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700"/>
  </bookViews>
  <sheets>
    <sheet name="Table S2" sheetId="2" r:id="rId1"/>
    <sheet name="Sheet1" sheetId="4" r:id="rId2"/>
  </sheets>
  <definedNames>
    <definedName name="_xlnm._FilterDatabase" localSheetId="0" hidden="1">'Table S2'!$CI$2:$CR$2</definedName>
  </definedNames>
  <calcPr calcId="145621"/>
</workbook>
</file>

<file path=xl/calcChain.xml><?xml version="1.0" encoding="utf-8"?>
<calcChain xmlns="http://schemas.openxmlformats.org/spreadsheetml/2006/main">
  <c r="DJ40" i="2" l="1"/>
  <c r="DH40" i="2"/>
  <c r="DJ39" i="2"/>
  <c r="DH39" i="2"/>
  <c r="DJ38" i="2"/>
  <c r="DH38" i="2"/>
  <c r="DJ37" i="2"/>
  <c r="DH37" i="2"/>
  <c r="DJ36" i="2"/>
  <c r="DH36" i="2"/>
  <c r="DJ35" i="2"/>
  <c r="DH35" i="2"/>
  <c r="DJ34" i="2"/>
  <c r="DH34" i="2"/>
  <c r="DJ33" i="2"/>
  <c r="DH33" i="2"/>
  <c r="DJ32" i="2"/>
  <c r="DH32" i="2"/>
  <c r="DJ31" i="2"/>
  <c r="DH31" i="2"/>
  <c r="DJ30" i="2"/>
  <c r="DH30" i="2"/>
  <c r="DJ29" i="2"/>
  <c r="DH29" i="2"/>
  <c r="DJ28" i="2"/>
  <c r="DH28" i="2"/>
  <c r="DJ27" i="2"/>
  <c r="DH27" i="2"/>
  <c r="DJ26" i="2"/>
  <c r="DH26" i="2"/>
  <c r="DJ25" i="2"/>
  <c r="DH25" i="2"/>
  <c r="DJ24" i="2"/>
  <c r="DH24" i="2"/>
  <c r="DJ23" i="2"/>
  <c r="DH23" i="2"/>
  <c r="DJ22" i="2"/>
  <c r="DH22" i="2"/>
  <c r="DJ21" i="2"/>
  <c r="DH21" i="2"/>
  <c r="DJ20" i="2"/>
  <c r="DH20" i="2"/>
  <c r="DJ19" i="2"/>
  <c r="DH19" i="2"/>
  <c r="DJ18" i="2"/>
  <c r="DH18" i="2"/>
  <c r="DJ17" i="2"/>
  <c r="DH17" i="2"/>
  <c r="DJ16" i="2"/>
  <c r="DH16" i="2"/>
  <c r="DJ15" i="2"/>
  <c r="DH15" i="2"/>
  <c r="DJ14" i="2"/>
  <c r="DH14" i="2"/>
  <c r="DJ13" i="2"/>
  <c r="DH13" i="2"/>
  <c r="DJ12" i="2"/>
  <c r="DH12" i="2"/>
  <c r="DJ11" i="2"/>
  <c r="DH11" i="2"/>
  <c r="DJ10" i="2"/>
  <c r="DH10" i="2"/>
  <c r="DJ9" i="2"/>
  <c r="DH9" i="2"/>
  <c r="DJ8" i="2"/>
  <c r="DH8" i="2"/>
  <c r="DJ7" i="2"/>
  <c r="DH7" i="2"/>
  <c r="DJ6" i="2"/>
  <c r="DH6" i="2"/>
  <c r="DJ5" i="2"/>
  <c r="DH5" i="2"/>
  <c r="DJ4" i="2"/>
  <c r="DH4" i="2"/>
  <c r="DJ3" i="2"/>
  <c r="DH3" i="2"/>
  <c r="BD10" i="2" l="1"/>
  <c r="BD20" i="2"/>
  <c r="BD21" i="2"/>
  <c r="BD26" i="2"/>
  <c r="BD23" i="2"/>
  <c r="BD27" i="2"/>
  <c r="BD22" i="2"/>
  <c r="BD6" i="2"/>
  <c r="BD14" i="2"/>
  <c r="BD15" i="2"/>
  <c r="BD8" i="2"/>
  <c r="BD11" i="2"/>
  <c r="BD17" i="2"/>
  <c r="BD36" i="2"/>
  <c r="BD19" i="2"/>
  <c r="BD9" i="2"/>
  <c r="BD28" i="2"/>
  <c r="BD37" i="2"/>
  <c r="BD18" i="2"/>
  <c r="BD4" i="2"/>
  <c r="BD34" i="2"/>
  <c r="BD16" i="2"/>
  <c r="BD5" i="2"/>
  <c r="BD12" i="2"/>
  <c r="BD33" i="2"/>
  <c r="BD24" i="2"/>
  <c r="BD35" i="2"/>
  <c r="BD30" i="2"/>
  <c r="BD39" i="2"/>
  <c r="BD25" i="2"/>
  <c r="BD38" i="2"/>
  <c r="BD32" i="2"/>
  <c r="BD7" i="2"/>
  <c r="BD29" i="2"/>
  <c r="BD31" i="2"/>
  <c r="BD3" i="2"/>
  <c r="BD13" i="2"/>
  <c r="BB20" i="2" l="1"/>
  <c r="BB35" i="2"/>
  <c r="BB37" i="2"/>
  <c r="BB4" i="2"/>
  <c r="BB33" i="2"/>
  <c r="BB22" i="2"/>
  <c r="BB30" i="2"/>
  <c r="BB9" i="2"/>
  <c r="BB3" i="2"/>
  <c r="BB39" i="2"/>
  <c r="BB27" i="2"/>
  <c r="BB28" i="2"/>
  <c r="BB11" i="2"/>
  <c r="BB17" i="2"/>
  <c r="BB31" i="2"/>
  <c r="BB36" i="2"/>
  <c r="BB25" i="2"/>
  <c r="BB19" i="2"/>
  <c r="BB29" i="2"/>
  <c r="BB12" i="2"/>
  <c r="BB26" i="2"/>
  <c r="BB15" i="2"/>
  <c r="BB21" i="2"/>
  <c r="BB5" i="2"/>
  <c r="BB32" i="2"/>
  <c r="BB14" i="2"/>
  <c r="BB6" i="2"/>
  <c r="BB10" i="2"/>
  <c r="BB7" i="2"/>
  <c r="BB8" i="2"/>
  <c r="BB13" i="2"/>
  <c r="BB23" i="2"/>
  <c r="BB16" i="2"/>
  <c r="BB38" i="2"/>
  <c r="BB34" i="2"/>
  <c r="BB24" i="2"/>
  <c r="BB18" i="2"/>
</calcChain>
</file>

<file path=xl/sharedStrings.xml><?xml version="1.0" encoding="utf-8"?>
<sst xmlns="http://schemas.openxmlformats.org/spreadsheetml/2006/main" count="704" uniqueCount="176">
  <si>
    <t>spaR</t>
  </si>
  <si>
    <t>spaS</t>
  </si>
  <si>
    <t>spaP</t>
  </si>
  <si>
    <t>iagB</t>
  </si>
  <si>
    <t>invA</t>
  </si>
  <si>
    <t>hilD</t>
  </si>
  <si>
    <t>sptP</t>
  </si>
  <si>
    <t>sipA</t>
  </si>
  <si>
    <t>invB</t>
  </si>
  <si>
    <t>prgK</t>
  </si>
  <si>
    <t>invE</t>
  </si>
  <si>
    <t>invC</t>
  </si>
  <si>
    <t>orgA</t>
  </si>
  <si>
    <t>invF</t>
  </si>
  <si>
    <t>prgI</t>
  </si>
  <si>
    <t>STM2870</t>
  </si>
  <si>
    <t>sipD</t>
  </si>
  <si>
    <t>iacP</t>
  </si>
  <si>
    <t>STM2880</t>
  </si>
  <si>
    <t>sipC</t>
  </si>
  <si>
    <t>invG</t>
  </si>
  <si>
    <t>sicP</t>
  </si>
  <si>
    <t>prgH</t>
  </si>
  <si>
    <t>prgJ</t>
  </si>
  <si>
    <t>sicA</t>
  </si>
  <si>
    <t>sipB</t>
  </si>
  <si>
    <t>invH</t>
  </si>
  <si>
    <t>spaQ</t>
  </si>
  <si>
    <t>STM2868</t>
  </si>
  <si>
    <t>hilA</t>
  </si>
  <si>
    <t>hilC</t>
  </si>
  <si>
    <t>sprB</t>
  </si>
  <si>
    <t>invI</t>
  </si>
  <si>
    <t>invJ</t>
  </si>
  <si>
    <t>STM2869_orgB</t>
  </si>
  <si>
    <t>avrA</t>
  </si>
  <si>
    <t>MSP</t>
  </si>
  <si>
    <t>LLP</t>
  </si>
  <si>
    <t>LSP</t>
  </si>
  <si>
    <t>ssaU</t>
  </si>
  <si>
    <t>ssaB</t>
  </si>
  <si>
    <t>ssaS</t>
  </si>
  <si>
    <t>ssaH</t>
  </si>
  <si>
    <t>sscB</t>
  </si>
  <si>
    <t>ssaJ</t>
  </si>
  <si>
    <t>sseF</t>
  </si>
  <si>
    <t>ssaN</t>
  </si>
  <si>
    <t>orf242</t>
  </si>
  <si>
    <t>ssaI</t>
  </si>
  <si>
    <t>ssaM</t>
  </si>
  <si>
    <t>ssaD</t>
  </si>
  <si>
    <t>orf319</t>
  </si>
  <si>
    <t>orf32</t>
  </si>
  <si>
    <t>sseC</t>
  </si>
  <si>
    <t>orf70</t>
  </si>
  <si>
    <t>sseD</t>
  </si>
  <si>
    <t>ssaL</t>
  </si>
  <si>
    <t>ssrA</t>
  </si>
  <si>
    <t>ssaV</t>
  </si>
  <si>
    <t>sscA</t>
  </si>
  <si>
    <t>ssaR</t>
  </si>
  <si>
    <t>ssaK</t>
  </si>
  <si>
    <t>ssaG</t>
  </si>
  <si>
    <t>ssaP</t>
  </si>
  <si>
    <t>ssaC</t>
  </si>
  <si>
    <t>sseG</t>
  </si>
  <si>
    <t>orf48</t>
  </si>
  <si>
    <t>sseE</t>
  </si>
  <si>
    <t>ssaO</t>
  </si>
  <si>
    <t>sseA</t>
  </si>
  <si>
    <t>ssaT</t>
  </si>
  <si>
    <t>sseB</t>
  </si>
  <si>
    <t>orf408</t>
  </si>
  <si>
    <t>ssaQ</t>
  </si>
  <si>
    <t>orf245</t>
  </si>
  <si>
    <t>ssrB</t>
  </si>
  <si>
    <t>ssaE</t>
  </si>
  <si>
    <t>ESP</t>
  </si>
  <si>
    <t>Gene name</t>
  </si>
  <si>
    <t>STM2878</t>
  </si>
  <si>
    <t>STM2866</t>
  </si>
  <si>
    <t>STM2887</t>
  </si>
  <si>
    <t>STM2888</t>
  </si>
  <si>
    <t>STM2889</t>
  </si>
  <si>
    <t>STM2890</t>
  </si>
  <si>
    <t>STM2883</t>
  </si>
  <si>
    <t>STM2884</t>
  </si>
  <si>
    <t>STM2885</t>
  </si>
  <si>
    <t>STM2882</t>
  </si>
  <si>
    <t>STM2879</t>
  </si>
  <si>
    <t>STM2886</t>
  </si>
  <si>
    <t>STM2871</t>
  </si>
  <si>
    <t>STM2872</t>
  </si>
  <si>
    <t>STM2873</t>
  </si>
  <si>
    <t>STM2874</t>
  </si>
  <si>
    <t>STM2869</t>
  </si>
  <si>
    <t>STM2892</t>
  </si>
  <si>
    <t>STM2893</t>
  </si>
  <si>
    <t>STM2900</t>
  </si>
  <si>
    <t>STM2898</t>
  </si>
  <si>
    <t>STM2899</t>
  </si>
  <si>
    <t>STM2897</t>
  </si>
  <si>
    <t>STM2894</t>
  </si>
  <si>
    <t>STM2895</t>
  </si>
  <si>
    <t>STM2896</t>
  </si>
  <si>
    <t>STM2877</t>
  </si>
  <si>
    <t>STM2881</t>
  </si>
  <si>
    <t>STM2875</t>
  </si>
  <si>
    <t>STM2867</t>
  </si>
  <si>
    <t>STM2876</t>
  </si>
  <si>
    <t>STM2865</t>
  </si>
  <si>
    <t>STM1390</t>
  </si>
  <si>
    <t>STM1381</t>
  </si>
  <si>
    <t>STM1389</t>
  </si>
  <si>
    <t>STM1380</t>
  </si>
  <si>
    <t>STM1382</t>
  </si>
  <si>
    <t>STM1379</t>
  </si>
  <si>
    <t>STM1388</t>
  </si>
  <si>
    <t>STM1393</t>
  </si>
  <si>
    <t>STM1394</t>
  </si>
  <si>
    <t>STM1395</t>
  </si>
  <si>
    <t>STM1396</t>
  </si>
  <si>
    <t>STM1406</t>
  </si>
  <si>
    <t>STM1407</t>
  </si>
  <si>
    <t>STM1408</t>
  </si>
  <si>
    <t>STM1409</t>
  </si>
  <si>
    <t>STM1411</t>
  </si>
  <si>
    <t>STM1412</t>
  </si>
  <si>
    <t>STM1413</t>
  </si>
  <si>
    <t>STM1415</t>
  </si>
  <si>
    <t>STM1416</t>
  </si>
  <si>
    <t>STM1417</t>
  </si>
  <si>
    <t>STM1418</t>
  </si>
  <si>
    <t>STM1419</t>
  </si>
  <si>
    <t>STM1420</t>
  </si>
  <si>
    <t>STM1421</t>
  </si>
  <si>
    <t>STM1422</t>
  </si>
  <si>
    <t>STM1414</t>
  </si>
  <si>
    <t>STM1399</t>
  </si>
  <si>
    <t>STM1403</t>
  </si>
  <si>
    <t>STM2533</t>
  </si>
  <si>
    <t>STM2535</t>
  </si>
  <si>
    <t>STM1400</t>
  </si>
  <si>
    <t>STM1401</t>
  </si>
  <si>
    <t>STM1402</t>
  </si>
  <si>
    <t>STM1404</t>
  </si>
  <si>
    <t>STM1405</t>
  </si>
  <si>
    <t>STM1392</t>
  </si>
  <si>
    <t>STM1391</t>
  </si>
  <si>
    <t>Synonym</t>
  </si>
  <si>
    <t>STM2891</t>
  </si>
  <si>
    <t>p-value</t>
  </si>
  <si>
    <t>Data for Fig. 1A</t>
  </si>
  <si>
    <t>Data for Fig. 1B</t>
  </si>
  <si>
    <t>Data for Fig. 1C</t>
  </si>
  <si>
    <t>Data for Fig. 1D</t>
  </si>
  <si>
    <t>Data for Fig. 1E</t>
  </si>
  <si>
    <t>Data for Fig. 1F</t>
  </si>
  <si>
    <t>Data for Fig. 1G</t>
  </si>
  <si>
    <t>Data for Fig. 1H</t>
  </si>
  <si>
    <t>LLP/ESP fold expression ratio</t>
  </si>
  <si>
    <t xml:space="preserve">LLP/MSP fold expression ratio </t>
  </si>
  <si>
    <t>LLP/LSP fold expression ratio</t>
  </si>
  <si>
    <t>D/WT at LLP fold expression ratio</t>
  </si>
  <si>
    <t>D/WT at ESP fold expression ratio</t>
  </si>
  <si>
    <t>D/WT at MSP fold expression ratio</t>
  </si>
  <si>
    <t>D/WT at LSP fold expression ratio</t>
  </si>
  <si>
    <t>P/RP fold expression ratio</t>
  </si>
  <si>
    <t>P/DP fold expression ratio</t>
  </si>
  <si>
    <t>p-values for P/RP</t>
  </si>
  <si>
    <t>p-values for P/DP</t>
  </si>
  <si>
    <t>P/WT fold expression ratio</t>
  </si>
  <si>
    <t>R/WT fold expression ratio</t>
  </si>
  <si>
    <t>RP/WT fold expression ratio</t>
  </si>
  <si>
    <t>D/WT fold expression ratio</t>
  </si>
  <si>
    <t>DP/WT fold expression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</si>
</sst>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0" xfId="0" applyBorder="1"/>
    <xf numFmtId="164" fontId="0" fillId="0" borderId="5" xfId="0" applyNumberFormat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2"/>
  <sheetViews>
    <sheetView tabSelected="1" workbookViewId="0">
      <selection activeCell="I2" sqref="I2"/>
    </sheetView>
  </sheetViews>
  <sheetFormatPr defaultRowHeight="14.4" x14ac:dyDescent="0.3"/>
  <cols>
    <col min="3" max="3" width="10.5546875" customWidth="1"/>
    <col min="5" max="5" width="10.44140625" style="5" customWidth="1"/>
    <col min="7" max="7" width="10.5546875" style="5" customWidth="1"/>
    <col min="27" max="27" width="9.109375" style="5"/>
    <col min="40" max="40" width="10.33203125" customWidth="1"/>
    <col min="41" max="41" width="10.109375" customWidth="1"/>
    <col min="54" max="54" width="9.88671875" customWidth="1"/>
    <col min="56" max="56" width="10" customWidth="1"/>
    <col min="57" max="57" width="8.77734375" customWidth="1"/>
    <col min="59" max="60" width="9.109375" style="13"/>
    <col min="61" max="61" width="11.21875" customWidth="1"/>
    <col min="63" max="63" width="10.5546875" customWidth="1"/>
    <col min="65" max="65" width="10.77734375" customWidth="1"/>
    <col min="70" max="70" width="10.33203125" customWidth="1"/>
    <col min="72" max="72" width="10.21875" customWidth="1"/>
    <col min="74" max="74" width="10.33203125" customWidth="1"/>
    <col min="76" max="76" width="9.77734375" customWidth="1"/>
    <col min="78" max="78" width="10.109375" customWidth="1"/>
    <col min="80" max="80" width="10.33203125" customWidth="1"/>
    <col min="82" max="82" width="10.109375" customWidth="1"/>
    <col min="84" max="84" width="10.44140625" customWidth="1"/>
    <col min="89" max="89" width="9.6640625" customWidth="1"/>
    <col min="91" max="91" width="10.109375" customWidth="1"/>
    <col min="93" max="93" width="9.6640625" customWidth="1"/>
    <col min="95" max="95" width="9.6640625" customWidth="1"/>
    <col min="100" max="100" width="10" customWidth="1"/>
    <col min="102" max="102" width="9.77734375" customWidth="1"/>
    <col min="104" max="104" width="10.44140625" customWidth="1"/>
    <col min="106" max="106" width="9.88671875" customWidth="1"/>
    <col min="108" max="108" width="9.6640625" customWidth="1"/>
    <col min="110" max="110" width="10.21875" customWidth="1"/>
    <col min="112" max="112" width="10.21875" customWidth="1"/>
    <col min="114" max="114" width="10.109375" customWidth="1"/>
  </cols>
  <sheetData>
    <row r="1" spans="1:115" x14ac:dyDescent="0.3">
      <c r="A1" s="9" t="s">
        <v>152</v>
      </c>
      <c r="B1" s="3"/>
      <c r="C1" s="3"/>
      <c r="D1" s="3"/>
      <c r="E1" s="6"/>
      <c r="F1" s="3"/>
      <c r="G1" s="6"/>
      <c r="H1" s="3"/>
      <c r="J1" s="7" t="s">
        <v>153</v>
      </c>
      <c r="K1" s="8"/>
      <c r="L1" s="41" t="s">
        <v>37</v>
      </c>
      <c r="M1" s="42"/>
      <c r="N1" s="42"/>
      <c r="O1" s="43"/>
      <c r="P1" s="41" t="s">
        <v>77</v>
      </c>
      <c r="Q1" s="42"/>
      <c r="R1" s="42"/>
      <c r="S1" s="43"/>
      <c r="T1" s="41" t="s">
        <v>36</v>
      </c>
      <c r="U1" s="42"/>
      <c r="V1" s="42"/>
      <c r="W1" s="43"/>
      <c r="X1" s="41" t="s">
        <v>38</v>
      </c>
      <c r="Y1" s="42"/>
      <c r="Z1" s="42"/>
      <c r="AA1" s="43"/>
      <c r="AB1" s="1"/>
      <c r="AC1" s="7" t="s">
        <v>154</v>
      </c>
      <c r="AD1" s="8"/>
      <c r="AE1" s="7"/>
      <c r="AF1" s="7"/>
      <c r="AG1" s="7"/>
      <c r="AH1" s="7"/>
      <c r="AI1" s="7"/>
      <c r="AJ1" s="7"/>
      <c r="AK1" s="7"/>
      <c r="AL1" s="7"/>
      <c r="AM1" s="2"/>
      <c r="AN1" s="4" t="s">
        <v>155</v>
      </c>
      <c r="BF1" s="2"/>
      <c r="BG1" s="3" t="s">
        <v>156</v>
      </c>
      <c r="BH1" s="3"/>
      <c r="BI1" s="3"/>
      <c r="BJ1" s="3"/>
      <c r="BK1" s="3"/>
      <c r="BL1" s="3"/>
      <c r="BM1" s="3"/>
      <c r="BN1" s="3"/>
      <c r="BP1" s="40" t="s">
        <v>157</v>
      </c>
      <c r="BQ1" s="40"/>
      <c r="BR1" s="40"/>
      <c r="BS1" s="44" t="s">
        <v>37</v>
      </c>
      <c r="BT1" s="44"/>
      <c r="BU1" s="44"/>
      <c r="BV1" s="40"/>
      <c r="BW1" s="44" t="s">
        <v>77</v>
      </c>
      <c r="BX1" s="44"/>
      <c r="BY1" s="44"/>
      <c r="BZ1" s="40"/>
      <c r="CA1" s="44" t="s">
        <v>36</v>
      </c>
      <c r="CB1" s="44"/>
      <c r="CC1" s="44"/>
      <c r="CD1" s="40"/>
      <c r="CE1" s="44" t="s">
        <v>38</v>
      </c>
      <c r="CF1" s="44"/>
      <c r="CG1" s="44"/>
      <c r="CI1" s="40" t="s">
        <v>158</v>
      </c>
      <c r="CJ1" s="40"/>
      <c r="CK1" s="40"/>
      <c r="CL1" s="40"/>
      <c r="CM1" s="40"/>
      <c r="CN1" s="40"/>
      <c r="CO1" s="40"/>
      <c r="CP1" s="40"/>
      <c r="CQ1" s="40"/>
      <c r="CR1" s="40"/>
      <c r="CT1" s="4" t="s">
        <v>159</v>
      </c>
    </row>
    <row r="2" spans="1:115" ht="57.6" x14ac:dyDescent="0.3">
      <c r="A2" s="19" t="s">
        <v>78</v>
      </c>
      <c r="B2" s="10" t="s">
        <v>149</v>
      </c>
      <c r="C2" s="10" t="s">
        <v>160</v>
      </c>
      <c r="D2" s="10" t="s">
        <v>151</v>
      </c>
      <c r="E2" s="10" t="s">
        <v>161</v>
      </c>
      <c r="F2" s="10" t="s">
        <v>151</v>
      </c>
      <c r="G2" s="10" t="s">
        <v>162</v>
      </c>
      <c r="H2" s="10" t="s">
        <v>151</v>
      </c>
      <c r="J2" s="18" t="s">
        <v>78</v>
      </c>
      <c r="K2" s="18" t="s">
        <v>149</v>
      </c>
      <c r="L2" s="18" t="s">
        <v>171</v>
      </c>
      <c r="M2" s="18" t="s">
        <v>151</v>
      </c>
      <c r="N2" s="18" t="s">
        <v>172</v>
      </c>
      <c r="O2" s="18" t="s">
        <v>151</v>
      </c>
      <c r="P2" s="18" t="s">
        <v>171</v>
      </c>
      <c r="Q2" s="18" t="s">
        <v>151</v>
      </c>
      <c r="R2" s="18" t="s">
        <v>172</v>
      </c>
      <c r="S2" s="18" t="s">
        <v>151</v>
      </c>
      <c r="T2" s="18" t="s">
        <v>171</v>
      </c>
      <c r="U2" s="18" t="s">
        <v>151</v>
      </c>
      <c r="V2" s="18" t="s">
        <v>172</v>
      </c>
      <c r="W2" s="18" t="s">
        <v>151</v>
      </c>
      <c r="X2" s="18" t="s">
        <v>171</v>
      </c>
      <c r="Y2" s="18" t="s">
        <v>151</v>
      </c>
      <c r="Z2" s="18" t="s">
        <v>172</v>
      </c>
      <c r="AA2" s="18" t="s">
        <v>151</v>
      </c>
      <c r="AC2" s="18" t="s">
        <v>78</v>
      </c>
      <c r="AD2" s="18" t="s">
        <v>149</v>
      </c>
      <c r="AE2" s="18" t="s">
        <v>163</v>
      </c>
      <c r="AF2" s="18" t="s">
        <v>151</v>
      </c>
      <c r="AG2" s="18" t="s">
        <v>164</v>
      </c>
      <c r="AH2" s="18" t="s">
        <v>151</v>
      </c>
      <c r="AI2" s="18" t="s">
        <v>165</v>
      </c>
      <c r="AJ2" s="18" t="s">
        <v>151</v>
      </c>
      <c r="AK2" s="18" t="s">
        <v>166</v>
      </c>
      <c r="AL2" s="18" t="s">
        <v>151</v>
      </c>
      <c r="AN2" s="18" t="s">
        <v>78</v>
      </c>
      <c r="AO2" s="10" t="s">
        <v>149</v>
      </c>
      <c r="AP2" s="10" t="s">
        <v>172</v>
      </c>
      <c r="AQ2" s="10" t="s">
        <v>151</v>
      </c>
      <c r="AR2" s="10" t="s">
        <v>171</v>
      </c>
      <c r="AS2" s="10" t="s">
        <v>151</v>
      </c>
      <c r="AT2" s="10" t="s">
        <v>173</v>
      </c>
      <c r="AU2" s="10" t="s">
        <v>151</v>
      </c>
      <c r="AV2" s="10" t="s">
        <v>174</v>
      </c>
      <c r="AW2" s="10" t="s">
        <v>151</v>
      </c>
      <c r="AX2" s="10" t="s">
        <v>171</v>
      </c>
      <c r="AY2" s="10" t="s">
        <v>151</v>
      </c>
      <c r="AZ2" s="10" t="s">
        <v>175</v>
      </c>
      <c r="BA2" s="10" t="s">
        <v>151</v>
      </c>
      <c r="BB2" s="39" t="s">
        <v>167</v>
      </c>
      <c r="BC2" s="39" t="s">
        <v>169</v>
      </c>
      <c r="BD2" s="39" t="s">
        <v>168</v>
      </c>
      <c r="BE2" s="39" t="s">
        <v>170</v>
      </c>
      <c r="BG2" s="19" t="s">
        <v>78</v>
      </c>
      <c r="BH2" s="10" t="s">
        <v>149</v>
      </c>
      <c r="BI2" s="10" t="s">
        <v>160</v>
      </c>
      <c r="BJ2" s="10" t="s">
        <v>151</v>
      </c>
      <c r="BK2" s="10" t="s">
        <v>161</v>
      </c>
      <c r="BL2" s="10" t="s">
        <v>151</v>
      </c>
      <c r="BM2" s="10" t="s">
        <v>162</v>
      </c>
      <c r="BN2" s="10" t="s">
        <v>151</v>
      </c>
      <c r="BP2" s="18" t="s">
        <v>78</v>
      </c>
      <c r="BQ2" s="18" t="s">
        <v>149</v>
      </c>
      <c r="BR2" s="18" t="s">
        <v>171</v>
      </c>
      <c r="BS2" s="18" t="s">
        <v>151</v>
      </c>
      <c r="BT2" s="18" t="s">
        <v>172</v>
      </c>
      <c r="BU2" s="18" t="s">
        <v>151</v>
      </c>
      <c r="BV2" s="18" t="s">
        <v>171</v>
      </c>
      <c r="BW2" s="18" t="s">
        <v>151</v>
      </c>
      <c r="BX2" s="18" t="s">
        <v>172</v>
      </c>
      <c r="BY2" s="18" t="s">
        <v>151</v>
      </c>
      <c r="BZ2" s="18" t="s">
        <v>171</v>
      </c>
      <c r="CA2" s="18" t="s">
        <v>151</v>
      </c>
      <c r="CB2" s="18" t="s">
        <v>172</v>
      </c>
      <c r="CC2" s="18" t="s">
        <v>151</v>
      </c>
      <c r="CD2" s="18" t="s">
        <v>171</v>
      </c>
      <c r="CE2" s="18" t="s">
        <v>151</v>
      </c>
      <c r="CF2" s="18" t="s">
        <v>172</v>
      </c>
      <c r="CG2" s="18" t="s">
        <v>151</v>
      </c>
      <c r="CI2" s="18" t="s">
        <v>78</v>
      </c>
      <c r="CJ2" s="18" t="s">
        <v>149</v>
      </c>
      <c r="CK2" s="18" t="s">
        <v>163</v>
      </c>
      <c r="CL2" s="18" t="s">
        <v>151</v>
      </c>
      <c r="CM2" s="18" t="s">
        <v>164</v>
      </c>
      <c r="CN2" s="18" t="s">
        <v>151</v>
      </c>
      <c r="CO2" s="18" t="s">
        <v>165</v>
      </c>
      <c r="CP2" s="18" t="s">
        <v>151</v>
      </c>
      <c r="CQ2" s="18" t="s">
        <v>166</v>
      </c>
      <c r="CR2" s="18" t="s">
        <v>151</v>
      </c>
      <c r="CT2" s="18" t="s">
        <v>78</v>
      </c>
      <c r="CU2" s="10" t="s">
        <v>149</v>
      </c>
      <c r="CV2" s="10" t="s">
        <v>172</v>
      </c>
      <c r="CW2" s="10" t="s">
        <v>151</v>
      </c>
      <c r="CX2" s="10" t="s">
        <v>171</v>
      </c>
      <c r="CY2" s="10" t="s">
        <v>151</v>
      </c>
      <c r="CZ2" s="10" t="s">
        <v>173</v>
      </c>
      <c r="DA2" s="10" t="s">
        <v>151</v>
      </c>
      <c r="DB2" s="10" t="s">
        <v>174</v>
      </c>
      <c r="DC2" s="10" t="s">
        <v>151</v>
      </c>
      <c r="DD2" s="10" t="s">
        <v>171</v>
      </c>
      <c r="DE2" s="10" t="s">
        <v>151</v>
      </c>
      <c r="DF2" s="10" t="s">
        <v>175</v>
      </c>
      <c r="DG2" s="10" t="s">
        <v>151</v>
      </c>
      <c r="DH2" s="39" t="s">
        <v>167</v>
      </c>
      <c r="DI2" s="39" t="s">
        <v>169</v>
      </c>
      <c r="DJ2" s="39" t="s">
        <v>168</v>
      </c>
      <c r="DK2" s="39" t="s">
        <v>170</v>
      </c>
    </row>
    <row r="3" spans="1:115" ht="14.4" customHeight="1" x14ac:dyDescent="0.3">
      <c r="A3" s="20" t="s">
        <v>35</v>
      </c>
      <c r="B3" s="23" t="s">
        <v>110</v>
      </c>
      <c r="C3" s="26">
        <v>1.2017721661612295</v>
      </c>
      <c r="D3" s="29">
        <v>0.193</v>
      </c>
      <c r="E3" s="33">
        <v>1.2766038437778569</v>
      </c>
      <c r="F3" s="29">
        <v>0.19</v>
      </c>
      <c r="G3" s="33">
        <v>0.89738023186829774</v>
      </c>
      <c r="H3" s="12">
        <v>0.78400000000000003</v>
      </c>
      <c r="J3" s="20" t="s">
        <v>35</v>
      </c>
      <c r="K3" s="23" t="s">
        <v>110</v>
      </c>
      <c r="L3" s="26">
        <v>0.35012332000000002</v>
      </c>
      <c r="M3" s="29">
        <v>1.7099999999999999E-3</v>
      </c>
      <c r="N3" s="26">
        <v>0.76377784999999998</v>
      </c>
      <c r="O3" s="29">
        <v>0.112</v>
      </c>
      <c r="P3" s="26">
        <v>0.34145760000000003</v>
      </c>
      <c r="Q3" s="29">
        <v>9.5700000000000004E-3</v>
      </c>
      <c r="R3" s="26">
        <v>1.2485428000000001</v>
      </c>
      <c r="S3" s="29">
        <v>0.188</v>
      </c>
      <c r="T3" s="26">
        <v>0.42342790000000002</v>
      </c>
      <c r="U3" s="29">
        <v>2.8299999999999999E-2</v>
      </c>
      <c r="V3" s="26">
        <v>1.3734723</v>
      </c>
      <c r="W3" s="29">
        <v>0.27800000000000002</v>
      </c>
      <c r="X3" s="26">
        <v>0.48176068</v>
      </c>
      <c r="Y3" s="29">
        <v>6.9699999999999996E-3</v>
      </c>
      <c r="Z3" s="26">
        <v>0.86603960000000002</v>
      </c>
      <c r="AA3" s="12">
        <v>5.5500000000000008E-2</v>
      </c>
      <c r="AC3" s="20" t="s">
        <v>35</v>
      </c>
      <c r="AD3" s="11" t="s">
        <v>110</v>
      </c>
      <c r="AE3" s="26">
        <v>0.93952893999999998</v>
      </c>
      <c r="AF3" s="29">
        <v>0.83799999999999997</v>
      </c>
      <c r="AG3" s="26">
        <v>1.3431331</v>
      </c>
      <c r="AH3" s="29">
        <v>0.30499999999999999</v>
      </c>
      <c r="AI3" s="26">
        <v>0.72515505999999996</v>
      </c>
      <c r="AJ3" s="29">
        <v>5.4100000000000002E-2</v>
      </c>
      <c r="AK3" s="26">
        <v>0.72359110000000004</v>
      </c>
      <c r="AL3" s="12">
        <v>0.628</v>
      </c>
      <c r="AN3" s="20" t="s">
        <v>35</v>
      </c>
      <c r="AO3" s="23" t="s">
        <v>110</v>
      </c>
      <c r="AP3" s="26">
        <v>0.86603960000000002</v>
      </c>
      <c r="AQ3" s="29">
        <v>5.5500000000000008E-2</v>
      </c>
      <c r="AR3" s="26">
        <v>0.42342790000000002</v>
      </c>
      <c r="AS3" s="29">
        <v>6.9699999999999996E-3</v>
      </c>
      <c r="AT3" s="26">
        <v>0.48971015000000001</v>
      </c>
      <c r="AU3" s="29">
        <v>1.81E-3</v>
      </c>
      <c r="AV3" s="26">
        <v>0.72359110000000004</v>
      </c>
      <c r="AW3" s="29">
        <v>0.628</v>
      </c>
      <c r="AX3" s="26">
        <v>0.32379243000000002</v>
      </c>
      <c r="AY3" s="29">
        <v>6.9699999999999996E-3</v>
      </c>
      <c r="AZ3" s="26">
        <v>0.41457617000000002</v>
      </c>
      <c r="BA3" s="12">
        <v>6.5428571428571433E-2</v>
      </c>
      <c r="BB3" s="26">
        <f t="shared" ref="BB3:BB39" si="0">AR3/AT3</f>
        <v>0.86465003839516097</v>
      </c>
      <c r="BC3" s="29">
        <v>2.8799999999999999E-2</v>
      </c>
      <c r="BD3" s="26">
        <f t="shared" ref="BD3:BD39" si="1">AX3/AZ3</f>
        <v>0.7810203611075861</v>
      </c>
      <c r="BE3" s="29">
        <v>0.92300000000000004</v>
      </c>
      <c r="BG3" s="20" t="s">
        <v>47</v>
      </c>
      <c r="BH3" s="23" t="s">
        <v>111</v>
      </c>
      <c r="BI3" s="26">
        <v>0.96275181954081279</v>
      </c>
      <c r="BJ3" s="29">
        <v>0.89100000000000001</v>
      </c>
      <c r="BK3" s="26">
        <v>1.5104375225087521</v>
      </c>
      <c r="BL3" s="29">
        <v>0.73699999999999999</v>
      </c>
      <c r="BM3" s="26">
        <v>1.7348826575940499</v>
      </c>
      <c r="BN3" s="29">
        <v>1.2E-2</v>
      </c>
      <c r="BP3" s="20" t="s">
        <v>47</v>
      </c>
      <c r="BQ3" s="23" t="s">
        <v>111</v>
      </c>
      <c r="BR3" s="26">
        <v>0.79310570000000002</v>
      </c>
      <c r="BS3" s="29">
        <v>3.6799999999999999E-2</v>
      </c>
      <c r="BT3" s="26">
        <v>0.95038469999999997</v>
      </c>
      <c r="BU3" s="29">
        <v>0.27700000000000002</v>
      </c>
      <c r="BV3" s="26">
        <v>0.96806230000000004</v>
      </c>
      <c r="BW3" s="29">
        <v>0.73699999999999999</v>
      </c>
      <c r="BX3" s="26">
        <v>1.0323332999999999</v>
      </c>
      <c r="BY3" s="29">
        <v>0.746</v>
      </c>
      <c r="BZ3" s="26">
        <v>0.91550929999999997</v>
      </c>
      <c r="CA3" s="29">
        <v>0.67700000000000005</v>
      </c>
      <c r="CB3" s="26">
        <v>1.2226973000000001</v>
      </c>
      <c r="CC3" s="29">
        <v>7.3099999999999998E-2</v>
      </c>
      <c r="CD3" s="26">
        <v>1.0169522</v>
      </c>
      <c r="CE3" s="29">
        <v>0.79600000000000004</v>
      </c>
      <c r="CF3" s="26">
        <v>1.2939248000000001</v>
      </c>
      <c r="CG3" s="29">
        <v>0.13800000000000001</v>
      </c>
      <c r="CI3" s="20" t="s">
        <v>47</v>
      </c>
      <c r="CJ3" s="23" t="s">
        <v>111</v>
      </c>
      <c r="CK3" s="26">
        <v>0.24420121</v>
      </c>
      <c r="CL3" s="29">
        <v>0.151</v>
      </c>
      <c r="CM3" s="26">
        <v>0.36716488000000003</v>
      </c>
      <c r="CN3" s="29">
        <v>1.2199999999999999E-3</v>
      </c>
      <c r="CO3" s="26">
        <v>0.76598860000000002</v>
      </c>
      <c r="CP3" s="29">
        <v>0.439</v>
      </c>
      <c r="CQ3" s="26">
        <v>0.52834460000000005</v>
      </c>
      <c r="CR3" s="12">
        <v>0.18</v>
      </c>
      <c r="CT3" s="20" t="s">
        <v>47</v>
      </c>
      <c r="CU3" s="23" t="s">
        <v>111</v>
      </c>
      <c r="CV3" s="26">
        <v>1.2939248000000001</v>
      </c>
      <c r="CW3" s="29">
        <v>0.13800000000000001</v>
      </c>
      <c r="CX3" s="26">
        <v>1.0169522</v>
      </c>
      <c r="CY3" s="29">
        <v>0.79600000000000004</v>
      </c>
      <c r="CZ3" s="26">
        <v>0.54990463999999994</v>
      </c>
      <c r="DA3" s="29">
        <v>1.52E-2</v>
      </c>
      <c r="DB3" s="26">
        <v>0.52834460000000005</v>
      </c>
      <c r="DC3" s="29">
        <v>0.18</v>
      </c>
      <c r="DD3" s="26">
        <v>0.58587842999999995</v>
      </c>
      <c r="DE3" s="29">
        <v>0.161</v>
      </c>
      <c r="DF3" s="26">
        <v>0.45999420000000002</v>
      </c>
      <c r="DG3" s="12">
        <v>8.7099999999999997E-2</v>
      </c>
      <c r="DH3" s="26">
        <f t="shared" ref="DH3:DH40" si="2">CX3/CZ3</f>
        <v>1.8493246392683649</v>
      </c>
      <c r="DI3" s="29">
        <v>1.04E-2</v>
      </c>
      <c r="DJ3" s="26">
        <f t="shared" ref="DJ3:DJ40" si="3">DD3/DF3</f>
        <v>1.2736648201216449</v>
      </c>
      <c r="DK3" s="29">
        <v>0.98499999999999999</v>
      </c>
    </row>
    <row r="4" spans="1:115" ht="14.4" customHeight="1" x14ac:dyDescent="0.3">
      <c r="A4" s="21" t="s">
        <v>29</v>
      </c>
      <c r="B4" s="24" t="s">
        <v>109</v>
      </c>
      <c r="C4" s="27">
        <v>1.3128241863932935</v>
      </c>
      <c r="D4" s="30">
        <v>9.0700000000000003E-2</v>
      </c>
      <c r="E4" s="34">
        <v>3.3613530121323767</v>
      </c>
      <c r="F4" s="31">
        <v>2.9700000000000001E-2</v>
      </c>
      <c r="G4" s="34">
        <v>1.2472027339988192</v>
      </c>
      <c r="H4" s="14">
        <v>0.35499999999999998</v>
      </c>
      <c r="J4" s="21" t="s">
        <v>29</v>
      </c>
      <c r="K4" s="24" t="s">
        <v>109</v>
      </c>
      <c r="L4" s="27">
        <v>0.95328889999999999</v>
      </c>
      <c r="M4" s="30">
        <v>0.38200000000000001</v>
      </c>
      <c r="N4" s="27">
        <v>1.1806511</v>
      </c>
      <c r="O4" s="30">
        <v>0.45200000000000001</v>
      </c>
      <c r="P4" s="27">
        <v>1.1277416</v>
      </c>
      <c r="Q4" s="30">
        <v>0.60799999999999998</v>
      </c>
      <c r="R4" s="27">
        <v>1.4399415</v>
      </c>
      <c r="S4" s="30">
        <v>9.6199999999999994E-2</v>
      </c>
      <c r="T4" s="27">
        <v>0.80005574000000002</v>
      </c>
      <c r="U4" s="30">
        <v>9.74E-2</v>
      </c>
      <c r="V4" s="27">
        <v>1.8019357</v>
      </c>
      <c r="W4" s="30">
        <v>6.9599999999999995E-2</v>
      </c>
      <c r="X4" s="27">
        <v>0.70195543999999999</v>
      </c>
      <c r="Y4" s="30">
        <v>3.0599999999999999E-2</v>
      </c>
      <c r="Z4" s="27">
        <v>2.5963607</v>
      </c>
      <c r="AA4" s="14">
        <v>3.1800000000000002E-2</v>
      </c>
      <c r="AC4" s="21" t="s">
        <v>29</v>
      </c>
      <c r="AD4" s="13" t="s">
        <v>109</v>
      </c>
      <c r="AE4" s="27">
        <v>1.3539957</v>
      </c>
      <c r="AF4" s="30">
        <v>0.85699999999999998</v>
      </c>
      <c r="AG4" s="27">
        <v>1.0834539000000001</v>
      </c>
      <c r="AH4" s="30">
        <v>6.7599999999999993E-2</v>
      </c>
      <c r="AI4" s="27">
        <v>2.0451245</v>
      </c>
      <c r="AJ4" s="30">
        <v>5.0200000000000002E-2</v>
      </c>
      <c r="AK4" s="27">
        <v>1.2539427999999999</v>
      </c>
      <c r="AL4" s="14">
        <v>0.82299999999999995</v>
      </c>
      <c r="AN4" s="21" t="s">
        <v>29</v>
      </c>
      <c r="AO4" s="24" t="s">
        <v>109</v>
      </c>
      <c r="AP4" s="27">
        <v>2.5963607</v>
      </c>
      <c r="AQ4" s="30">
        <v>3.1800000000000002E-2</v>
      </c>
      <c r="AR4" s="27">
        <v>0.80005574000000002</v>
      </c>
      <c r="AS4" s="30">
        <v>3.0599999999999999E-2</v>
      </c>
      <c r="AT4" s="27">
        <v>0.48556584000000003</v>
      </c>
      <c r="AU4" s="30">
        <v>8.0500000000000005E-4</v>
      </c>
      <c r="AV4" s="27">
        <v>1.2539427999999999</v>
      </c>
      <c r="AW4" s="30">
        <v>0.82299999999999995</v>
      </c>
      <c r="AX4" s="27">
        <v>0.73062190000000005</v>
      </c>
      <c r="AY4" s="30">
        <v>3.0599999999999999E-2</v>
      </c>
      <c r="AZ4" s="27">
        <v>1.5423046</v>
      </c>
      <c r="BA4" s="14">
        <v>0.16657142857142856</v>
      </c>
      <c r="BB4" s="27">
        <f t="shared" si="0"/>
        <v>1.6476771512592401</v>
      </c>
      <c r="BC4" s="30">
        <v>4.2900000000000001E-2</v>
      </c>
      <c r="BD4" s="27">
        <f t="shared" si="1"/>
        <v>0.47372088496656239</v>
      </c>
      <c r="BE4" s="30">
        <v>0.72</v>
      </c>
      <c r="BG4" s="21" t="s">
        <v>74</v>
      </c>
      <c r="BH4" s="24" t="s">
        <v>112</v>
      </c>
      <c r="BI4" s="27">
        <v>0.80958953145620471</v>
      </c>
      <c r="BJ4" s="30">
        <v>1.5299999999999999E-2</v>
      </c>
      <c r="BK4" s="27">
        <v>1.3672501746639165</v>
      </c>
      <c r="BL4" s="30">
        <v>0.68500000000000005</v>
      </c>
      <c r="BM4" s="27">
        <v>2.8408592799083205</v>
      </c>
      <c r="BN4" s="30">
        <v>0.14099999999999999</v>
      </c>
      <c r="BP4" s="21" t="s">
        <v>74</v>
      </c>
      <c r="BQ4" s="24" t="s">
        <v>112</v>
      </c>
      <c r="BR4" s="27">
        <v>0.6054233</v>
      </c>
      <c r="BS4" s="30">
        <v>9.4799999999999995E-4</v>
      </c>
      <c r="BT4" s="27">
        <v>0.89266217000000003</v>
      </c>
      <c r="BU4" s="30">
        <v>0.36399999999999999</v>
      </c>
      <c r="BV4" s="27">
        <v>0.71972232999999997</v>
      </c>
      <c r="BW4" s="30">
        <v>3.85E-2</v>
      </c>
      <c r="BX4" s="27">
        <v>0.89400005000000005</v>
      </c>
      <c r="BY4" s="30">
        <v>5.9299999999999999E-2</v>
      </c>
      <c r="BZ4" s="27">
        <v>0.85222390000000003</v>
      </c>
      <c r="CA4" s="30">
        <v>0.53200000000000003</v>
      </c>
      <c r="CB4" s="27">
        <v>1.910309</v>
      </c>
      <c r="CC4" s="30">
        <v>0.153</v>
      </c>
      <c r="CD4" s="27">
        <v>0.54996692999999996</v>
      </c>
      <c r="CE4" s="30">
        <v>2.3800000000000002E-2</v>
      </c>
      <c r="CF4" s="27">
        <v>1.5319722</v>
      </c>
      <c r="CG4" s="30">
        <v>2.0400000000000001E-2</v>
      </c>
      <c r="CI4" s="21" t="s">
        <v>74</v>
      </c>
      <c r="CJ4" s="24" t="s">
        <v>112</v>
      </c>
      <c r="CK4" s="27">
        <v>1.2275754999999999</v>
      </c>
      <c r="CL4" s="30">
        <v>0.874</v>
      </c>
      <c r="CM4" s="27">
        <v>1.3020303</v>
      </c>
      <c r="CN4" s="30">
        <v>0.36299999999999999</v>
      </c>
      <c r="CO4" s="27">
        <v>1.2096993</v>
      </c>
      <c r="CP4" s="30">
        <v>0.28000000000000003</v>
      </c>
      <c r="CQ4" s="27">
        <v>1.2398324999999999</v>
      </c>
      <c r="CR4" s="14">
        <v>0.317</v>
      </c>
      <c r="CT4" s="21" t="s">
        <v>74</v>
      </c>
      <c r="CU4" s="24" t="s">
        <v>112</v>
      </c>
      <c r="CV4" s="27">
        <v>1.5319722</v>
      </c>
      <c r="CW4" s="30">
        <v>2.0400000000000001E-2</v>
      </c>
      <c r="CX4" s="27">
        <v>0.54996692999999996</v>
      </c>
      <c r="CY4" s="30">
        <v>2.3800000000000002E-2</v>
      </c>
      <c r="CZ4" s="27">
        <v>0.87608414999999995</v>
      </c>
      <c r="DA4" s="30">
        <v>0.65900000000000003</v>
      </c>
      <c r="DB4" s="27">
        <v>1.2398324999999999</v>
      </c>
      <c r="DC4" s="30">
        <v>0.317</v>
      </c>
      <c r="DD4" s="27">
        <v>0.20441546999999999</v>
      </c>
      <c r="DE4" s="30">
        <v>3.0300000000000001E-2</v>
      </c>
      <c r="DF4" s="27">
        <v>0.22250216</v>
      </c>
      <c r="DG4" s="14">
        <v>3.5799999999999998E-2</v>
      </c>
      <c r="DH4" s="27">
        <f t="shared" si="2"/>
        <v>0.62775582688032883</v>
      </c>
      <c r="DI4" s="30">
        <v>1.1599999999999999E-2</v>
      </c>
      <c r="DJ4" s="27">
        <f t="shared" si="3"/>
        <v>0.91871229474805993</v>
      </c>
      <c r="DK4" s="30">
        <v>0.98499999999999999</v>
      </c>
    </row>
    <row r="5" spans="1:115" ht="14.4" customHeight="1" x14ac:dyDescent="0.3">
      <c r="A5" s="21" t="s">
        <v>30</v>
      </c>
      <c r="B5" s="24" t="s">
        <v>108</v>
      </c>
      <c r="C5" s="27">
        <v>1.1871489544253815</v>
      </c>
      <c r="D5" s="30">
        <v>0.17299999999999999</v>
      </c>
      <c r="E5" s="34">
        <v>11.65160273143249</v>
      </c>
      <c r="F5" s="31">
        <v>4.0500000000000001E-2</v>
      </c>
      <c r="G5" s="34">
        <v>0.14168930272682737</v>
      </c>
      <c r="H5" s="14">
        <v>0.376</v>
      </c>
      <c r="J5" s="21" t="s">
        <v>30</v>
      </c>
      <c r="K5" s="24" t="s">
        <v>108</v>
      </c>
      <c r="L5" s="27">
        <v>0.58234609999999998</v>
      </c>
      <c r="M5" s="30">
        <v>2.1900000000000001E-3</v>
      </c>
      <c r="N5" s="27">
        <v>0.98675710000000005</v>
      </c>
      <c r="O5" s="30">
        <v>0.88900000000000001</v>
      </c>
      <c r="P5" s="27">
        <v>0.95954233</v>
      </c>
      <c r="Q5" s="30">
        <v>0.35799999999999998</v>
      </c>
      <c r="R5" s="27">
        <v>1.7028593999999999</v>
      </c>
      <c r="S5" s="30">
        <v>5.1200000000000002E-2</v>
      </c>
      <c r="T5" s="27">
        <v>0.18474673</v>
      </c>
      <c r="U5" s="30">
        <v>2.8299999999999999E-2</v>
      </c>
      <c r="V5" s="27">
        <v>1.0273619000000001</v>
      </c>
      <c r="W5" s="30">
        <v>0.67200000000000004</v>
      </c>
      <c r="X5" s="27">
        <v>0.63015259999999995</v>
      </c>
      <c r="Y5" s="30">
        <v>7.4399999999999994E-2</v>
      </c>
      <c r="Z5" s="27">
        <v>1.6362543000000001</v>
      </c>
      <c r="AA5" s="14">
        <v>7.3200000000000001E-3</v>
      </c>
      <c r="AC5" s="21" t="s">
        <v>30</v>
      </c>
      <c r="AD5" s="13" t="s">
        <v>108</v>
      </c>
      <c r="AE5" s="27">
        <v>0.88298089999999996</v>
      </c>
      <c r="AF5" s="30">
        <v>0.79200000000000004</v>
      </c>
      <c r="AG5" s="27">
        <v>1.8732396</v>
      </c>
      <c r="AH5" s="30">
        <v>1.4200000000000001E-2</v>
      </c>
      <c r="AI5" s="27">
        <v>1.0468073</v>
      </c>
      <c r="AJ5" s="30">
        <v>0.88400000000000001</v>
      </c>
      <c r="AK5" s="27">
        <v>0.94881340000000003</v>
      </c>
      <c r="AL5" s="14">
        <v>0.70799999999999996</v>
      </c>
      <c r="AN5" s="21" t="s">
        <v>30</v>
      </c>
      <c r="AO5" s="24" t="s">
        <v>108</v>
      </c>
      <c r="AP5" s="27">
        <v>1.6362543000000001</v>
      </c>
      <c r="AQ5" s="30">
        <v>7.3200000000000001E-3</v>
      </c>
      <c r="AR5" s="27">
        <v>0.18474673</v>
      </c>
      <c r="AS5" s="30">
        <v>7.4399999999999994E-2</v>
      </c>
      <c r="AT5" s="27">
        <v>0.13488443</v>
      </c>
      <c r="AU5" s="30">
        <v>2.5899999999999999E-3</v>
      </c>
      <c r="AV5" s="27">
        <v>0.94881340000000003</v>
      </c>
      <c r="AW5" s="30">
        <v>0.70799999999999996</v>
      </c>
      <c r="AX5" s="27">
        <v>0.38766919999999999</v>
      </c>
      <c r="AY5" s="30">
        <v>7.4399999999999994E-2</v>
      </c>
      <c r="AZ5" s="27">
        <v>0.32897665999999998</v>
      </c>
      <c r="BA5" s="14">
        <v>4.6571428571428576E-2</v>
      </c>
      <c r="BB5" s="27">
        <f t="shared" si="0"/>
        <v>1.3696668325617716</v>
      </c>
      <c r="BC5" s="30">
        <v>0.375</v>
      </c>
      <c r="BD5" s="27">
        <f t="shared" si="1"/>
        <v>1.1784094348820977</v>
      </c>
      <c r="BE5" s="30">
        <v>0.92300000000000004</v>
      </c>
      <c r="BG5" s="21" t="s">
        <v>51</v>
      </c>
      <c r="BH5" s="24" t="s">
        <v>113</v>
      </c>
      <c r="BI5" s="27">
        <v>1.1065214862522539</v>
      </c>
      <c r="BJ5" s="30">
        <v>0.80600000000000005</v>
      </c>
      <c r="BK5" s="27">
        <v>0.82806810206080106</v>
      </c>
      <c r="BL5" s="30">
        <v>0.33600000000000002</v>
      </c>
      <c r="BM5" s="27">
        <v>0.14173291657369222</v>
      </c>
      <c r="BN5" s="30">
        <v>8.26E-3</v>
      </c>
      <c r="BP5" s="21" t="s">
        <v>51</v>
      </c>
      <c r="BQ5" s="24" t="s">
        <v>113</v>
      </c>
      <c r="BR5" s="27">
        <v>1.3533921</v>
      </c>
      <c r="BS5" s="30">
        <v>4.2200000000000001E-2</v>
      </c>
      <c r="BT5" s="27">
        <v>1.1790286000000001</v>
      </c>
      <c r="BU5" s="30">
        <v>5.6000000000000001E-2</v>
      </c>
      <c r="BV5" s="27">
        <v>1.4375195999999999</v>
      </c>
      <c r="BW5" s="30">
        <v>3.7400000000000003E-2</v>
      </c>
      <c r="BX5" s="27">
        <v>0.69102039999999998</v>
      </c>
      <c r="BY5" s="30">
        <v>5.9299999999999999E-2</v>
      </c>
      <c r="BZ5" s="27">
        <v>1.9701822</v>
      </c>
      <c r="CA5" s="30">
        <v>6.8400000000000002E-2</v>
      </c>
      <c r="CB5" s="27">
        <v>0.67685059999999997</v>
      </c>
      <c r="CC5" s="30">
        <v>8.6999999999999994E-2</v>
      </c>
      <c r="CD5" s="27">
        <v>4.3652430000000004</v>
      </c>
      <c r="CE5" s="30">
        <v>9.3299999999999998E-3</v>
      </c>
      <c r="CF5" s="27">
        <v>0.2257865</v>
      </c>
      <c r="CG5" s="30">
        <v>1.46E-2</v>
      </c>
      <c r="CI5" s="21" t="s">
        <v>51</v>
      </c>
      <c r="CJ5" s="24" t="s">
        <v>113</v>
      </c>
      <c r="CK5" s="27">
        <v>0.42880583</v>
      </c>
      <c r="CL5" s="30">
        <v>4.9399999999999999E-2</v>
      </c>
      <c r="CM5" s="27">
        <v>0.20656801999999999</v>
      </c>
      <c r="CN5" s="30">
        <v>2.7200000000000002E-3</v>
      </c>
      <c r="CO5" s="27">
        <v>0.24870890000000001</v>
      </c>
      <c r="CP5" s="30">
        <v>9.0300000000000005E-4</v>
      </c>
      <c r="CQ5" s="27">
        <v>0.14763467</v>
      </c>
      <c r="CR5" s="14">
        <v>6.0000000000000001E-3</v>
      </c>
      <c r="CT5" s="21" t="s">
        <v>51</v>
      </c>
      <c r="CU5" s="24" t="s">
        <v>113</v>
      </c>
      <c r="CV5" s="27">
        <v>0.2257865</v>
      </c>
      <c r="CW5" s="30">
        <v>1.46E-2</v>
      </c>
      <c r="CX5" s="27">
        <v>4.3652430000000004</v>
      </c>
      <c r="CY5" s="30">
        <v>9.3299999999999998E-3</v>
      </c>
      <c r="CZ5" s="27">
        <v>0.19416610000000001</v>
      </c>
      <c r="DA5" s="30">
        <v>7.0600000000000003E-3</v>
      </c>
      <c r="DB5" s="27">
        <v>0.14763467</v>
      </c>
      <c r="DC5" s="30">
        <v>6.0499999999999998E-2</v>
      </c>
      <c r="DD5" s="27">
        <v>0.89843183999999998</v>
      </c>
      <c r="DE5" s="30">
        <v>0.96799999999999997</v>
      </c>
      <c r="DF5" s="27">
        <v>0.32829367999999998</v>
      </c>
      <c r="DG5" s="14">
        <v>8.6999999999999994E-2</v>
      </c>
      <c r="DH5" s="27">
        <f t="shared" si="2"/>
        <v>22.482003810139876</v>
      </c>
      <c r="DI5" s="30">
        <v>1.05E-4</v>
      </c>
      <c r="DJ5" s="27">
        <f t="shared" si="3"/>
        <v>2.736671141521823</v>
      </c>
      <c r="DK5" s="30">
        <v>0.42099999999999999</v>
      </c>
    </row>
    <row r="6" spans="1:115" ht="14.4" customHeight="1" x14ac:dyDescent="0.3">
      <c r="A6" s="21" t="s">
        <v>5</v>
      </c>
      <c r="B6" s="24" t="s">
        <v>107</v>
      </c>
      <c r="C6" s="27">
        <v>2.4204989405700981</v>
      </c>
      <c r="D6" s="31">
        <v>4.1000000000000003E-3</v>
      </c>
      <c r="E6" s="34">
        <v>2.9443222967581417</v>
      </c>
      <c r="F6" s="31">
        <v>9.0600000000000003E-3</v>
      </c>
      <c r="G6" s="34">
        <v>0.83774496065954374</v>
      </c>
      <c r="H6" s="14">
        <v>0.106</v>
      </c>
      <c r="J6" s="21" t="s">
        <v>5</v>
      </c>
      <c r="K6" s="24" t="s">
        <v>107</v>
      </c>
      <c r="L6" s="27">
        <v>0.59137255</v>
      </c>
      <c r="M6" s="30">
        <v>6.4800000000000003E-5</v>
      </c>
      <c r="N6" s="27">
        <v>1.8346359000000001</v>
      </c>
      <c r="O6" s="30">
        <v>2.4599999999999999E-3</v>
      </c>
      <c r="P6" s="27">
        <v>0.64139550000000001</v>
      </c>
      <c r="Q6" s="30">
        <v>0.20499999999999999</v>
      </c>
      <c r="R6" s="27">
        <v>1.0254605999999999</v>
      </c>
      <c r="S6" s="30">
        <v>0.84299999999999997</v>
      </c>
      <c r="T6" s="27">
        <v>0.7087637</v>
      </c>
      <c r="U6" s="30">
        <v>0.23200000000000001</v>
      </c>
      <c r="V6" s="27">
        <v>2.1619499000000002</v>
      </c>
      <c r="W6" s="30">
        <v>6.9599999999999995E-2</v>
      </c>
      <c r="X6" s="27">
        <v>0.60808010000000001</v>
      </c>
      <c r="Y6" s="30">
        <v>4.7100000000000003E-2</v>
      </c>
      <c r="Z6" s="27">
        <v>1.9670080999999999</v>
      </c>
      <c r="AA6" s="14">
        <v>6.8799999999999998E-3</v>
      </c>
      <c r="AC6" s="21" t="s">
        <v>5</v>
      </c>
      <c r="AD6" s="13" t="s">
        <v>107</v>
      </c>
      <c r="AE6" s="27">
        <v>1.7424272999999999</v>
      </c>
      <c r="AF6" s="30">
        <v>0.85699999999999998</v>
      </c>
      <c r="AG6" s="27">
        <v>1.9543276000000001</v>
      </c>
      <c r="AH6" s="30">
        <v>2.52E-2</v>
      </c>
      <c r="AI6" s="27">
        <v>4.7156843999999998</v>
      </c>
      <c r="AJ6" s="30">
        <v>2.81E-2</v>
      </c>
      <c r="AK6" s="27">
        <v>6.9332669999999998</v>
      </c>
      <c r="AL6" s="14">
        <v>3.8600000000000002E-2</v>
      </c>
      <c r="AN6" s="21" t="s">
        <v>5</v>
      </c>
      <c r="AO6" s="24" t="s">
        <v>107</v>
      </c>
      <c r="AP6" s="27">
        <v>1.9670080999999999</v>
      </c>
      <c r="AQ6" s="30">
        <v>6.8799999999999998E-3</v>
      </c>
      <c r="AR6" s="27">
        <v>0.7087637</v>
      </c>
      <c r="AS6" s="30">
        <v>4.7100000000000003E-2</v>
      </c>
      <c r="AT6" s="27">
        <v>0.24190228999999999</v>
      </c>
      <c r="AU6" s="30">
        <v>1.8000000000000001E-4</v>
      </c>
      <c r="AV6" s="27">
        <v>6.9332669999999998</v>
      </c>
      <c r="AW6" s="30">
        <v>3.8600000000000002E-2</v>
      </c>
      <c r="AX6" s="27">
        <v>1.7669914</v>
      </c>
      <c r="AY6" s="30">
        <v>4.7100000000000003E-2</v>
      </c>
      <c r="AZ6" s="27">
        <v>1.4733750999999999</v>
      </c>
      <c r="BA6" s="14">
        <v>0.19314285714285714</v>
      </c>
      <c r="BB6" s="27">
        <f t="shared" si="0"/>
        <v>2.9299586208960653</v>
      </c>
      <c r="BC6" s="30">
        <v>0.128</v>
      </c>
      <c r="BD6" s="27">
        <f t="shared" si="1"/>
        <v>1.199281432134967</v>
      </c>
      <c r="BE6" s="30">
        <v>0.92500000000000004</v>
      </c>
      <c r="BG6" s="21" t="s">
        <v>52</v>
      </c>
      <c r="BH6" s="24" t="s">
        <v>114</v>
      </c>
      <c r="BI6" s="27">
        <v>0.84762354795122385</v>
      </c>
      <c r="BJ6" s="30">
        <v>0.80600000000000005</v>
      </c>
      <c r="BK6" s="27">
        <v>1.4731667898464016</v>
      </c>
      <c r="BL6" s="30">
        <v>3.5700000000000003E-2</v>
      </c>
      <c r="BM6" s="27">
        <v>2.3771127321370225</v>
      </c>
      <c r="BN6" s="30">
        <v>0.85199999999999998</v>
      </c>
      <c r="BP6" s="21" t="s">
        <v>52</v>
      </c>
      <c r="BQ6" s="24" t="s">
        <v>114</v>
      </c>
      <c r="BR6" s="27">
        <v>0.6654641</v>
      </c>
      <c r="BS6" s="30">
        <v>1.4500000000000001E-2</v>
      </c>
      <c r="BT6" s="27">
        <v>0.84628490000000001</v>
      </c>
      <c r="BU6" s="30">
        <v>1.2E-2</v>
      </c>
      <c r="BV6" s="27">
        <v>0.82107514000000004</v>
      </c>
      <c r="BW6" s="30">
        <v>7.6999999999999999E-2</v>
      </c>
      <c r="BX6" s="27">
        <v>1.2015193</v>
      </c>
      <c r="BY6" s="30">
        <v>0.59</v>
      </c>
      <c r="BZ6" s="27">
        <v>0.70523429999999998</v>
      </c>
      <c r="CA6" s="30">
        <v>9.0999999999999998E-2</v>
      </c>
      <c r="CB6" s="27">
        <v>0.95322686000000001</v>
      </c>
      <c r="CC6" s="30">
        <v>0.76300000000000001</v>
      </c>
      <c r="CD6" s="27">
        <v>0.7690922</v>
      </c>
      <c r="CE6" s="30">
        <v>0.126</v>
      </c>
      <c r="CF6" s="27">
        <v>1.2051748</v>
      </c>
      <c r="CG6" s="30">
        <v>0.16200000000000001</v>
      </c>
      <c r="CI6" s="21" t="s">
        <v>52</v>
      </c>
      <c r="CJ6" s="24" t="s">
        <v>114</v>
      </c>
      <c r="CK6" s="27">
        <v>0.75030160000000001</v>
      </c>
      <c r="CL6" s="30">
        <v>0.76200000000000001</v>
      </c>
      <c r="CM6" s="27">
        <v>0.82017857000000005</v>
      </c>
      <c r="CN6" s="30">
        <v>4.1500000000000002E-2</v>
      </c>
      <c r="CO6" s="27">
        <v>0.92538076999999996</v>
      </c>
      <c r="CP6" s="30">
        <v>0.41499999999999998</v>
      </c>
      <c r="CQ6" s="27">
        <v>1.0824027000000001</v>
      </c>
      <c r="CR6" s="14">
        <v>0.621</v>
      </c>
      <c r="CT6" s="21" t="s">
        <v>52</v>
      </c>
      <c r="CU6" s="24" t="s">
        <v>114</v>
      </c>
      <c r="CV6" s="27">
        <v>1.2051748</v>
      </c>
      <c r="CW6" s="30">
        <v>0.16200000000000001</v>
      </c>
      <c r="CX6" s="27">
        <v>0.7690922</v>
      </c>
      <c r="CY6" s="30">
        <v>0.126</v>
      </c>
      <c r="CZ6" s="27">
        <v>0.6927181</v>
      </c>
      <c r="DA6" s="30">
        <v>1.11E-2</v>
      </c>
      <c r="DB6" s="27">
        <v>1.0824027000000001</v>
      </c>
      <c r="DC6" s="30">
        <v>0.621</v>
      </c>
      <c r="DD6" s="27">
        <v>1.0767853999999999</v>
      </c>
      <c r="DE6" s="30">
        <v>0.62</v>
      </c>
      <c r="DF6" s="27">
        <v>0.77613973999999997</v>
      </c>
      <c r="DG6" s="14">
        <v>0.253</v>
      </c>
      <c r="DH6" s="27">
        <f t="shared" si="2"/>
        <v>1.1102527853682471</v>
      </c>
      <c r="DI6" s="30">
        <v>0.43099999999999999</v>
      </c>
      <c r="DJ6" s="27">
        <f t="shared" si="3"/>
        <v>1.3873602194367729</v>
      </c>
      <c r="DK6" s="30">
        <v>0.98499999999999999</v>
      </c>
    </row>
    <row r="7" spans="1:115" ht="14.4" customHeight="1" x14ac:dyDescent="0.3">
      <c r="A7" s="21" t="s">
        <v>17</v>
      </c>
      <c r="B7" s="24" t="s">
        <v>106</v>
      </c>
      <c r="C7" s="27">
        <v>2.6262840288118325</v>
      </c>
      <c r="D7" s="31">
        <v>9.8499999999999998E-4</v>
      </c>
      <c r="E7" s="34">
        <v>2.1346022384345575</v>
      </c>
      <c r="F7" s="31">
        <v>9.5600000000000004E-4</v>
      </c>
      <c r="G7" s="34">
        <v>0.92672587787787086</v>
      </c>
      <c r="H7" s="15">
        <v>2.63E-2</v>
      </c>
      <c r="J7" s="21" t="s">
        <v>17</v>
      </c>
      <c r="K7" s="24" t="s">
        <v>106</v>
      </c>
      <c r="L7" s="27">
        <v>0.60950415999999996</v>
      </c>
      <c r="M7" s="30">
        <v>3.96E-3</v>
      </c>
      <c r="N7" s="27">
        <v>0.82807076000000002</v>
      </c>
      <c r="O7" s="30">
        <v>0.14699999999999999</v>
      </c>
      <c r="P7" s="27">
        <v>0.37988153000000002</v>
      </c>
      <c r="Q7" s="30">
        <v>6.2300000000000003E-3</v>
      </c>
      <c r="R7" s="27">
        <v>1.1302620000000001</v>
      </c>
      <c r="S7" s="30">
        <v>0.24199999999999999</v>
      </c>
      <c r="T7" s="27">
        <v>0.27409232</v>
      </c>
      <c r="U7" s="30">
        <v>2.8299999999999999E-2</v>
      </c>
      <c r="V7" s="27">
        <v>2.0175141999999999</v>
      </c>
      <c r="W7" s="30">
        <v>0.123</v>
      </c>
      <c r="X7" s="27">
        <v>0.69174736999999997</v>
      </c>
      <c r="Y7" s="30">
        <v>0.32200000000000001</v>
      </c>
      <c r="Z7" s="27">
        <v>1.7507074</v>
      </c>
      <c r="AA7" s="14">
        <v>6.8500000000000002E-3</v>
      </c>
      <c r="AC7" s="21" t="s">
        <v>17</v>
      </c>
      <c r="AD7" s="13" t="s">
        <v>106</v>
      </c>
      <c r="AE7" s="27">
        <v>0.52530220000000005</v>
      </c>
      <c r="AF7" s="30">
        <v>0.22900000000000001</v>
      </c>
      <c r="AG7" s="27">
        <v>0.41949130000000001</v>
      </c>
      <c r="AH7" s="30">
        <v>0.125</v>
      </c>
      <c r="AI7" s="27">
        <v>1.5306549</v>
      </c>
      <c r="AJ7" s="30">
        <v>6.9099999999999995E-2</v>
      </c>
      <c r="AK7" s="27">
        <v>7.5057836</v>
      </c>
      <c r="AL7" s="14">
        <v>1.55E-2</v>
      </c>
      <c r="AN7" s="21" t="s">
        <v>17</v>
      </c>
      <c r="AO7" s="24" t="s">
        <v>106</v>
      </c>
      <c r="AP7" s="27">
        <v>1.7507074</v>
      </c>
      <c r="AQ7" s="30">
        <v>6.8500000000000002E-3</v>
      </c>
      <c r="AR7" s="27">
        <v>0.27409232</v>
      </c>
      <c r="AS7" s="30">
        <v>0.32200000000000001</v>
      </c>
      <c r="AT7" s="27">
        <v>0.26017135000000002</v>
      </c>
      <c r="AU7" s="30">
        <v>2.3800000000000002E-3</v>
      </c>
      <c r="AV7" s="27">
        <v>7.5057836</v>
      </c>
      <c r="AW7" s="30">
        <v>1.55E-2</v>
      </c>
      <c r="AX7" s="27">
        <v>0.67269809999999997</v>
      </c>
      <c r="AY7" s="30">
        <v>0.32200000000000001</v>
      </c>
      <c r="AZ7" s="27">
        <v>0.49382755</v>
      </c>
      <c r="BA7" s="14">
        <v>2.6571428571428572E-2</v>
      </c>
      <c r="BB7" s="27">
        <f t="shared" si="0"/>
        <v>1.0535069291834016</v>
      </c>
      <c r="BC7" s="30">
        <v>0.32</v>
      </c>
      <c r="BD7" s="27">
        <f t="shared" si="1"/>
        <v>1.3622125780548289</v>
      </c>
      <c r="BE7" s="30">
        <v>0.92300000000000004</v>
      </c>
      <c r="BG7" s="21" t="s">
        <v>72</v>
      </c>
      <c r="BH7" s="24" t="s">
        <v>115</v>
      </c>
      <c r="BI7" s="27">
        <v>1.5744736477183616</v>
      </c>
      <c r="BJ7" s="30">
        <v>3.0099999999999998E-2</v>
      </c>
      <c r="BK7" s="27">
        <v>3.3199610102448007</v>
      </c>
      <c r="BL7" s="30">
        <v>2.52E-2</v>
      </c>
      <c r="BM7" s="27">
        <v>8.2292651877515279</v>
      </c>
      <c r="BN7" s="30">
        <v>0.13800000000000001</v>
      </c>
      <c r="BP7" s="21" t="s">
        <v>72</v>
      </c>
      <c r="BQ7" s="24" t="s">
        <v>115</v>
      </c>
      <c r="BR7" s="27">
        <v>0.58215039999999996</v>
      </c>
      <c r="BS7" s="30">
        <v>6.9300000000000004E-3</v>
      </c>
      <c r="BT7" s="27">
        <v>0.79737670000000005</v>
      </c>
      <c r="BU7" s="30">
        <v>5.6000000000000001E-2</v>
      </c>
      <c r="BV7" s="27">
        <v>0.79973989999999995</v>
      </c>
      <c r="BW7" s="30">
        <v>3.7400000000000003E-2</v>
      </c>
      <c r="BX7" s="27">
        <v>1.1350293</v>
      </c>
      <c r="BY7" s="30">
        <v>0.29899999999999999</v>
      </c>
      <c r="BZ7" s="27">
        <v>0.80500305000000005</v>
      </c>
      <c r="CA7" s="30">
        <v>0.23499999999999999</v>
      </c>
      <c r="CB7" s="27">
        <v>0.99790429999999997</v>
      </c>
      <c r="CC7" s="30">
        <v>0.64500000000000002</v>
      </c>
      <c r="CD7" s="27">
        <v>0.72850429999999999</v>
      </c>
      <c r="CE7" s="30">
        <v>0.122</v>
      </c>
      <c r="CF7" s="27">
        <v>1.1197929</v>
      </c>
      <c r="CG7" s="30">
        <v>0.62</v>
      </c>
      <c r="CI7" s="21" t="s">
        <v>72</v>
      </c>
      <c r="CJ7" s="24" t="s">
        <v>115</v>
      </c>
      <c r="CK7" s="27">
        <v>1.4511605999999999</v>
      </c>
      <c r="CL7" s="30">
        <v>0.374</v>
      </c>
      <c r="CM7" s="27">
        <v>1.0990422</v>
      </c>
      <c r="CN7" s="30">
        <v>0.96899999999999997</v>
      </c>
      <c r="CO7" s="27">
        <v>0.89839332999999999</v>
      </c>
      <c r="CP7" s="30">
        <v>0.439</v>
      </c>
      <c r="CQ7" s="27">
        <v>0.84919124999999995</v>
      </c>
      <c r="CR7" s="14">
        <v>0.27600000000000002</v>
      </c>
      <c r="CT7" s="21" t="s">
        <v>72</v>
      </c>
      <c r="CU7" s="24" t="s">
        <v>115</v>
      </c>
      <c r="CV7" s="27">
        <v>1.1197929</v>
      </c>
      <c r="CW7" s="30">
        <v>0.62</v>
      </c>
      <c r="CX7" s="27">
        <v>0.72850429999999999</v>
      </c>
      <c r="CY7" s="30">
        <v>0.122</v>
      </c>
      <c r="CZ7" s="27">
        <v>0.91509735999999997</v>
      </c>
      <c r="DA7" s="30">
        <v>0.58799999999999997</v>
      </c>
      <c r="DB7" s="27">
        <v>0.84919124999999995</v>
      </c>
      <c r="DC7" s="30">
        <v>0.27600000000000002</v>
      </c>
      <c r="DD7" s="27">
        <v>0.90557885000000005</v>
      </c>
      <c r="DE7" s="30">
        <v>0.95199999999999996</v>
      </c>
      <c r="DF7" s="27">
        <v>0.53087549999999994</v>
      </c>
      <c r="DG7" s="14">
        <v>7.4700000000000003E-2</v>
      </c>
      <c r="DH7" s="27">
        <f t="shared" si="2"/>
        <v>0.79609485486877596</v>
      </c>
      <c r="DI7" s="30">
        <v>0.16500000000000001</v>
      </c>
      <c r="DJ7" s="27">
        <f t="shared" si="3"/>
        <v>1.7058215155907555</v>
      </c>
      <c r="DK7" s="30">
        <v>0.98499999999999999</v>
      </c>
    </row>
    <row r="8" spans="1:115" ht="14.4" customHeight="1" x14ac:dyDescent="0.3">
      <c r="A8" s="21" t="s">
        <v>3</v>
      </c>
      <c r="B8" s="24" t="s">
        <v>105</v>
      </c>
      <c r="C8" s="27">
        <v>2.8001246891057909</v>
      </c>
      <c r="D8" s="31">
        <v>6.1799999999999997E-3</v>
      </c>
      <c r="E8" s="34">
        <v>1.6118350672833728</v>
      </c>
      <c r="F8" s="31">
        <v>1.4800000000000001E-2</v>
      </c>
      <c r="G8" s="34">
        <v>0.51578472277224263</v>
      </c>
      <c r="H8" s="14">
        <v>0.13500000000000001</v>
      </c>
      <c r="J8" s="21" t="s">
        <v>3</v>
      </c>
      <c r="K8" s="24" t="s">
        <v>105</v>
      </c>
      <c r="L8" s="27">
        <v>0.33918935</v>
      </c>
      <c r="M8" s="30">
        <v>4.06E-4</v>
      </c>
      <c r="N8" s="27">
        <v>0.99309720000000001</v>
      </c>
      <c r="O8" s="30">
        <v>0.91900000000000004</v>
      </c>
      <c r="P8" s="27">
        <v>0.34623145999999999</v>
      </c>
      <c r="Q8" s="30">
        <v>5.7500000000000002E-2</v>
      </c>
      <c r="R8" s="27">
        <v>0.64216580000000001</v>
      </c>
      <c r="S8" s="30">
        <v>0.248</v>
      </c>
      <c r="T8" s="27">
        <v>0.43424620000000003</v>
      </c>
      <c r="U8" s="30">
        <v>0.222</v>
      </c>
      <c r="V8" s="27">
        <v>0.92705727000000004</v>
      </c>
      <c r="W8" s="30">
        <v>0.91800000000000004</v>
      </c>
      <c r="X8" s="27">
        <v>0.60890155999999995</v>
      </c>
      <c r="Y8" s="30">
        <v>5.9400000000000001E-2</v>
      </c>
      <c r="Z8" s="27">
        <v>1.1691948000000001</v>
      </c>
      <c r="AA8" s="14">
        <v>2.5600000000000001E-2</v>
      </c>
      <c r="AC8" s="21" t="s">
        <v>3</v>
      </c>
      <c r="AD8" s="13" t="s">
        <v>105</v>
      </c>
      <c r="AE8" s="27">
        <v>2.4946883</v>
      </c>
      <c r="AF8" s="30">
        <v>0.23899999999999999</v>
      </c>
      <c r="AG8" s="27">
        <v>3.4082786999999999</v>
      </c>
      <c r="AH8" s="30">
        <v>2.4E-2</v>
      </c>
      <c r="AI8" s="27">
        <v>4.7343716999999996</v>
      </c>
      <c r="AJ8" s="30">
        <v>1.0999999999999999E-2</v>
      </c>
      <c r="AK8" s="27">
        <v>6.702909</v>
      </c>
      <c r="AL8" s="14">
        <v>1.04E-2</v>
      </c>
      <c r="AN8" s="21" t="s">
        <v>3</v>
      </c>
      <c r="AO8" s="24" t="s">
        <v>105</v>
      </c>
      <c r="AP8" s="27">
        <v>1.1691948000000001</v>
      </c>
      <c r="AQ8" s="30">
        <v>2.5600000000000001E-2</v>
      </c>
      <c r="AR8" s="27">
        <v>0.43424620000000003</v>
      </c>
      <c r="AS8" s="30">
        <v>5.9400000000000001E-2</v>
      </c>
      <c r="AT8" s="27">
        <v>0.20151284</v>
      </c>
      <c r="AU8" s="30">
        <v>6.4700000000000001E-3</v>
      </c>
      <c r="AV8" s="27">
        <v>6.7029085000000004</v>
      </c>
      <c r="AW8" s="30">
        <v>1.04E-2</v>
      </c>
      <c r="AX8" s="27">
        <v>0.79444269999999995</v>
      </c>
      <c r="AY8" s="30">
        <v>5.9400000000000001E-2</v>
      </c>
      <c r="AZ8" s="27">
        <v>0.56610316000000005</v>
      </c>
      <c r="BA8" s="14">
        <v>1.7657142857142857E-2</v>
      </c>
      <c r="BB8" s="27">
        <f t="shared" si="0"/>
        <v>2.154930673400266</v>
      </c>
      <c r="BC8" s="30">
        <v>5.4399999999999997E-2</v>
      </c>
      <c r="BD8" s="27">
        <f t="shared" si="1"/>
        <v>1.4033532333576797</v>
      </c>
      <c r="BE8" s="30">
        <v>0.48599999999999999</v>
      </c>
      <c r="BG8" s="21" t="s">
        <v>66</v>
      </c>
      <c r="BH8" s="24" t="s">
        <v>116</v>
      </c>
      <c r="BI8" s="27">
        <v>1.064024220838562</v>
      </c>
      <c r="BJ8" s="30">
        <v>0.13400000000000001</v>
      </c>
      <c r="BK8" s="27">
        <v>1.8547389345962504</v>
      </c>
      <c r="BL8" s="30">
        <v>4.8900000000000002E-3</v>
      </c>
      <c r="BM8" s="27">
        <v>2.4127218873084026</v>
      </c>
      <c r="BN8" s="30">
        <v>0.108</v>
      </c>
      <c r="BP8" s="21" t="s">
        <v>66</v>
      </c>
      <c r="BQ8" s="24" t="s">
        <v>116</v>
      </c>
      <c r="BR8" s="27">
        <v>0.65602939999999998</v>
      </c>
      <c r="BS8" s="30">
        <v>6.2500000000000001E-4</v>
      </c>
      <c r="BT8" s="27">
        <v>0.90503544000000002</v>
      </c>
      <c r="BU8" s="30">
        <v>5.6000000000000001E-2</v>
      </c>
      <c r="BV8" s="27">
        <v>0.78694339999999996</v>
      </c>
      <c r="BW8" s="30">
        <v>2.5600000000000002E-3</v>
      </c>
      <c r="BX8" s="27">
        <v>0.91242990000000002</v>
      </c>
      <c r="BY8" s="30">
        <v>7.1400000000000005E-2</v>
      </c>
      <c r="BZ8" s="27">
        <v>0.88873285000000002</v>
      </c>
      <c r="CA8" s="30">
        <v>0.51600000000000001</v>
      </c>
      <c r="CB8" s="27">
        <v>1.0564524</v>
      </c>
      <c r="CC8" s="30">
        <v>0.47899999999999998</v>
      </c>
      <c r="CD8" s="27">
        <v>0.74565879999999995</v>
      </c>
      <c r="CE8" s="30">
        <v>2.35E-2</v>
      </c>
      <c r="CF8" s="27">
        <v>0.86561279999999996</v>
      </c>
      <c r="CG8" s="30">
        <v>7.8100000000000003E-2</v>
      </c>
      <c r="CI8" s="21" t="s">
        <v>66</v>
      </c>
      <c r="CJ8" s="24" t="s">
        <v>116</v>
      </c>
      <c r="CK8" s="27">
        <v>0.85789939999999998</v>
      </c>
      <c r="CL8" s="30">
        <v>0.92800000000000005</v>
      </c>
      <c r="CM8" s="27">
        <v>0.85945919999999998</v>
      </c>
      <c r="CN8" s="30">
        <v>0.376</v>
      </c>
      <c r="CO8" s="27">
        <v>0.88030607000000005</v>
      </c>
      <c r="CP8" s="30">
        <v>0.63400000000000001</v>
      </c>
      <c r="CQ8" s="27">
        <v>0.7840298</v>
      </c>
      <c r="CR8" s="14">
        <v>0.42899999999999999</v>
      </c>
      <c r="CT8" s="21" t="s">
        <v>66</v>
      </c>
      <c r="CU8" s="24" t="s">
        <v>116</v>
      </c>
      <c r="CV8" s="27">
        <v>0.86561279999999996</v>
      </c>
      <c r="CW8" s="30">
        <v>7.8100000000000003E-2</v>
      </c>
      <c r="CX8" s="27">
        <v>0.74565879999999995</v>
      </c>
      <c r="CY8" s="30">
        <v>2.35E-2</v>
      </c>
      <c r="CZ8" s="27">
        <v>0.75287400000000004</v>
      </c>
      <c r="DA8" s="30">
        <v>1.9400000000000001E-2</v>
      </c>
      <c r="DB8" s="27">
        <v>0.7840298</v>
      </c>
      <c r="DC8" s="30">
        <v>0.42899999999999999</v>
      </c>
      <c r="DD8" s="27">
        <v>0.92914059999999998</v>
      </c>
      <c r="DE8" s="30">
        <v>0.89300000000000002</v>
      </c>
      <c r="DF8" s="27">
        <v>0.46114277999999997</v>
      </c>
      <c r="DG8" s="14">
        <v>5.8299999999999998E-2</v>
      </c>
      <c r="DH8" s="27">
        <f t="shared" si="2"/>
        <v>0.99041645746831464</v>
      </c>
      <c r="DI8" s="30">
        <v>0.88</v>
      </c>
      <c r="DJ8" s="27">
        <f t="shared" si="3"/>
        <v>2.0148653308634694</v>
      </c>
      <c r="DK8" s="30">
        <v>0.42099999999999999</v>
      </c>
    </row>
    <row r="9" spans="1:115" ht="14.4" customHeight="1" x14ac:dyDescent="0.3">
      <c r="A9" s="21" t="s">
        <v>4</v>
      </c>
      <c r="B9" s="24" t="s">
        <v>104</v>
      </c>
      <c r="C9" s="27">
        <v>2.6012885308766189</v>
      </c>
      <c r="D9" s="31">
        <v>6.1799999999999997E-3</v>
      </c>
      <c r="E9" s="34">
        <v>1.0267598416312251</v>
      </c>
      <c r="F9" s="31">
        <v>1.2200000000000001E-2</v>
      </c>
      <c r="G9" s="34">
        <v>0.86782055926962376</v>
      </c>
      <c r="H9" s="14">
        <v>0.13500000000000001</v>
      </c>
      <c r="J9" s="21" t="s">
        <v>4</v>
      </c>
      <c r="K9" s="24" t="s">
        <v>104</v>
      </c>
      <c r="L9" s="27">
        <v>0.38939960000000001</v>
      </c>
      <c r="M9" s="30">
        <v>1.7799999999999999E-3</v>
      </c>
      <c r="N9" s="27">
        <v>0.94294389999999995</v>
      </c>
      <c r="O9" s="30">
        <v>0.61699999999999999</v>
      </c>
      <c r="P9" s="27">
        <v>0.31927052</v>
      </c>
      <c r="Q9" s="30">
        <v>1.34E-2</v>
      </c>
      <c r="R9" s="27">
        <v>0.82807949999999997</v>
      </c>
      <c r="S9" s="30">
        <v>0.72</v>
      </c>
      <c r="T9" s="27">
        <v>0.58396672999999999</v>
      </c>
      <c r="U9" s="30">
        <v>9.74E-2</v>
      </c>
      <c r="V9" s="27">
        <v>1.8119565</v>
      </c>
      <c r="W9" s="30">
        <v>0.14599999999999999</v>
      </c>
      <c r="X9" s="27">
        <v>0.60163040000000001</v>
      </c>
      <c r="Y9" s="30">
        <v>4.4000000000000003E-3</v>
      </c>
      <c r="Z9" s="27">
        <v>1.2514874</v>
      </c>
      <c r="AA9" s="14">
        <v>2.0399999999999998E-2</v>
      </c>
      <c r="AC9" s="21" t="s">
        <v>4</v>
      </c>
      <c r="AD9" s="13" t="s">
        <v>104</v>
      </c>
      <c r="AE9" s="27">
        <v>0.82604169999999999</v>
      </c>
      <c r="AF9" s="30">
        <v>0.83799999999999997</v>
      </c>
      <c r="AG9" s="27">
        <v>1.6890571999999999</v>
      </c>
      <c r="AH9" s="30">
        <v>0.20300000000000001</v>
      </c>
      <c r="AI9" s="27">
        <v>2.3966452999999999</v>
      </c>
      <c r="AJ9" s="30">
        <v>5.2499999999999998E-2</v>
      </c>
      <c r="AK9" s="27">
        <v>2.9914215</v>
      </c>
      <c r="AL9" s="14">
        <v>1.9300000000000001E-2</v>
      </c>
      <c r="AN9" s="21" t="s">
        <v>4</v>
      </c>
      <c r="AO9" s="24" t="s">
        <v>104</v>
      </c>
      <c r="AP9" s="27">
        <v>1.2514874</v>
      </c>
      <c r="AQ9" s="30">
        <v>2.0399999999999998E-2</v>
      </c>
      <c r="AR9" s="27">
        <v>0.58396672999999999</v>
      </c>
      <c r="AS9" s="30">
        <v>4.4000000000000003E-3</v>
      </c>
      <c r="AT9" s="27">
        <v>0.32194107999999999</v>
      </c>
      <c r="AU9" s="30">
        <v>2.3800000000000002E-3</v>
      </c>
      <c r="AV9" s="27">
        <v>2.9914209999999999</v>
      </c>
      <c r="AW9" s="30">
        <v>1.9300000000000001E-2</v>
      </c>
      <c r="AX9" s="27">
        <v>0.41880608000000002</v>
      </c>
      <c r="AY9" s="30">
        <v>4.4000000000000003E-3</v>
      </c>
      <c r="AZ9" s="27">
        <v>0.60574543000000003</v>
      </c>
      <c r="BA9" s="14">
        <v>2.6571428571428572E-2</v>
      </c>
      <c r="BB9" s="27">
        <f t="shared" si="0"/>
        <v>1.8138931819449695</v>
      </c>
      <c r="BC9" s="30">
        <v>5.6300000000000003E-2</v>
      </c>
      <c r="BD9" s="27">
        <f t="shared" si="1"/>
        <v>0.6913895825842219</v>
      </c>
      <c r="BE9" s="30">
        <v>0.754</v>
      </c>
      <c r="BG9" s="21" t="s">
        <v>54</v>
      </c>
      <c r="BH9" s="24" t="s">
        <v>117</v>
      </c>
      <c r="BI9" s="27">
        <v>0.94070656225259486</v>
      </c>
      <c r="BJ9" s="30">
        <v>0.77400000000000002</v>
      </c>
      <c r="BK9" s="27">
        <v>0.59164157993841171</v>
      </c>
      <c r="BL9" s="30">
        <v>0.87</v>
      </c>
      <c r="BM9" s="27">
        <v>0.24415921492994358</v>
      </c>
      <c r="BN9" s="30">
        <v>7.6400000000000001E-3</v>
      </c>
      <c r="BP9" s="21" t="s">
        <v>54</v>
      </c>
      <c r="BQ9" s="24" t="s">
        <v>117</v>
      </c>
      <c r="BR9" s="27">
        <v>1.0950658</v>
      </c>
      <c r="BS9" s="30">
        <v>0.72399999999999998</v>
      </c>
      <c r="BT9" s="27">
        <v>1.0283799</v>
      </c>
      <c r="BU9" s="30">
        <v>0.93300000000000005</v>
      </c>
      <c r="BV9" s="27">
        <v>1.0576662999999999</v>
      </c>
      <c r="BW9" s="30">
        <v>0.21299999999999999</v>
      </c>
      <c r="BX9" s="27">
        <v>1.2829744999999999</v>
      </c>
      <c r="BY9" s="30">
        <v>0.29299999999999998</v>
      </c>
      <c r="BZ9" s="27">
        <v>1.0403163</v>
      </c>
      <c r="CA9" s="30">
        <v>0.89300000000000002</v>
      </c>
      <c r="CB9" s="27">
        <v>1.2656851</v>
      </c>
      <c r="CC9" s="30">
        <v>8.2100000000000006E-2</v>
      </c>
      <c r="CD9" s="27">
        <v>0.93767725999999996</v>
      </c>
      <c r="CE9" s="30">
        <v>0.65100000000000002</v>
      </c>
      <c r="CF9" s="27">
        <v>0.93431019999999998</v>
      </c>
      <c r="CG9" s="30">
        <v>0.70899999999999996</v>
      </c>
      <c r="CI9" s="21" t="s">
        <v>54</v>
      </c>
      <c r="CJ9" s="24" t="s">
        <v>117</v>
      </c>
      <c r="CK9" s="27">
        <v>0.62356069999999997</v>
      </c>
      <c r="CL9" s="30">
        <v>4.65E-2</v>
      </c>
      <c r="CM9" s="27">
        <v>0.69751320000000006</v>
      </c>
      <c r="CN9" s="30">
        <v>0.249</v>
      </c>
      <c r="CO9" s="27">
        <v>1.6502912000000001</v>
      </c>
      <c r="CP9" s="30">
        <v>0.88700000000000001</v>
      </c>
      <c r="CQ9" s="27">
        <v>0.81568019999999997</v>
      </c>
      <c r="CR9" s="14">
        <v>0.29699999999999999</v>
      </c>
      <c r="CT9" s="21" t="s">
        <v>54</v>
      </c>
      <c r="CU9" s="24" t="s">
        <v>117</v>
      </c>
      <c r="CV9" s="27">
        <v>0.93431019999999998</v>
      </c>
      <c r="CW9" s="30">
        <v>0.70899999999999996</v>
      </c>
      <c r="CX9" s="27">
        <v>0.93767725999999996</v>
      </c>
      <c r="CY9" s="30">
        <v>0.65100000000000002</v>
      </c>
      <c r="CZ9" s="27">
        <v>0.61846066</v>
      </c>
      <c r="DA9" s="30">
        <v>7.0600000000000003E-3</v>
      </c>
      <c r="DB9" s="27">
        <v>0.81568019999999997</v>
      </c>
      <c r="DC9" s="30">
        <v>0.29699999999999999</v>
      </c>
      <c r="DD9" s="27">
        <v>0.94300835999999999</v>
      </c>
      <c r="DE9" s="30">
        <v>0.59199999999999997</v>
      </c>
      <c r="DF9" s="27">
        <v>1.193594</v>
      </c>
      <c r="DG9" s="14">
        <v>0.77400000000000002</v>
      </c>
      <c r="DH9" s="27">
        <f t="shared" si="2"/>
        <v>1.5161469769152334</v>
      </c>
      <c r="DI9" s="30">
        <v>0.109</v>
      </c>
      <c r="DJ9" s="27">
        <f t="shared" si="3"/>
        <v>0.79005789238216673</v>
      </c>
      <c r="DK9" s="30">
        <v>0.98499999999999999</v>
      </c>
    </row>
    <row r="10" spans="1:115" ht="14.4" customHeight="1" x14ac:dyDescent="0.3">
      <c r="A10" s="21" t="s">
        <v>8</v>
      </c>
      <c r="B10" s="24" t="s">
        <v>103</v>
      </c>
      <c r="C10" s="27">
        <v>3.1114604730862019</v>
      </c>
      <c r="D10" s="31">
        <v>2.9399999999999999E-3</v>
      </c>
      <c r="E10" s="34">
        <v>3.1031984551474108</v>
      </c>
      <c r="F10" s="31">
        <v>6.3699999999999998E-3</v>
      </c>
      <c r="G10" s="34">
        <v>0.4390088010883012</v>
      </c>
      <c r="H10" s="14">
        <v>6.83E-2</v>
      </c>
      <c r="J10" s="21" t="s">
        <v>8</v>
      </c>
      <c r="K10" s="24" t="s">
        <v>103</v>
      </c>
      <c r="L10" s="27">
        <v>0.24432613</v>
      </c>
      <c r="M10" s="30">
        <v>4.6900000000000002E-4</v>
      </c>
      <c r="N10" s="27">
        <v>0.91298586000000004</v>
      </c>
      <c r="O10" s="30">
        <v>0.91900000000000004</v>
      </c>
      <c r="P10" s="27">
        <v>0.35710764</v>
      </c>
      <c r="Q10" s="30">
        <v>3.4200000000000001E-2</v>
      </c>
      <c r="R10" s="27">
        <v>0.76818560000000002</v>
      </c>
      <c r="S10" s="30">
        <v>0.33400000000000002</v>
      </c>
      <c r="T10" s="27">
        <v>0.41527720000000001</v>
      </c>
      <c r="U10" s="30">
        <v>4.5699999999999998E-2</v>
      </c>
      <c r="V10" s="27">
        <v>2.2333254999999999</v>
      </c>
      <c r="W10" s="30">
        <v>7.0800000000000002E-2</v>
      </c>
      <c r="X10" s="27">
        <v>0.63366389999999995</v>
      </c>
      <c r="Y10" s="30">
        <v>2.9000000000000001E-2</v>
      </c>
      <c r="Z10" s="27">
        <v>1.6947654000000001</v>
      </c>
      <c r="AA10" s="14">
        <v>6.8500000000000002E-3</v>
      </c>
      <c r="AC10" s="21" t="s">
        <v>8</v>
      </c>
      <c r="AD10" s="13" t="s">
        <v>103</v>
      </c>
      <c r="AE10" s="27">
        <v>0.94145142999999998</v>
      </c>
      <c r="AF10" s="30">
        <v>0.79200000000000004</v>
      </c>
      <c r="AG10" s="27">
        <v>1.3375427</v>
      </c>
      <c r="AH10" s="30">
        <v>0.20699999999999999</v>
      </c>
      <c r="AI10" s="27">
        <v>4.387848</v>
      </c>
      <c r="AJ10" s="30">
        <v>7.5100000000000002E-3</v>
      </c>
      <c r="AK10" s="27">
        <v>9.0566259999999996</v>
      </c>
      <c r="AL10" s="14">
        <v>8.0300000000000007E-3</v>
      </c>
      <c r="AN10" s="21" t="s">
        <v>8</v>
      </c>
      <c r="AO10" s="24" t="s">
        <v>103</v>
      </c>
      <c r="AP10" s="27">
        <v>1.6947654000000001</v>
      </c>
      <c r="AQ10" s="30">
        <v>6.8500000000000002E-3</v>
      </c>
      <c r="AR10" s="27">
        <v>0.41527720000000001</v>
      </c>
      <c r="AS10" s="30">
        <v>2.9000000000000001E-2</v>
      </c>
      <c r="AT10" s="27">
        <v>0.10161459</v>
      </c>
      <c r="AU10" s="30">
        <v>2.9999999999999997E-4</v>
      </c>
      <c r="AV10" s="27">
        <v>9.0566259999999996</v>
      </c>
      <c r="AW10" s="30">
        <v>8.0300000000000007E-3</v>
      </c>
      <c r="AX10" s="27">
        <v>0.32047385</v>
      </c>
      <c r="AY10" s="30">
        <v>2.9000000000000001E-2</v>
      </c>
      <c r="AZ10" s="27">
        <v>0.24651319999999999</v>
      </c>
      <c r="BA10" s="14">
        <v>5.3714285714285713E-3</v>
      </c>
      <c r="BB10" s="27">
        <f t="shared" si="0"/>
        <v>4.0867871434604028</v>
      </c>
      <c r="BC10" s="30">
        <v>0.128</v>
      </c>
      <c r="BD10" s="27">
        <f t="shared" si="1"/>
        <v>1.3000271385061735</v>
      </c>
      <c r="BE10" s="30">
        <v>0.443</v>
      </c>
      <c r="BG10" s="21" t="s">
        <v>40</v>
      </c>
      <c r="BH10" s="24" t="s">
        <v>118</v>
      </c>
      <c r="BI10" s="27">
        <v>0.90274204296502292</v>
      </c>
      <c r="BJ10" s="30">
        <v>0.98199999999999998</v>
      </c>
      <c r="BK10" s="27">
        <v>2.0533589221262147</v>
      </c>
      <c r="BL10" s="30">
        <v>0.47599999999999998</v>
      </c>
      <c r="BM10" s="27">
        <v>3.837083887455623</v>
      </c>
      <c r="BN10" s="30">
        <v>2.1999999999999999E-2</v>
      </c>
      <c r="BP10" s="21" t="s">
        <v>40</v>
      </c>
      <c r="BQ10" s="24" t="s">
        <v>118</v>
      </c>
      <c r="BR10" s="27">
        <v>0.63381516999999998</v>
      </c>
      <c r="BS10" s="30">
        <v>1.9599999999999999E-2</v>
      </c>
      <c r="BT10" s="27">
        <v>0.76935977</v>
      </c>
      <c r="BU10" s="30">
        <v>0.13400000000000001</v>
      </c>
      <c r="BV10" s="27">
        <v>0.62813324000000004</v>
      </c>
      <c r="BW10" s="30">
        <v>1.6E-2</v>
      </c>
      <c r="BX10" s="27">
        <v>0.97773589999999999</v>
      </c>
      <c r="BY10" s="30">
        <v>0.66</v>
      </c>
      <c r="BZ10" s="27">
        <v>0.55848580000000003</v>
      </c>
      <c r="CA10" s="30">
        <v>1.26E-2</v>
      </c>
      <c r="CB10" s="27">
        <v>1.7730482999999999</v>
      </c>
      <c r="CC10" s="30">
        <v>0.115</v>
      </c>
      <c r="CD10" s="27">
        <v>0.47241759999999999</v>
      </c>
      <c r="CE10" s="30">
        <v>8.4500000000000006E-2</v>
      </c>
      <c r="CF10" s="27">
        <v>2.5458655000000001</v>
      </c>
      <c r="CG10" s="30">
        <v>2.5399999999999999E-2</v>
      </c>
      <c r="CI10" s="21" t="s">
        <v>40</v>
      </c>
      <c r="CJ10" s="24" t="s">
        <v>118</v>
      </c>
      <c r="CK10" s="27">
        <v>0.90253496</v>
      </c>
      <c r="CL10" s="30">
        <v>0.33900000000000002</v>
      </c>
      <c r="CM10" s="27">
        <v>0.562002</v>
      </c>
      <c r="CN10" s="30">
        <v>0.80600000000000005</v>
      </c>
      <c r="CO10" s="27">
        <v>8.4540480000000001E-2</v>
      </c>
      <c r="CP10" s="30">
        <v>9.0300000000000005E-4</v>
      </c>
      <c r="CQ10" s="27">
        <v>0.29768420000000001</v>
      </c>
      <c r="CR10" s="14">
        <v>8.8000000000000005E-3</v>
      </c>
      <c r="CT10" s="21" t="s">
        <v>40</v>
      </c>
      <c r="CU10" s="24" t="s">
        <v>118</v>
      </c>
      <c r="CV10" s="27">
        <v>2.5458655000000001</v>
      </c>
      <c r="CW10" s="30">
        <v>2.5399999999999999E-2</v>
      </c>
      <c r="CX10" s="27">
        <v>0.47241759999999999</v>
      </c>
      <c r="CY10" s="30">
        <v>8.4500000000000006E-2</v>
      </c>
      <c r="CZ10" s="27">
        <v>0.50576865999999998</v>
      </c>
      <c r="DA10" s="30">
        <v>0.10199999999999999</v>
      </c>
      <c r="DB10" s="27">
        <v>0.29768422</v>
      </c>
      <c r="DC10" s="30">
        <v>8.8599999999999998E-2</v>
      </c>
      <c r="DD10" s="27">
        <v>0.20117667</v>
      </c>
      <c r="DE10" s="30">
        <v>2.6800000000000001E-2</v>
      </c>
      <c r="DF10" s="27">
        <v>0.14105326000000001</v>
      </c>
      <c r="DG10" s="14">
        <v>7.0200000000000002E-3</v>
      </c>
      <c r="DH10" s="27">
        <f t="shared" si="2"/>
        <v>0.93405866626848733</v>
      </c>
      <c r="DI10" s="30">
        <v>0.47599999999999998</v>
      </c>
      <c r="DJ10" s="27">
        <f t="shared" si="3"/>
        <v>1.4262461569480918</v>
      </c>
      <c r="DK10" s="30">
        <v>0.98499999999999999</v>
      </c>
    </row>
    <row r="11" spans="1:115" ht="14.4" customHeight="1" x14ac:dyDescent="0.3">
      <c r="A11" s="21" t="s">
        <v>11</v>
      </c>
      <c r="B11" s="24" t="s">
        <v>102</v>
      </c>
      <c r="C11" s="27">
        <v>2.922207752766429</v>
      </c>
      <c r="D11" s="31">
        <v>2.5799999999999998E-3</v>
      </c>
      <c r="E11" s="34">
        <v>1.7613441053694305</v>
      </c>
      <c r="F11" s="31">
        <v>2.7699999999999999E-3</v>
      </c>
      <c r="G11" s="34">
        <v>0.96057415934546631</v>
      </c>
      <c r="H11" s="15">
        <v>4.6199999999999998E-2</v>
      </c>
      <c r="J11" s="21" t="s">
        <v>11</v>
      </c>
      <c r="K11" s="24" t="s">
        <v>102</v>
      </c>
      <c r="L11" s="27">
        <v>0.38854852000000001</v>
      </c>
      <c r="M11" s="30">
        <v>1.73E-3</v>
      </c>
      <c r="N11" s="27">
        <v>0.99741029999999997</v>
      </c>
      <c r="O11" s="30">
        <v>0.873</v>
      </c>
      <c r="P11" s="27">
        <v>0.32468884999999997</v>
      </c>
      <c r="Q11" s="30">
        <v>3.0700000000000002E-2</v>
      </c>
      <c r="R11" s="27">
        <v>0.86441475000000001</v>
      </c>
      <c r="S11" s="30">
        <v>0.84299999999999997</v>
      </c>
      <c r="T11" s="27">
        <v>0.39822224000000001</v>
      </c>
      <c r="U11" s="30">
        <v>3.2099999999999997E-2</v>
      </c>
      <c r="V11" s="27">
        <v>1.3970400999999999</v>
      </c>
      <c r="W11" s="30">
        <v>7.0800000000000002E-2</v>
      </c>
      <c r="X11" s="27">
        <v>0.41833797</v>
      </c>
      <c r="Y11" s="30">
        <v>2.1099999999999999E-3</v>
      </c>
      <c r="Z11" s="27">
        <v>1.0854686</v>
      </c>
      <c r="AA11" s="14">
        <v>5.9399999999999994E-2</v>
      </c>
      <c r="AC11" s="21" t="s">
        <v>11</v>
      </c>
      <c r="AD11" s="13" t="s">
        <v>102</v>
      </c>
      <c r="AE11" s="27">
        <v>1.0564085999999999</v>
      </c>
      <c r="AF11" s="30">
        <v>0.85699999999999998</v>
      </c>
      <c r="AG11" s="27">
        <v>1.7111536000000001</v>
      </c>
      <c r="AH11" s="30">
        <v>2.4E-2</v>
      </c>
      <c r="AI11" s="27">
        <v>3.3591134999999999</v>
      </c>
      <c r="AJ11" s="30">
        <v>1.9300000000000001E-2</v>
      </c>
      <c r="AK11" s="27">
        <v>4.4698643999999996</v>
      </c>
      <c r="AL11" s="14">
        <v>7.1700000000000002E-3</v>
      </c>
      <c r="AN11" s="21" t="s">
        <v>11</v>
      </c>
      <c r="AO11" s="24" t="s">
        <v>102</v>
      </c>
      <c r="AP11" s="27">
        <v>1.0854686</v>
      </c>
      <c r="AQ11" s="30">
        <v>5.9399999999999994E-2</v>
      </c>
      <c r="AR11" s="27">
        <v>0.39822224000000001</v>
      </c>
      <c r="AS11" s="30">
        <v>2.1099999999999999E-3</v>
      </c>
      <c r="AT11" s="27">
        <v>0.19199951000000001</v>
      </c>
      <c r="AU11" s="30">
        <v>2.0900000000000001E-4</v>
      </c>
      <c r="AV11" s="27">
        <v>4.4698643999999996</v>
      </c>
      <c r="AW11" s="30">
        <v>7.1700000000000002E-3</v>
      </c>
      <c r="AX11" s="27">
        <v>0.63083180000000005</v>
      </c>
      <c r="AY11" s="30">
        <v>2.1099999999999999E-3</v>
      </c>
      <c r="AZ11" s="27">
        <v>0.72708653999999995</v>
      </c>
      <c r="BA11" s="14">
        <v>7.2857142857142856E-2</v>
      </c>
      <c r="BB11" s="27">
        <f t="shared" si="0"/>
        <v>2.0740794598902883</v>
      </c>
      <c r="BC11" s="30">
        <v>1.9800000000000002E-2</v>
      </c>
      <c r="BD11" s="27">
        <f t="shared" si="1"/>
        <v>0.86761584116245649</v>
      </c>
      <c r="BE11" s="30">
        <v>0.92300000000000004</v>
      </c>
      <c r="BG11" s="21" t="s">
        <v>64</v>
      </c>
      <c r="BH11" s="24" t="s">
        <v>119</v>
      </c>
      <c r="BI11" s="27">
        <v>1.0142338680099219</v>
      </c>
      <c r="BJ11" s="30">
        <v>0.26400000000000001</v>
      </c>
      <c r="BK11" s="27">
        <v>2.5046869767144049</v>
      </c>
      <c r="BL11" s="30">
        <v>0.19500000000000001</v>
      </c>
      <c r="BM11" s="27">
        <v>4.7548487991498378</v>
      </c>
      <c r="BN11" s="30">
        <v>1.9E-2</v>
      </c>
      <c r="BP11" s="21" t="s">
        <v>64</v>
      </c>
      <c r="BQ11" s="24" t="s">
        <v>119</v>
      </c>
      <c r="BR11" s="27">
        <v>0.57891020000000004</v>
      </c>
      <c r="BS11" s="30">
        <v>6.2500000000000001E-4</v>
      </c>
      <c r="BT11" s="27">
        <v>0.72218530000000003</v>
      </c>
      <c r="BU11" s="30">
        <v>1.47E-2</v>
      </c>
      <c r="BV11" s="27">
        <v>0.54657370000000005</v>
      </c>
      <c r="BW11" s="30">
        <v>1.49E-2</v>
      </c>
      <c r="BX11" s="27">
        <v>0.92229514999999995</v>
      </c>
      <c r="BY11" s="30">
        <v>0.58299999999999996</v>
      </c>
      <c r="BZ11" s="27">
        <v>0.54716580000000004</v>
      </c>
      <c r="CA11" s="30">
        <v>1.1299999999999999E-2</v>
      </c>
      <c r="CB11" s="27">
        <v>2.1054550000000001</v>
      </c>
      <c r="CC11" s="30">
        <v>4.2500000000000003E-2</v>
      </c>
      <c r="CD11" s="27">
        <v>0.34854403</v>
      </c>
      <c r="CE11" s="30">
        <v>3.4200000000000001E-2</v>
      </c>
      <c r="CF11" s="27">
        <v>4.5215892999999996</v>
      </c>
      <c r="CG11" s="30">
        <v>1.46E-2</v>
      </c>
      <c r="CI11" s="21" t="s">
        <v>64</v>
      </c>
      <c r="CJ11" s="24" t="s">
        <v>119</v>
      </c>
      <c r="CK11" s="27">
        <v>0.32015273</v>
      </c>
      <c r="CL11" s="30">
        <v>0.371</v>
      </c>
      <c r="CM11" s="27">
        <v>5.029583E-2</v>
      </c>
      <c r="CN11" s="30">
        <v>5.0799999999999999E-4</v>
      </c>
      <c r="CO11" s="27">
        <v>3.4292389999999999E-2</v>
      </c>
      <c r="CP11" s="30">
        <v>7.7300000000000003E-4</v>
      </c>
      <c r="CQ11" s="27">
        <v>0.18974145000000001</v>
      </c>
      <c r="CR11" s="14">
        <v>6.0499999999999998E-3</v>
      </c>
      <c r="CT11" s="21" t="s">
        <v>64</v>
      </c>
      <c r="CU11" s="24" t="s">
        <v>119</v>
      </c>
      <c r="CV11" s="27">
        <v>4.5215892999999996</v>
      </c>
      <c r="CW11" s="30">
        <v>1.46E-2</v>
      </c>
      <c r="CX11" s="27">
        <v>0.34854403</v>
      </c>
      <c r="CY11" s="30">
        <v>3.4200000000000001E-2</v>
      </c>
      <c r="CZ11" s="27">
        <v>0.44170690000000001</v>
      </c>
      <c r="DA11" s="30">
        <v>4.7E-2</v>
      </c>
      <c r="DB11" s="27">
        <v>0.18974145000000001</v>
      </c>
      <c r="DC11" s="30">
        <v>6.0499999999999998E-2</v>
      </c>
      <c r="DD11" s="27">
        <v>3.8672815999999999E-2</v>
      </c>
      <c r="DE11" s="30">
        <v>3.6600000000000001E-3</v>
      </c>
      <c r="DF11" s="27">
        <v>3.7565555E-2</v>
      </c>
      <c r="DG11" s="14">
        <v>2.8600000000000001E-3</v>
      </c>
      <c r="DH11" s="27">
        <f t="shared" si="2"/>
        <v>0.78908441321609424</v>
      </c>
      <c r="DI11" s="30">
        <v>0.13300000000000001</v>
      </c>
      <c r="DJ11" s="27">
        <f t="shared" si="3"/>
        <v>1.0294754330130353</v>
      </c>
      <c r="DK11" s="30">
        <v>0.98499999999999999</v>
      </c>
    </row>
    <row r="12" spans="1:115" ht="14.4" customHeight="1" x14ac:dyDescent="0.3">
      <c r="A12" s="21" t="s">
        <v>10</v>
      </c>
      <c r="B12" s="24" t="s">
        <v>101</v>
      </c>
      <c r="C12" s="27">
        <v>2.200823018917796</v>
      </c>
      <c r="D12" s="31">
        <v>2.5799999999999998E-3</v>
      </c>
      <c r="E12" s="34">
        <v>0.86670117660708001</v>
      </c>
      <c r="F12" s="31">
        <v>4.45E-3</v>
      </c>
      <c r="G12" s="34">
        <v>0.86386777843204754</v>
      </c>
      <c r="H12" s="14">
        <v>5.1499999999999997E-2</v>
      </c>
      <c r="J12" s="21" t="s">
        <v>10</v>
      </c>
      <c r="K12" s="24" t="s">
        <v>101</v>
      </c>
      <c r="L12" s="27">
        <v>0.27236060000000001</v>
      </c>
      <c r="M12" s="30">
        <v>5.5800000000000001E-4</v>
      </c>
      <c r="N12" s="27">
        <v>0.98122880000000001</v>
      </c>
      <c r="O12" s="30">
        <v>0.55000000000000004</v>
      </c>
      <c r="P12" s="27">
        <v>0.31416305999999999</v>
      </c>
      <c r="Q12" s="30">
        <v>1.7100000000000001E-2</v>
      </c>
      <c r="R12" s="27">
        <v>0.86190049999999996</v>
      </c>
      <c r="S12" s="30">
        <v>0.28899999999999998</v>
      </c>
      <c r="T12" s="27">
        <v>0.41799350000000002</v>
      </c>
      <c r="U12" s="30">
        <v>4.0899999999999999E-2</v>
      </c>
      <c r="V12" s="27">
        <v>1.1449765999999999</v>
      </c>
      <c r="W12" s="30">
        <v>0.66600000000000004</v>
      </c>
      <c r="X12" s="27">
        <v>0.37297966999999999</v>
      </c>
      <c r="Y12" s="30">
        <v>2.3400000000000001E-3</v>
      </c>
      <c r="Z12" s="27">
        <v>1.0904866</v>
      </c>
      <c r="AA12" s="14">
        <v>2.1299999999999999E-2</v>
      </c>
      <c r="AC12" s="21" t="s">
        <v>10</v>
      </c>
      <c r="AD12" s="13" t="s">
        <v>101</v>
      </c>
      <c r="AE12" s="27">
        <v>0.70564510000000003</v>
      </c>
      <c r="AF12" s="30">
        <v>0.60199999999999998</v>
      </c>
      <c r="AG12" s="27">
        <v>1.6252542000000001</v>
      </c>
      <c r="AH12" s="30">
        <v>1.4200000000000001E-2</v>
      </c>
      <c r="AI12" s="27">
        <v>4.5075729999999998</v>
      </c>
      <c r="AJ12" s="30">
        <v>4.99E-2</v>
      </c>
      <c r="AK12" s="27">
        <v>8.3073859999999993</v>
      </c>
      <c r="AL12" s="14">
        <v>7.1700000000000002E-3</v>
      </c>
      <c r="AN12" s="21" t="s">
        <v>10</v>
      </c>
      <c r="AO12" s="24" t="s">
        <v>101</v>
      </c>
      <c r="AP12" s="27">
        <v>1.0904866</v>
      </c>
      <c r="AQ12" s="30">
        <v>2.1299999999999999E-2</v>
      </c>
      <c r="AR12" s="27">
        <v>0.41799350000000002</v>
      </c>
      <c r="AS12" s="30">
        <v>2.3400000000000001E-3</v>
      </c>
      <c r="AT12" s="27">
        <v>0.30591183999999999</v>
      </c>
      <c r="AU12" s="30">
        <v>1.4E-3</v>
      </c>
      <c r="AV12" s="27">
        <v>8.3073879999999996</v>
      </c>
      <c r="AW12" s="30">
        <v>7.1700000000000002E-3</v>
      </c>
      <c r="AX12" s="27">
        <v>0.36389442999999999</v>
      </c>
      <c r="AY12" s="30">
        <v>2.3400000000000001E-3</v>
      </c>
      <c r="AZ12" s="27">
        <v>0.34705657000000001</v>
      </c>
      <c r="BA12" s="14">
        <v>1.5542857142857141E-2</v>
      </c>
      <c r="BB12" s="27">
        <f t="shared" si="0"/>
        <v>1.3663854919770351</v>
      </c>
      <c r="BC12" s="30">
        <v>9.6399999999999993E-3</v>
      </c>
      <c r="BD12" s="27">
        <f t="shared" si="1"/>
        <v>1.0485161828228753</v>
      </c>
      <c r="BE12" s="30">
        <v>0.95499999999999996</v>
      </c>
      <c r="BG12" s="21" t="s">
        <v>50</v>
      </c>
      <c r="BH12" s="24" t="s">
        <v>120</v>
      </c>
      <c r="BI12" s="27">
        <v>0.95765035066738036</v>
      </c>
      <c r="BJ12" s="30">
        <v>0.878</v>
      </c>
      <c r="BK12" s="27">
        <v>1.9157118897347736</v>
      </c>
      <c r="BL12" s="30">
        <v>0.32100000000000001</v>
      </c>
      <c r="BM12" s="27">
        <v>2.9465561217938401</v>
      </c>
      <c r="BN12" s="30">
        <v>1.92E-3</v>
      </c>
      <c r="BP12" s="21" t="s">
        <v>50</v>
      </c>
      <c r="BQ12" s="24" t="s">
        <v>120</v>
      </c>
      <c r="BR12" s="27">
        <v>0.58186156</v>
      </c>
      <c r="BS12" s="30">
        <v>1.52E-2</v>
      </c>
      <c r="BT12" s="27">
        <v>0.69355655000000005</v>
      </c>
      <c r="BU12" s="30">
        <v>9.4599999999999997E-3</v>
      </c>
      <c r="BV12" s="27">
        <v>0.62751590000000002</v>
      </c>
      <c r="BW12" s="30">
        <v>6.4000000000000003E-3</v>
      </c>
      <c r="BX12" s="27">
        <v>0.86226886999999997</v>
      </c>
      <c r="BY12" s="30">
        <v>0.29299999999999998</v>
      </c>
      <c r="BZ12" s="27">
        <v>0.54118204000000003</v>
      </c>
      <c r="CA12" s="30">
        <v>7.0800000000000004E-3</v>
      </c>
      <c r="CB12" s="27">
        <v>1.362663</v>
      </c>
      <c r="CC12" s="30">
        <v>0.40899999999999997</v>
      </c>
      <c r="CD12" s="27">
        <v>0.35944589999999998</v>
      </c>
      <c r="CE12" s="30">
        <v>1.43E-2</v>
      </c>
      <c r="CF12" s="27">
        <v>1.8031132000000001</v>
      </c>
      <c r="CG12" s="30">
        <v>2.0400000000000001E-2</v>
      </c>
      <c r="CI12" s="21" t="s">
        <v>50</v>
      </c>
      <c r="CJ12" s="24" t="s">
        <v>120</v>
      </c>
      <c r="CK12" s="27">
        <v>0.59628020000000004</v>
      </c>
      <c r="CL12" s="30">
        <v>0.24399999999999999</v>
      </c>
      <c r="CM12" s="27">
        <v>0.14711478</v>
      </c>
      <c r="CN12" s="30">
        <v>4.0099999999999997E-3</v>
      </c>
      <c r="CO12" s="27">
        <v>9.4354380000000002E-2</v>
      </c>
      <c r="CP12" s="30">
        <v>1.1800000000000001E-3</v>
      </c>
      <c r="CQ12" s="27">
        <v>0.38113952000000001</v>
      </c>
      <c r="CR12" s="14">
        <v>1.7999999999999999E-2</v>
      </c>
      <c r="CT12" s="21" t="s">
        <v>50</v>
      </c>
      <c r="CU12" s="24" t="s">
        <v>120</v>
      </c>
      <c r="CV12" s="27">
        <v>1.8031132000000001</v>
      </c>
      <c r="CW12" s="30">
        <v>2.0400000000000001E-2</v>
      </c>
      <c r="CX12" s="27">
        <v>0.35944589999999998</v>
      </c>
      <c r="CY12" s="30">
        <v>1.43E-2</v>
      </c>
      <c r="CZ12" s="27">
        <v>0.54909560000000002</v>
      </c>
      <c r="DA12" s="30">
        <v>2.6200000000000001E-2</v>
      </c>
      <c r="DB12" s="27">
        <v>0.38113950000000002</v>
      </c>
      <c r="DC12" s="30">
        <v>0.18</v>
      </c>
      <c r="DD12" s="27">
        <v>0.12667021000000001</v>
      </c>
      <c r="DE12" s="30">
        <v>1.7100000000000001E-2</v>
      </c>
      <c r="DF12" s="27">
        <v>0.12208673</v>
      </c>
      <c r="DG12" s="14">
        <v>1.1299999999999999E-2</v>
      </c>
      <c r="DH12" s="27">
        <f t="shared" si="2"/>
        <v>0.65461442415491944</v>
      </c>
      <c r="DI12" s="30">
        <v>2.7400000000000001E-2</v>
      </c>
      <c r="DJ12" s="27">
        <f t="shared" si="3"/>
        <v>1.0375428189451876</v>
      </c>
      <c r="DK12" s="30">
        <v>0.98499999999999999</v>
      </c>
    </row>
    <row r="13" spans="1:115" ht="14.4" customHeight="1" x14ac:dyDescent="0.3">
      <c r="A13" s="21" t="s">
        <v>13</v>
      </c>
      <c r="B13" s="24" t="s">
        <v>100</v>
      </c>
      <c r="C13" s="27">
        <v>2.9974707499041733</v>
      </c>
      <c r="D13" s="31">
        <v>2.0799999999999998E-3</v>
      </c>
      <c r="E13" s="34">
        <v>1.9417999881575969</v>
      </c>
      <c r="F13" s="31">
        <v>1.58E-3</v>
      </c>
      <c r="G13" s="34">
        <v>1.7767779659978651</v>
      </c>
      <c r="H13" s="15">
        <v>2.8500000000000001E-2</v>
      </c>
      <c r="J13" s="21" t="s">
        <v>13</v>
      </c>
      <c r="K13" s="24" t="s">
        <v>100</v>
      </c>
      <c r="L13" s="27">
        <v>0.54419947000000002</v>
      </c>
      <c r="M13" s="30">
        <v>4.5199999999999998E-4</v>
      </c>
      <c r="N13" s="27">
        <v>1.1634845</v>
      </c>
      <c r="O13" s="30">
        <v>2.5399999999999999E-2</v>
      </c>
      <c r="P13" s="27">
        <v>0.52468073000000004</v>
      </c>
      <c r="Q13" s="30">
        <v>0.13400000000000001</v>
      </c>
      <c r="R13" s="27">
        <v>0.83231294</v>
      </c>
      <c r="S13" s="30">
        <v>0.76400000000000001</v>
      </c>
      <c r="T13" s="27">
        <v>1.0655806999999999</v>
      </c>
      <c r="U13" s="30">
        <v>0.85899999999999999</v>
      </c>
      <c r="V13" s="27">
        <v>2.0457472999999999</v>
      </c>
      <c r="W13" s="30">
        <v>6.9599999999999995E-2</v>
      </c>
      <c r="X13" s="27">
        <v>0.46016762</v>
      </c>
      <c r="Y13" s="30">
        <v>3.3599999999999998E-2</v>
      </c>
      <c r="Z13" s="27">
        <v>0.93986016999999999</v>
      </c>
      <c r="AA13" s="14">
        <v>7.9100000000000004E-2</v>
      </c>
      <c r="AC13" s="21" t="s">
        <v>13</v>
      </c>
      <c r="AD13" s="13" t="s">
        <v>100</v>
      </c>
      <c r="AE13" s="27">
        <v>1.1474901</v>
      </c>
      <c r="AF13" s="30">
        <v>0.85699999999999998</v>
      </c>
      <c r="AG13" s="27">
        <v>1.4743952</v>
      </c>
      <c r="AH13" s="30">
        <v>1.4200000000000001E-2</v>
      </c>
      <c r="AI13" s="27">
        <v>4.4434170000000002</v>
      </c>
      <c r="AJ13" s="30">
        <v>3.2799999999999999E-3</v>
      </c>
      <c r="AK13" s="27">
        <v>4.5777983999999998</v>
      </c>
      <c r="AL13" s="14">
        <v>2.9700000000000001E-2</v>
      </c>
      <c r="AN13" s="21" t="s">
        <v>13</v>
      </c>
      <c r="AO13" s="24" t="s">
        <v>100</v>
      </c>
      <c r="AP13" s="27">
        <v>0.93986016999999999</v>
      </c>
      <c r="AQ13" s="30">
        <v>7.9100000000000004E-2</v>
      </c>
      <c r="AR13" s="27">
        <v>1.0655806999999999</v>
      </c>
      <c r="AS13" s="30">
        <v>3.3599999999999998E-2</v>
      </c>
      <c r="AT13" s="27">
        <v>0.22766057000000001</v>
      </c>
      <c r="AU13" s="30">
        <v>1.4999999999999999E-4</v>
      </c>
      <c r="AV13" s="27">
        <v>4.5777983999999998</v>
      </c>
      <c r="AW13" s="30">
        <v>2.9700000000000001E-2</v>
      </c>
      <c r="AX13" s="27">
        <v>0.68725899999999995</v>
      </c>
      <c r="AY13" s="30">
        <v>3.3599999999999998E-2</v>
      </c>
      <c r="AZ13" s="27">
        <v>0.4848751</v>
      </c>
      <c r="BA13" s="14">
        <v>0.1617142857142857</v>
      </c>
      <c r="BB13" s="27">
        <f t="shared" si="0"/>
        <v>4.6805676538541565</v>
      </c>
      <c r="BC13" s="30">
        <v>9.6399999999999993E-3</v>
      </c>
      <c r="BD13" s="27">
        <f t="shared" si="1"/>
        <v>1.417393881434621</v>
      </c>
      <c r="BE13" s="30">
        <v>0.92300000000000004</v>
      </c>
      <c r="BG13" s="21" t="s">
        <v>76</v>
      </c>
      <c r="BH13" s="24" t="s">
        <v>121</v>
      </c>
      <c r="BI13" s="27">
        <v>1.5877937371206772</v>
      </c>
      <c r="BJ13" s="30">
        <v>1.5299999999999999E-2</v>
      </c>
      <c r="BK13" s="27">
        <v>2.4032461616409297</v>
      </c>
      <c r="BL13" s="30">
        <v>8.94E-3</v>
      </c>
      <c r="BM13" s="27">
        <v>2.4042606153649766</v>
      </c>
      <c r="BN13" s="30">
        <v>0.70599999999999996</v>
      </c>
      <c r="BP13" s="21" t="s">
        <v>76</v>
      </c>
      <c r="BQ13" s="24" t="s">
        <v>121</v>
      </c>
      <c r="BR13" s="27">
        <v>1.2546054</v>
      </c>
      <c r="BS13" s="30">
        <v>0.309</v>
      </c>
      <c r="BT13" s="27">
        <v>1.0262834999999999</v>
      </c>
      <c r="BU13" s="30">
        <v>0.96</v>
      </c>
      <c r="BV13" s="27">
        <v>1.3629289</v>
      </c>
      <c r="BW13" s="30">
        <v>1.41E-2</v>
      </c>
      <c r="BX13" s="27">
        <v>1.1326212</v>
      </c>
      <c r="BY13" s="30">
        <v>0.23200000000000001</v>
      </c>
      <c r="BZ13" s="27">
        <v>1.0613337</v>
      </c>
      <c r="CA13" s="30">
        <v>0.85899999999999999</v>
      </c>
      <c r="CB13" s="27">
        <v>1.6068939</v>
      </c>
      <c r="CC13" s="30">
        <v>8.6900000000000005E-2</v>
      </c>
      <c r="CD13" s="27">
        <v>0.79501679999999997</v>
      </c>
      <c r="CE13" s="30">
        <v>0.126</v>
      </c>
      <c r="CF13" s="27">
        <v>1.4300060999999999</v>
      </c>
      <c r="CG13" s="30">
        <v>0.20100000000000001</v>
      </c>
      <c r="CI13" s="21" t="s">
        <v>76</v>
      </c>
      <c r="CJ13" s="24" t="s">
        <v>121</v>
      </c>
      <c r="CK13" s="27">
        <v>1.9574206999999999</v>
      </c>
      <c r="CL13" s="30">
        <v>0.16300000000000001</v>
      </c>
      <c r="CM13" s="27">
        <v>0.68051539999999999</v>
      </c>
      <c r="CN13" s="30">
        <v>7.0000000000000007E-2</v>
      </c>
      <c r="CO13" s="27">
        <v>0.45543276999999999</v>
      </c>
      <c r="CP13" s="30">
        <v>1.46E-2</v>
      </c>
      <c r="CQ13" s="27">
        <v>0.39153534000000001</v>
      </c>
      <c r="CR13" s="14">
        <v>6.7999999999999996E-3</v>
      </c>
      <c r="CT13" s="21" t="s">
        <v>76</v>
      </c>
      <c r="CU13" s="24" t="s">
        <v>121</v>
      </c>
      <c r="CV13" s="27">
        <v>1.4300060999999999</v>
      </c>
      <c r="CW13" s="30">
        <v>0.20100000000000001</v>
      </c>
      <c r="CX13" s="27">
        <v>0.79501679999999997</v>
      </c>
      <c r="CY13" s="30">
        <v>0.126</v>
      </c>
      <c r="CZ13" s="27">
        <v>0.75542679999999995</v>
      </c>
      <c r="DA13" s="30">
        <v>9.8100000000000007E-2</v>
      </c>
      <c r="DB13" s="27">
        <v>0.39153536999999999</v>
      </c>
      <c r="DC13" s="30">
        <v>6.8500000000000005E-2</v>
      </c>
      <c r="DD13" s="27">
        <v>0.23748596</v>
      </c>
      <c r="DE13" s="30">
        <v>5.33E-2</v>
      </c>
      <c r="DF13" s="27">
        <v>0.24598355999999999</v>
      </c>
      <c r="DG13" s="14">
        <v>2.8600000000000001E-3</v>
      </c>
      <c r="DH13" s="27">
        <f t="shared" si="2"/>
        <v>1.0524074602595512</v>
      </c>
      <c r="DI13" s="30">
        <v>0.55100000000000005</v>
      </c>
      <c r="DJ13" s="27">
        <f t="shared" si="3"/>
        <v>0.96545460192542953</v>
      </c>
      <c r="DK13" s="30">
        <v>0.98499999999999999</v>
      </c>
    </row>
    <row r="14" spans="1:115" ht="14.4" customHeight="1" x14ac:dyDescent="0.3">
      <c r="A14" s="21" t="s">
        <v>20</v>
      </c>
      <c r="B14" s="24" t="s">
        <v>99</v>
      </c>
      <c r="C14" s="27">
        <v>1.9549171854583183</v>
      </c>
      <c r="D14" s="31">
        <v>9.8499999999999998E-4</v>
      </c>
      <c r="E14" s="34">
        <v>1.6286977220061651</v>
      </c>
      <c r="F14" s="31">
        <v>9.5600000000000004E-4</v>
      </c>
      <c r="G14" s="34">
        <v>0.81815026119476741</v>
      </c>
      <c r="H14" s="15">
        <v>2.63E-2</v>
      </c>
      <c r="J14" s="21" t="s">
        <v>20</v>
      </c>
      <c r="K14" s="24" t="s">
        <v>99</v>
      </c>
      <c r="L14" s="27">
        <v>0.53359290000000004</v>
      </c>
      <c r="M14" s="30">
        <v>5.5800000000000001E-4</v>
      </c>
      <c r="N14" s="27">
        <v>1.0938087000000001</v>
      </c>
      <c r="O14" s="30">
        <v>0.214</v>
      </c>
      <c r="P14" s="27">
        <v>0.55197790000000002</v>
      </c>
      <c r="Q14" s="30">
        <v>1.7399999999999999E-2</v>
      </c>
      <c r="R14" s="27">
        <v>0.95495576000000004</v>
      </c>
      <c r="S14" s="30">
        <v>0.76400000000000001</v>
      </c>
      <c r="T14" s="27">
        <v>0.77712389999999998</v>
      </c>
      <c r="U14" s="30">
        <v>0.35699999999999998</v>
      </c>
      <c r="V14" s="27">
        <v>1.3412455000000001</v>
      </c>
      <c r="W14" s="30">
        <v>0.14599999999999999</v>
      </c>
      <c r="X14" s="27">
        <v>0.66420900000000005</v>
      </c>
      <c r="Y14" s="30">
        <v>2.3400000000000001E-2</v>
      </c>
      <c r="Z14" s="27">
        <v>1.3375364999999999</v>
      </c>
      <c r="AA14" s="14">
        <v>8.0000000000000002E-3</v>
      </c>
      <c r="AC14" s="21" t="s">
        <v>20</v>
      </c>
      <c r="AD14" s="13" t="s">
        <v>99</v>
      </c>
      <c r="AE14" s="27">
        <v>0.94696009999999997</v>
      </c>
      <c r="AF14" s="30">
        <v>0.78900000000000003</v>
      </c>
      <c r="AG14" s="27">
        <v>1.4532197</v>
      </c>
      <c r="AH14" s="30">
        <v>1.55E-2</v>
      </c>
      <c r="AI14" s="27">
        <v>4.9860230000000003</v>
      </c>
      <c r="AJ14" s="30">
        <v>1.9900000000000001E-2</v>
      </c>
      <c r="AK14" s="27">
        <v>4.0107390000000001</v>
      </c>
      <c r="AL14" s="14">
        <v>8.6800000000000002E-3</v>
      </c>
      <c r="AN14" s="21" t="s">
        <v>20</v>
      </c>
      <c r="AO14" s="24" t="s">
        <v>99</v>
      </c>
      <c r="AP14" s="27">
        <v>1.3375364999999999</v>
      </c>
      <c r="AQ14" s="30">
        <v>8.0000000000000002E-3</v>
      </c>
      <c r="AR14" s="27">
        <v>0.77712389999999998</v>
      </c>
      <c r="AS14" s="30">
        <v>2.3400000000000001E-2</v>
      </c>
      <c r="AT14" s="27">
        <v>0.32589575999999998</v>
      </c>
      <c r="AU14" s="30">
        <v>6.8099999999999996E-4</v>
      </c>
      <c r="AV14" s="27">
        <v>4.0107390000000001</v>
      </c>
      <c r="AW14" s="30">
        <v>8.6800000000000002E-3</v>
      </c>
      <c r="AX14" s="27">
        <v>0.53833850000000005</v>
      </c>
      <c r="AY14" s="30">
        <v>2.3400000000000001E-2</v>
      </c>
      <c r="AZ14" s="27">
        <v>0.45309110000000002</v>
      </c>
      <c r="BA14" s="14">
        <v>2.6571428571428572E-2</v>
      </c>
      <c r="BB14" s="27">
        <f t="shared" si="0"/>
        <v>2.3845781239989132</v>
      </c>
      <c r="BC14" s="30">
        <v>0.32700000000000001</v>
      </c>
      <c r="BD14" s="27">
        <f t="shared" si="1"/>
        <v>1.1881462690394935</v>
      </c>
      <c r="BE14" s="30">
        <v>0.92300000000000004</v>
      </c>
      <c r="BG14" s="21" t="s">
        <v>62</v>
      </c>
      <c r="BH14" s="24" t="s">
        <v>122</v>
      </c>
      <c r="BI14" s="27">
        <v>0.74727895837909475</v>
      </c>
      <c r="BJ14" s="30">
        <v>0.41199999999999998</v>
      </c>
      <c r="BK14" s="27">
        <v>0.9630970691782923</v>
      </c>
      <c r="BL14" s="30">
        <v>0.78</v>
      </c>
      <c r="BM14" s="27">
        <v>0.42568686102446018</v>
      </c>
      <c r="BN14" s="30">
        <v>9.3500000000000007E-3</v>
      </c>
      <c r="BP14" s="21" t="s">
        <v>62</v>
      </c>
      <c r="BQ14" s="24" t="s">
        <v>122</v>
      </c>
      <c r="BR14" s="27">
        <v>0.64703730000000004</v>
      </c>
      <c r="BS14" s="30">
        <v>6.7599999999999993E-2</v>
      </c>
      <c r="BT14" s="27">
        <v>0.73890440000000002</v>
      </c>
      <c r="BU14" s="30">
        <v>0.221</v>
      </c>
      <c r="BV14" s="27">
        <v>0.60726570000000002</v>
      </c>
      <c r="BW14" s="30">
        <v>3.73E-2</v>
      </c>
      <c r="BX14" s="27">
        <v>0.95187089999999996</v>
      </c>
      <c r="BY14" s="30">
        <v>0.40500000000000003</v>
      </c>
      <c r="BZ14" s="27">
        <v>0.33016244</v>
      </c>
      <c r="CA14" s="30">
        <v>6.11E-3</v>
      </c>
      <c r="CB14" s="27">
        <v>5.5560299999999998</v>
      </c>
      <c r="CC14" s="30">
        <v>2.29E-2</v>
      </c>
      <c r="CD14" s="27">
        <v>0.18013081</v>
      </c>
      <c r="CE14" s="30">
        <v>2.3800000000000002E-2</v>
      </c>
      <c r="CF14" s="27">
        <v>5.8257570000000003</v>
      </c>
      <c r="CG14" s="30">
        <v>2.3599999999999999E-2</v>
      </c>
      <c r="CI14" s="21" t="s">
        <v>62</v>
      </c>
      <c r="CJ14" s="24" t="s">
        <v>122</v>
      </c>
      <c r="CK14" s="27">
        <v>0.2362388</v>
      </c>
      <c r="CL14" s="30">
        <v>4.9399999999999999E-2</v>
      </c>
      <c r="CM14" s="27">
        <v>3.4115520000000003E-2</v>
      </c>
      <c r="CN14" s="30">
        <v>1.2199999999999999E-3</v>
      </c>
      <c r="CO14" s="27">
        <v>9.4761990000000004E-2</v>
      </c>
      <c r="CP14" s="30">
        <v>4.6800000000000001E-3</v>
      </c>
      <c r="CQ14" s="27">
        <v>0.64485700000000001</v>
      </c>
      <c r="CR14" s="14">
        <v>2.9700000000000001E-2</v>
      </c>
      <c r="CT14" s="21" t="s">
        <v>62</v>
      </c>
      <c r="CU14" s="24" t="s">
        <v>122</v>
      </c>
      <c r="CV14" s="27">
        <v>5.8257570000000003</v>
      </c>
      <c r="CW14" s="30">
        <v>2.3599999999999999E-2</v>
      </c>
      <c r="CX14" s="27">
        <v>0.18013081</v>
      </c>
      <c r="CY14" s="30">
        <v>2.3800000000000002E-2</v>
      </c>
      <c r="CZ14" s="27">
        <v>8.4364359999999999E-2</v>
      </c>
      <c r="DA14" s="30">
        <v>1.11E-2</v>
      </c>
      <c r="DB14" s="27">
        <v>0.64485700000000001</v>
      </c>
      <c r="DC14" s="30">
        <v>0.29699999999999999</v>
      </c>
      <c r="DD14" s="27">
        <v>3.4250203999999999E-2</v>
      </c>
      <c r="DE14" s="30">
        <v>4.8399999999999997E-3</v>
      </c>
      <c r="DF14" s="27">
        <v>2.6349599000000001E-2</v>
      </c>
      <c r="DG14" s="14">
        <v>2.8600000000000001E-3</v>
      </c>
      <c r="DH14" s="27">
        <f t="shared" si="2"/>
        <v>2.1351529247658609</v>
      </c>
      <c r="DI14" s="30">
        <v>8.8699999999999994E-3</v>
      </c>
      <c r="DJ14" s="27">
        <f t="shared" si="3"/>
        <v>1.2998377698271613</v>
      </c>
      <c r="DK14" s="30">
        <v>0.98499999999999999</v>
      </c>
    </row>
    <row r="15" spans="1:115" ht="14.4" customHeight="1" x14ac:dyDescent="0.3">
      <c r="A15" s="21" t="s">
        <v>26</v>
      </c>
      <c r="B15" s="24" t="s">
        <v>98</v>
      </c>
      <c r="C15" s="27">
        <v>1.0506560353287666</v>
      </c>
      <c r="D15" s="30">
        <v>0.70099999999999996</v>
      </c>
      <c r="E15" s="34">
        <v>1.6522922583223107</v>
      </c>
      <c r="F15" s="30">
        <v>0.23499999999999999</v>
      </c>
      <c r="G15" s="34">
        <v>0.52062344438998398</v>
      </c>
      <c r="H15" s="14">
        <v>0.98299999999999998</v>
      </c>
      <c r="J15" s="21" t="s">
        <v>26</v>
      </c>
      <c r="K15" s="24" t="s">
        <v>98</v>
      </c>
      <c r="L15" s="27">
        <v>0.45012390000000002</v>
      </c>
      <c r="M15" s="30">
        <v>4.9600000000000002E-4</v>
      </c>
      <c r="N15" s="27">
        <v>1.0910457</v>
      </c>
      <c r="O15" s="30">
        <v>0.61699999999999999</v>
      </c>
      <c r="P15" s="27">
        <v>1.3665414</v>
      </c>
      <c r="Q15" s="30">
        <v>0.34699999999999998</v>
      </c>
      <c r="R15" s="27">
        <v>1.1616089999999999</v>
      </c>
      <c r="S15" s="30">
        <v>0.503</v>
      </c>
      <c r="T15" s="27">
        <v>1.1078771000000001</v>
      </c>
      <c r="U15" s="30">
        <v>0.66900000000000004</v>
      </c>
      <c r="V15" s="27">
        <v>1.2875289000000001</v>
      </c>
      <c r="W15" s="30">
        <v>0.35599999999999998</v>
      </c>
      <c r="X15" s="27">
        <v>0.60340609999999995</v>
      </c>
      <c r="Y15" s="30">
        <v>2.12E-2</v>
      </c>
      <c r="Z15" s="27">
        <v>1.2910199</v>
      </c>
      <c r="AA15" s="14">
        <v>1.0199999999999999E-2</v>
      </c>
      <c r="AC15" s="21" t="s">
        <v>26</v>
      </c>
      <c r="AD15" s="13" t="s">
        <v>98</v>
      </c>
      <c r="AE15" s="27">
        <v>1.7684441</v>
      </c>
      <c r="AF15" s="30">
        <v>0.46300000000000002</v>
      </c>
      <c r="AG15" s="27">
        <v>1.6477212000000001</v>
      </c>
      <c r="AH15" s="30">
        <v>2.7199999999999998E-2</v>
      </c>
      <c r="AI15" s="27">
        <v>2.9174419999999999</v>
      </c>
      <c r="AJ15" s="30">
        <v>7.5100000000000002E-3</v>
      </c>
      <c r="AK15" s="27">
        <v>6.2359723999999996</v>
      </c>
      <c r="AL15" s="14">
        <v>8.0300000000000007E-3</v>
      </c>
      <c r="AN15" s="21" t="s">
        <v>26</v>
      </c>
      <c r="AO15" s="24" t="s">
        <v>98</v>
      </c>
      <c r="AP15" s="27">
        <v>1.2910199</v>
      </c>
      <c r="AQ15" s="30">
        <v>1.0199999999999999E-2</v>
      </c>
      <c r="AR15" s="27">
        <v>1.1078771000000001</v>
      </c>
      <c r="AS15" s="30">
        <v>2.12E-2</v>
      </c>
      <c r="AT15" s="27">
        <v>0.50930816000000001</v>
      </c>
      <c r="AU15" s="30">
        <v>4.96E-3</v>
      </c>
      <c r="AV15" s="27">
        <v>6.2359723999999996</v>
      </c>
      <c r="AW15" s="30">
        <v>8.0300000000000007E-3</v>
      </c>
      <c r="AX15" s="27">
        <v>0.5823758</v>
      </c>
      <c r="AY15" s="30">
        <v>2.12E-2</v>
      </c>
      <c r="AZ15" s="27">
        <v>0.53913279999999997</v>
      </c>
      <c r="BA15" s="14">
        <v>3.1714285714285716E-2</v>
      </c>
      <c r="BB15" s="27">
        <f t="shared" si="0"/>
        <v>2.1752588845228793</v>
      </c>
      <c r="BC15" s="30">
        <v>0.128</v>
      </c>
      <c r="BD15" s="27">
        <f t="shared" si="1"/>
        <v>1.0802084384403992</v>
      </c>
      <c r="BE15" s="30">
        <v>0.92300000000000004</v>
      </c>
      <c r="BG15" s="21" t="s">
        <v>42</v>
      </c>
      <c r="BH15" s="24" t="s">
        <v>123</v>
      </c>
      <c r="BI15" s="27">
        <v>0.7318044205840879</v>
      </c>
      <c r="BJ15" s="30">
        <v>0.98199999999999998</v>
      </c>
      <c r="BK15" s="27">
        <v>1.1756265785684952</v>
      </c>
      <c r="BL15" s="30">
        <v>0.36899999999999999</v>
      </c>
      <c r="BM15" s="27">
        <v>0.64420418584536066</v>
      </c>
      <c r="BN15" s="30">
        <v>1.6199999999999999E-3</v>
      </c>
      <c r="BP15" s="21" t="s">
        <v>42</v>
      </c>
      <c r="BQ15" s="24" t="s">
        <v>123</v>
      </c>
      <c r="BR15" s="27">
        <v>0.90683882999999998</v>
      </c>
      <c r="BS15" s="30">
        <v>0.71799999999999997</v>
      </c>
      <c r="BT15" s="27">
        <v>0.89657799999999999</v>
      </c>
      <c r="BU15" s="30">
        <v>2.24E-2</v>
      </c>
      <c r="BV15" s="27">
        <v>0.73836199999999996</v>
      </c>
      <c r="BW15" s="30">
        <v>0.20699999999999999</v>
      </c>
      <c r="BX15" s="27">
        <v>1.4905379000000001</v>
      </c>
      <c r="BY15" s="30">
        <v>0.40500000000000003</v>
      </c>
      <c r="BZ15" s="27">
        <v>0.36984289999999997</v>
      </c>
      <c r="CA15" s="30">
        <v>3.7199999999999997E-2</v>
      </c>
      <c r="CB15" s="27">
        <v>4.7489113999999999</v>
      </c>
      <c r="CC15" s="30">
        <v>3.0800000000000001E-2</v>
      </c>
      <c r="CD15" s="27">
        <v>0.18526052000000001</v>
      </c>
      <c r="CE15" s="30">
        <v>5.74E-2</v>
      </c>
      <c r="CF15" s="27">
        <v>3.9773877</v>
      </c>
      <c r="CG15" s="30">
        <v>2.9499999999999998E-2</v>
      </c>
      <c r="CI15" s="21" t="s">
        <v>42</v>
      </c>
      <c r="CJ15" s="24" t="s">
        <v>123</v>
      </c>
      <c r="CK15" s="27">
        <v>0.3881657</v>
      </c>
      <c r="CL15" s="30">
        <v>5.45E-2</v>
      </c>
      <c r="CM15" s="27">
        <v>4.6497429999999999E-2</v>
      </c>
      <c r="CN15" s="30">
        <v>4.6699999999999997E-3</v>
      </c>
      <c r="CO15" s="27">
        <v>9.6729200000000001E-2</v>
      </c>
      <c r="CP15" s="30">
        <v>1.47E-3</v>
      </c>
      <c r="CQ15" s="27">
        <v>0.78522749999999997</v>
      </c>
      <c r="CR15" s="14">
        <v>4.0300000000000002E-2</v>
      </c>
      <c r="CT15" s="21" t="s">
        <v>42</v>
      </c>
      <c r="CU15" s="24" t="s">
        <v>123</v>
      </c>
      <c r="CV15" s="27">
        <v>3.9773877</v>
      </c>
      <c r="CW15" s="30">
        <v>2.9499999999999998E-2</v>
      </c>
      <c r="CX15" s="27">
        <v>0.18526052000000001</v>
      </c>
      <c r="CY15" s="30">
        <v>5.74E-2</v>
      </c>
      <c r="CZ15" s="27">
        <v>7.6920169999999996E-2</v>
      </c>
      <c r="DA15" s="30">
        <v>1.15E-2</v>
      </c>
      <c r="DB15" s="27">
        <v>0.78522749999999997</v>
      </c>
      <c r="DC15" s="30">
        <v>0.40300000000000002</v>
      </c>
      <c r="DD15" s="27">
        <v>4.8088986E-2</v>
      </c>
      <c r="DE15" s="30">
        <v>6.2599999999999999E-3</v>
      </c>
      <c r="DF15" s="27">
        <v>4.4013313999999998E-2</v>
      </c>
      <c r="DG15" s="14">
        <v>4.62E-3</v>
      </c>
      <c r="DH15" s="27">
        <f t="shared" si="2"/>
        <v>2.4084777763751695</v>
      </c>
      <c r="DI15" s="30">
        <v>7.5800000000000006E-2</v>
      </c>
      <c r="DJ15" s="27">
        <f t="shared" si="3"/>
        <v>1.0926008889037531</v>
      </c>
      <c r="DK15" s="30">
        <v>0.98499999999999999</v>
      </c>
    </row>
    <row r="16" spans="1:115" ht="14.4" customHeight="1" x14ac:dyDescent="0.3">
      <c r="A16" s="21" t="s">
        <v>32</v>
      </c>
      <c r="B16" s="24" t="s">
        <v>97</v>
      </c>
      <c r="C16" s="27">
        <v>1.1925531435168466</v>
      </c>
      <c r="D16" s="30">
        <v>0.193</v>
      </c>
      <c r="E16" s="34">
        <v>1.5933681253508214</v>
      </c>
      <c r="F16" s="30">
        <v>0.14599999999999999</v>
      </c>
      <c r="G16" s="34">
        <v>0.56097016488465257</v>
      </c>
      <c r="H16" s="14">
        <v>0.78400000000000003</v>
      </c>
      <c r="J16" s="21" t="s">
        <v>32</v>
      </c>
      <c r="K16" s="24" t="s">
        <v>97</v>
      </c>
      <c r="L16" s="27">
        <v>0.31585982000000001</v>
      </c>
      <c r="M16" s="30">
        <v>5.5199999999999997E-4</v>
      </c>
      <c r="N16" s="27">
        <v>0.77863599999999999</v>
      </c>
      <c r="O16" s="30">
        <v>0.189</v>
      </c>
      <c r="P16" s="27">
        <v>0.50915485999999999</v>
      </c>
      <c r="Q16" s="30">
        <v>3.0700000000000002E-2</v>
      </c>
      <c r="R16" s="27">
        <v>0.9973938</v>
      </c>
      <c r="S16" s="30">
        <v>0.92800000000000005</v>
      </c>
      <c r="T16" s="27">
        <v>0.53565633000000001</v>
      </c>
      <c r="U16" s="30">
        <v>0.10199999999999999</v>
      </c>
      <c r="V16" s="27">
        <v>1.4282463000000001</v>
      </c>
      <c r="W16" s="30">
        <v>0.19500000000000001</v>
      </c>
      <c r="X16" s="27">
        <v>0.49380147000000002</v>
      </c>
      <c r="Y16" s="30">
        <v>1.6E-2</v>
      </c>
      <c r="Z16" s="27">
        <v>1.0235964</v>
      </c>
      <c r="AA16" s="14">
        <v>6.2399999999999997E-2</v>
      </c>
      <c r="AC16" s="21" t="s">
        <v>32</v>
      </c>
      <c r="AD16" s="13" t="s">
        <v>97</v>
      </c>
      <c r="AE16" s="27">
        <v>0.87875294999999998</v>
      </c>
      <c r="AF16" s="30">
        <v>0.60199999999999998</v>
      </c>
      <c r="AG16" s="27">
        <v>1.2594615</v>
      </c>
      <c r="AH16" s="30">
        <v>0.125</v>
      </c>
      <c r="AI16" s="27">
        <v>4.0303290000000001</v>
      </c>
      <c r="AJ16" s="30">
        <v>2.5100000000000001E-2</v>
      </c>
      <c r="AK16" s="27">
        <v>4.3818190000000001</v>
      </c>
      <c r="AL16" s="14">
        <v>8.0300000000000007E-3</v>
      </c>
      <c r="AN16" s="21" t="s">
        <v>32</v>
      </c>
      <c r="AO16" s="24" t="s">
        <v>97</v>
      </c>
      <c r="AP16" s="27">
        <v>1.0235964</v>
      </c>
      <c r="AQ16" s="30">
        <v>6.2399999999999997E-2</v>
      </c>
      <c r="AR16" s="27">
        <v>0.53565633000000001</v>
      </c>
      <c r="AS16" s="30">
        <v>1.6E-2</v>
      </c>
      <c r="AT16" s="27">
        <v>0.37044327999999999</v>
      </c>
      <c r="AU16" s="30">
        <v>1.0399999999999999E-3</v>
      </c>
      <c r="AV16" s="27">
        <v>4.3818190000000001</v>
      </c>
      <c r="AW16" s="30">
        <v>8.0300000000000007E-3</v>
      </c>
      <c r="AX16" s="27">
        <v>0.76054759999999999</v>
      </c>
      <c r="AY16" s="30">
        <v>1.6E-2</v>
      </c>
      <c r="AZ16" s="27">
        <v>0.46681592</v>
      </c>
      <c r="BA16" s="14">
        <v>1.5542857142857141E-2</v>
      </c>
      <c r="BB16" s="27">
        <f t="shared" si="0"/>
        <v>1.4459874396965713</v>
      </c>
      <c r="BC16" s="30">
        <v>5.4399999999999997E-2</v>
      </c>
      <c r="BD16" s="27">
        <f t="shared" si="1"/>
        <v>1.6292237848272184</v>
      </c>
      <c r="BE16" s="30">
        <v>0.443</v>
      </c>
      <c r="BG16" s="21" t="s">
        <v>48</v>
      </c>
      <c r="BH16" s="24" t="s">
        <v>124</v>
      </c>
      <c r="BI16" s="27">
        <v>0.89786498425127326</v>
      </c>
      <c r="BJ16" s="30">
        <v>0.88</v>
      </c>
      <c r="BK16" s="27">
        <v>1.5878670558255863</v>
      </c>
      <c r="BL16" s="30">
        <v>0.12</v>
      </c>
      <c r="BM16" s="27">
        <v>1.1325930698371178</v>
      </c>
      <c r="BN16" s="30">
        <v>3.9199999999999999E-3</v>
      </c>
      <c r="BP16" s="21" t="s">
        <v>48</v>
      </c>
      <c r="BQ16" s="24" t="s">
        <v>124</v>
      </c>
      <c r="BR16" s="27">
        <v>0.90773594000000002</v>
      </c>
      <c r="BS16" s="30">
        <v>0.39400000000000002</v>
      </c>
      <c r="BT16" s="27">
        <v>0.89293610000000001</v>
      </c>
      <c r="BU16" s="30">
        <v>0.13</v>
      </c>
      <c r="BV16" s="27">
        <v>0.65540456999999996</v>
      </c>
      <c r="BW16" s="30">
        <v>0.16200000000000001</v>
      </c>
      <c r="BX16" s="27">
        <v>1.039398</v>
      </c>
      <c r="BY16" s="30">
        <v>0.60399999999999998</v>
      </c>
      <c r="BZ16" s="27">
        <v>0.44343804999999997</v>
      </c>
      <c r="CA16" s="30">
        <v>1.1599999999999999E-2</v>
      </c>
      <c r="CB16" s="27">
        <v>6.5257610000000001</v>
      </c>
      <c r="CC16" s="30">
        <v>3.09E-2</v>
      </c>
      <c r="CD16" s="27">
        <v>0.26044106</v>
      </c>
      <c r="CE16" s="30">
        <v>5.0200000000000002E-2</v>
      </c>
      <c r="CF16" s="27">
        <v>4.4494319999999998</v>
      </c>
      <c r="CG16" s="30">
        <v>2.18E-2</v>
      </c>
      <c r="CI16" s="21" t="s">
        <v>48</v>
      </c>
      <c r="CJ16" s="24" t="s">
        <v>124</v>
      </c>
      <c r="CK16" s="27">
        <v>0.30524603</v>
      </c>
      <c r="CL16" s="30">
        <v>9.8000000000000004E-2</v>
      </c>
      <c r="CM16" s="27">
        <v>0.15328093000000001</v>
      </c>
      <c r="CN16" s="30">
        <v>2.0199999999999999E-2</v>
      </c>
      <c r="CO16" s="27">
        <v>0.14814743</v>
      </c>
      <c r="CP16" s="30">
        <v>1.82E-3</v>
      </c>
      <c r="CQ16" s="27">
        <v>0.65924643999999999</v>
      </c>
      <c r="CR16" s="14">
        <v>4.2799999999999998E-2</v>
      </c>
      <c r="CT16" s="21" t="s">
        <v>48</v>
      </c>
      <c r="CU16" s="24" t="s">
        <v>124</v>
      </c>
      <c r="CV16" s="27">
        <v>4.4494319999999998</v>
      </c>
      <c r="CW16" s="30">
        <v>2.18E-2</v>
      </c>
      <c r="CX16" s="27">
        <v>0.26044106</v>
      </c>
      <c r="CY16" s="30">
        <v>5.0200000000000002E-2</v>
      </c>
      <c r="CZ16" s="27">
        <v>0.12148835500000001</v>
      </c>
      <c r="DA16" s="30">
        <v>1.15E-2</v>
      </c>
      <c r="DB16" s="27">
        <v>0.65924643999999999</v>
      </c>
      <c r="DC16" s="30">
        <v>0.42799999999999999</v>
      </c>
      <c r="DD16" s="27">
        <v>4.9886779999999999E-2</v>
      </c>
      <c r="DE16" s="30">
        <v>6.2599999999999999E-3</v>
      </c>
      <c r="DF16" s="27">
        <v>3.6697984000000003E-2</v>
      </c>
      <c r="DG16" s="14">
        <v>4.81E-3</v>
      </c>
      <c r="DH16" s="27">
        <f t="shared" si="2"/>
        <v>2.1437532840081666</v>
      </c>
      <c r="DI16" s="30">
        <v>1.41E-2</v>
      </c>
      <c r="DJ16" s="27">
        <f t="shared" si="3"/>
        <v>1.3593874802495962</v>
      </c>
      <c r="DK16" s="30">
        <v>0.98499999999999999</v>
      </c>
    </row>
    <row r="17" spans="1:115" ht="14.4" customHeight="1" x14ac:dyDescent="0.3">
      <c r="A17" s="21" t="s">
        <v>33</v>
      </c>
      <c r="B17" s="24" t="s">
        <v>96</v>
      </c>
      <c r="C17" s="27">
        <v>1.5292936521398504</v>
      </c>
      <c r="D17" s="30">
        <v>0.187</v>
      </c>
      <c r="E17" s="34">
        <v>2.3982502171518445</v>
      </c>
      <c r="F17" s="30">
        <v>6.59E-2</v>
      </c>
      <c r="G17" s="34">
        <v>0.38171845461307208</v>
      </c>
      <c r="H17" s="14">
        <v>0.68</v>
      </c>
      <c r="J17" s="21" t="s">
        <v>33</v>
      </c>
      <c r="K17" s="24" t="s">
        <v>96</v>
      </c>
      <c r="L17" s="27">
        <v>0.73246429999999996</v>
      </c>
      <c r="M17" s="30">
        <v>0.76100000000000001</v>
      </c>
      <c r="N17" s="27">
        <v>1.5281054000000001</v>
      </c>
      <c r="O17" s="30">
        <v>0.65800000000000003</v>
      </c>
      <c r="P17" s="27">
        <v>0.28977947999999998</v>
      </c>
      <c r="Q17" s="30">
        <v>3.0700000000000002E-2</v>
      </c>
      <c r="R17" s="27">
        <v>1.1563838</v>
      </c>
      <c r="S17" s="30">
        <v>0.503</v>
      </c>
      <c r="T17" s="27">
        <v>0.38129002000000001</v>
      </c>
      <c r="U17" s="30">
        <v>2.8299999999999999E-2</v>
      </c>
      <c r="V17" s="27">
        <v>2.6683135</v>
      </c>
      <c r="W17" s="30">
        <v>5.5599999999999997E-2</v>
      </c>
      <c r="X17" s="27">
        <v>0.41757782999999998</v>
      </c>
      <c r="Y17" s="30">
        <v>8.0500000000000005E-5</v>
      </c>
      <c r="Z17" s="27">
        <v>1.2454319</v>
      </c>
      <c r="AA17" s="14">
        <v>2.1299999999999999E-2</v>
      </c>
      <c r="AC17" s="21" t="s">
        <v>33</v>
      </c>
      <c r="AD17" s="13" t="s">
        <v>96</v>
      </c>
      <c r="AE17" s="27">
        <v>0.57853352999999996</v>
      </c>
      <c r="AF17" s="30">
        <v>0.10299999999999999</v>
      </c>
      <c r="AG17" s="27">
        <v>1.0324956000000001</v>
      </c>
      <c r="AH17" s="30">
        <v>0.65700000000000003</v>
      </c>
      <c r="AI17" s="27">
        <v>5.8887663000000003</v>
      </c>
      <c r="AJ17" s="30">
        <v>2.5100000000000001E-2</v>
      </c>
      <c r="AK17" s="27">
        <v>8.2054600000000004</v>
      </c>
      <c r="AL17" s="14">
        <v>1.55E-2</v>
      </c>
      <c r="AN17" s="21" t="s">
        <v>33</v>
      </c>
      <c r="AO17" s="24" t="s">
        <v>96</v>
      </c>
      <c r="AP17" s="27">
        <v>1.2454319</v>
      </c>
      <c r="AQ17" s="30">
        <v>2.1299999999999999E-2</v>
      </c>
      <c r="AR17" s="27">
        <v>0.38129002000000001</v>
      </c>
      <c r="AS17" s="30">
        <v>8.0500000000000005E-5</v>
      </c>
      <c r="AT17" s="27">
        <v>0.18803312999999999</v>
      </c>
      <c r="AU17" s="30">
        <v>1.37E-4</v>
      </c>
      <c r="AV17" s="27">
        <v>8.2054580000000001</v>
      </c>
      <c r="AW17" s="30">
        <v>1.55E-2</v>
      </c>
      <c r="AX17" s="27">
        <v>0.5510486</v>
      </c>
      <c r="AY17" s="30">
        <v>8.0500000000000005E-5</v>
      </c>
      <c r="AZ17" s="27">
        <v>0.59811829999999999</v>
      </c>
      <c r="BA17" s="14">
        <v>3.3142857142857148E-2</v>
      </c>
      <c r="BB17" s="27">
        <f t="shared" si="0"/>
        <v>2.027781061773529</v>
      </c>
      <c r="BC17" s="30">
        <v>1.83E-3</v>
      </c>
      <c r="BD17" s="27">
        <f t="shared" si="1"/>
        <v>0.92130369527232325</v>
      </c>
      <c r="BE17" s="30">
        <v>0.92300000000000004</v>
      </c>
      <c r="BG17" s="21" t="s">
        <v>44</v>
      </c>
      <c r="BH17" s="24" t="s">
        <v>125</v>
      </c>
      <c r="BI17" s="27">
        <v>0.76948498108519225</v>
      </c>
      <c r="BJ17" s="30">
        <v>0.94499999999999995</v>
      </c>
      <c r="BK17" s="27">
        <v>1.4590128482576019</v>
      </c>
      <c r="BL17" s="30">
        <v>0.35699999999999998</v>
      </c>
      <c r="BM17" s="27">
        <v>2.1835655264548111</v>
      </c>
      <c r="BN17" s="30">
        <v>2E-3</v>
      </c>
      <c r="BP17" s="21" t="s">
        <v>44</v>
      </c>
      <c r="BQ17" s="24" t="s">
        <v>125</v>
      </c>
      <c r="BR17" s="27">
        <v>0.49431902</v>
      </c>
      <c r="BS17" s="30">
        <v>6.9300000000000004E-3</v>
      </c>
      <c r="BT17" s="27">
        <v>0.66860454999999996</v>
      </c>
      <c r="BU17" s="30">
        <v>4.1799999999999997E-2</v>
      </c>
      <c r="BV17" s="27">
        <v>0.4562832</v>
      </c>
      <c r="BW17" s="30">
        <v>2.5600000000000002E-3</v>
      </c>
      <c r="BX17" s="27">
        <v>0.83634149999999996</v>
      </c>
      <c r="BY17" s="30">
        <v>0.214</v>
      </c>
      <c r="BZ17" s="27">
        <v>0.3785656</v>
      </c>
      <c r="CA17" s="30">
        <v>5.9699999999999996E-3</v>
      </c>
      <c r="CB17" s="27">
        <v>2.5707366</v>
      </c>
      <c r="CC17" s="30">
        <v>5.62E-2</v>
      </c>
      <c r="CD17" s="27">
        <v>0.14924222000000001</v>
      </c>
      <c r="CE17" s="30">
        <v>2.3800000000000002E-2</v>
      </c>
      <c r="CF17" s="27">
        <v>3.8919522999999998</v>
      </c>
      <c r="CG17" s="30">
        <v>2.18E-2</v>
      </c>
      <c r="CI17" s="21" t="s">
        <v>44</v>
      </c>
      <c r="CJ17" s="24" t="s">
        <v>125</v>
      </c>
      <c r="CK17" s="27">
        <v>0.16400991000000001</v>
      </c>
      <c r="CL17" s="30">
        <v>4.9399999999999999E-2</v>
      </c>
      <c r="CM17" s="27">
        <v>5.8042414000000001E-2</v>
      </c>
      <c r="CN17" s="30">
        <v>4.0099999999999997E-3</v>
      </c>
      <c r="CO17" s="27">
        <v>9.4728489999999999E-2</v>
      </c>
      <c r="CP17" s="30">
        <v>9.2299999999999999E-4</v>
      </c>
      <c r="CQ17" s="27">
        <v>0.6940056</v>
      </c>
      <c r="CR17" s="14">
        <v>3.4700000000000002E-2</v>
      </c>
      <c r="CT17" s="21" t="s">
        <v>44</v>
      </c>
      <c r="CU17" s="24" t="s">
        <v>125</v>
      </c>
      <c r="CV17" s="27">
        <v>3.8919522999999998</v>
      </c>
      <c r="CW17" s="30">
        <v>2.18E-2</v>
      </c>
      <c r="CX17" s="27">
        <v>0.14924222000000001</v>
      </c>
      <c r="CY17" s="30">
        <v>2.3800000000000002E-2</v>
      </c>
      <c r="CZ17" s="27">
        <v>0.26923037</v>
      </c>
      <c r="DA17" s="30">
        <v>4.7300000000000002E-2</v>
      </c>
      <c r="DB17" s="27">
        <v>0.6940056</v>
      </c>
      <c r="DC17" s="30">
        <v>0.34699999999999998</v>
      </c>
      <c r="DD17" s="27">
        <v>3.4515087E-2</v>
      </c>
      <c r="DE17" s="30">
        <v>6.2599999999999999E-3</v>
      </c>
      <c r="DF17" s="27">
        <v>3.0243972000000001E-2</v>
      </c>
      <c r="DG17" s="14">
        <v>2.8600000000000001E-3</v>
      </c>
      <c r="DH17" s="27">
        <f t="shared" si="2"/>
        <v>0.55432906770510326</v>
      </c>
      <c r="DI17" s="30">
        <v>1.41E-2</v>
      </c>
      <c r="DJ17" s="27">
        <f t="shared" si="3"/>
        <v>1.1412220259957917</v>
      </c>
      <c r="DK17" s="30">
        <v>0.98499999999999999</v>
      </c>
    </row>
    <row r="18" spans="1:115" ht="14.4" customHeight="1" x14ac:dyDescent="0.3">
      <c r="A18" s="21" t="s">
        <v>12</v>
      </c>
      <c r="B18" s="24" t="s">
        <v>95</v>
      </c>
      <c r="C18" s="27">
        <v>1.9399827782106231</v>
      </c>
      <c r="D18" s="31">
        <v>2.1700000000000001E-3</v>
      </c>
      <c r="E18" s="34">
        <v>3.1514385258129858</v>
      </c>
      <c r="F18" s="31">
        <v>2.2799999999999999E-3</v>
      </c>
      <c r="G18" s="34">
        <v>0.55028537575104974</v>
      </c>
      <c r="H18" s="15">
        <v>3.1399999999999997E-2</v>
      </c>
      <c r="J18" s="21" t="s">
        <v>12</v>
      </c>
      <c r="K18" s="24" t="s">
        <v>95</v>
      </c>
      <c r="L18" s="27">
        <v>0.34377825000000001</v>
      </c>
      <c r="M18" s="30">
        <v>8.6199999999999995E-5</v>
      </c>
      <c r="N18" s="27">
        <v>1.1133938999999999</v>
      </c>
      <c r="O18" s="30">
        <v>2.5399999999999999E-2</v>
      </c>
      <c r="P18" s="27">
        <v>0.42128626000000002</v>
      </c>
      <c r="Q18" s="30">
        <v>1.7399999999999999E-2</v>
      </c>
      <c r="R18" s="27">
        <v>1.0287056000000001</v>
      </c>
      <c r="S18" s="30">
        <v>0.48399999999999999</v>
      </c>
      <c r="T18" s="27">
        <v>0.33365739999999999</v>
      </c>
      <c r="U18" s="30">
        <v>2.8299999999999999E-2</v>
      </c>
      <c r="V18" s="27">
        <v>1.3780763</v>
      </c>
      <c r="W18" s="30">
        <v>0.25900000000000001</v>
      </c>
      <c r="X18" s="27">
        <v>0.42807390000000001</v>
      </c>
      <c r="Y18" s="30">
        <v>2.3400000000000001E-3</v>
      </c>
      <c r="Z18" s="27">
        <v>1.2525871</v>
      </c>
      <c r="AA18" s="14">
        <v>1.55E-2</v>
      </c>
      <c r="AC18" s="21" t="s">
        <v>12</v>
      </c>
      <c r="AD18" s="13" t="s">
        <v>95</v>
      </c>
      <c r="AE18" s="27">
        <v>1.6182704999999999</v>
      </c>
      <c r="AF18" s="30">
        <v>0.32300000000000001</v>
      </c>
      <c r="AG18" s="27">
        <v>2.2562121999999998</v>
      </c>
      <c r="AH18" s="30">
        <v>3.73E-2</v>
      </c>
      <c r="AI18" s="27">
        <v>3.0290360000000001</v>
      </c>
      <c r="AJ18" s="30">
        <v>1.1900000000000001E-2</v>
      </c>
      <c r="AK18" s="27">
        <v>6.9400782999999997</v>
      </c>
      <c r="AL18" s="14">
        <v>4.6300000000000001E-2</v>
      </c>
      <c r="AN18" s="21" t="s">
        <v>12</v>
      </c>
      <c r="AO18" s="24" t="s">
        <v>95</v>
      </c>
      <c r="AP18" s="27">
        <v>1.2525871</v>
      </c>
      <c r="AQ18" s="30">
        <v>1.55E-2</v>
      </c>
      <c r="AR18" s="27">
        <v>0.33365739999999999</v>
      </c>
      <c r="AS18" s="30">
        <v>2.3400000000000001E-3</v>
      </c>
      <c r="AT18" s="27">
        <v>0.19332716999999999</v>
      </c>
      <c r="AU18" s="30">
        <v>8.0500000000000005E-4</v>
      </c>
      <c r="AV18" s="27">
        <v>6.9400782999999997</v>
      </c>
      <c r="AW18" s="30">
        <v>4.6300000000000001E-2</v>
      </c>
      <c r="AX18" s="27">
        <v>0.25492266000000002</v>
      </c>
      <c r="AY18" s="30">
        <v>2.3400000000000001E-3</v>
      </c>
      <c r="AZ18" s="27">
        <v>1.4989691000000001</v>
      </c>
      <c r="BA18" s="14">
        <v>9.9428571428571422E-2</v>
      </c>
      <c r="BB18" s="27">
        <f t="shared" si="0"/>
        <v>1.7258691574495195</v>
      </c>
      <c r="BC18" s="30">
        <v>0.123</v>
      </c>
      <c r="BD18" s="27">
        <f t="shared" si="1"/>
        <v>0.17006532022574716</v>
      </c>
      <c r="BE18" s="30">
        <v>1.5100000000000001E-2</v>
      </c>
      <c r="BG18" s="21" t="s">
        <v>61</v>
      </c>
      <c r="BH18" s="24" t="s">
        <v>126</v>
      </c>
      <c r="BI18" s="27">
        <v>0.97040493101041048</v>
      </c>
      <c r="BJ18" s="30">
        <v>0.45</v>
      </c>
      <c r="BK18" s="27">
        <v>1.5459220157841442</v>
      </c>
      <c r="BL18" s="30">
        <v>0.9</v>
      </c>
      <c r="BM18" s="27">
        <v>2.2297081859718668</v>
      </c>
      <c r="BN18" s="30">
        <v>1.8500000000000001E-3</v>
      </c>
      <c r="BP18" s="21" t="s">
        <v>61</v>
      </c>
      <c r="BQ18" s="24" t="s">
        <v>126</v>
      </c>
      <c r="BR18" s="27">
        <v>0.56973430000000003</v>
      </c>
      <c r="BS18" s="30">
        <v>1.06E-3</v>
      </c>
      <c r="BT18" s="27">
        <v>0.68844640000000001</v>
      </c>
      <c r="BU18" s="30">
        <v>1.66E-2</v>
      </c>
      <c r="BV18" s="27">
        <v>0.59465950000000001</v>
      </c>
      <c r="BW18" s="30">
        <v>1.49E-2</v>
      </c>
      <c r="BX18" s="27">
        <v>0.99293419999999999</v>
      </c>
      <c r="BY18" s="30">
        <v>0.66</v>
      </c>
      <c r="BZ18" s="27">
        <v>0.46656730000000002</v>
      </c>
      <c r="CA18" s="30">
        <v>8.26E-3</v>
      </c>
      <c r="CB18" s="27">
        <v>4.5624374999999997</v>
      </c>
      <c r="CC18" s="30">
        <v>2.29E-2</v>
      </c>
      <c r="CD18" s="27">
        <v>0.4093793</v>
      </c>
      <c r="CE18" s="30">
        <v>0.13</v>
      </c>
      <c r="CF18" s="27">
        <v>4.3344282999999999</v>
      </c>
      <c r="CG18" s="30">
        <v>1.46E-2</v>
      </c>
      <c r="CI18" s="21" t="s">
        <v>61</v>
      </c>
      <c r="CJ18" s="24" t="s">
        <v>126</v>
      </c>
      <c r="CK18" s="27">
        <v>0.14227139999999999</v>
      </c>
      <c r="CL18" s="30">
        <v>9.8000000000000004E-2</v>
      </c>
      <c r="CM18" s="27">
        <v>6.7061454000000006E-2</v>
      </c>
      <c r="CN18" s="30">
        <v>2.03E-4</v>
      </c>
      <c r="CO18" s="27">
        <v>6.2703700000000001E-2</v>
      </c>
      <c r="CP18" s="30">
        <v>9.0300000000000005E-4</v>
      </c>
      <c r="CQ18" s="27">
        <v>0.32459310000000002</v>
      </c>
      <c r="CR18" s="14">
        <v>2.9700000000000001E-2</v>
      </c>
      <c r="CT18" s="21" t="s">
        <v>61</v>
      </c>
      <c r="CU18" s="24" t="s">
        <v>126</v>
      </c>
      <c r="CV18" s="27">
        <v>4.3344282999999999</v>
      </c>
      <c r="CW18" s="30">
        <v>1.46E-2</v>
      </c>
      <c r="CX18" s="27">
        <v>0.4093793</v>
      </c>
      <c r="CY18" s="30">
        <v>0.13</v>
      </c>
      <c r="CZ18" s="27">
        <v>0.28397503000000002</v>
      </c>
      <c r="DA18" s="30">
        <v>3.4000000000000002E-2</v>
      </c>
      <c r="DB18" s="27">
        <v>0.32459310000000002</v>
      </c>
      <c r="DC18" s="30">
        <v>0.29699999999999999</v>
      </c>
      <c r="DD18" s="27">
        <v>1.6034329999999999E-2</v>
      </c>
      <c r="DE18" s="30">
        <v>9.0799999999999995E-3</v>
      </c>
      <c r="DF18" s="27">
        <v>1.3463094E-2</v>
      </c>
      <c r="DG18" s="14">
        <v>5.9699999999999996E-3</v>
      </c>
      <c r="DH18" s="27">
        <f t="shared" si="2"/>
        <v>1.4416031578551114</v>
      </c>
      <c r="DI18" s="30">
        <v>0.25600000000000001</v>
      </c>
      <c r="DJ18" s="27">
        <f t="shared" si="3"/>
        <v>1.1909840338335302</v>
      </c>
      <c r="DK18" s="30">
        <v>0.98499999999999999</v>
      </c>
    </row>
    <row r="19" spans="1:115" ht="14.4" customHeight="1" x14ac:dyDescent="0.3">
      <c r="A19" s="21" t="s">
        <v>22</v>
      </c>
      <c r="B19" s="24" t="s">
        <v>94</v>
      </c>
      <c r="C19" s="27">
        <v>1.5303866843007086</v>
      </c>
      <c r="D19" s="31">
        <v>2.6600000000000001E-4</v>
      </c>
      <c r="E19" s="34">
        <v>1.7969831164533088</v>
      </c>
      <c r="F19" s="31">
        <v>7.45E-4</v>
      </c>
      <c r="G19" s="34">
        <v>0.80509229798557058</v>
      </c>
      <c r="H19" s="15">
        <v>1.5900000000000001E-2</v>
      </c>
      <c r="J19" s="21" t="s">
        <v>22</v>
      </c>
      <c r="K19" s="24" t="s">
        <v>94</v>
      </c>
      <c r="L19" s="27">
        <v>0.28977083999999997</v>
      </c>
      <c r="M19" s="30">
        <v>2.0799999999999999E-4</v>
      </c>
      <c r="N19" s="27">
        <v>1.0025864</v>
      </c>
      <c r="O19" s="30">
        <v>0.91900000000000004</v>
      </c>
      <c r="P19" s="27">
        <v>0.41374495999999999</v>
      </c>
      <c r="Q19" s="30">
        <v>1.35E-2</v>
      </c>
      <c r="R19" s="27">
        <v>1.0505774999999999</v>
      </c>
      <c r="S19" s="30">
        <v>9.6199999999999994E-2</v>
      </c>
      <c r="T19" s="27">
        <v>0.74545245999999998</v>
      </c>
      <c r="U19" s="30">
        <v>0.497</v>
      </c>
      <c r="V19" s="27">
        <v>1.8800353000000001</v>
      </c>
      <c r="W19" s="30">
        <v>0.10299999999999999</v>
      </c>
      <c r="X19" s="27">
        <v>0.40008038000000001</v>
      </c>
      <c r="Y19" s="30">
        <v>2.3400000000000001E-3</v>
      </c>
      <c r="Z19" s="27">
        <v>1.2307409</v>
      </c>
      <c r="AA19" s="14">
        <v>2.1299999999999999E-2</v>
      </c>
      <c r="AC19" s="21" t="s">
        <v>22</v>
      </c>
      <c r="AD19" s="13" t="s">
        <v>94</v>
      </c>
      <c r="AE19" s="27">
        <v>1.4586904999999999</v>
      </c>
      <c r="AF19" s="30">
        <v>0.79200000000000004</v>
      </c>
      <c r="AG19" s="27">
        <v>1.6437105999999999</v>
      </c>
      <c r="AH19" s="30">
        <v>5.3400000000000003E-2</v>
      </c>
      <c r="AI19" s="27">
        <v>6.0532300000000001</v>
      </c>
      <c r="AJ19" s="30">
        <v>7.5100000000000002E-3</v>
      </c>
      <c r="AK19" s="27">
        <v>16.58624</v>
      </c>
      <c r="AL19" s="14">
        <v>2.9700000000000001E-2</v>
      </c>
      <c r="AN19" s="21" t="s">
        <v>22</v>
      </c>
      <c r="AO19" s="24" t="s">
        <v>94</v>
      </c>
      <c r="AP19" s="27">
        <v>1.2307409</v>
      </c>
      <c r="AQ19" s="30">
        <v>2.1299999999999999E-2</v>
      </c>
      <c r="AR19" s="27">
        <v>0.74545245999999998</v>
      </c>
      <c r="AS19" s="30">
        <v>2.3400000000000001E-3</v>
      </c>
      <c r="AT19" s="27">
        <v>0.37218299999999999</v>
      </c>
      <c r="AU19" s="30">
        <v>8.2899999999999998E-4</v>
      </c>
      <c r="AV19" s="27">
        <v>16.586237000000001</v>
      </c>
      <c r="AW19" s="30">
        <v>2.9700000000000001E-2</v>
      </c>
      <c r="AX19" s="27">
        <v>0.29931033000000001</v>
      </c>
      <c r="AY19" s="30">
        <v>2.3400000000000001E-3</v>
      </c>
      <c r="AZ19" s="27">
        <v>0.28790584000000002</v>
      </c>
      <c r="BA19" s="14">
        <v>3.3142857142857148E-2</v>
      </c>
      <c r="BB19" s="27">
        <f t="shared" si="0"/>
        <v>2.0029191553617443</v>
      </c>
      <c r="BC19" s="30">
        <v>2.1000000000000001E-2</v>
      </c>
      <c r="BD19" s="27">
        <f t="shared" si="1"/>
        <v>1.0396118744934106</v>
      </c>
      <c r="BE19" s="30">
        <v>0.95599999999999996</v>
      </c>
      <c r="BG19" s="21" t="s">
        <v>56</v>
      </c>
      <c r="BH19" s="24" t="s">
        <v>127</v>
      </c>
      <c r="BI19" s="27">
        <v>0.89302910331242702</v>
      </c>
      <c r="BJ19" s="30">
        <v>0.56100000000000005</v>
      </c>
      <c r="BK19" s="27">
        <v>1.6300402117859329</v>
      </c>
      <c r="BL19" s="30">
        <v>2.5899999999999999E-2</v>
      </c>
      <c r="BM19" s="27">
        <v>1.9597117392685082</v>
      </c>
      <c r="BN19" s="30">
        <v>2.1099999999999999E-3</v>
      </c>
      <c r="BP19" s="21" t="s">
        <v>56</v>
      </c>
      <c r="BQ19" s="24" t="s">
        <v>127</v>
      </c>
      <c r="BR19" s="27">
        <v>0.64819395999999996</v>
      </c>
      <c r="BS19" s="30">
        <v>6.6199999999999995E-2</v>
      </c>
      <c r="BT19" s="27">
        <v>0.70620570000000005</v>
      </c>
      <c r="BU19" s="30">
        <v>1.66E-2</v>
      </c>
      <c r="BV19" s="27">
        <v>0.66500132999999995</v>
      </c>
      <c r="BW19" s="30">
        <v>4.2599999999999999E-2</v>
      </c>
      <c r="BX19" s="27">
        <v>1.1301892</v>
      </c>
      <c r="BY19" s="30">
        <v>0.94</v>
      </c>
      <c r="BZ19" s="27">
        <v>0.57801044000000001</v>
      </c>
      <c r="CA19" s="30">
        <v>9.7099999999999999E-3</v>
      </c>
      <c r="CB19" s="27">
        <v>4.4414062000000003</v>
      </c>
      <c r="CC19" s="30">
        <v>1.9599999999999999E-2</v>
      </c>
      <c r="CD19" s="27">
        <v>0.33089780000000002</v>
      </c>
      <c r="CE19" s="30">
        <v>3.4200000000000001E-2</v>
      </c>
      <c r="CF19" s="27">
        <v>5.0006456000000004</v>
      </c>
      <c r="CG19" s="30">
        <v>1.46E-2</v>
      </c>
      <c r="CI19" s="21" t="s">
        <v>56</v>
      </c>
      <c r="CJ19" s="24" t="s">
        <v>127</v>
      </c>
      <c r="CK19" s="27">
        <v>9.8161419999999999E-2</v>
      </c>
      <c r="CL19" s="30">
        <v>1.3899999999999999E-2</v>
      </c>
      <c r="CM19" s="27">
        <v>2.5041834999999998E-2</v>
      </c>
      <c r="CN19" s="30">
        <v>2.5500000000000002E-4</v>
      </c>
      <c r="CO19" s="27">
        <v>3.6611909999999998E-2</v>
      </c>
      <c r="CP19" s="30">
        <v>7.7300000000000003E-4</v>
      </c>
      <c r="CQ19" s="27">
        <v>9.9955989999999995E-2</v>
      </c>
      <c r="CR19" s="14">
        <v>6.8500000000000002E-3</v>
      </c>
      <c r="CT19" s="21" t="s">
        <v>56</v>
      </c>
      <c r="CU19" s="24" t="s">
        <v>127</v>
      </c>
      <c r="CV19" s="27">
        <v>5.0006456000000004</v>
      </c>
      <c r="CW19" s="30">
        <v>1.46E-2</v>
      </c>
      <c r="CX19" s="27">
        <v>0.33089780000000002</v>
      </c>
      <c r="CY19" s="30">
        <v>3.4200000000000001E-2</v>
      </c>
      <c r="CZ19" s="27">
        <v>0.27796197</v>
      </c>
      <c r="DA19" s="30">
        <v>1.7299999999999999E-2</v>
      </c>
      <c r="DB19" s="27">
        <v>9.9956020000000007E-2</v>
      </c>
      <c r="DC19" s="30">
        <v>6.8500000000000005E-2</v>
      </c>
      <c r="DD19" s="27">
        <v>0.01</v>
      </c>
      <c r="DE19" s="30">
        <v>3.6600000000000001E-3</v>
      </c>
      <c r="DF19" s="27">
        <v>1.2222677E-2</v>
      </c>
      <c r="DG19" s="14">
        <v>3.2100000000000002E-3</v>
      </c>
      <c r="DH19" s="27">
        <f t="shared" si="2"/>
        <v>1.1904427069645536</v>
      </c>
      <c r="DI19" s="30">
        <v>0.245</v>
      </c>
      <c r="DJ19" s="27">
        <f t="shared" si="3"/>
        <v>0.8181513755129094</v>
      </c>
      <c r="DK19" s="30">
        <v>0.98499999999999999</v>
      </c>
    </row>
    <row r="20" spans="1:115" ht="14.4" customHeight="1" x14ac:dyDescent="0.3">
      <c r="A20" s="21" t="s">
        <v>14</v>
      </c>
      <c r="B20" s="24" t="s">
        <v>93</v>
      </c>
      <c r="C20" s="27">
        <v>2.3501134660827807</v>
      </c>
      <c r="D20" s="31">
        <v>1.4400000000000001E-3</v>
      </c>
      <c r="E20" s="34">
        <v>3.4031573292491193</v>
      </c>
      <c r="F20" s="31">
        <v>1.5200000000000001E-3</v>
      </c>
      <c r="G20" s="34">
        <v>1.2789406068864677</v>
      </c>
      <c r="H20" s="15">
        <v>2.63E-2</v>
      </c>
      <c r="J20" s="21" t="s">
        <v>14</v>
      </c>
      <c r="K20" s="24" t="s">
        <v>93</v>
      </c>
      <c r="L20" s="27">
        <v>0.3944571</v>
      </c>
      <c r="M20" s="30">
        <v>7.1799999999999998E-3</v>
      </c>
      <c r="N20" s="27">
        <v>1.1156421999999999</v>
      </c>
      <c r="O20" s="30">
        <v>0.59499999999999997</v>
      </c>
      <c r="P20" s="27">
        <v>0.29673465999999998</v>
      </c>
      <c r="Q20" s="30">
        <v>1.4800000000000001E-2</v>
      </c>
      <c r="R20" s="27">
        <v>0.91643344999999998</v>
      </c>
      <c r="S20" s="30">
        <v>0.154</v>
      </c>
      <c r="T20" s="27">
        <v>0.59762610000000005</v>
      </c>
      <c r="U20" s="30">
        <v>0.30199999999999999</v>
      </c>
      <c r="V20" s="27">
        <v>1.9394156</v>
      </c>
      <c r="W20" s="30">
        <v>5.11E-2</v>
      </c>
      <c r="X20" s="27">
        <v>0.41618082000000001</v>
      </c>
      <c r="Y20" s="30">
        <v>5.3299999999999997E-3</v>
      </c>
      <c r="Z20" s="27">
        <v>0.97807365999999996</v>
      </c>
      <c r="AA20" s="14">
        <v>9.35E-2</v>
      </c>
      <c r="AC20" s="21" t="s">
        <v>14</v>
      </c>
      <c r="AD20" s="13" t="s">
        <v>93</v>
      </c>
      <c r="AE20" s="27">
        <v>1.3691660000000001</v>
      </c>
      <c r="AF20" s="30">
        <v>0.79200000000000004</v>
      </c>
      <c r="AG20" s="27">
        <v>1.9450263000000001</v>
      </c>
      <c r="AH20" s="30">
        <v>0.14399999999999999</v>
      </c>
      <c r="AI20" s="27">
        <v>6.3441067000000002</v>
      </c>
      <c r="AJ20" s="30">
        <v>7.5100000000000002E-3</v>
      </c>
      <c r="AK20" s="27">
        <v>14.243767</v>
      </c>
      <c r="AL20" s="14">
        <v>1.55E-2</v>
      </c>
      <c r="AN20" s="21" t="s">
        <v>14</v>
      </c>
      <c r="AO20" s="24" t="s">
        <v>93</v>
      </c>
      <c r="AP20" s="27">
        <v>0.97807365999999996</v>
      </c>
      <c r="AQ20" s="30">
        <v>9.35E-2</v>
      </c>
      <c r="AR20" s="27">
        <v>0.59762610000000005</v>
      </c>
      <c r="AS20" s="30">
        <v>5.3299999999999997E-3</v>
      </c>
      <c r="AT20" s="27">
        <v>0.14816470000000001</v>
      </c>
      <c r="AU20" s="30">
        <v>1.37E-4</v>
      </c>
      <c r="AV20" s="27">
        <v>14.243767</v>
      </c>
      <c r="AW20" s="30">
        <v>1.55E-2</v>
      </c>
      <c r="AX20" s="27">
        <v>0.25727480000000003</v>
      </c>
      <c r="AY20" s="30">
        <v>5.3299999999999997E-3</v>
      </c>
      <c r="AZ20" s="27">
        <v>0.68629320000000005</v>
      </c>
      <c r="BA20" s="14">
        <v>0.27142857142857141</v>
      </c>
      <c r="BB20" s="27">
        <f t="shared" si="0"/>
        <v>4.0335255293602321</v>
      </c>
      <c r="BC20" s="30">
        <v>9.6399999999999993E-3</v>
      </c>
      <c r="BD20" s="27">
        <f t="shared" si="1"/>
        <v>0.37487592766473571</v>
      </c>
      <c r="BE20" s="30">
        <v>0.92300000000000004</v>
      </c>
      <c r="BG20" s="21" t="s">
        <v>49</v>
      </c>
      <c r="BH20" s="24" t="s">
        <v>128</v>
      </c>
      <c r="BI20" s="27">
        <v>9.7339233132894876</v>
      </c>
      <c r="BJ20" s="30">
        <v>0.88</v>
      </c>
      <c r="BK20" s="27">
        <v>16.268091899047267</v>
      </c>
      <c r="BL20" s="30">
        <v>0.33600000000000002</v>
      </c>
      <c r="BM20" s="27">
        <v>16.297539270854202</v>
      </c>
      <c r="BN20" s="30">
        <v>0.74299999999999999</v>
      </c>
      <c r="BP20" s="21" t="s">
        <v>49</v>
      </c>
      <c r="BQ20" s="24" t="s">
        <v>128</v>
      </c>
      <c r="BR20" s="27">
        <v>0.62168040000000002</v>
      </c>
      <c r="BS20" s="30">
        <v>0.91</v>
      </c>
      <c r="BT20" s="27">
        <v>0.64254040000000001</v>
      </c>
      <c r="BU20" s="30">
        <v>0.92700000000000005</v>
      </c>
      <c r="BV20" s="27">
        <v>3.6484220000000001</v>
      </c>
      <c r="BW20" s="30">
        <v>0.73699999999999999</v>
      </c>
      <c r="BX20" s="27">
        <v>1.0561913999999999</v>
      </c>
      <c r="BY20" s="30">
        <v>0.60399999999999998</v>
      </c>
      <c r="BZ20" s="27">
        <v>0.77572220000000003</v>
      </c>
      <c r="CA20" s="30">
        <v>6.11E-3</v>
      </c>
      <c r="CB20" s="27">
        <v>1.8034646999999999</v>
      </c>
      <c r="CC20" s="30">
        <v>2.29E-2</v>
      </c>
      <c r="CD20" s="27">
        <v>0.43028982999999998</v>
      </c>
      <c r="CE20" s="30">
        <v>2.8000000000000001E-2</v>
      </c>
      <c r="CF20" s="27">
        <v>4.2349439999999996</v>
      </c>
      <c r="CG20" s="30">
        <v>1.46E-2</v>
      </c>
      <c r="CI20" s="21" t="s">
        <v>49</v>
      </c>
      <c r="CJ20" s="24" t="s">
        <v>128</v>
      </c>
      <c r="CK20" s="27">
        <v>0.75107429999999997</v>
      </c>
      <c r="CL20" s="30">
        <v>0.374</v>
      </c>
      <c r="CM20" s="27">
        <v>8.8060609999999997E-2</v>
      </c>
      <c r="CN20" s="30">
        <v>4.0099999999999997E-3</v>
      </c>
      <c r="CO20" s="27">
        <v>9.7214690000000006E-2</v>
      </c>
      <c r="CP20" s="30">
        <v>9.0300000000000005E-4</v>
      </c>
      <c r="CQ20" s="27">
        <v>0.32437968</v>
      </c>
      <c r="CR20" s="14">
        <v>2.9399999999999999E-2</v>
      </c>
      <c r="CT20" s="21" t="s">
        <v>49</v>
      </c>
      <c r="CU20" s="24" t="s">
        <v>128</v>
      </c>
      <c r="CV20" s="27">
        <v>4.2349439999999996</v>
      </c>
      <c r="CW20" s="30">
        <v>1.46E-2</v>
      </c>
      <c r="CX20" s="27">
        <v>0.43028982999999998</v>
      </c>
      <c r="CY20" s="30">
        <v>2.8000000000000001E-2</v>
      </c>
      <c r="CZ20" s="27">
        <v>0.66607709999999998</v>
      </c>
      <c r="DA20" s="30">
        <v>3.4000000000000002E-2</v>
      </c>
      <c r="DB20" s="27">
        <v>0.32437965000000002</v>
      </c>
      <c r="DC20" s="30">
        <v>0.29399999999999998</v>
      </c>
      <c r="DD20" s="27">
        <v>3.9819254999999998E-2</v>
      </c>
      <c r="DE20" s="30">
        <v>1.6299999999999999E-2</v>
      </c>
      <c r="DF20" s="27">
        <v>3.4129489999999998E-2</v>
      </c>
      <c r="DG20" s="14">
        <v>1.1299999999999999E-2</v>
      </c>
      <c r="DH20" s="27">
        <f t="shared" si="2"/>
        <v>0.64600604044186472</v>
      </c>
      <c r="DI20" s="30">
        <v>0.13300000000000001</v>
      </c>
      <c r="DJ20" s="27">
        <f t="shared" si="3"/>
        <v>1.1667111052640986</v>
      </c>
      <c r="DK20" s="30">
        <v>0.98499999999999999</v>
      </c>
    </row>
    <row r="21" spans="1:115" ht="14.4" customHeight="1" x14ac:dyDescent="0.3">
      <c r="A21" s="21" t="s">
        <v>23</v>
      </c>
      <c r="B21" s="24" t="s">
        <v>92</v>
      </c>
      <c r="C21" s="27">
        <v>2.5210156623684639</v>
      </c>
      <c r="D21" s="31">
        <v>2.6600000000000001E-4</v>
      </c>
      <c r="E21" s="34">
        <v>3.2611493809375038</v>
      </c>
      <c r="F21" s="31">
        <v>7.45E-4</v>
      </c>
      <c r="G21" s="34">
        <v>1.1347558997546325</v>
      </c>
      <c r="H21" s="15">
        <v>1.5900000000000001E-2</v>
      </c>
      <c r="J21" s="21" t="s">
        <v>23</v>
      </c>
      <c r="K21" s="24" t="s">
        <v>92</v>
      </c>
      <c r="L21" s="27">
        <v>0.33939380000000002</v>
      </c>
      <c r="M21" s="30">
        <v>9.8700000000000003E-4</v>
      </c>
      <c r="N21" s="27">
        <v>1.216064</v>
      </c>
      <c r="O21" s="30">
        <v>0.17899999999999999</v>
      </c>
      <c r="P21" s="27">
        <v>0.32008836000000002</v>
      </c>
      <c r="Q21" s="30">
        <v>1.7399999999999999E-2</v>
      </c>
      <c r="R21" s="27">
        <v>0.84034759999999997</v>
      </c>
      <c r="S21" s="30">
        <v>9.35E-2</v>
      </c>
      <c r="T21" s="27">
        <v>0.54203314000000002</v>
      </c>
      <c r="U21" s="30">
        <v>0.13</v>
      </c>
      <c r="V21" s="27">
        <v>1.6102959999999999</v>
      </c>
      <c r="W21" s="30">
        <v>3.9399999999999999E-3</v>
      </c>
      <c r="X21" s="27">
        <v>0.43086433000000002</v>
      </c>
      <c r="Y21" s="30">
        <v>0.10199999999999999</v>
      </c>
      <c r="Z21" s="27">
        <v>0.83750659999999999</v>
      </c>
      <c r="AA21" s="14">
        <v>9.9699999999999997E-2</v>
      </c>
      <c r="AC21" s="21" t="s">
        <v>23</v>
      </c>
      <c r="AD21" s="13" t="s">
        <v>92</v>
      </c>
      <c r="AE21" s="27">
        <v>1.5523328000000001</v>
      </c>
      <c r="AF21" s="30">
        <v>0.70299999999999996</v>
      </c>
      <c r="AG21" s="27">
        <v>1.8644954</v>
      </c>
      <c r="AH21" s="30">
        <v>0.125</v>
      </c>
      <c r="AI21" s="27">
        <v>6.8977985000000004</v>
      </c>
      <c r="AJ21" s="30">
        <v>7.5100000000000002E-3</v>
      </c>
      <c r="AK21" s="27">
        <v>23.946701000000001</v>
      </c>
      <c r="AL21" s="14">
        <v>7.1700000000000002E-3</v>
      </c>
      <c r="AN21" s="21" t="s">
        <v>23</v>
      </c>
      <c r="AO21" s="24" t="s">
        <v>92</v>
      </c>
      <c r="AP21" s="27">
        <v>0.83750659999999999</v>
      </c>
      <c r="AQ21" s="30">
        <v>9.9699999999999997E-2</v>
      </c>
      <c r="AR21" s="27">
        <v>0.54203314000000002</v>
      </c>
      <c r="AS21" s="30">
        <v>0.10199999999999999</v>
      </c>
      <c r="AT21" s="27">
        <v>0.14306019</v>
      </c>
      <c r="AU21" s="30">
        <v>9.6500000000000001E-5</v>
      </c>
      <c r="AV21" s="27">
        <v>23.946694999999998</v>
      </c>
      <c r="AW21" s="30">
        <v>7.1700000000000002E-3</v>
      </c>
      <c r="AX21" s="27">
        <v>0.21878993999999999</v>
      </c>
      <c r="AY21" s="30">
        <v>0.10199999999999999</v>
      </c>
      <c r="AZ21" s="27">
        <v>0.19704767000000001</v>
      </c>
      <c r="BA21" s="14">
        <v>5.3714285714285713E-3</v>
      </c>
      <c r="BB21" s="27">
        <f t="shared" si="0"/>
        <v>3.7888467784084447</v>
      </c>
      <c r="BC21" s="30">
        <v>0.32700000000000001</v>
      </c>
      <c r="BD21" s="27">
        <f t="shared" si="1"/>
        <v>1.11034015271533</v>
      </c>
      <c r="BE21" s="30">
        <v>0.92300000000000004</v>
      </c>
      <c r="BG21" s="21" t="s">
        <v>46</v>
      </c>
      <c r="BH21" s="24" t="s">
        <v>129</v>
      </c>
      <c r="BI21" s="27">
        <v>1.0368743460717458</v>
      </c>
      <c r="BJ21" s="30">
        <v>0.92900000000000005</v>
      </c>
      <c r="BK21" s="27">
        <v>1.5640522249668458</v>
      </c>
      <c r="BL21" s="30">
        <v>0.79900000000000004</v>
      </c>
      <c r="BM21" s="27">
        <v>1.4997928503952365</v>
      </c>
      <c r="BN21" s="30">
        <v>1.8500000000000001E-3</v>
      </c>
      <c r="BP21" s="21" t="s">
        <v>46</v>
      </c>
      <c r="BQ21" s="24" t="s">
        <v>129</v>
      </c>
      <c r="BR21" s="27">
        <v>0.55068797000000003</v>
      </c>
      <c r="BS21" s="30">
        <v>2.2399999999999998E-3</v>
      </c>
      <c r="BT21" s="27">
        <v>0.72451805999999996</v>
      </c>
      <c r="BU21" s="30">
        <v>7.6499999999999997E-3</v>
      </c>
      <c r="BV21" s="27">
        <v>0.54554676999999996</v>
      </c>
      <c r="BW21" s="30">
        <v>2.5600000000000002E-3</v>
      </c>
      <c r="BX21" s="27">
        <v>0.85510209999999998</v>
      </c>
      <c r="BY21" s="30">
        <v>8.0100000000000005E-2</v>
      </c>
      <c r="BZ21" s="27">
        <v>0.54954460000000005</v>
      </c>
      <c r="CA21" s="30">
        <v>1.91E-3</v>
      </c>
      <c r="CB21" s="27">
        <v>3.2688231000000001</v>
      </c>
      <c r="CC21" s="30">
        <v>1.9599999999999999E-2</v>
      </c>
      <c r="CD21" s="27">
        <v>0.32907107000000002</v>
      </c>
      <c r="CE21" s="30">
        <v>1.32E-2</v>
      </c>
      <c r="CF21" s="27">
        <v>5.5793220000000003</v>
      </c>
      <c r="CG21" s="30">
        <v>1.46E-2</v>
      </c>
      <c r="CI21" s="21" t="s">
        <v>46</v>
      </c>
      <c r="CJ21" s="24" t="s">
        <v>129</v>
      </c>
      <c r="CK21" s="27">
        <v>0.30017232999999999</v>
      </c>
      <c r="CL21" s="30">
        <v>9.8000000000000004E-2</v>
      </c>
      <c r="CM21" s="27">
        <v>0.13681289999999999</v>
      </c>
      <c r="CN21" s="30">
        <v>2.52E-4</v>
      </c>
      <c r="CO21" s="27">
        <v>8.8196070000000001E-2</v>
      </c>
      <c r="CP21" s="30">
        <v>7.7300000000000003E-4</v>
      </c>
      <c r="CQ21" s="27">
        <v>0.13991885000000001</v>
      </c>
      <c r="CR21" s="14">
        <v>1.3899999999999999E-2</v>
      </c>
      <c r="CT21" s="21" t="s">
        <v>46</v>
      </c>
      <c r="CU21" s="24" t="s">
        <v>129</v>
      </c>
      <c r="CV21" s="27">
        <v>5.5793220000000003</v>
      </c>
      <c r="CW21" s="30">
        <v>1.46E-2</v>
      </c>
      <c r="CX21" s="27">
        <v>0.32907107000000002</v>
      </c>
      <c r="CY21" s="30">
        <v>1.32E-2</v>
      </c>
      <c r="CZ21" s="27">
        <v>0.45272836</v>
      </c>
      <c r="DA21" s="30">
        <v>1.15E-2</v>
      </c>
      <c r="DB21" s="27">
        <v>0.13991886000000001</v>
      </c>
      <c r="DC21" s="30">
        <v>0.13900000000000001</v>
      </c>
      <c r="DD21" s="27">
        <v>1.6053418E-2</v>
      </c>
      <c r="DE21" s="30">
        <v>9.0799999999999995E-3</v>
      </c>
      <c r="DF21" s="27">
        <v>1.8169250000000001E-2</v>
      </c>
      <c r="DG21" s="14">
        <v>9.1699999999999993E-3</v>
      </c>
      <c r="DH21" s="27">
        <f t="shared" si="2"/>
        <v>0.72686206360034533</v>
      </c>
      <c r="DI21" s="30">
        <v>0.128</v>
      </c>
      <c r="DJ21" s="27">
        <f t="shared" si="3"/>
        <v>0.88354874306864617</v>
      </c>
      <c r="DK21" s="30">
        <v>0.98499999999999999</v>
      </c>
    </row>
    <row r="22" spans="1:115" ht="14.4" customHeight="1" x14ac:dyDescent="0.3">
      <c r="A22" s="21" t="s">
        <v>9</v>
      </c>
      <c r="B22" s="24" t="s">
        <v>91</v>
      </c>
      <c r="C22" s="27">
        <v>2.2323418978202167</v>
      </c>
      <c r="D22" s="31">
        <v>2.5799999999999998E-3</v>
      </c>
      <c r="E22" s="34">
        <v>3.3806571060504216</v>
      </c>
      <c r="F22" s="31">
        <v>5.0000000000000001E-3</v>
      </c>
      <c r="G22" s="34">
        <v>0.4734799033996222</v>
      </c>
      <c r="H22" s="14">
        <v>6.83E-2</v>
      </c>
      <c r="J22" s="21" t="s">
        <v>9</v>
      </c>
      <c r="K22" s="24" t="s">
        <v>91</v>
      </c>
      <c r="L22" s="27">
        <v>0.24744832999999999</v>
      </c>
      <c r="M22" s="30">
        <v>6.2399999999999999E-4</v>
      </c>
      <c r="N22" s="27">
        <v>1.1729721</v>
      </c>
      <c r="O22" s="30">
        <v>0.47799999999999998</v>
      </c>
      <c r="P22" s="27">
        <v>0.29118080000000002</v>
      </c>
      <c r="Q22" s="30">
        <v>1.7399999999999999E-2</v>
      </c>
      <c r="R22" s="27">
        <v>0.73875415</v>
      </c>
      <c r="S22" s="30">
        <v>9.6199999999999994E-2</v>
      </c>
      <c r="T22" s="27">
        <v>0.51569383999999996</v>
      </c>
      <c r="U22" s="30">
        <v>0.13100000000000001</v>
      </c>
      <c r="V22" s="27">
        <v>1.3994248</v>
      </c>
      <c r="W22" s="30">
        <v>7.0800000000000002E-2</v>
      </c>
      <c r="X22" s="27">
        <v>0.47668374000000002</v>
      </c>
      <c r="Y22" s="30">
        <v>4.4000000000000003E-3</v>
      </c>
      <c r="Z22" s="27">
        <v>1.1027068</v>
      </c>
      <c r="AA22" s="14">
        <v>5.3400000000000003E-2</v>
      </c>
      <c r="AC22" s="21" t="s">
        <v>9</v>
      </c>
      <c r="AD22" s="13" t="s">
        <v>91</v>
      </c>
      <c r="AE22" s="27">
        <v>2.0318966000000001</v>
      </c>
      <c r="AF22" s="30">
        <v>0.10299999999999999</v>
      </c>
      <c r="AG22" s="27">
        <v>2.2702444000000002</v>
      </c>
      <c r="AH22" s="30">
        <v>1.4200000000000001E-2</v>
      </c>
      <c r="AI22" s="27">
        <v>10.417482</v>
      </c>
      <c r="AJ22" s="30">
        <v>9.9699999999999997E-3</v>
      </c>
      <c r="AK22" s="27">
        <v>29.228722000000001</v>
      </c>
      <c r="AL22" s="14">
        <v>1.1599999999999999E-2</v>
      </c>
      <c r="AN22" s="21" t="s">
        <v>9</v>
      </c>
      <c r="AO22" s="24" t="s">
        <v>91</v>
      </c>
      <c r="AP22" s="27">
        <v>1.1027068</v>
      </c>
      <c r="AQ22" s="30">
        <v>5.3400000000000003E-2</v>
      </c>
      <c r="AR22" s="27">
        <v>0.51569383999999996</v>
      </c>
      <c r="AS22" s="30">
        <v>4.4000000000000003E-3</v>
      </c>
      <c r="AT22" s="27">
        <v>0.1701723</v>
      </c>
      <c r="AU22" s="30">
        <v>9.6500000000000001E-5</v>
      </c>
      <c r="AV22" s="27">
        <v>29.228729999999999</v>
      </c>
      <c r="AW22" s="30">
        <v>1.1599999999999999E-2</v>
      </c>
      <c r="AX22" s="27">
        <v>0.35658630000000002</v>
      </c>
      <c r="AY22" s="30">
        <v>4.4000000000000003E-3</v>
      </c>
      <c r="AZ22" s="27">
        <v>0.64645016</v>
      </c>
      <c r="BA22" s="14">
        <v>0.11514285714285714</v>
      </c>
      <c r="BB22" s="27">
        <f t="shared" si="0"/>
        <v>3.0304217548919534</v>
      </c>
      <c r="BC22" s="30">
        <v>5.4399999999999997E-2</v>
      </c>
      <c r="BD22" s="27">
        <f t="shared" si="1"/>
        <v>0.55160679363123677</v>
      </c>
      <c r="BE22" s="30">
        <v>0.78400000000000003</v>
      </c>
      <c r="BG22" s="21" t="s">
        <v>68</v>
      </c>
      <c r="BH22" s="24" t="s">
        <v>130</v>
      </c>
      <c r="BI22" s="27">
        <v>1.1942643092640646</v>
      </c>
      <c r="BJ22" s="30">
        <v>7.6499999999999999E-2</v>
      </c>
      <c r="BK22" s="27">
        <v>1.8414910797715351</v>
      </c>
      <c r="BL22" s="30">
        <v>0.104</v>
      </c>
      <c r="BM22" s="27">
        <v>2.4212180985339105</v>
      </c>
      <c r="BN22" s="30">
        <v>1.2E-2</v>
      </c>
      <c r="BP22" s="21" t="s">
        <v>68</v>
      </c>
      <c r="BQ22" s="24" t="s">
        <v>130</v>
      </c>
      <c r="BR22" s="27">
        <v>0.66685205999999997</v>
      </c>
      <c r="BS22" s="30">
        <v>3.29E-3</v>
      </c>
      <c r="BT22" s="27">
        <v>0.78648293000000002</v>
      </c>
      <c r="BU22" s="30">
        <v>4.1799999999999997E-2</v>
      </c>
      <c r="BV22" s="27">
        <v>0.78352670000000002</v>
      </c>
      <c r="BW22" s="30">
        <v>0.13100000000000001</v>
      </c>
      <c r="BX22" s="27">
        <v>1.2779655000000001</v>
      </c>
      <c r="BY22" s="30">
        <v>0.153</v>
      </c>
      <c r="BZ22" s="27">
        <v>0.60187906000000002</v>
      </c>
      <c r="CA22" s="30">
        <v>5.9699999999999996E-3</v>
      </c>
      <c r="CB22" s="27">
        <v>2.8536646000000001</v>
      </c>
      <c r="CC22" s="30">
        <v>2.29E-2</v>
      </c>
      <c r="CD22" s="27">
        <v>0.51693270000000002</v>
      </c>
      <c r="CE22" s="30">
        <v>6.8699999999999997E-2</v>
      </c>
      <c r="CF22" s="27">
        <v>6.2125190000000003</v>
      </c>
      <c r="CG22" s="30">
        <v>1.46E-2</v>
      </c>
      <c r="CI22" s="21" t="s">
        <v>68</v>
      </c>
      <c r="CJ22" s="24" t="s">
        <v>130</v>
      </c>
      <c r="CK22" s="27">
        <v>0.32885439999999999</v>
      </c>
      <c r="CL22" s="30">
        <v>4.9399999999999999E-2</v>
      </c>
      <c r="CM22" s="27">
        <v>7.9525390000000001E-2</v>
      </c>
      <c r="CN22" s="30">
        <v>2.1699999999999999E-4</v>
      </c>
      <c r="CO22" s="27">
        <v>8.3398719999999996E-2</v>
      </c>
      <c r="CP22" s="30">
        <v>1.67E-3</v>
      </c>
      <c r="CQ22" s="27">
        <v>0.24006869</v>
      </c>
      <c r="CR22" s="14">
        <v>1.2E-2</v>
      </c>
      <c r="CT22" s="21" t="s">
        <v>68</v>
      </c>
      <c r="CU22" s="24" t="s">
        <v>130</v>
      </c>
      <c r="CV22" s="27">
        <v>6.2125190000000003</v>
      </c>
      <c r="CW22" s="30">
        <v>1.46E-2</v>
      </c>
      <c r="CX22" s="27">
        <v>0.51693270000000002</v>
      </c>
      <c r="CY22" s="30">
        <v>6.8699999999999997E-2</v>
      </c>
      <c r="CZ22" s="27">
        <v>0.54791290000000004</v>
      </c>
      <c r="DA22" s="30">
        <v>6.4699999999999994E-2</v>
      </c>
      <c r="DB22" s="27">
        <v>0.24006869</v>
      </c>
      <c r="DC22" s="30">
        <v>0.123</v>
      </c>
      <c r="DD22" s="27">
        <v>2.8629809999999999E-2</v>
      </c>
      <c r="DE22" s="30">
        <v>9.0799999999999995E-3</v>
      </c>
      <c r="DF22" s="27">
        <v>3.3602859999999998E-2</v>
      </c>
      <c r="DG22" s="14">
        <v>5.2300000000000003E-3</v>
      </c>
      <c r="DH22" s="27">
        <f t="shared" si="2"/>
        <v>0.9434578014133268</v>
      </c>
      <c r="DI22" s="30">
        <v>0.52300000000000002</v>
      </c>
      <c r="DJ22" s="27">
        <f t="shared" si="3"/>
        <v>0.85200515670392341</v>
      </c>
      <c r="DK22" s="30">
        <v>0.98499999999999999</v>
      </c>
    </row>
    <row r="23" spans="1:115" ht="14.4" customHeight="1" x14ac:dyDescent="0.3">
      <c r="A23" s="21" t="s">
        <v>24</v>
      </c>
      <c r="B23" s="24" t="s">
        <v>90</v>
      </c>
      <c r="C23" s="27">
        <v>8.2250603782191032</v>
      </c>
      <c r="D23" s="31">
        <v>9.7800000000000006E-5</v>
      </c>
      <c r="E23" s="34">
        <v>1.7236193229100147</v>
      </c>
      <c r="F23" s="31">
        <v>1.74E-4</v>
      </c>
      <c r="G23" s="34">
        <v>1.70823098476429</v>
      </c>
      <c r="H23" s="15">
        <v>1.5900000000000001E-2</v>
      </c>
      <c r="J23" s="21" t="s">
        <v>24</v>
      </c>
      <c r="K23" s="24" t="s">
        <v>90</v>
      </c>
      <c r="L23" s="27">
        <v>0.18619736000000001</v>
      </c>
      <c r="M23" s="30">
        <v>6.4800000000000003E-5</v>
      </c>
      <c r="N23" s="27">
        <v>0.79215044000000001</v>
      </c>
      <c r="O23" s="30">
        <v>0.112</v>
      </c>
      <c r="P23" s="27">
        <v>0.15604591000000001</v>
      </c>
      <c r="Q23" s="30">
        <v>9.5700000000000004E-3</v>
      </c>
      <c r="R23" s="27">
        <v>0.61439359999999998</v>
      </c>
      <c r="S23" s="30">
        <v>9.5500000000000002E-2</v>
      </c>
      <c r="T23" s="27">
        <v>0.27097329999999997</v>
      </c>
      <c r="U23" s="30">
        <v>3.04E-2</v>
      </c>
      <c r="V23" s="27">
        <v>4.6685575999999998</v>
      </c>
      <c r="W23" s="30">
        <v>1.9699999999999999E-2</v>
      </c>
      <c r="X23" s="27">
        <v>0.31458016999999999</v>
      </c>
      <c r="Y23" s="30">
        <v>4.4000000000000003E-3</v>
      </c>
      <c r="Z23" s="27">
        <v>3.9922898</v>
      </c>
      <c r="AA23" s="14">
        <v>7.3200000000000001E-3</v>
      </c>
      <c r="AC23" s="21" t="s">
        <v>24</v>
      </c>
      <c r="AD23" s="13" t="s">
        <v>90</v>
      </c>
      <c r="AE23" s="27">
        <v>0.35628130000000002</v>
      </c>
      <c r="AF23" s="30">
        <v>0.10299999999999999</v>
      </c>
      <c r="AG23" s="27">
        <v>0.42978546000000001</v>
      </c>
      <c r="AH23" s="30">
        <v>6.7799999999999999E-2</v>
      </c>
      <c r="AI23" s="27">
        <v>2.660396</v>
      </c>
      <c r="AJ23" s="30">
        <v>5.4100000000000002E-2</v>
      </c>
      <c r="AK23" s="27">
        <v>5.8839699999999997</v>
      </c>
      <c r="AL23" s="14">
        <v>4.5199999999999997E-2</v>
      </c>
      <c r="AN23" s="21" t="s">
        <v>24</v>
      </c>
      <c r="AO23" s="24" t="s">
        <v>90</v>
      </c>
      <c r="AP23" s="27">
        <v>3.9922898</v>
      </c>
      <c r="AQ23" s="30">
        <v>7.3200000000000001E-3</v>
      </c>
      <c r="AR23" s="27">
        <v>0.27097329999999997</v>
      </c>
      <c r="AS23" s="30">
        <v>4.4000000000000003E-3</v>
      </c>
      <c r="AT23" s="27">
        <v>7.7157974000000004E-2</v>
      </c>
      <c r="AU23" s="30">
        <v>1.54E-4</v>
      </c>
      <c r="AV23" s="27">
        <v>5.8839693000000004</v>
      </c>
      <c r="AW23" s="30">
        <v>4.5199999999999997E-2</v>
      </c>
      <c r="AX23" s="27">
        <v>7.8929810000000003E-2</v>
      </c>
      <c r="AY23" s="30">
        <v>4.4000000000000003E-3</v>
      </c>
      <c r="AZ23" s="27">
        <v>5.0584762999999998E-2</v>
      </c>
      <c r="BA23" s="14">
        <v>1.5542857142857141E-2</v>
      </c>
      <c r="BB23" s="27">
        <f t="shared" si="0"/>
        <v>3.5119286569136712</v>
      </c>
      <c r="BC23" s="30">
        <v>0.128</v>
      </c>
      <c r="BD23" s="27">
        <f t="shared" si="1"/>
        <v>1.5603475299469132</v>
      </c>
      <c r="BE23" s="30">
        <v>0.443</v>
      </c>
      <c r="BG23" s="21" t="s">
        <v>63</v>
      </c>
      <c r="BH23" s="24" t="s">
        <v>131</v>
      </c>
      <c r="BI23" s="27">
        <v>0.97176406013195693</v>
      </c>
      <c r="BJ23" s="30">
        <v>0.28899999999999998</v>
      </c>
      <c r="BK23" s="27">
        <v>1.1097873596322962</v>
      </c>
      <c r="BL23" s="30">
        <v>0.36</v>
      </c>
      <c r="BM23" s="27">
        <v>1.1826363389478789</v>
      </c>
      <c r="BN23" s="30">
        <v>3.0799999999999998E-3</v>
      </c>
      <c r="BP23" s="21" t="s">
        <v>63</v>
      </c>
      <c r="BQ23" s="24" t="s">
        <v>131</v>
      </c>
      <c r="BR23" s="27">
        <v>0.77607506999999998</v>
      </c>
      <c r="BS23" s="30">
        <v>6.9500000000000006E-2</v>
      </c>
      <c r="BT23" s="27">
        <v>0.88058099999999995</v>
      </c>
      <c r="BU23" s="30">
        <v>0.185</v>
      </c>
      <c r="BV23" s="27">
        <v>0.75094134000000001</v>
      </c>
      <c r="BW23" s="30">
        <v>8.9099999999999999E-2</v>
      </c>
      <c r="BX23" s="27">
        <v>1.2771347</v>
      </c>
      <c r="BY23" s="30">
        <v>0.182</v>
      </c>
      <c r="BZ23" s="27">
        <v>0.52099519999999999</v>
      </c>
      <c r="CA23" s="30">
        <v>1.0500000000000001E-2</v>
      </c>
      <c r="CB23" s="27">
        <v>1.0992389</v>
      </c>
      <c r="CC23" s="30">
        <v>0.44700000000000001</v>
      </c>
      <c r="CD23" s="27">
        <v>0.43854757999999999</v>
      </c>
      <c r="CE23" s="30">
        <v>0.126</v>
      </c>
      <c r="CF23" s="27">
        <v>1.8327689</v>
      </c>
      <c r="CG23" s="30">
        <v>4.5199999999999997E-2</v>
      </c>
      <c r="CI23" s="21" t="s">
        <v>63</v>
      </c>
      <c r="CJ23" s="24" t="s">
        <v>131</v>
      </c>
      <c r="CK23" s="27">
        <v>1.2809102999999999</v>
      </c>
      <c r="CL23" s="30">
        <v>0.85</v>
      </c>
      <c r="CM23" s="27">
        <v>7.157587E-2</v>
      </c>
      <c r="CN23" s="30">
        <v>2.92E-4</v>
      </c>
      <c r="CO23" s="27">
        <v>7.1145310000000003E-2</v>
      </c>
      <c r="CP23" s="30">
        <v>9.0300000000000005E-4</v>
      </c>
      <c r="CQ23" s="27">
        <v>0.59144249999999998</v>
      </c>
      <c r="CR23" s="14">
        <v>0.04</v>
      </c>
      <c r="CT23" s="21" t="s">
        <v>63</v>
      </c>
      <c r="CU23" s="24" t="s">
        <v>131</v>
      </c>
      <c r="CV23" s="27">
        <v>1.8327689</v>
      </c>
      <c r="CW23" s="30">
        <v>4.5199999999999997E-2</v>
      </c>
      <c r="CX23" s="27">
        <v>0.43854757999999999</v>
      </c>
      <c r="CY23" s="30">
        <v>0.126</v>
      </c>
      <c r="CZ23" s="27">
        <v>0.40098076999999999</v>
      </c>
      <c r="DA23" s="30">
        <v>9.0499999999999997E-2</v>
      </c>
      <c r="DB23" s="27">
        <v>0.59144260000000004</v>
      </c>
      <c r="DC23" s="30">
        <v>0.40300000000000002</v>
      </c>
      <c r="DD23" s="27">
        <v>0.12013577</v>
      </c>
      <c r="DE23" s="30">
        <v>1.18E-2</v>
      </c>
      <c r="DF23" s="27">
        <v>0.12621035</v>
      </c>
      <c r="DG23" s="14">
        <v>7.8600000000000007E-3</v>
      </c>
      <c r="DH23" s="27">
        <f t="shared" si="2"/>
        <v>1.0936873107406124</v>
      </c>
      <c r="DI23" s="30">
        <v>0.51400000000000001</v>
      </c>
      <c r="DJ23" s="27">
        <f t="shared" si="3"/>
        <v>0.95186939898352241</v>
      </c>
      <c r="DK23" s="30">
        <v>0.98499999999999999</v>
      </c>
    </row>
    <row r="24" spans="1:115" ht="14.4" customHeight="1" x14ac:dyDescent="0.3">
      <c r="A24" s="21" t="s">
        <v>21</v>
      </c>
      <c r="B24" s="24" t="s">
        <v>89</v>
      </c>
      <c r="C24" s="27">
        <v>6.1598955276947649</v>
      </c>
      <c r="D24" s="31">
        <v>9.8499999999999998E-4</v>
      </c>
      <c r="E24" s="34">
        <v>4.6796963580086022</v>
      </c>
      <c r="F24" s="31">
        <v>7.45E-4</v>
      </c>
      <c r="G24" s="34">
        <v>0.27001778961667067</v>
      </c>
      <c r="H24" s="15">
        <v>1.7299999999999999E-2</v>
      </c>
      <c r="J24" s="21" t="s">
        <v>21</v>
      </c>
      <c r="K24" s="24" t="s">
        <v>89</v>
      </c>
      <c r="L24" s="27">
        <v>0.50502557000000003</v>
      </c>
      <c r="M24" s="30">
        <v>1.09E-3</v>
      </c>
      <c r="N24" s="27">
        <v>0.88163570000000002</v>
      </c>
      <c r="O24" s="30">
        <v>0.16800000000000001</v>
      </c>
      <c r="P24" s="27">
        <v>0.29801714000000001</v>
      </c>
      <c r="Q24" s="30">
        <v>1.7399999999999999E-2</v>
      </c>
      <c r="R24" s="27">
        <v>1.4594248999999999</v>
      </c>
      <c r="S24" s="30">
        <v>0.2</v>
      </c>
      <c r="T24" s="27">
        <v>0.110181525</v>
      </c>
      <c r="U24" s="30">
        <v>2.8299999999999999E-2</v>
      </c>
      <c r="V24" s="27">
        <v>1.5520126000000001</v>
      </c>
      <c r="W24" s="30">
        <v>0.14599999999999999</v>
      </c>
      <c r="X24" s="27">
        <v>0.9177748</v>
      </c>
      <c r="Y24" s="30">
        <v>0.32200000000000001</v>
      </c>
      <c r="Z24" s="27">
        <v>3.5083066999999999</v>
      </c>
      <c r="AA24" s="14">
        <v>6.8500000000000002E-3</v>
      </c>
      <c r="AC24" s="21" t="s">
        <v>21</v>
      </c>
      <c r="AD24" s="13" t="s">
        <v>89</v>
      </c>
      <c r="AE24" s="27">
        <v>0.75303525000000004</v>
      </c>
      <c r="AF24" s="30">
        <v>0.58499999999999996</v>
      </c>
      <c r="AG24" s="27">
        <v>0.54615754000000005</v>
      </c>
      <c r="AH24" s="30">
        <v>0.13700000000000001</v>
      </c>
      <c r="AI24" s="27">
        <v>1.7029049000000001</v>
      </c>
      <c r="AJ24" s="30">
        <v>0.112</v>
      </c>
      <c r="AK24" s="27">
        <v>10.571649000000001</v>
      </c>
      <c r="AL24" s="14">
        <v>1.4999999999999999E-2</v>
      </c>
      <c r="AN24" s="21" t="s">
        <v>21</v>
      </c>
      <c r="AO24" s="24" t="s">
        <v>89</v>
      </c>
      <c r="AP24" s="27">
        <v>3.5083066999999999</v>
      </c>
      <c r="AQ24" s="30">
        <v>6.8500000000000002E-3</v>
      </c>
      <c r="AR24" s="27">
        <v>0.110181525</v>
      </c>
      <c r="AS24" s="30">
        <v>0.32200000000000001</v>
      </c>
      <c r="AT24" s="27">
        <v>8.6668739999999994E-2</v>
      </c>
      <c r="AU24" s="30">
        <v>4.6299999999999998E-4</v>
      </c>
      <c r="AV24" s="27">
        <v>10.571649000000001</v>
      </c>
      <c r="AW24" s="30">
        <v>1.4999999999999999E-2</v>
      </c>
      <c r="AX24" s="27">
        <v>0.68601405999999998</v>
      </c>
      <c r="AY24" s="30">
        <v>0.32200000000000001</v>
      </c>
      <c r="AZ24" s="27">
        <v>0.30534362999999998</v>
      </c>
      <c r="BA24" s="14">
        <v>3.3142857142857148E-2</v>
      </c>
      <c r="BB24" s="27">
        <f t="shared" si="0"/>
        <v>1.2712948751764479</v>
      </c>
      <c r="BC24" s="30">
        <v>4.3999999999999997E-2</v>
      </c>
      <c r="BD24" s="27">
        <f t="shared" si="1"/>
        <v>2.2466951742205987</v>
      </c>
      <c r="BE24" s="30">
        <v>0.78400000000000003</v>
      </c>
      <c r="BG24" s="21" t="s">
        <v>73</v>
      </c>
      <c r="BH24" s="24" t="s">
        <v>132</v>
      </c>
      <c r="BI24" s="27">
        <v>1.2844186946020502</v>
      </c>
      <c r="BJ24" s="30">
        <v>3.0099999999999998E-2</v>
      </c>
      <c r="BK24" s="27">
        <v>2.251985308310168</v>
      </c>
      <c r="BL24" s="30">
        <v>0.36899999999999999</v>
      </c>
      <c r="BM24" s="27">
        <v>4.2123874709277302</v>
      </c>
      <c r="BN24" s="30">
        <v>0.108</v>
      </c>
      <c r="BP24" s="21" t="s">
        <v>73</v>
      </c>
      <c r="BQ24" s="24" t="s">
        <v>132</v>
      </c>
      <c r="BR24" s="27">
        <v>0.55648196000000005</v>
      </c>
      <c r="BS24" s="30">
        <v>8.5599999999999999E-4</v>
      </c>
      <c r="BT24" s="27">
        <v>0.72064172999999998</v>
      </c>
      <c r="BU24" s="30">
        <v>9.4599999999999997E-3</v>
      </c>
      <c r="BV24" s="27">
        <v>0.70092326000000005</v>
      </c>
      <c r="BW24" s="30">
        <v>1.54E-2</v>
      </c>
      <c r="BX24" s="27">
        <v>0.96239240000000004</v>
      </c>
      <c r="BY24" s="30">
        <v>0.66</v>
      </c>
      <c r="BZ24" s="27">
        <v>0.55423604999999998</v>
      </c>
      <c r="CA24" s="30">
        <v>9.7599999999999996E-3</v>
      </c>
      <c r="CB24" s="27">
        <v>1.0390877000000001</v>
      </c>
      <c r="CC24" s="30">
        <v>0.53800000000000003</v>
      </c>
      <c r="CD24" s="27">
        <v>0.6889421</v>
      </c>
      <c r="CE24" s="30">
        <v>7.5999999999999998E-2</v>
      </c>
      <c r="CF24" s="27">
        <v>1.9427732</v>
      </c>
      <c r="CG24" s="30">
        <v>2.0400000000000001E-2</v>
      </c>
      <c r="CI24" s="21" t="s">
        <v>73</v>
      </c>
      <c r="CJ24" s="24" t="s">
        <v>132</v>
      </c>
      <c r="CK24" s="27">
        <v>0.70780480000000001</v>
      </c>
      <c r="CL24" s="30">
        <v>0.41299999999999998</v>
      </c>
      <c r="CM24" s="27">
        <v>0.54206984999999996</v>
      </c>
      <c r="CN24" s="30">
        <v>0.436</v>
      </c>
      <c r="CO24" s="27">
        <v>0.12355787</v>
      </c>
      <c r="CP24" s="30">
        <v>1.9499999999999999E-3</v>
      </c>
      <c r="CQ24" s="27">
        <v>0.46418150000000002</v>
      </c>
      <c r="CR24" s="14">
        <v>5.3999999999999999E-2</v>
      </c>
      <c r="CT24" s="21" t="s">
        <v>73</v>
      </c>
      <c r="CU24" s="24" t="s">
        <v>132</v>
      </c>
      <c r="CV24" s="27">
        <v>1.9427732</v>
      </c>
      <c r="CW24" s="30">
        <v>2.0400000000000001E-2</v>
      </c>
      <c r="CX24" s="27">
        <v>0.6889421</v>
      </c>
      <c r="CY24" s="30">
        <v>7.5999999999999998E-2</v>
      </c>
      <c r="CZ24" s="27">
        <v>0.80623959999999995</v>
      </c>
      <c r="DA24" s="30">
        <v>0.2</v>
      </c>
      <c r="DB24" s="27">
        <v>0.46418150000000002</v>
      </c>
      <c r="DC24" s="30">
        <v>8.5400000000000004E-2</v>
      </c>
      <c r="DD24" s="27">
        <v>0.24548547000000001</v>
      </c>
      <c r="DE24" s="30">
        <v>1.7500000000000002E-2</v>
      </c>
      <c r="DF24" s="27">
        <v>0.17024510000000001</v>
      </c>
      <c r="DG24" s="14">
        <v>5.2300000000000003E-3</v>
      </c>
      <c r="DH24" s="27">
        <f t="shared" si="2"/>
        <v>0.85451285201074223</v>
      </c>
      <c r="DI24" s="30">
        <v>7.8299999999999995E-2</v>
      </c>
      <c r="DJ24" s="27">
        <f t="shared" si="3"/>
        <v>1.4419532192115956</v>
      </c>
      <c r="DK24" s="30">
        <v>0.98499999999999999</v>
      </c>
    </row>
    <row r="25" spans="1:115" ht="14.4" customHeight="1" x14ac:dyDescent="0.3">
      <c r="A25" s="21" t="s">
        <v>7</v>
      </c>
      <c r="B25" s="24" t="s">
        <v>88</v>
      </c>
      <c r="C25" s="27">
        <v>2.4064028089664649</v>
      </c>
      <c r="D25" s="31">
        <v>3.3800000000000002E-3</v>
      </c>
      <c r="E25" s="34">
        <v>1.6946112615915041</v>
      </c>
      <c r="F25" s="31">
        <v>7.6099999999999996E-3</v>
      </c>
      <c r="G25" s="34">
        <v>0.92307429760080995</v>
      </c>
      <c r="H25" s="14">
        <v>6.9099999999999995E-2</v>
      </c>
      <c r="J25" s="21" t="s">
        <v>7</v>
      </c>
      <c r="K25" s="24" t="s">
        <v>88</v>
      </c>
      <c r="L25" s="27">
        <v>0.1961058</v>
      </c>
      <c r="M25" s="30">
        <v>4.06E-4</v>
      </c>
      <c r="N25" s="27">
        <v>0.53379315000000005</v>
      </c>
      <c r="O25" s="30">
        <v>0.112</v>
      </c>
      <c r="P25" s="27">
        <v>0.23223223000000001</v>
      </c>
      <c r="Q25" s="30">
        <v>9.5700000000000004E-3</v>
      </c>
      <c r="R25" s="27">
        <v>1.4840149</v>
      </c>
      <c r="S25" s="30">
        <v>9.35E-2</v>
      </c>
      <c r="T25" s="27">
        <v>0.27522429999999998</v>
      </c>
      <c r="U25" s="30">
        <v>2.8299999999999999E-2</v>
      </c>
      <c r="V25" s="27">
        <v>3.0029751999999998</v>
      </c>
      <c r="W25" s="30">
        <v>3.9100000000000003E-2</v>
      </c>
      <c r="X25" s="27">
        <v>0.30035614999999999</v>
      </c>
      <c r="Y25" s="30">
        <v>4.4000000000000003E-3</v>
      </c>
      <c r="Z25" s="27">
        <v>1.3685608</v>
      </c>
      <c r="AA25" s="14">
        <v>3.2000000000000001E-2</v>
      </c>
      <c r="AC25" s="21" t="s">
        <v>7</v>
      </c>
      <c r="AD25" s="13" t="s">
        <v>88</v>
      </c>
      <c r="AE25" s="27">
        <v>0.27123239999999998</v>
      </c>
      <c r="AF25" s="30">
        <v>6.3899999999999998E-2</v>
      </c>
      <c r="AG25" s="27">
        <v>0.26011731999999999</v>
      </c>
      <c r="AH25" s="30">
        <v>2.4500000000000001E-2</v>
      </c>
      <c r="AI25" s="27">
        <v>1.3442019000000001</v>
      </c>
      <c r="AJ25" s="30">
        <v>0.88400000000000001</v>
      </c>
      <c r="AK25" s="27">
        <v>4.0950110000000004</v>
      </c>
      <c r="AL25" s="14">
        <v>2.9700000000000001E-2</v>
      </c>
      <c r="AN25" s="21" t="s">
        <v>7</v>
      </c>
      <c r="AO25" s="24" t="s">
        <v>88</v>
      </c>
      <c r="AP25" s="27">
        <v>1.3685608</v>
      </c>
      <c r="AQ25" s="30">
        <v>3.2000000000000001E-2</v>
      </c>
      <c r="AR25" s="27">
        <v>0.27522429999999998</v>
      </c>
      <c r="AS25" s="30">
        <v>4.4000000000000003E-3</v>
      </c>
      <c r="AT25" s="27">
        <v>0.23172677</v>
      </c>
      <c r="AU25" s="30">
        <v>2.9E-4</v>
      </c>
      <c r="AV25" s="27">
        <v>4.0950107999999998</v>
      </c>
      <c r="AW25" s="30">
        <v>2.9700000000000001E-2</v>
      </c>
      <c r="AX25" s="27">
        <v>0.17600423000000001</v>
      </c>
      <c r="AY25" s="30">
        <v>4.4000000000000003E-3</v>
      </c>
      <c r="AZ25" s="27">
        <v>0.17579907</v>
      </c>
      <c r="BA25" s="14">
        <v>2.12E-2</v>
      </c>
      <c r="BB25" s="27">
        <f t="shared" si="0"/>
        <v>1.1877104229261037</v>
      </c>
      <c r="BC25" s="30">
        <v>9.6399999999999993E-3</v>
      </c>
      <c r="BD25" s="27">
        <f t="shared" si="1"/>
        <v>1.0011670141372193</v>
      </c>
      <c r="BE25" s="30">
        <v>0.997</v>
      </c>
      <c r="BG25" s="21" t="s">
        <v>60</v>
      </c>
      <c r="BH25" s="24" t="s">
        <v>133</v>
      </c>
      <c r="BI25" s="27">
        <v>1.5740663149423288</v>
      </c>
      <c r="BJ25" s="30">
        <v>0.45</v>
      </c>
      <c r="BK25" s="27">
        <v>3.2013413562448783</v>
      </c>
      <c r="BL25" s="30">
        <v>0.33600000000000002</v>
      </c>
      <c r="BM25" s="27">
        <v>4.0903655347169048</v>
      </c>
      <c r="BN25" s="30">
        <v>1.9E-2</v>
      </c>
      <c r="BP25" s="21" t="s">
        <v>60</v>
      </c>
      <c r="BQ25" s="24" t="s">
        <v>133</v>
      </c>
      <c r="BR25" s="27">
        <v>0.61164600000000002</v>
      </c>
      <c r="BS25" s="30">
        <v>0.14899999999999999</v>
      </c>
      <c r="BT25" s="27">
        <v>0.67565644000000002</v>
      </c>
      <c r="BU25" s="30">
        <v>0.193</v>
      </c>
      <c r="BV25" s="27">
        <v>0.79195709999999997</v>
      </c>
      <c r="BW25" s="30">
        <v>0.109</v>
      </c>
      <c r="BX25" s="27">
        <v>1.2284514</v>
      </c>
      <c r="BY25" s="30">
        <v>0.26700000000000002</v>
      </c>
      <c r="BZ25" s="27">
        <v>0.47708054999999999</v>
      </c>
      <c r="CA25" s="30">
        <v>1.91E-3</v>
      </c>
      <c r="CB25" s="27">
        <v>1.3170109999999999</v>
      </c>
      <c r="CC25" s="30">
        <v>8.6999999999999994E-2</v>
      </c>
      <c r="CD25" s="27">
        <v>0.26477644</v>
      </c>
      <c r="CE25" s="30">
        <v>4.4299999999999999E-2</v>
      </c>
      <c r="CF25" s="27">
        <v>2.14968</v>
      </c>
      <c r="CG25" s="30">
        <v>4.19E-2</v>
      </c>
      <c r="CI25" s="21" t="s">
        <v>60</v>
      </c>
      <c r="CJ25" s="24" t="s">
        <v>133</v>
      </c>
      <c r="CK25" s="27">
        <v>0.54957752999999998</v>
      </c>
      <c r="CL25" s="30">
        <v>0.371</v>
      </c>
      <c r="CM25" s="27">
        <v>5.9370435999999999E-2</v>
      </c>
      <c r="CN25" s="30">
        <v>2.3700000000000001E-3</v>
      </c>
      <c r="CO25" s="27">
        <v>5.6151031999999997E-2</v>
      </c>
      <c r="CP25" s="30">
        <v>1.47E-3</v>
      </c>
      <c r="CQ25" s="27">
        <v>0.30448392000000002</v>
      </c>
      <c r="CR25" s="14">
        <v>2.06E-2</v>
      </c>
      <c r="CT25" s="21" t="s">
        <v>60</v>
      </c>
      <c r="CU25" s="24" t="s">
        <v>133</v>
      </c>
      <c r="CV25" s="27">
        <v>2.14968</v>
      </c>
      <c r="CW25" s="30">
        <v>4.19E-2</v>
      </c>
      <c r="CX25" s="27">
        <v>0.26477644</v>
      </c>
      <c r="CY25" s="30">
        <v>4.4299999999999999E-2</v>
      </c>
      <c r="CZ25" s="27">
        <v>0.22721450000000001</v>
      </c>
      <c r="DA25" s="30">
        <v>2.6200000000000001E-2</v>
      </c>
      <c r="DB25" s="27">
        <v>0.30448392000000002</v>
      </c>
      <c r="DC25" s="30">
        <v>0.20599999999999999</v>
      </c>
      <c r="DD25" s="27">
        <v>5.3784213999999997E-2</v>
      </c>
      <c r="DE25" s="30">
        <v>1.9800000000000002E-2</v>
      </c>
      <c r="DF25" s="27">
        <v>4.3218810000000003E-2</v>
      </c>
      <c r="DG25" s="14">
        <v>7.8600000000000007E-3</v>
      </c>
      <c r="DH25" s="27">
        <f t="shared" si="2"/>
        <v>1.1653148896747345</v>
      </c>
      <c r="DI25" s="30">
        <v>0.25600000000000001</v>
      </c>
      <c r="DJ25" s="27">
        <f t="shared" si="3"/>
        <v>1.2444630937316412</v>
      </c>
      <c r="DK25" s="30">
        <v>0.98499999999999999</v>
      </c>
    </row>
    <row r="26" spans="1:115" ht="14.4" customHeight="1" x14ac:dyDescent="0.3">
      <c r="A26" s="21" t="s">
        <v>25</v>
      </c>
      <c r="B26" s="24" t="s">
        <v>87</v>
      </c>
      <c r="C26" s="27">
        <v>5.8703364307913315</v>
      </c>
      <c r="D26" s="31">
        <v>9.7800000000000006E-5</v>
      </c>
      <c r="E26" s="34">
        <v>5.207473431957828</v>
      </c>
      <c r="F26" s="31">
        <v>7.45E-4</v>
      </c>
      <c r="G26" s="34">
        <v>1.0612737774299519</v>
      </c>
      <c r="H26" s="15">
        <v>1.5900000000000001E-2</v>
      </c>
      <c r="J26" s="21" t="s">
        <v>25</v>
      </c>
      <c r="K26" s="24" t="s">
        <v>87</v>
      </c>
      <c r="L26" s="27">
        <v>0.21715634</v>
      </c>
      <c r="M26" s="30">
        <v>6.4800000000000003E-5</v>
      </c>
      <c r="N26" s="27">
        <v>0.89151155999999998</v>
      </c>
      <c r="O26" s="30">
        <v>0.41499999999999998</v>
      </c>
      <c r="P26" s="27">
        <v>0.14954592</v>
      </c>
      <c r="Q26" s="30">
        <v>9.4400000000000005E-3</v>
      </c>
      <c r="R26" s="27">
        <v>1.4209185</v>
      </c>
      <c r="S26" s="30">
        <v>0.14699999999999999</v>
      </c>
      <c r="T26" s="27">
        <v>0.2122242</v>
      </c>
      <c r="U26" s="30">
        <v>2.8299999999999999E-2</v>
      </c>
      <c r="V26" s="27">
        <v>8.110951</v>
      </c>
      <c r="W26" s="30">
        <v>1.2800000000000001E-3</v>
      </c>
      <c r="X26" s="27">
        <v>0.24915296000000001</v>
      </c>
      <c r="Y26" s="30">
        <v>4.15E-4</v>
      </c>
      <c r="Z26" s="27">
        <v>3.7128230000000002</v>
      </c>
      <c r="AA26" s="14">
        <v>9.9099999999999987E-3</v>
      </c>
      <c r="AC26" s="21" t="s">
        <v>25</v>
      </c>
      <c r="AD26" s="13" t="s">
        <v>87</v>
      </c>
      <c r="AE26" s="27">
        <v>0.31047264000000002</v>
      </c>
      <c r="AF26" s="30">
        <v>1.06E-3</v>
      </c>
      <c r="AG26" s="27">
        <v>0.69856446999999999</v>
      </c>
      <c r="AH26" s="30">
        <v>2.52E-2</v>
      </c>
      <c r="AI26" s="27">
        <v>2.4166894000000001</v>
      </c>
      <c r="AJ26" s="30">
        <v>4.5100000000000001E-2</v>
      </c>
      <c r="AK26" s="27">
        <v>5.0558214000000001</v>
      </c>
      <c r="AL26" s="14">
        <v>0.13800000000000001</v>
      </c>
      <c r="AN26" s="21" t="s">
        <v>25</v>
      </c>
      <c r="AO26" s="24" t="s">
        <v>87</v>
      </c>
      <c r="AP26" s="27">
        <v>3.7128230000000002</v>
      </c>
      <c r="AQ26" s="30">
        <v>9.9099999999999987E-3</v>
      </c>
      <c r="AR26" s="27">
        <v>0.2122242</v>
      </c>
      <c r="AS26" s="30">
        <v>4.15E-4</v>
      </c>
      <c r="AT26" s="27">
        <v>5.8603503000000001E-2</v>
      </c>
      <c r="AU26" s="30">
        <v>1.38E-5</v>
      </c>
      <c r="AV26" s="27">
        <v>5.0558214000000001</v>
      </c>
      <c r="AW26" s="30">
        <v>0.13800000000000001</v>
      </c>
      <c r="AX26" s="27">
        <v>0.16811187999999999</v>
      </c>
      <c r="AY26" s="30">
        <v>4.15E-4</v>
      </c>
      <c r="AZ26" s="27">
        <v>0.15992679000000001</v>
      </c>
      <c r="BA26" s="14">
        <v>4.6571428571428576E-2</v>
      </c>
      <c r="BB26" s="27">
        <f t="shared" si="0"/>
        <v>3.6213569007982338</v>
      </c>
      <c r="BC26" s="30">
        <v>0.28100000000000003</v>
      </c>
      <c r="BD26" s="27">
        <f t="shared" si="1"/>
        <v>1.0511802306542886</v>
      </c>
      <c r="BE26" s="30">
        <v>0.95599999999999996</v>
      </c>
      <c r="BG26" s="21" t="s">
        <v>41</v>
      </c>
      <c r="BH26" s="24" t="s">
        <v>134</v>
      </c>
      <c r="BI26" s="27">
        <v>1.1208511049122392</v>
      </c>
      <c r="BJ26" s="30">
        <v>0.98199999999999998</v>
      </c>
      <c r="BK26" s="27">
        <v>1.1651623454249858</v>
      </c>
      <c r="BL26" s="30">
        <v>0.18</v>
      </c>
      <c r="BM26" s="27">
        <v>1.1269326212611104</v>
      </c>
      <c r="BN26" s="30">
        <v>3.29E-3</v>
      </c>
      <c r="BP26" s="21" t="s">
        <v>41</v>
      </c>
      <c r="BQ26" s="24" t="s">
        <v>134</v>
      </c>
      <c r="BR26" s="27">
        <v>0.83094299999999999</v>
      </c>
      <c r="BS26" s="30">
        <v>1.14E-2</v>
      </c>
      <c r="BT26" s="27">
        <v>0.89899280000000004</v>
      </c>
      <c r="BU26" s="30">
        <v>5.6000000000000001E-2</v>
      </c>
      <c r="BV26" s="27">
        <v>1.0329600000000001</v>
      </c>
      <c r="BW26" s="30">
        <v>0.748</v>
      </c>
      <c r="BX26" s="27">
        <v>1.5486808000000001</v>
      </c>
      <c r="BY26" s="30">
        <v>0.35799999999999998</v>
      </c>
      <c r="BZ26" s="27">
        <v>0.43403789999999998</v>
      </c>
      <c r="CA26" s="30">
        <v>1.2699999999999999E-2</v>
      </c>
      <c r="CB26" s="27">
        <v>1.0269185000000001</v>
      </c>
      <c r="CC26" s="30">
        <v>0.98299999999999998</v>
      </c>
      <c r="CD26" s="27">
        <v>0.41394730000000002</v>
      </c>
      <c r="CE26" s="30">
        <v>0.17199999999999999</v>
      </c>
      <c r="CF26" s="27">
        <v>1.7182734</v>
      </c>
      <c r="CG26" s="30">
        <v>0.10100000000000001</v>
      </c>
      <c r="CI26" s="21" t="s">
        <v>41</v>
      </c>
      <c r="CJ26" s="24" t="s">
        <v>134</v>
      </c>
      <c r="CK26" s="27">
        <v>0.76044679999999998</v>
      </c>
      <c r="CL26" s="30">
        <v>0.63400000000000001</v>
      </c>
      <c r="CM26" s="27">
        <v>0.15486689000000001</v>
      </c>
      <c r="CN26" s="30">
        <v>1.2199999999999999E-3</v>
      </c>
      <c r="CO26" s="27">
        <v>0.101026855</v>
      </c>
      <c r="CP26" s="30">
        <v>1.9300000000000001E-2</v>
      </c>
      <c r="CQ26" s="27">
        <v>0.64018755999999999</v>
      </c>
      <c r="CR26" s="14">
        <v>2.9399999999999999E-2</v>
      </c>
      <c r="CT26" s="21" t="s">
        <v>41</v>
      </c>
      <c r="CU26" s="24" t="s">
        <v>134</v>
      </c>
      <c r="CV26" s="27">
        <v>1.7182734</v>
      </c>
      <c r="CW26" s="30">
        <v>0.10100000000000001</v>
      </c>
      <c r="CX26" s="27">
        <v>0.41394730000000002</v>
      </c>
      <c r="CY26" s="30">
        <v>0.17199999999999999</v>
      </c>
      <c r="CZ26" s="27">
        <v>0.33330535999999999</v>
      </c>
      <c r="DA26" s="30">
        <v>9.0499999999999997E-2</v>
      </c>
      <c r="DB26" s="27">
        <v>0.64018750000000002</v>
      </c>
      <c r="DC26" s="30">
        <v>0.29399999999999998</v>
      </c>
      <c r="DD26" s="27">
        <v>0.12292092</v>
      </c>
      <c r="DE26" s="30">
        <v>2.2200000000000001E-2</v>
      </c>
      <c r="DF26" s="27">
        <v>0.11770604</v>
      </c>
      <c r="DG26" s="14">
        <v>1.89E-2</v>
      </c>
      <c r="DH26" s="27">
        <f t="shared" si="2"/>
        <v>1.2419461241187362</v>
      </c>
      <c r="DI26" s="30">
        <v>0.27900000000000003</v>
      </c>
      <c r="DJ26" s="27">
        <f t="shared" si="3"/>
        <v>1.0443042684980313</v>
      </c>
      <c r="DK26" s="30">
        <v>0.98499999999999999</v>
      </c>
    </row>
    <row r="27" spans="1:115" ht="14.4" customHeight="1" x14ac:dyDescent="0.3">
      <c r="A27" s="21" t="s">
        <v>19</v>
      </c>
      <c r="B27" s="24" t="s">
        <v>86</v>
      </c>
      <c r="C27" s="27">
        <v>7.3777465753134885</v>
      </c>
      <c r="D27" s="31">
        <v>9.8499999999999998E-4</v>
      </c>
      <c r="E27" s="34">
        <v>2.1983167219290829</v>
      </c>
      <c r="F27" s="31">
        <v>1.2600000000000001E-3</v>
      </c>
      <c r="G27" s="34">
        <v>1.2287076924458764</v>
      </c>
      <c r="H27" s="15">
        <v>2.63E-2</v>
      </c>
      <c r="J27" s="21" t="s">
        <v>19</v>
      </c>
      <c r="K27" s="24" t="s">
        <v>86</v>
      </c>
      <c r="L27" s="27">
        <v>8.7779049999999997E-2</v>
      </c>
      <c r="M27" s="30">
        <v>1.7000000000000001E-4</v>
      </c>
      <c r="N27" s="27">
        <v>0.69827950000000005</v>
      </c>
      <c r="O27" s="30">
        <v>0.189</v>
      </c>
      <c r="P27" s="27">
        <v>6.7232979999999998E-2</v>
      </c>
      <c r="Q27" s="30">
        <v>6.2300000000000003E-3</v>
      </c>
      <c r="R27" s="27">
        <v>1.3210956</v>
      </c>
      <c r="S27" s="30">
        <v>0.14099999999999999</v>
      </c>
      <c r="T27" s="27">
        <v>0.19778509999999999</v>
      </c>
      <c r="U27" s="30">
        <v>4.5699999999999998E-2</v>
      </c>
      <c r="V27" s="27">
        <v>5.6566815000000004</v>
      </c>
      <c r="W27" s="30">
        <v>2.3400000000000001E-2</v>
      </c>
      <c r="X27" s="27">
        <v>0.23443865999999999</v>
      </c>
      <c r="Y27" s="30">
        <v>4.4000000000000003E-3</v>
      </c>
      <c r="Z27" s="27">
        <v>7.0458410000000002</v>
      </c>
      <c r="AA27" s="14">
        <v>6.8799999999999998E-3</v>
      </c>
      <c r="AC27" s="21" t="s">
        <v>19</v>
      </c>
      <c r="AD27" s="13" t="s">
        <v>86</v>
      </c>
      <c r="AE27" s="27">
        <v>0.18913550000000001</v>
      </c>
      <c r="AF27" s="30">
        <v>6.3899999999999998E-2</v>
      </c>
      <c r="AG27" s="27">
        <v>0.34006747999999998</v>
      </c>
      <c r="AH27" s="30">
        <v>1.8700000000000001E-2</v>
      </c>
      <c r="AI27" s="27">
        <v>1.6302356</v>
      </c>
      <c r="AJ27" s="30">
        <v>0.112</v>
      </c>
      <c r="AK27" s="27">
        <v>4.8528219999999997</v>
      </c>
      <c r="AL27" s="14">
        <v>0.17299999999999999</v>
      </c>
      <c r="AN27" s="21" t="s">
        <v>19</v>
      </c>
      <c r="AO27" s="24" t="s">
        <v>86</v>
      </c>
      <c r="AP27" s="27">
        <v>7.0458410000000002</v>
      </c>
      <c r="AQ27" s="30">
        <v>6.8799999999999998E-3</v>
      </c>
      <c r="AR27" s="27">
        <v>0.19778509999999999</v>
      </c>
      <c r="AS27" s="30">
        <v>4.4000000000000003E-3</v>
      </c>
      <c r="AT27" s="27">
        <v>6.0410190000000002E-2</v>
      </c>
      <c r="AU27" s="30">
        <v>1.54E-4</v>
      </c>
      <c r="AV27" s="27">
        <v>4.8528219999999997</v>
      </c>
      <c r="AW27" s="30">
        <v>0.17299999999999999</v>
      </c>
      <c r="AX27" s="27">
        <v>4.1395330000000001E-2</v>
      </c>
      <c r="AY27" s="30">
        <v>4.4000000000000003E-3</v>
      </c>
      <c r="AZ27" s="27">
        <v>4.9152556999999999E-2</v>
      </c>
      <c r="BA27" s="14">
        <v>3.1714285714285716E-2</v>
      </c>
      <c r="BB27" s="27">
        <f t="shared" si="0"/>
        <v>3.2740353903869526</v>
      </c>
      <c r="BC27" s="30">
        <v>0.14099999999999999</v>
      </c>
      <c r="BD27" s="27">
        <f t="shared" si="1"/>
        <v>0.84218060110280735</v>
      </c>
      <c r="BE27" s="30">
        <v>0.92300000000000004</v>
      </c>
      <c r="BG27" s="21" t="s">
        <v>70</v>
      </c>
      <c r="BH27" s="24" t="s">
        <v>135</v>
      </c>
      <c r="BI27" s="27">
        <v>1.1777547932851562</v>
      </c>
      <c r="BJ27" s="30">
        <v>4.0099999999999997E-2</v>
      </c>
      <c r="BK27" s="27">
        <v>2.2365450704205583</v>
      </c>
      <c r="BL27" s="30">
        <v>0.625</v>
      </c>
      <c r="BM27" s="27">
        <v>4.2025196541495768</v>
      </c>
      <c r="BN27" s="30">
        <v>1.67E-2</v>
      </c>
      <c r="BP27" s="21" t="s">
        <v>70</v>
      </c>
      <c r="BQ27" s="24" t="s">
        <v>135</v>
      </c>
      <c r="BR27" s="27">
        <v>0.60948837</v>
      </c>
      <c r="BS27" s="30">
        <v>1.4200000000000001E-2</v>
      </c>
      <c r="BT27" s="27">
        <v>0.73676540000000001</v>
      </c>
      <c r="BU27" s="30">
        <v>1.66E-2</v>
      </c>
      <c r="BV27" s="27">
        <v>0.68461024999999998</v>
      </c>
      <c r="BW27" s="30">
        <v>4.1300000000000003E-2</v>
      </c>
      <c r="BX27" s="27">
        <v>1.1758175</v>
      </c>
      <c r="BY27" s="30">
        <v>0.4</v>
      </c>
      <c r="BZ27" s="27">
        <v>0.45421872000000002</v>
      </c>
      <c r="CA27" s="30">
        <v>7.26E-3</v>
      </c>
      <c r="CB27" s="27">
        <v>1.2925295000000001</v>
      </c>
      <c r="CC27" s="30">
        <v>0.434</v>
      </c>
      <c r="CD27" s="27">
        <v>0.38266866999999999</v>
      </c>
      <c r="CE27" s="30">
        <v>9.5600000000000004E-2</v>
      </c>
      <c r="CF27" s="27">
        <v>3.4598949999999999</v>
      </c>
      <c r="CG27" s="30">
        <v>2.0400000000000001E-2</v>
      </c>
      <c r="CI27" s="21" t="s">
        <v>70</v>
      </c>
      <c r="CJ27" s="24" t="s">
        <v>135</v>
      </c>
      <c r="CK27" s="27">
        <v>0.57896376000000005</v>
      </c>
      <c r="CL27" s="30">
        <v>0.155</v>
      </c>
      <c r="CM27" s="27">
        <v>7.1838014000000006E-2</v>
      </c>
      <c r="CN27" s="30">
        <v>4.46E-4</v>
      </c>
      <c r="CO27" s="27">
        <v>3.2394939999999997E-2</v>
      </c>
      <c r="CP27" s="30">
        <v>9.0300000000000005E-4</v>
      </c>
      <c r="CQ27" s="27">
        <v>0.38496577999999998</v>
      </c>
      <c r="CR27" s="14">
        <v>2.9700000000000001E-2</v>
      </c>
      <c r="CT27" s="21" t="s">
        <v>70</v>
      </c>
      <c r="CU27" s="24" t="s">
        <v>135</v>
      </c>
      <c r="CV27" s="27">
        <v>3.4598949999999999</v>
      </c>
      <c r="CW27" s="30">
        <v>2.0400000000000001E-2</v>
      </c>
      <c r="CX27" s="27">
        <v>0.38266866999999999</v>
      </c>
      <c r="CY27" s="30">
        <v>9.5600000000000004E-2</v>
      </c>
      <c r="CZ27" s="27">
        <v>0.47773227000000001</v>
      </c>
      <c r="DA27" s="30">
        <v>9.4700000000000006E-2</v>
      </c>
      <c r="DB27" s="27">
        <v>0.38496577999999998</v>
      </c>
      <c r="DC27" s="30">
        <v>0.29699999999999999</v>
      </c>
      <c r="DD27" s="27">
        <v>8.7458770000000005E-2</v>
      </c>
      <c r="DE27" s="30">
        <v>5.33E-2</v>
      </c>
      <c r="DF27" s="27">
        <v>0.13614103</v>
      </c>
      <c r="DG27" s="14">
        <v>0.113</v>
      </c>
      <c r="DH27" s="27">
        <f t="shared" si="2"/>
        <v>0.80101072092115522</v>
      </c>
      <c r="DI27" s="30">
        <v>0.49099999999999999</v>
      </c>
      <c r="DJ27" s="27">
        <f t="shared" si="3"/>
        <v>0.64241301832371922</v>
      </c>
      <c r="DK27" s="30">
        <v>0.98499999999999999</v>
      </c>
    </row>
    <row r="28" spans="1:115" ht="14.4" customHeight="1" x14ac:dyDescent="0.3">
      <c r="A28" s="21" t="s">
        <v>16</v>
      </c>
      <c r="B28" s="24" t="s">
        <v>85</v>
      </c>
      <c r="C28" s="27">
        <v>3.8169052579747365</v>
      </c>
      <c r="D28" s="31">
        <v>9.8499999999999998E-4</v>
      </c>
      <c r="E28" s="34">
        <v>2.1141893815170194</v>
      </c>
      <c r="F28" s="31">
        <v>1.16E-3</v>
      </c>
      <c r="G28" s="34">
        <v>0.62731553044774235</v>
      </c>
      <c r="H28" s="15">
        <v>2.63E-2</v>
      </c>
      <c r="J28" s="21" t="s">
        <v>16</v>
      </c>
      <c r="K28" s="24" t="s">
        <v>85</v>
      </c>
      <c r="L28" s="27">
        <v>0.18669972000000001</v>
      </c>
      <c r="M28" s="30">
        <v>1.7000000000000001E-4</v>
      </c>
      <c r="N28" s="27">
        <v>0.78646899999999997</v>
      </c>
      <c r="O28" s="30">
        <v>0.123</v>
      </c>
      <c r="P28" s="27">
        <v>0.18883562000000001</v>
      </c>
      <c r="Q28" s="30">
        <v>9.5700000000000004E-3</v>
      </c>
      <c r="R28" s="27">
        <v>1.498151</v>
      </c>
      <c r="S28" s="30">
        <v>9.35E-2</v>
      </c>
      <c r="T28" s="27">
        <v>0.19128746999999999</v>
      </c>
      <c r="U28" s="30">
        <v>2.8299999999999999E-2</v>
      </c>
      <c r="V28" s="27">
        <v>4.4626599999999996</v>
      </c>
      <c r="W28" s="30">
        <v>1.2500000000000001E-2</v>
      </c>
      <c r="X28" s="27">
        <v>0.32429924999999998</v>
      </c>
      <c r="Y28" s="30">
        <v>4.15E-4</v>
      </c>
      <c r="Z28" s="27">
        <v>2.3799334000000001</v>
      </c>
      <c r="AA28" s="14">
        <v>6.8500000000000002E-3</v>
      </c>
      <c r="AC28" s="21" t="s">
        <v>16</v>
      </c>
      <c r="AD28" s="13" t="s">
        <v>85</v>
      </c>
      <c r="AE28" s="27">
        <v>0.26145190000000001</v>
      </c>
      <c r="AF28" s="30">
        <v>2.93E-2</v>
      </c>
      <c r="AG28" s="27">
        <v>0.30696547000000002</v>
      </c>
      <c r="AH28" s="30">
        <v>1.4200000000000001E-2</v>
      </c>
      <c r="AI28" s="27">
        <v>1.4542847000000001</v>
      </c>
      <c r="AJ28" s="30">
        <v>0.32100000000000001</v>
      </c>
      <c r="AK28" s="27">
        <v>5.3493230000000001</v>
      </c>
      <c r="AL28" s="14">
        <v>0.13800000000000001</v>
      </c>
      <c r="AN28" s="21" t="s">
        <v>16</v>
      </c>
      <c r="AO28" s="24" t="s">
        <v>85</v>
      </c>
      <c r="AP28" s="27">
        <v>2.3799334000000001</v>
      </c>
      <c r="AQ28" s="30">
        <v>6.8500000000000002E-3</v>
      </c>
      <c r="AR28" s="27">
        <v>0.19128746999999999</v>
      </c>
      <c r="AS28" s="30">
        <v>4.15E-4</v>
      </c>
      <c r="AT28" s="27">
        <v>0.10592076</v>
      </c>
      <c r="AU28" s="30">
        <v>9.6500000000000001E-5</v>
      </c>
      <c r="AV28" s="27">
        <v>5.3493230000000001</v>
      </c>
      <c r="AW28" s="30">
        <v>0.13800000000000001</v>
      </c>
      <c r="AX28" s="27">
        <v>7.6457999999999998E-2</v>
      </c>
      <c r="AY28" s="30">
        <v>4.15E-4</v>
      </c>
      <c r="AZ28" s="27">
        <v>9.039026E-2</v>
      </c>
      <c r="BA28" s="14">
        <v>3.3142857142857148E-2</v>
      </c>
      <c r="BB28" s="27">
        <f t="shared" si="0"/>
        <v>1.8059488055032835</v>
      </c>
      <c r="BC28" s="30">
        <v>9.6399999999999993E-3</v>
      </c>
      <c r="BD28" s="27">
        <f t="shared" si="1"/>
        <v>0.84586547267371504</v>
      </c>
      <c r="BE28" s="30">
        <v>0.92300000000000004</v>
      </c>
      <c r="BG28" s="21" t="s">
        <v>39</v>
      </c>
      <c r="BH28" s="24" t="s">
        <v>136</v>
      </c>
      <c r="BI28" s="27">
        <v>1.0091159486550665</v>
      </c>
      <c r="BJ28" s="30">
        <v>0.98199999999999998</v>
      </c>
      <c r="BK28" s="27">
        <v>1.638007717806566</v>
      </c>
      <c r="BL28" s="30">
        <v>0.36899999999999999</v>
      </c>
      <c r="BM28" s="27">
        <v>2.7957735098338241</v>
      </c>
      <c r="BN28" s="30">
        <v>0.108</v>
      </c>
      <c r="BP28" s="21" t="s">
        <v>39</v>
      </c>
      <c r="BQ28" s="24" t="s">
        <v>136</v>
      </c>
      <c r="BR28" s="27">
        <v>0.66667620000000005</v>
      </c>
      <c r="BS28" s="30">
        <v>0.254</v>
      </c>
      <c r="BT28" s="27">
        <v>0.79030659999999997</v>
      </c>
      <c r="BU28" s="30">
        <v>0.66800000000000004</v>
      </c>
      <c r="BV28" s="27">
        <v>0.73901855999999999</v>
      </c>
      <c r="BW28" s="30">
        <v>5.91E-2</v>
      </c>
      <c r="BX28" s="27">
        <v>1.0790793999999999</v>
      </c>
      <c r="BY28" s="30">
        <v>0.60399999999999998</v>
      </c>
      <c r="BZ28" s="27">
        <v>0.53461639999999999</v>
      </c>
      <c r="CA28" s="30">
        <v>1.1599999999999999E-2</v>
      </c>
      <c r="CB28" s="27">
        <v>0.85765579999999997</v>
      </c>
      <c r="CC28" s="30">
        <v>0.27100000000000002</v>
      </c>
      <c r="CD28" s="27">
        <v>0.5835612</v>
      </c>
      <c r="CE28" s="30">
        <v>8.4500000000000006E-2</v>
      </c>
      <c r="CF28" s="27">
        <v>1.1442190000000001</v>
      </c>
      <c r="CG28" s="30">
        <v>0.192</v>
      </c>
      <c r="CI28" s="21" t="s">
        <v>39</v>
      </c>
      <c r="CJ28" s="24" t="s">
        <v>136</v>
      </c>
      <c r="CK28" s="27">
        <v>0.68433409999999995</v>
      </c>
      <c r="CL28" s="30">
        <v>0.30299999999999999</v>
      </c>
      <c r="CM28" s="27">
        <v>0.3919088</v>
      </c>
      <c r="CN28" s="30">
        <v>1.66E-3</v>
      </c>
      <c r="CO28" s="27">
        <v>0.17653350000000001</v>
      </c>
      <c r="CP28" s="30">
        <v>2.4099999999999998E-3</v>
      </c>
      <c r="CQ28" s="27">
        <v>0.65292890000000003</v>
      </c>
      <c r="CR28" s="14">
        <v>5.5399999999999998E-2</v>
      </c>
      <c r="CT28" s="21" t="s">
        <v>39</v>
      </c>
      <c r="CU28" s="24" t="s">
        <v>136</v>
      </c>
      <c r="CV28" s="27">
        <v>1.1442190000000001</v>
      </c>
      <c r="CW28" s="30">
        <v>0.192</v>
      </c>
      <c r="CX28" s="27">
        <v>0.5835612</v>
      </c>
      <c r="CY28" s="30">
        <v>8.4500000000000006E-2</v>
      </c>
      <c r="CZ28" s="27">
        <v>0.75462280000000004</v>
      </c>
      <c r="DA28" s="30">
        <v>0.42099999999999999</v>
      </c>
      <c r="DB28" s="27">
        <v>0.65292890000000003</v>
      </c>
      <c r="DC28" s="30">
        <v>0.55400000000000005</v>
      </c>
      <c r="DD28" s="27">
        <v>0.44657019999999997</v>
      </c>
      <c r="DE28" s="30">
        <v>0.40100000000000002</v>
      </c>
      <c r="DF28" s="27">
        <v>0.36682984000000002</v>
      </c>
      <c r="DG28" s="14">
        <v>0.29299999999999998</v>
      </c>
      <c r="DH28" s="27">
        <f t="shared" si="2"/>
        <v>0.77331509199032944</v>
      </c>
      <c r="DI28" s="30">
        <v>0.16500000000000001</v>
      </c>
      <c r="DJ28" s="27">
        <f t="shared" si="3"/>
        <v>1.2173769723858887</v>
      </c>
      <c r="DK28" s="30">
        <v>0.98499999999999999</v>
      </c>
    </row>
    <row r="29" spans="1:115" ht="14.4" customHeight="1" x14ac:dyDescent="0.3">
      <c r="A29" s="21" t="s">
        <v>2</v>
      </c>
      <c r="B29" s="24" t="s">
        <v>84</v>
      </c>
      <c r="C29" s="27">
        <v>1.9833360607225639</v>
      </c>
      <c r="D29" s="31">
        <v>7.4200000000000004E-3</v>
      </c>
      <c r="E29" s="34">
        <v>1.1631304845498029</v>
      </c>
      <c r="F29" s="31">
        <v>1.9E-2</v>
      </c>
      <c r="G29" s="34">
        <v>0.51261246946921579</v>
      </c>
      <c r="H29" s="14">
        <v>0.152</v>
      </c>
      <c r="J29" s="21" t="s">
        <v>2</v>
      </c>
      <c r="K29" s="24" t="s">
        <v>84</v>
      </c>
      <c r="L29" s="27">
        <v>0.43206129999999998</v>
      </c>
      <c r="M29" s="30">
        <v>1.7899999999999999E-3</v>
      </c>
      <c r="N29" s="27">
        <v>0.92907530000000005</v>
      </c>
      <c r="O29" s="30">
        <v>0.34499999999999997</v>
      </c>
      <c r="P29" s="27">
        <v>0.40880680000000003</v>
      </c>
      <c r="Q29" s="30">
        <v>1.72E-2</v>
      </c>
      <c r="R29" s="27">
        <v>0.93349974999999996</v>
      </c>
      <c r="S29" s="30">
        <v>0.503</v>
      </c>
      <c r="T29" s="27">
        <v>0.2290903</v>
      </c>
      <c r="U29" s="30">
        <v>3.85E-2</v>
      </c>
      <c r="V29" s="27">
        <v>0.72942035999999999</v>
      </c>
      <c r="W29" s="30">
        <v>0.70199999999999996</v>
      </c>
      <c r="X29" s="27">
        <v>0.55531525999999998</v>
      </c>
      <c r="Y29" s="30">
        <v>4.4000000000000003E-3</v>
      </c>
      <c r="Z29" s="27">
        <v>1.3486739999999999</v>
      </c>
      <c r="AA29" s="14">
        <v>6.8500000000000002E-3</v>
      </c>
      <c r="AC29" s="21" t="s">
        <v>2</v>
      </c>
      <c r="AD29" s="13" t="s">
        <v>84</v>
      </c>
      <c r="AE29" s="27">
        <v>0.57372319999999999</v>
      </c>
      <c r="AF29" s="30">
        <v>0.75600000000000001</v>
      </c>
      <c r="AG29" s="27">
        <v>1.2506934000000001</v>
      </c>
      <c r="AH29" s="30">
        <v>0.628</v>
      </c>
      <c r="AI29" s="27">
        <v>2.7713130000000001</v>
      </c>
      <c r="AJ29" s="30">
        <v>1.1900000000000001E-2</v>
      </c>
      <c r="AK29" s="27">
        <v>4.9609404000000001</v>
      </c>
      <c r="AL29" s="14">
        <v>8.0300000000000007E-3</v>
      </c>
      <c r="AN29" s="21" t="s">
        <v>2</v>
      </c>
      <c r="AO29" s="24" t="s">
        <v>84</v>
      </c>
      <c r="AP29" s="27">
        <v>1.3486739999999999</v>
      </c>
      <c r="AQ29" s="30">
        <v>6.8500000000000002E-3</v>
      </c>
      <c r="AR29" s="27">
        <v>0.2290903</v>
      </c>
      <c r="AS29" s="30">
        <v>4.4000000000000003E-3</v>
      </c>
      <c r="AT29" s="27">
        <v>0.2326444</v>
      </c>
      <c r="AU29" s="30">
        <v>4.7699999999999999E-3</v>
      </c>
      <c r="AV29" s="27">
        <v>4.9609404000000001</v>
      </c>
      <c r="AW29" s="30">
        <v>8.0300000000000007E-3</v>
      </c>
      <c r="AX29" s="27">
        <v>0.51089203000000005</v>
      </c>
      <c r="AY29" s="30">
        <v>4.4000000000000003E-3</v>
      </c>
      <c r="AZ29" s="27">
        <v>0.48812822</v>
      </c>
      <c r="BA29" s="14">
        <v>5.3714285714285713E-3</v>
      </c>
      <c r="BB29" s="27">
        <f t="shared" si="0"/>
        <v>0.98472303653128979</v>
      </c>
      <c r="BC29" s="30">
        <v>2.06E-2</v>
      </c>
      <c r="BD29" s="27">
        <f t="shared" si="1"/>
        <v>1.0466348985108873</v>
      </c>
      <c r="BE29" s="30">
        <v>0.92300000000000004</v>
      </c>
      <c r="BG29" s="21" t="s">
        <v>58</v>
      </c>
      <c r="BH29" s="24" t="s">
        <v>137</v>
      </c>
      <c r="BI29" s="27">
        <v>1.2373901070444608</v>
      </c>
      <c r="BJ29" s="30">
        <v>0.49099999999999999</v>
      </c>
      <c r="BK29" s="27">
        <v>1.744185418857638</v>
      </c>
      <c r="BL29" s="30">
        <v>3.5700000000000003E-2</v>
      </c>
      <c r="BM29" s="27">
        <v>1.4097979748413685</v>
      </c>
      <c r="BN29" s="30">
        <v>4.8800000000000003E-2</v>
      </c>
      <c r="BP29" s="21" t="s">
        <v>58</v>
      </c>
      <c r="BQ29" s="24" t="s">
        <v>137</v>
      </c>
      <c r="BR29" s="27">
        <v>0.85375756000000003</v>
      </c>
      <c r="BS29" s="30">
        <v>0.309</v>
      </c>
      <c r="BT29" s="27">
        <v>0.93564475000000003</v>
      </c>
      <c r="BU29" s="30">
        <v>0.92700000000000005</v>
      </c>
      <c r="BV29" s="27">
        <v>0.94635135000000004</v>
      </c>
      <c r="BW29" s="30">
        <v>0.73699999999999999</v>
      </c>
      <c r="BX29" s="27">
        <v>1.4597479</v>
      </c>
      <c r="BY29" s="30">
        <v>8.0100000000000005E-2</v>
      </c>
      <c r="BZ29" s="27">
        <v>0.81791760000000002</v>
      </c>
      <c r="CA29" s="30">
        <v>0.23499999999999999</v>
      </c>
      <c r="CB29" s="27">
        <v>1.8248384</v>
      </c>
      <c r="CC29" s="30">
        <v>2.29E-2</v>
      </c>
      <c r="CD29" s="27">
        <v>0.6141375</v>
      </c>
      <c r="CE29" s="30">
        <v>0.19700000000000001</v>
      </c>
      <c r="CF29" s="27">
        <v>2.1437149999999998</v>
      </c>
      <c r="CG29" s="30">
        <v>2.0400000000000001E-2</v>
      </c>
      <c r="CI29" s="21" t="s">
        <v>58</v>
      </c>
      <c r="CJ29" s="24" t="s">
        <v>137</v>
      </c>
      <c r="CK29" s="27">
        <v>0.79343766000000004</v>
      </c>
      <c r="CL29" s="30">
        <v>0.72</v>
      </c>
      <c r="CM29" s="27">
        <v>0.25816</v>
      </c>
      <c r="CN29" s="30">
        <v>2.8700000000000002E-3</v>
      </c>
      <c r="CO29" s="27">
        <v>0.17497939000000001</v>
      </c>
      <c r="CP29" s="30">
        <v>1.25E-3</v>
      </c>
      <c r="CQ29" s="27">
        <v>0.46816113999999998</v>
      </c>
      <c r="CR29" s="14">
        <v>8.5400000000000004E-2</v>
      </c>
      <c r="CT29" s="21" t="s">
        <v>58</v>
      </c>
      <c r="CU29" s="24" t="s">
        <v>137</v>
      </c>
      <c r="CV29" s="27">
        <v>2.1437149999999998</v>
      </c>
      <c r="CW29" s="30">
        <v>2.0400000000000001E-2</v>
      </c>
      <c r="CX29" s="27">
        <v>0.6141375</v>
      </c>
      <c r="CY29" s="30">
        <v>0.19700000000000001</v>
      </c>
      <c r="CZ29" s="27">
        <v>0.39383453000000002</v>
      </c>
      <c r="DA29" s="30">
        <v>1.6400000000000001E-2</v>
      </c>
      <c r="DB29" s="27">
        <v>0.46816113999999998</v>
      </c>
      <c r="DC29" s="30">
        <v>8.5400000000000004E-2</v>
      </c>
      <c r="DD29" s="27">
        <v>0.19836865000000001</v>
      </c>
      <c r="DE29" s="30">
        <v>9.2399999999999999E-3</v>
      </c>
      <c r="DF29" s="27">
        <v>0.19200318</v>
      </c>
      <c r="DG29" s="14">
        <v>7.8600000000000007E-3</v>
      </c>
      <c r="DH29" s="27">
        <f t="shared" si="2"/>
        <v>1.5593795191092055</v>
      </c>
      <c r="DI29" s="30">
        <v>0.16500000000000001</v>
      </c>
      <c r="DJ29" s="27">
        <f t="shared" si="3"/>
        <v>1.0331529404877566</v>
      </c>
      <c r="DK29" s="30">
        <v>0.98499999999999999</v>
      </c>
    </row>
    <row r="30" spans="1:115" ht="14.4" customHeight="1" x14ac:dyDescent="0.3">
      <c r="A30" s="21" t="s">
        <v>27</v>
      </c>
      <c r="B30" s="24" t="s">
        <v>83</v>
      </c>
      <c r="C30" s="27">
        <v>1.2913951113428597</v>
      </c>
      <c r="D30" s="30">
        <v>0.104</v>
      </c>
      <c r="E30" s="34">
        <v>1.5927799957838773</v>
      </c>
      <c r="F30" s="31">
        <v>3.7699999999999997E-2</v>
      </c>
      <c r="G30" s="34">
        <v>0.66096903074293156</v>
      </c>
      <c r="H30" s="14">
        <v>0.376</v>
      </c>
      <c r="J30" s="21" t="s">
        <v>27</v>
      </c>
      <c r="K30" s="24" t="s">
        <v>83</v>
      </c>
      <c r="L30" s="27">
        <v>1.1996127000000001</v>
      </c>
      <c r="M30" s="30">
        <v>0.29199999999999998</v>
      </c>
      <c r="N30" s="27">
        <v>0.98168259999999996</v>
      </c>
      <c r="O30" s="30">
        <v>0.91900000000000004</v>
      </c>
      <c r="P30" s="27">
        <v>1.0047685</v>
      </c>
      <c r="Q30" s="30">
        <v>0.68100000000000005</v>
      </c>
      <c r="R30" s="27">
        <v>1.1503117</v>
      </c>
      <c r="S30" s="30">
        <v>0.76400000000000001</v>
      </c>
      <c r="T30" s="27">
        <v>0.58154786000000003</v>
      </c>
      <c r="U30" s="30">
        <v>3.9300000000000002E-2</v>
      </c>
      <c r="V30" s="27">
        <v>1.0074438999999999</v>
      </c>
      <c r="W30" s="30">
        <v>0.95199999999999996</v>
      </c>
      <c r="X30" s="27">
        <v>0.93912099999999998</v>
      </c>
      <c r="Y30" s="30">
        <v>0.97499999999999998</v>
      </c>
      <c r="Z30" s="27">
        <v>1.0687894</v>
      </c>
      <c r="AA30" s="14">
        <v>3.3700000000000001E-2</v>
      </c>
      <c r="AC30" s="21" t="s">
        <v>27</v>
      </c>
      <c r="AD30" s="13" t="s">
        <v>83</v>
      </c>
      <c r="AE30" s="27">
        <v>0.71960570000000001</v>
      </c>
      <c r="AF30" s="30">
        <v>0.73099999999999998</v>
      </c>
      <c r="AG30" s="27">
        <v>1.210629</v>
      </c>
      <c r="AH30" s="30">
        <v>0.51200000000000001</v>
      </c>
      <c r="AI30" s="27">
        <v>1.8104614000000001</v>
      </c>
      <c r="AJ30" s="30">
        <v>6.0400000000000002E-2</v>
      </c>
      <c r="AK30" s="27">
        <v>1.4995293999999999</v>
      </c>
      <c r="AL30" s="14">
        <v>0.20499999999999999</v>
      </c>
      <c r="AN30" s="21" t="s">
        <v>27</v>
      </c>
      <c r="AO30" s="24" t="s">
        <v>83</v>
      </c>
      <c r="AP30" s="27">
        <v>1.0687894</v>
      </c>
      <c r="AQ30" s="30">
        <v>3.3700000000000001E-2</v>
      </c>
      <c r="AR30" s="27">
        <v>0.58154786000000003</v>
      </c>
      <c r="AS30" s="30">
        <v>0.97499999999999998</v>
      </c>
      <c r="AT30" s="27">
        <v>0.47770527000000002</v>
      </c>
      <c r="AU30" s="30">
        <v>2.32E-3</v>
      </c>
      <c r="AV30" s="27">
        <v>1.4995293999999999</v>
      </c>
      <c r="AW30" s="30">
        <v>0.20499999999999999</v>
      </c>
      <c r="AX30" s="27">
        <v>0.46635744000000001</v>
      </c>
      <c r="AY30" s="30">
        <v>0.97499999999999998</v>
      </c>
      <c r="AZ30" s="27">
        <v>0.70119595999999995</v>
      </c>
      <c r="BA30" s="14">
        <v>0.19342857142857145</v>
      </c>
      <c r="BB30" s="27">
        <f t="shared" si="0"/>
        <v>1.2173779451920219</v>
      </c>
      <c r="BC30" s="30">
        <v>0.60899999999999999</v>
      </c>
      <c r="BD30" s="27">
        <f t="shared" si="1"/>
        <v>0.66508860090979427</v>
      </c>
      <c r="BE30" s="30">
        <v>0.92300000000000004</v>
      </c>
      <c r="BG30" s="21" t="s">
        <v>59</v>
      </c>
      <c r="BH30" s="24" t="s">
        <v>138</v>
      </c>
      <c r="BI30" s="27">
        <v>0.7756641623517242</v>
      </c>
      <c r="BJ30" s="30">
        <v>0.45800000000000002</v>
      </c>
      <c r="BK30" s="27">
        <v>1.2089096100172665</v>
      </c>
      <c r="BL30" s="30">
        <v>0.19500000000000001</v>
      </c>
      <c r="BM30" s="27">
        <v>0.53551256881608122</v>
      </c>
      <c r="BN30" s="30">
        <v>8.5300000000000003E-4</v>
      </c>
      <c r="BP30" s="21" t="s">
        <v>59</v>
      </c>
      <c r="BQ30" s="24" t="s">
        <v>138</v>
      </c>
      <c r="BR30" s="27">
        <v>0.52053349999999998</v>
      </c>
      <c r="BS30" s="30">
        <v>1.35E-2</v>
      </c>
      <c r="BT30" s="27">
        <v>0.74135052999999995</v>
      </c>
      <c r="BU30" s="30">
        <v>5.6000000000000001E-2</v>
      </c>
      <c r="BV30" s="27">
        <v>0.50429033999999995</v>
      </c>
      <c r="BW30" s="30">
        <v>2.5600000000000002E-3</v>
      </c>
      <c r="BX30" s="27">
        <v>0.78593500000000005</v>
      </c>
      <c r="BY30" s="30">
        <v>5.9299999999999999E-2</v>
      </c>
      <c r="BZ30" s="27">
        <v>0.43625547999999997</v>
      </c>
      <c r="CA30" s="30">
        <v>5.5900000000000004E-3</v>
      </c>
      <c r="CB30" s="27">
        <v>3.759925</v>
      </c>
      <c r="CC30" s="30">
        <v>1.9599999999999999E-2</v>
      </c>
      <c r="CD30" s="27">
        <v>0.12940560000000001</v>
      </c>
      <c r="CE30" s="30">
        <v>7.7799999999999996E-3</v>
      </c>
      <c r="CF30" s="27">
        <v>2.6001310000000002</v>
      </c>
      <c r="CG30" s="30">
        <v>2.5399999999999999E-2</v>
      </c>
      <c r="CI30" s="21" t="s">
        <v>59</v>
      </c>
      <c r="CJ30" s="24" t="s">
        <v>138</v>
      </c>
      <c r="CK30" s="27">
        <v>0.12841779</v>
      </c>
      <c r="CL30" s="30">
        <v>2.46E-2</v>
      </c>
      <c r="CM30" s="27">
        <v>4.3199926999999999E-2</v>
      </c>
      <c r="CN30" s="30">
        <v>3.6900000000000002E-4</v>
      </c>
      <c r="CO30" s="27">
        <v>5.4395634999999998E-2</v>
      </c>
      <c r="CP30" s="30">
        <v>9.0300000000000005E-4</v>
      </c>
      <c r="CQ30" s="27">
        <v>0.15125482000000001</v>
      </c>
      <c r="CR30" s="14">
        <v>1.5699999999999999E-2</v>
      </c>
      <c r="CT30" s="21" t="s">
        <v>59</v>
      </c>
      <c r="CU30" s="24" t="s">
        <v>138</v>
      </c>
      <c r="CV30" s="27">
        <v>2.6001310000000002</v>
      </c>
      <c r="CW30" s="30">
        <v>2.5399999999999999E-2</v>
      </c>
      <c r="CX30" s="27">
        <v>0.12940560000000001</v>
      </c>
      <c r="CY30" s="30">
        <v>7.7799999999999996E-3</v>
      </c>
      <c r="CZ30" s="27">
        <v>0.13507430000000001</v>
      </c>
      <c r="DA30" s="30">
        <v>7.0600000000000003E-3</v>
      </c>
      <c r="DB30" s="27">
        <v>0.15125479999999999</v>
      </c>
      <c r="DC30" s="30">
        <v>1.5699999999999999E-2</v>
      </c>
      <c r="DD30" s="27">
        <v>1.1605613000000001E-2</v>
      </c>
      <c r="DE30" s="30">
        <v>1.8100000000000001E-4</v>
      </c>
      <c r="DF30" s="27">
        <v>1.1541292999999999E-2</v>
      </c>
      <c r="DG30" s="14">
        <v>1.83E-4</v>
      </c>
      <c r="DH30" s="27">
        <f t="shared" si="2"/>
        <v>0.95803272717311883</v>
      </c>
      <c r="DI30" s="30">
        <v>0.35099999999999998</v>
      </c>
      <c r="DJ30" s="27">
        <f t="shared" si="3"/>
        <v>1.005573032414999</v>
      </c>
      <c r="DK30" s="30">
        <v>0.98499999999999999</v>
      </c>
    </row>
    <row r="31" spans="1:115" ht="14.4" customHeight="1" x14ac:dyDescent="0.3">
      <c r="A31" s="21" t="s">
        <v>0</v>
      </c>
      <c r="B31" s="24" t="s">
        <v>82</v>
      </c>
      <c r="C31" s="27">
        <v>1.5311287031441654</v>
      </c>
      <c r="D31" s="31">
        <v>3.4099999999999998E-2</v>
      </c>
      <c r="E31" s="34">
        <v>1.0534218079476494</v>
      </c>
      <c r="F31" s="31">
        <v>2.0400000000000001E-2</v>
      </c>
      <c r="G31" s="34">
        <v>0.77683095270354829</v>
      </c>
      <c r="H31" s="14">
        <v>0.27100000000000002</v>
      </c>
      <c r="J31" s="21" t="s">
        <v>0</v>
      </c>
      <c r="K31" s="24" t="s">
        <v>82</v>
      </c>
      <c r="L31" s="27">
        <v>0.49656593999999998</v>
      </c>
      <c r="M31" s="30">
        <v>5.3E-3</v>
      </c>
      <c r="N31" s="27">
        <v>0.84548869999999998</v>
      </c>
      <c r="O31" s="30">
        <v>0.161</v>
      </c>
      <c r="P31" s="27">
        <v>0.51244610000000002</v>
      </c>
      <c r="Q31" s="30">
        <v>2.2100000000000002E-2</v>
      </c>
      <c r="R31" s="27">
        <v>1.0048382</v>
      </c>
      <c r="S31" s="30">
        <v>0.99299999999999999</v>
      </c>
      <c r="T31" s="27">
        <v>0.38854375000000002</v>
      </c>
      <c r="U31" s="30">
        <v>2.8299999999999999E-2</v>
      </c>
      <c r="V31" s="27">
        <v>0.68551885999999995</v>
      </c>
      <c r="W31" s="30">
        <v>0.19500000000000001</v>
      </c>
      <c r="X31" s="27">
        <v>0.46953040000000001</v>
      </c>
      <c r="Y31" s="30">
        <v>3.8300000000000001E-3</v>
      </c>
      <c r="Z31" s="27">
        <v>0.88941720000000002</v>
      </c>
      <c r="AA31" s="14">
        <v>2.1299999999999999E-2</v>
      </c>
      <c r="AC31" s="21" t="s">
        <v>0</v>
      </c>
      <c r="AD31" s="13" t="s">
        <v>82</v>
      </c>
      <c r="AE31" s="27">
        <v>0.57319030000000004</v>
      </c>
      <c r="AF31" s="30">
        <v>0.58899999999999997</v>
      </c>
      <c r="AG31" s="27">
        <v>1.1155583</v>
      </c>
      <c r="AH31" s="30">
        <v>0.314</v>
      </c>
      <c r="AI31" s="27">
        <v>2.0552511</v>
      </c>
      <c r="AJ31" s="30">
        <v>2.5100000000000001E-2</v>
      </c>
      <c r="AK31" s="27">
        <v>3.5509279</v>
      </c>
      <c r="AL31" s="14">
        <v>4.1799999999999997E-2</v>
      </c>
      <c r="AN31" s="21" t="s">
        <v>0</v>
      </c>
      <c r="AO31" s="24" t="s">
        <v>82</v>
      </c>
      <c r="AP31" s="27">
        <v>0.88941720000000002</v>
      </c>
      <c r="AQ31" s="30">
        <v>2.1299999999999999E-2</v>
      </c>
      <c r="AR31" s="27">
        <v>0.38854375000000002</v>
      </c>
      <c r="AS31" s="30">
        <v>3.8300000000000001E-3</v>
      </c>
      <c r="AT31" s="27">
        <v>0.40199915000000003</v>
      </c>
      <c r="AU31" s="30">
        <v>3.13E-3</v>
      </c>
      <c r="AV31" s="27">
        <v>3.5509279</v>
      </c>
      <c r="AW31" s="30">
        <v>4.1799999999999997E-2</v>
      </c>
      <c r="AX31" s="27">
        <v>0.82777774000000004</v>
      </c>
      <c r="AY31" s="30">
        <v>3.8300000000000001E-3</v>
      </c>
      <c r="AZ31" s="27">
        <v>0.89160985000000004</v>
      </c>
      <c r="BA31" s="14">
        <v>0.12714285714285714</v>
      </c>
      <c r="BB31" s="27">
        <f t="shared" si="0"/>
        <v>0.96652878494892336</v>
      </c>
      <c r="BC31" s="30">
        <v>9.6399999999999993E-3</v>
      </c>
      <c r="BD31" s="27">
        <f t="shared" si="1"/>
        <v>0.9284080251020107</v>
      </c>
      <c r="BE31" s="30">
        <v>0.92300000000000004</v>
      </c>
      <c r="BG31" s="21" t="s">
        <v>43</v>
      </c>
      <c r="BH31" s="24" t="s">
        <v>139</v>
      </c>
      <c r="BI31" s="27">
        <v>0.9249195156981761</v>
      </c>
      <c r="BJ31" s="30">
        <v>0.98199999999999998</v>
      </c>
      <c r="BK31" s="27">
        <v>1.3065121180689343</v>
      </c>
      <c r="BL31" s="30">
        <v>0.32100000000000001</v>
      </c>
      <c r="BM31" s="27">
        <v>0.88694879550479266</v>
      </c>
      <c r="BN31" s="30">
        <v>4.8299999999999998E-4</v>
      </c>
      <c r="BP31" s="21" t="s">
        <v>43</v>
      </c>
      <c r="BQ31" s="24" t="s">
        <v>139</v>
      </c>
      <c r="BR31" s="27">
        <v>0.68998930000000003</v>
      </c>
      <c r="BS31" s="30">
        <v>2.7499999999999998E-3</v>
      </c>
      <c r="BT31" s="27">
        <v>0.79487339999999995</v>
      </c>
      <c r="BU31" s="30">
        <v>1.5599999999999999E-2</v>
      </c>
      <c r="BV31" s="27">
        <v>0.61681235000000001</v>
      </c>
      <c r="BW31" s="30">
        <v>6.5500000000000003E-2</v>
      </c>
      <c r="BX31" s="27">
        <v>0.88003359999999997</v>
      </c>
      <c r="BY31" s="30">
        <v>0.91500000000000004</v>
      </c>
      <c r="BZ31" s="27">
        <v>0.50485044999999995</v>
      </c>
      <c r="CA31" s="30">
        <v>6.1499999999999999E-4</v>
      </c>
      <c r="CB31" s="27">
        <v>3.4681956999999999</v>
      </c>
      <c r="CC31" s="30">
        <v>2.29E-2</v>
      </c>
      <c r="CD31" s="27">
        <v>0.22510495999999999</v>
      </c>
      <c r="CE31" s="30">
        <v>1.43E-2</v>
      </c>
      <c r="CF31" s="27">
        <v>2.7369037000000001</v>
      </c>
      <c r="CG31" s="30">
        <v>2.0400000000000001E-2</v>
      </c>
      <c r="CI31" s="21" t="s">
        <v>43</v>
      </c>
      <c r="CJ31" s="24" t="s">
        <v>139</v>
      </c>
      <c r="CK31" s="27">
        <v>0.15351100000000001</v>
      </c>
      <c r="CL31" s="30">
        <v>1.3899999999999999E-2</v>
      </c>
      <c r="CM31" s="27">
        <v>6.8687730000000002E-2</v>
      </c>
      <c r="CN31" s="30">
        <v>2.5500000000000002E-4</v>
      </c>
      <c r="CO31" s="27">
        <v>3.5020164999999999E-2</v>
      </c>
      <c r="CP31" s="30">
        <v>9.0300000000000005E-4</v>
      </c>
      <c r="CQ31" s="27">
        <v>0.15401068000000001</v>
      </c>
      <c r="CR31" s="14">
        <v>6.8500000000000002E-3</v>
      </c>
      <c r="CT31" s="21" t="s">
        <v>43</v>
      </c>
      <c r="CU31" s="24" t="s">
        <v>139</v>
      </c>
      <c r="CV31" s="27">
        <v>2.7369037000000001</v>
      </c>
      <c r="CW31" s="30">
        <v>2.0400000000000001E-2</v>
      </c>
      <c r="CX31" s="27">
        <v>0.22510495999999999</v>
      </c>
      <c r="CY31" s="30">
        <v>1.43E-2</v>
      </c>
      <c r="CZ31" s="27">
        <v>0.27655595999999999</v>
      </c>
      <c r="DA31" s="30">
        <v>1.15E-2</v>
      </c>
      <c r="DB31" s="27">
        <v>0.15401068000000001</v>
      </c>
      <c r="DC31" s="30">
        <v>6.8500000000000005E-2</v>
      </c>
      <c r="DD31" s="27">
        <v>1.6443315999999999E-2</v>
      </c>
      <c r="DE31" s="30">
        <v>3.6600000000000001E-3</v>
      </c>
      <c r="DF31" s="27">
        <v>1.4581745E-2</v>
      </c>
      <c r="DG31" s="14">
        <v>3.0100000000000001E-3</v>
      </c>
      <c r="DH31" s="27">
        <f t="shared" si="2"/>
        <v>0.81395808645743883</v>
      </c>
      <c r="DI31" s="30">
        <v>0.26300000000000001</v>
      </c>
      <c r="DJ31" s="27">
        <f t="shared" si="3"/>
        <v>1.1276644873435928</v>
      </c>
      <c r="DK31" s="30">
        <v>0.98499999999999999</v>
      </c>
    </row>
    <row r="32" spans="1:115" ht="14.4" customHeight="1" x14ac:dyDescent="0.3">
      <c r="A32" s="21" t="s">
        <v>1</v>
      </c>
      <c r="B32" s="24" t="s">
        <v>81</v>
      </c>
      <c r="C32" s="27">
        <v>1.4672389035382525</v>
      </c>
      <c r="D32" s="31">
        <v>9.41E-3</v>
      </c>
      <c r="E32" s="34">
        <v>0.85541904387438972</v>
      </c>
      <c r="F32" s="31">
        <v>2.0400000000000001E-2</v>
      </c>
      <c r="G32" s="34">
        <v>0.93820619934415239</v>
      </c>
      <c r="H32" s="14">
        <v>0.23300000000000001</v>
      </c>
      <c r="J32" s="21" t="s">
        <v>1</v>
      </c>
      <c r="K32" s="24" t="s">
        <v>81</v>
      </c>
      <c r="L32" s="27">
        <v>0.32355306</v>
      </c>
      <c r="M32" s="30">
        <v>1.7099999999999999E-3</v>
      </c>
      <c r="N32" s="27">
        <v>0.71408419999999995</v>
      </c>
      <c r="O32" s="30">
        <v>1.04E-2</v>
      </c>
      <c r="P32" s="27">
        <v>0.47244861999999999</v>
      </c>
      <c r="Q32" s="30">
        <v>1.72E-2</v>
      </c>
      <c r="R32" s="27">
        <v>1.1137132999999999</v>
      </c>
      <c r="S32" s="30">
        <v>0.76400000000000001</v>
      </c>
      <c r="T32" s="27">
        <v>0.56606257000000004</v>
      </c>
      <c r="U32" s="30">
        <v>9.3100000000000002E-2</v>
      </c>
      <c r="V32" s="27">
        <v>1.6720448999999999</v>
      </c>
      <c r="W32" s="30">
        <v>0.14599999999999999</v>
      </c>
      <c r="X32" s="27">
        <v>0.34457862</v>
      </c>
      <c r="Y32" s="30">
        <v>2.1099999999999999E-3</v>
      </c>
      <c r="Z32" s="27">
        <v>1.0814878999999999</v>
      </c>
      <c r="AA32" s="14">
        <v>6.8400000000000002E-2</v>
      </c>
      <c r="AC32" s="21" t="s">
        <v>1</v>
      </c>
      <c r="AD32" s="13" t="s">
        <v>81</v>
      </c>
      <c r="AE32" s="27">
        <v>0.62596357000000002</v>
      </c>
      <c r="AF32" s="30">
        <v>0.32300000000000001</v>
      </c>
      <c r="AG32" s="27">
        <v>0.85409650000000004</v>
      </c>
      <c r="AH32" s="30">
        <v>0.20300000000000001</v>
      </c>
      <c r="AI32" s="27">
        <v>2.7791233000000002</v>
      </c>
      <c r="AJ32" s="30">
        <v>2.81E-2</v>
      </c>
      <c r="AK32" s="27">
        <v>3.4197074999999999</v>
      </c>
      <c r="AL32" s="14">
        <v>0.13800000000000001</v>
      </c>
      <c r="AN32" s="21" t="s">
        <v>1</v>
      </c>
      <c r="AO32" s="24" t="s">
        <v>81</v>
      </c>
      <c r="AP32" s="27">
        <v>1.0814878999999999</v>
      </c>
      <c r="AQ32" s="30">
        <v>6.8400000000000002E-2</v>
      </c>
      <c r="AR32" s="27">
        <v>0.56606257000000004</v>
      </c>
      <c r="AS32" s="30">
        <v>2.1099999999999999E-3</v>
      </c>
      <c r="AT32" s="27">
        <v>0.5038087</v>
      </c>
      <c r="AU32" s="30">
        <v>1.74E-3</v>
      </c>
      <c r="AV32" s="27">
        <v>3.4197069999999998</v>
      </c>
      <c r="AW32" s="30">
        <v>0.13800000000000001</v>
      </c>
      <c r="AX32" s="27">
        <v>0.24114530000000001</v>
      </c>
      <c r="AY32" s="30">
        <v>2.1099999999999999E-3</v>
      </c>
      <c r="AZ32" s="27">
        <v>0.20327203999999999</v>
      </c>
      <c r="BA32" s="14">
        <v>3.1714285714285716E-2</v>
      </c>
      <c r="BB32" s="27">
        <f t="shared" si="0"/>
        <v>1.1235664846597528</v>
      </c>
      <c r="BC32" s="30">
        <v>9.6399999999999993E-3</v>
      </c>
      <c r="BD32" s="27">
        <f t="shared" si="1"/>
        <v>1.1863180986425876</v>
      </c>
      <c r="BE32" s="30">
        <v>0.92300000000000004</v>
      </c>
      <c r="BG32" s="21" t="s">
        <v>69</v>
      </c>
      <c r="BH32" s="24" t="s">
        <v>140</v>
      </c>
      <c r="BI32" s="27">
        <v>0.32708691030908293</v>
      </c>
      <c r="BJ32" s="30">
        <v>7.6499999999999999E-2</v>
      </c>
      <c r="BK32" s="27">
        <v>7.2781411054860232E-2</v>
      </c>
      <c r="BL32" s="30">
        <v>0.126</v>
      </c>
      <c r="BM32" s="27">
        <v>2.468219695063786E-2</v>
      </c>
      <c r="BN32" s="30">
        <v>0.42499999999999999</v>
      </c>
      <c r="BP32" s="21" t="s">
        <v>69</v>
      </c>
      <c r="BQ32" s="24" t="s">
        <v>140</v>
      </c>
      <c r="BR32" s="27">
        <v>3.8027286999999999</v>
      </c>
      <c r="BS32" s="30">
        <v>3.7499999999999999E-3</v>
      </c>
      <c r="BT32" s="27">
        <v>1.9060459000000001</v>
      </c>
      <c r="BU32" s="30">
        <v>1.2E-2</v>
      </c>
      <c r="BV32" s="27">
        <v>2.0917015000000001</v>
      </c>
      <c r="BW32" s="30">
        <v>3.3000000000000002E-2</v>
      </c>
      <c r="BX32" s="27">
        <v>0.61553263999999996</v>
      </c>
      <c r="BY32" s="30">
        <v>0.36499999999999999</v>
      </c>
      <c r="BZ32" s="27">
        <v>3.870905</v>
      </c>
      <c r="CA32" s="30">
        <v>1.26E-2</v>
      </c>
      <c r="CB32" s="27">
        <v>1.5351572</v>
      </c>
      <c r="CC32" s="30">
        <v>0.23899999999999999</v>
      </c>
      <c r="CD32" s="27">
        <v>10.333651</v>
      </c>
      <c r="CE32" s="30">
        <v>4.8500000000000001E-3</v>
      </c>
      <c r="CF32" s="27">
        <v>1.2804549000000001</v>
      </c>
      <c r="CG32" s="30">
        <v>2.9499999999999998E-2</v>
      </c>
      <c r="CI32" s="21" t="s">
        <v>69</v>
      </c>
      <c r="CJ32" s="24" t="s">
        <v>140</v>
      </c>
      <c r="CK32" s="27">
        <v>0.761467</v>
      </c>
      <c r="CL32" s="30">
        <v>0.92800000000000005</v>
      </c>
      <c r="CM32" s="27">
        <v>0.69259864000000004</v>
      </c>
      <c r="CN32" s="30">
        <v>5.0500000000000003E-2</v>
      </c>
      <c r="CO32" s="27">
        <v>0.61956529999999999</v>
      </c>
      <c r="CP32" s="30">
        <v>0.124</v>
      </c>
      <c r="CQ32" s="27">
        <v>0.58612920000000002</v>
      </c>
      <c r="CR32" s="14">
        <v>0.11899999999999999</v>
      </c>
      <c r="CT32" s="21" t="s">
        <v>69</v>
      </c>
      <c r="CU32" s="24" t="s">
        <v>140</v>
      </c>
      <c r="CV32" s="27">
        <v>1.2804549000000001</v>
      </c>
      <c r="CW32" s="30">
        <v>2.9499999999999998E-2</v>
      </c>
      <c r="CX32" s="27">
        <v>10.333651</v>
      </c>
      <c r="CY32" s="30">
        <v>4.8500000000000001E-3</v>
      </c>
      <c r="CZ32" s="27">
        <v>1.7036382999999999</v>
      </c>
      <c r="DA32" s="30">
        <v>1.11E-2</v>
      </c>
      <c r="DB32" s="27">
        <v>0.58612920000000002</v>
      </c>
      <c r="DC32" s="30">
        <v>0.11899999999999999</v>
      </c>
      <c r="DD32" s="27">
        <v>3.5001060000000002</v>
      </c>
      <c r="DE32" s="30">
        <v>1.7500000000000002E-2</v>
      </c>
      <c r="DF32" s="27">
        <v>1.6104327000000001</v>
      </c>
      <c r="DG32" s="14">
        <v>0.20799999999999999</v>
      </c>
      <c r="DH32" s="27">
        <f t="shared" si="2"/>
        <v>6.0656367023446229</v>
      </c>
      <c r="DI32" s="30">
        <v>6.5100000000000002E-3</v>
      </c>
      <c r="DJ32" s="27">
        <f t="shared" si="3"/>
        <v>2.1733947652702281</v>
      </c>
      <c r="DK32" s="30">
        <v>0.42099999999999999</v>
      </c>
    </row>
    <row r="33" spans="1:115" ht="14.4" customHeight="1" x14ac:dyDescent="0.3">
      <c r="A33" s="21" t="s">
        <v>31</v>
      </c>
      <c r="B33" s="24" t="s">
        <v>80</v>
      </c>
      <c r="C33" s="27">
        <v>1.0841195807832658</v>
      </c>
      <c r="D33" s="30">
        <v>0.57899999999999996</v>
      </c>
      <c r="E33" s="34">
        <v>2.5735491263650334</v>
      </c>
      <c r="F33" s="30">
        <v>0.20100000000000001</v>
      </c>
      <c r="G33" s="34">
        <v>0.29790999602284368</v>
      </c>
      <c r="H33" s="14">
        <v>0.89100000000000001</v>
      </c>
      <c r="J33" s="21" t="s">
        <v>31</v>
      </c>
      <c r="K33" s="24" t="s">
        <v>80</v>
      </c>
      <c r="L33" s="27">
        <v>0.27611150000000001</v>
      </c>
      <c r="M33" s="30">
        <v>2.1900000000000001E-3</v>
      </c>
      <c r="N33" s="27">
        <v>0.63251630000000003</v>
      </c>
      <c r="O33" s="30">
        <v>0.112</v>
      </c>
      <c r="P33" s="27">
        <v>0.46533122999999998</v>
      </c>
      <c r="Q33" s="30">
        <v>4.3099999999999999E-2</v>
      </c>
      <c r="R33" s="27">
        <v>1.9346532000000001</v>
      </c>
      <c r="S33" s="30">
        <v>5.4799999999999996E-3</v>
      </c>
      <c r="T33" s="27">
        <v>0.31504919999999997</v>
      </c>
      <c r="U33" s="30">
        <v>0.10199999999999999</v>
      </c>
      <c r="V33" s="27">
        <v>2.2897270000000001</v>
      </c>
      <c r="W33" s="30">
        <v>6.9599999999999995E-2</v>
      </c>
      <c r="X33" s="27">
        <v>0.55702649999999998</v>
      </c>
      <c r="Y33" s="30">
        <v>2.0899999999999998E-2</v>
      </c>
      <c r="Z33" s="27">
        <v>1.5407827000000001</v>
      </c>
      <c r="AA33" s="14">
        <v>9.9099999999999987E-3</v>
      </c>
      <c r="AC33" s="21" t="s">
        <v>31</v>
      </c>
      <c r="AD33" s="13" t="s">
        <v>80</v>
      </c>
      <c r="AE33" s="27">
        <v>1.0205116000000001</v>
      </c>
      <c r="AF33" s="30">
        <v>0.79200000000000004</v>
      </c>
      <c r="AG33" s="27">
        <v>2.4339588000000001</v>
      </c>
      <c r="AH33" s="30">
        <v>1.55E-2</v>
      </c>
      <c r="AI33" s="27">
        <v>1.7914749000000001</v>
      </c>
      <c r="AJ33" s="30">
        <v>5.0200000000000002E-2</v>
      </c>
      <c r="AK33" s="27">
        <v>1.5703009999999999</v>
      </c>
      <c r="AL33" s="14">
        <v>0.27300000000000002</v>
      </c>
      <c r="AN33" s="21" t="s">
        <v>31</v>
      </c>
      <c r="AO33" s="24" t="s">
        <v>80</v>
      </c>
      <c r="AP33" s="27">
        <v>1.5407827000000001</v>
      </c>
      <c r="AQ33" s="30">
        <v>9.9099999999999987E-3</v>
      </c>
      <c r="AR33" s="27">
        <v>0.31504919999999997</v>
      </c>
      <c r="AS33" s="30">
        <v>2.0899999999999998E-2</v>
      </c>
      <c r="AT33" s="27">
        <v>0.24330877000000001</v>
      </c>
      <c r="AU33" s="30">
        <v>3.5799999999999998E-3</v>
      </c>
      <c r="AV33" s="27">
        <v>1.5703009999999999</v>
      </c>
      <c r="AW33" s="30">
        <v>0.27300000000000002</v>
      </c>
      <c r="AX33" s="27">
        <v>0.39742105999999999</v>
      </c>
      <c r="AY33" s="30">
        <v>2.0899999999999998E-2</v>
      </c>
      <c r="AZ33" s="27">
        <v>0.78885954999999996</v>
      </c>
      <c r="BA33" s="14">
        <v>0.19628571428571431</v>
      </c>
      <c r="BB33" s="27">
        <f t="shared" si="0"/>
        <v>1.2948534489734997</v>
      </c>
      <c r="BC33" s="30">
        <v>0.14799999999999999</v>
      </c>
      <c r="BD33" s="27">
        <f t="shared" si="1"/>
        <v>0.5037919107400044</v>
      </c>
      <c r="BE33" s="30">
        <v>0.92300000000000004</v>
      </c>
      <c r="BG33" s="21" t="s">
        <v>71</v>
      </c>
      <c r="BH33" s="24" t="s">
        <v>141</v>
      </c>
      <c r="BI33" s="27">
        <v>1.4216768335786698</v>
      </c>
      <c r="BJ33" s="30">
        <v>3.0099999999999998E-2</v>
      </c>
      <c r="BK33" s="27">
        <v>1.8216552551505971</v>
      </c>
      <c r="BL33" s="30">
        <v>2.64E-2</v>
      </c>
      <c r="BM33" s="27">
        <v>2.4356691905758363</v>
      </c>
      <c r="BN33" s="30">
        <v>5.0200000000000002E-2</v>
      </c>
      <c r="BP33" s="21" t="s">
        <v>71</v>
      </c>
      <c r="BQ33" s="24" t="s">
        <v>141</v>
      </c>
      <c r="BR33" s="27">
        <v>1.0986910999999999</v>
      </c>
      <c r="BS33" s="30">
        <v>0.46899999999999997</v>
      </c>
      <c r="BT33" s="27">
        <v>0.90965839999999998</v>
      </c>
      <c r="BU33" s="30">
        <v>0.193</v>
      </c>
      <c r="BV33" s="27">
        <v>1.0258908</v>
      </c>
      <c r="BW33" s="30">
        <v>0.74</v>
      </c>
      <c r="BX33" s="27">
        <v>1.3286734</v>
      </c>
      <c r="BY33" s="30">
        <v>8.0100000000000005E-2</v>
      </c>
      <c r="BZ33" s="27">
        <v>1.17519</v>
      </c>
      <c r="CA33" s="30">
        <v>0.158</v>
      </c>
      <c r="CB33" s="27">
        <v>0.94025060000000005</v>
      </c>
      <c r="CC33" s="30">
        <v>0.22900000000000001</v>
      </c>
      <c r="CD33" s="27">
        <v>1.1906933</v>
      </c>
      <c r="CE33" s="30">
        <v>0.126</v>
      </c>
      <c r="CF33" s="27">
        <v>1.1660903</v>
      </c>
      <c r="CG33" s="30">
        <v>0.17699999999999999</v>
      </c>
      <c r="CI33" s="21" t="s">
        <v>71</v>
      </c>
      <c r="CJ33" s="24" t="s">
        <v>141</v>
      </c>
      <c r="CK33" s="27">
        <v>2.0158703</v>
      </c>
      <c r="CL33" s="30">
        <v>0.18099999999999999</v>
      </c>
      <c r="CM33" s="27">
        <v>1.2703106</v>
      </c>
      <c r="CN33" s="30">
        <v>0.30499999999999999</v>
      </c>
      <c r="CO33" s="27">
        <v>0.68352615999999999</v>
      </c>
      <c r="CP33" s="30">
        <v>0.20599999999999999</v>
      </c>
      <c r="CQ33" s="27">
        <v>1.4456266</v>
      </c>
      <c r="CR33" s="14">
        <v>0.20100000000000001</v>
      </c>
      <c r="CT33" s="21" t="s">
        <v>71</v>
      </c>
      <c r="CU33" s="24" t="s">
        <v>141</v>
      </c>
      <c r="CV33" s="27">
        <v>1.1660903</v>
      </c>
      <c r="CW33" s="30">
        <v>0.17699999999999999</v>
      </c>
      <c r="CX33" s="27">
        <v>1.1906933</v>
      </c>
      <c r="CY33" s="30">
        <v>0.126</v>
      </c>
      <c r="CZ33" s="27">
        <v>1.1226649</v>
      </c>
      <c r="DA33" s="30">
        <v>0.23300000000000001</v>
      </c>
      <c r="DB33" s="27">
        <v>1.4456266</v>
      </c>
      <c r="DC33" s="30">
        <v>0.20100000000000001</v>
      </c>
      <c r="DD33" s="27">
        <v>1.1558793999999999</v>
      </c>
      <c r="DE33" s="30">
        <v>0.95199999999999996</v>
      </c>
      <c r="DF33" s="27">
        <v>2.3354377999999998</v>
      </c>
      <c r="DG33" s="14">
        <v>1.1299999999999999E-2</v>
      </c>
      <c r="DH33" s="27">
        <f t="shared" si="2"/>
        <v>1.0605954635261154</v>
      </c>
      <c r="DI33" s="30">
        <v>0.49099999999999999</v>
      </c>
      <c r="DJ33" s="27">
        <f t="shared" si="3"/>
        <v>0.49493050082515577</v>
      </c>
      <c r="DK33" s="30">
        <v>0.42099999999999999</v>
      </c>
    </row>
    <row r="34" spans="1:115" ht="14.4" customHeight="1" x14ac:dyDescent="0.3">
      <c r="A34" s="21" t="s">
        <v>6</v>
      </c>
      <c r="B34" s="24" t="s">
        <v>79</v>
      </c>
      <c r="C34" s="27">
        <v>3.3741447370975788</v>
      </c>
      <c r="D34" s="31">
        <v>3.9899999999999996E-3</v>
      </c>
      <c r="E34" s="34">
        <v>1.462084286355654</v>
      </c>
      <c r="F34" s="31">
        <v>7.9500000000000005E-3</v>
      </c>
      <c r="G34" s="34">
        <v>0.71152758408549255</v>
      </c>
      <c r="H34" s="14">
        <v>8.0199999999999994E-2</v>
      </c>
      <c r="J34" s="21" t="s">
        <v>6</v>
      </c>
      <c r="K34" s="24" t="s">
        <v>79</v>
      </c>
      <c r="L34" s="27">
        <v>0.40089511999999999</v>
      </c>
      <c r="M34" s="30">
        <v>2.9499999999999999E-3</v>
      </c>
      <c r="N34" s="27">
        <v>0.70601296000000002</v>
      </c>
      <c r="O34" s="30">
        <v>0.112</v>
      </c>
      <c r="P34" s="27">
        <v>0.36229703000000002</v>
      </c>
      <c r="Q34" s="30">
        <v>1.9699999999999999E-2</v>
      </c>
      <c r="R34" s="27">
        <v>1.6849346000000001</v>
      </c>
      <c r="S34" s="30">
        <v>0.126</v>
      </c>
      <c r="T34" s="27">
        <v>0.39953812999999999</v>
      </c>
      <c r="U34" s="30">
        <v>2.8299999999999999E-2</v>
      </c>
      <c r="V34" s="27">
        <v>4.1555613999999998</v>
      </c>
      <c r="W34" s="30">
        <v>6.9599999999999995E-2</v>
      </c>
      <c r="X34" s="27">
        <v>0.42436390000000002</v>
      </c>
      <c r="Y34" s="30">
        <v>5.8700000000000002E-3</v>
      </c>
      <c r="Z34" s="27">
        <v>1.6759907000000001</v>
      </c>
      <c r="AA34" s="14">
        <v>6.8500000000000002E-3</v>
      </c>
      <c r="AC34" s="21" t="s">
        <v>6</v>
      </c>
      <c r="AD34" s="13" t="s">
        <v>79</v>
      </c>
      <c r="AE34" s="27">
        <v>0.52434709999999995</v>
      </c>
      <c r="AF34" s="30">
        <v>0.223</v>
      </c>
      <c r="AG34" s="27">
        <v>0.48127618</v>
      </c>
      <c r="AH34" s="30">
        <v>2.4E-2</v>
      </c>
      <c r="AI34" s="27">
        <v>2.291741</v>
      </c>
      <c r="AJ34" s="30">
        <v>0.105</v>
      </c>
      <c r="AK34" s="27">
        <v>7.2047075999999999</v>
      </c>
      <c r="AL34" s="14">
        <v>5.4300000000000001E-2</v>
      </c>
      <c r="AN34" s="21" t="s">
        <v>6</v>
      </c>
      <c r="AO34" s="24" t="s">
        <v>79</v>
      </c>
      <c r="AP34" s="27">
        <v>1.6759907000000001</v>
      </c>
      <c r="AQ34" s="30">
        <v>6.8500000000000002E-3</v>
      </c>
      <c r="AR34" s="27">
        <v>0.39953812999999999</v>
      </c>
      <c r="AS34" s="30">
        <v>5.8700000000000002E-3</v>
      </c>
      <c r="AT34" s="27">
        <v>0.26340513999999998</v>
      </c>
      <c r="AU34" s="30">
        <v>1.65E-3</v>
      </c>
      <c r="AV34" s="27">
        <v>7.2047075999999999</v>
      </c>
      <c r="AW34" s="30">
        <v>5.4300000000000001E-2</v>
      </c>
      <c r="AX34" s="27">
        <v>0.42168748</v>
      </c>
      <c r="AY34" s="30">
        <v>5.8700000000000002E-3</v>
      </c>
      <c r="AZ34" s="27">
        <v>0.19483212</v>
      </c>
      <c r="BA34" s="14">
        <v>6.5714285714285711E-2</v>
      </c>
      <c r="BB34" s="27">
        <f t="shared" si="0"/>
        <v>1.5168197932659933</v>
      </c>
      <c r="BC34" s="30">
        <v>1.6799999999999999E-2</v>
      </c>
      <c r="BD34" s="27">
        <f t="shared" si="1"/>
        <v>2.1643632477026888</v>
      </c>
      <c r="BE34" s="30">
        <v>0.754</v>
      </c>
      <c r="BG34" s="21" t="s">
        <v>53</v>
      </c>
      <c r="BH34" s="24" t="s">
        <v>142</v>
      </c>
      <c r="BI34" s="27">
        <v>0.81675343572598891</v>
      </c>
      <c r="BJ34" s="30">
        <v>0.77400000000000002</v>
      </c>
      <c r="BK34" s="27">
        <v>1.132141324029639</v>
      </c>
      <c r="BL34" s="30">
        <v>3.5700000000000003E-2</v>
      </c>
      <c r="BM34" s="27">
        <v>0.44060674562154573</v>
      </c>
      <c r="BN34" s="30">
        <v>5.8399999999999999E-4</v>
      </c>
      <c r="BP34" s="21" t="s">
        <v>53</v>
      </c>
      <c r="BQ34" s="24" t="s">
        <v>142</v>
      </c>
      <c r="BR34" s="27">
        <v>0.48320313999999998</v>
      </c>
      <c r="BS34" s="30">
        <v>7.6000000000000004E-4</v>
      </c>
      <c r="BT34" s="27">
        <v>0.67738503000000005</v>
      </c>
      <c r="BU34" s="30">
        <v>5.1200000000000004E-3</v>
      </c>
      <c r="BV34" s="27">
        <v>0.41718778000000001</v>
      </c>
      <c r="BW34" s="30">
        <v>6.4000000000000003E-3</v>
      </c>
      <c r="BX34" s="27">
        <v>0.75017719999999999</v>
      </c>
      <c r="BY34" s="30">
        <v>0.26</v>
      </c>
      <c r="BZ34" s="27">
        <v>0.35247450000000002</v>
      </c>
      <c r="CA34" s="30">
        <v>1.91E-3</v>
      </c>
      <c r="CB34" s="27">
        <v>6.145111</v>
      </c>
      <c r="CC34" s="30">
        <v>1.95E-2</v>
      </c>
      <c r="CD34" s="27">
        <v>6.5519289999999994E-2</v>
      </c>
      <c r="CE34" s="30">
        <v>7.7799999999999996E-3</v>
      </c>
      <c r="CF34" s="27">
        <v>3.3229343999999998</v>
      </c>
      <c r="CG34" s="30">
        <v>2.9499999999999998E-2</v>
      </c>
      <c r="CI34" s="21" t="s">
        <v>53</v>
      </c>
      <c r="CJ34" s="24" t="s">
        <v>142</v>
      </c>
      <c r="CK34" s="27">
        <v>8.0382490000000001E-2</v>
      </c>
      <c r="CL34" s="30">
        <v>1.3899999999999999E-2</v>
      </c>
      <c r="CM34" s="27">
        <v>3.7195020000000002E-2</v>
      </c>
      <c r="CN34" s="30">
        <v>2.92E-4</v>
      </c>
      <c r="CO34" s="27">
        <v>3.7903060000000002E-2</v>
      </c>
      <c r="CP34" s="30">
        <v>9.0300000000000005E-4</v>
      </c>
      <c r="CQ34" s="27">
        <v>0.10121606</v>
      </c>
      <c r="CR34" s="14">
        <v>2.3400000000000001E-2</v>
      </c>
      <c r="CT34" s="21" t="s">
        <v>53</v>
      </c>
      <c r="CU34" s="24" t="s">
        <v>142</v>
      </c>
      <c r="CV34" s="27">
        <v>3.3229343999999998</v>
      </c>
      <c r="CW34" s="30">
        <v>2.9499999999999998E-2</v>
      </c>
      <c r="CX34" s="27">
        <v>6.5519289999999994E-2</v>
      </c>
      <c r="CY34" s="30">
        <v>7.7799999999999996E-3</v>
      </c>
      <c r="CZ34" s="27">
        <v>8.2168430000000001E-2</v>
      </c>
      <c r="DA34" s="30">
        <v>7.0600000000000003E-3</v>
      </c>
      <c r="DB34" s="27">
        <v>0.10121608999999999</v>
      </c>
      <c r="DC34" s="30">
        <v>2.3400000000000001E-2</v>
      </c>
      <c r="DD34" s="27">
        <v>0.01</v>
      </c>
      <c r="DE34" s="30">
        <v>2.22E-4</v>
      </c>
      <c r="DF34" s="27">
        <v>0.01</v>
      </c>
      <c r="DG34" s="14">
        <v>2.22E-4</v>
      </c>
      <c r="DH34" s="27">
        <f t="shared" si="2"/>
        <v>0.79737789805646764</v>
      </c>
      <c r="DI34" s="30">
        <v>3.4700000000000002E-2</v>
      </c>
      <c r="DJ34" s="27">
        <f t="shared" si="3"/>
        <v>1</v>
      </c>
      <c r="DK34" s="30">
        <v>1</v>
      </c>
    </row>
    <row r="35" spans="1:115" ht="14.4" customHeight="1" x14ac:dyDescent="0.3">
      <c r="A35" s="21" t="s">
        <v>28</v>
      </c>
      <c r="B35" s="24"/>
      <c r="C35" s="27">
        <v>1.2517449582808435</v>
      </c>
      <c r="D35" s="30">
        <v>0.16500000000000001</v>
      </c>
      <c r="E35" s="34">
        <v>2.5138349835962925</v>
      </c>
      <c r="F35" s="31">
        <v>3.78E-2</v>
      </c>
      <c r="G35" s="34">
        <v>0.46564297483258493</v>
      </c>
      <c r="H35" s="14">
        <v>0.376</v>
      </c>
      <c r="J35" s="21" t="s">
        <v>28</v>
      </c>
      <c r="K35" s="24"/>
      <c r="L35" s="27">
        <v>0.4629567</v>
      </c>
      <c r="M35" s="30">
        <v>5.3E-3</v>
      </c>
      <c r="N35" s="27">
        <v>0.98010193999999995</v>
      </c>
      <c r="O35" s="30">
        <v>0.77200000000000002</v>
      </c>
      <c r="P35" s="27">
        <v>0.48756310000000003</v>
      </c>
      <c r="Q35" s="30">
        <v>1.9699999999999999E-2</v>
      </c>
      <c r="R35" s="27">
        <v>1.4864291000000001</v>
      </c>
      <c r="S35" s="30">
        <v>9.35E-2</v>
      </c>
      <c r="T35" s="27">
        <v>0.40230915</v>
      </c>
      <c r="U35" s="30">
        <v>3.2099999999999997E-2</v>
      </c>
      <c r="V35" s="27">
        <v>1.2031145999999999</v>
      </c>
      <c r="W35" s="30">
        <v>0.53400000000000003</v>
      </c>
      <c r="X35" s="27">
        <v>0.50216514000000001</v>
      </c>
      <c r="Y35" s="30">
        <v>2.1099999999999999E-3</v>
      </c>
      <c r="Z35" s="27">
        <v>1.2666221</v>
      </c>
      <c r="AA35" s="14">
        <v>7.3200000000000001E-3</v>
      </c>
      <c r="AC35" s="21" t="s">
        <v>28</v>
      </c>
      <c r="AD35" s="13"/>
      <c r="AE35" s="27">
        <v>0.87783812999999999</v>
      </c>
      <c r="AF35" s="30">
        <v>0.83799999999999997</v>
      </c>
      <c r="AG35" s="27">
        <v>1.2349810999999999</v>
      </c>
      <c r="AH35" s="30">
        <v>0.157</v>
      </c>
      <c r="AI35" s="27">
        <v>1.9496290999999999</v>
      </c>
      <c r="AJ35" s="30">
        <v>5.4100000000000002E-2</v>
      </c>
      <c r="AK35" s="27">
        <v>3.4881267999999999</v>
      </c>
      <c r="AL35" s="14">
        <v>7.1599999999999997E-2</v>
      </c>
      <c r="AN35" s="21" t="s">
        <v>28</v>
      </c>
      <c r="AO35" s="24"/>
      <c r="AP35" s="27">
        <v>1.2666221</v>
      </c>
      <c r="AQ35" s="30">
        <v>7.3200000000000001E-3</v>
      </c>
      <c r="AR35" s="27">
        <v>0.40230915</v>
      </c>
      <c r="AS35" s="30">
        <v>2.1099999999999999E-3</v>
      </c>
      <c r="AT35" s="27">
        <v>0.32691383000000002</v>
      </c>
      <c r="AU35" s="30">
        <v>8.0500000000000005E-4</v>
      </c>
      <c r="AV35" s="27">
        <v>3.4881267999999999</v>
      </c>
      <c r="AW35" s="30">
        <v>7.1599999999999997E-2</v>
      </c>
      <c r="AX35" s="27">
        <v>0.35700545</v>
      </c>
      <c r="AY35" s="30">
        <v>2.1099999999999999E-3</v>
      </c>
      <c r="AZ35" s="27">
        <v>0.90745777000000005</v>
      </c>
      <c r="BA35" s="14">
        <v>0.20942857142857144</v>
      </c>
      <c r="BB35" s="27">
        <f t="shared" si="0"/>
        <v>1.2306275020545934</v>
      </c>
      <c r="BC35" s="30">
        <v>1.6799999999999999E-2</v>
      </c>
      <c r="BD35" s="27">
        <f t="shared" si="1"/>
        <v>0.39341274250150504</v>
      </c>
      <c r="BE35" s="30">
        <v>0.48599999999999999</v>
      </c>
      <c r="BG35" s="21" t="s">
        <v>55</v>
      </c>
      <c r="BH35" s="24" t="s">
        <v>143</v>
      </c>
      <c r="BI35" s="27">
        <v>1.0024182687884295</v>
      </c>
      <c r="BJ35" s="30">
        <v>0.56100000000000005</v>
      </c>
      <c r="BK35" s="27">
        <v>1.0211294447337305</v>
      </c>
      <c r="BL35" s="30">
        <v>4.8900000000000002E-3</v>
      </c>
      <c r="BM35" s="27">
        <v>0.54455825404530178</v>
      </c>
      <c r="BN35" s="30">
        <v>4.8299999999999998E-4</v>
      </c>
      <c r="BP35" s="21" t="s">
        <v>55</v>
      </c>
      <c r="BQ35" s="24" t="s">
        <v>143</v>
      </c>
      <c r="BR35" s="27">
        <v>0.56372630000000001</v>
      </c>
      <c r="BS35" s="30">
        <v>6.2500000000000001E-4</v>
      </c>
      <c r="BT35" s="27">
        <v>0.74922940000000005</v>
      </c>
      <c r="BU35" s="30">
        <v>7.6499999999999997E-3</v>
      </c>
      <c r="BV35" s="27">
        <v>0.51655490000000004</v>
      </c>
      <c r="BW35" s="30">
        <v>4.3700000000000003E-2</v>
      </c>
      <c r="BX35" s="27">
        <v>0.80312174999999997</v>
      </c>
      <c r="BY35" s="30">
        <v>0.33400000000000002</v>
      </c>
      <c r="BZ35" s="27">
        <v>0.36997829999999998</v>
      </c>
      <c r="CA35" s="30">
        <v>6.1499999999999999E-4</v>
      </c>
      <c r="CB35" s="27">
        <v>3.7311196</v>
      </c>
      <c r="CC35" s="30">
        <v>1.9599999999999999E-2</v>
      </c>
      <c r="CD35" s="27">
        <v>0.114169575</v>
      </c>
      <c r="CE35" s="30">
        <v>1.15E-2</v>
      </c>
      <c r="CF35" s="27">
        <v>2.7306066000000002</v>
      </c>
      <c r="CG35" s="30">
        <v>2.9499999999999998E-2</v>
      </c>
      <c r="CI35" s="21" t="s">
        <v>55</v>
      </c>
      <c r="CJ35" s="24" t="s">
        <v>143</v>
      </c>
      <c r="CK35" s="27">
        <v>0.14951171999999999</v>
      </c>
      <c r="CL35" s="30">
        <v>4.65E-2</v>
      </c>
      <c r="CM35" s="27">
        <v>0.11057889</v>
      </c>
      <c r="CN35" s="30">
        <v>6.7699999999999998E-4</v>
      </c>
      <c r="CO35" s="27">
        <v>0.102754705</v>
      </c>
      <c r="CP35" s="30">
        <v>2.8600000000000001E-3</v>
      </c>
      <c r="CQ35" s="27">
        <v>0.15433601999999999</v>
      </c>
      <c r="CR35" s="14">
        <v>3.7199999999999997E-2</v>
      </c>
      <c r="CT35" s="21" t="s">
        <v>55</v>
      </c>
      <c r="CU35" s="24" t="s">
        <v>143</v>
      </c>
      <c r="CV35" s="27">
        <v>2.7306066000000002</v>
      </c>
      <c r="CW35" s="30">
        <v>2.9499999999999998E-2</v>
      </c>
      <c r="CX35" s="27">
        <v>0.114169575</v>
      </c>
      <c r="CY35" s="30">
        <v>1.15E-2</v>
      </c>
      <c r="CZ35" s="27">
        <v>0.20751327</v>
      </c>
      <c r="DA35" s="30">
        <v>1.15E-2</v>
      </c>
      <c r="DB35" s="27">
        <v>0.15433604000000001</v>
      </c>
      <c r="DC35" s="30">
        <v>3.7199999999999997E-2</v>
      </c>
      <c r="DD35" s="27">
        <v>1.2226669000000001E-2</v>
      </c>
      <c r="DE35" s="30">
        <v>4.08E-4</v>
      </c>
      <c r="DF35" s="27">
        <v>1.5511125000000001E-2</v>
      </c>
      <c r="DG35" s="14">
        <v>1.1800000000000001E-3</v>
      </c>
      <c r="DH35" s="27">
        <f t="shared" si="2"/>
        <v>0.55017963429519467</v>
      </c>
      <c r="DI35" s="30">
        <v>3.0300000000000001E-2</v>
      </c>
      <c r="DJ35" s="27">
        <f t="shared" si="3"/>
        <v>0.78825159361426078</v>
      </c>
      <c r="DK35" s="30">
        <v>0.98499999999999999</v>
      </c>
    </row>
    <row r="36" spans="1:115" x14ac:dyDescent="0.3">
      <c r="A36" s="21" t="s">
        <v>34</v>
      </c>
      <c r="B36" s="24"/>
      <c r="C36" s="27">
        <v>1.4249804378848723</v>
      </c>
      <c r="D36" s="30">
        <v>7.1599999999999997E-2</v>
      </c>
      <c r="E36" s="34">
        <v>3.7600179325639855</v>
      </c>
      <c r="F36" s="31">
        <v>2.12E-2</v>
      </c>
      <c r="G36" s="34">
        <v>2.2693296024206648</v>
      </c>
      <c r="H36" s="14">
        <v>0.27700000000000002</v>
      </c>
      <c r="J36" s="21" t="s">
        <v>34</v>
      </c>
      <c r="K36" s="24"/>
      <c r="L36" s="27">
        <v>1.8734412</v>
      </c>
      <c r="M36" s="30">
        <v>3.9199999999999999E-2</v>
      </c>
      <c r="N36" s="27">
        <v>1.5303433</v>
      </c>
      <c r="O36" s="30">
        <v>0.112</v>
      </c>
      <c r="P36" s="27">
        <v>1.1176828999999999</v>
      </c>
      <c r="Q36" s="30">
        <v>0.36499999999999999</v>
      </c>
      <c r="R36" s="27">
        <v>1.3385012000000001</v>
      </c>
      <c r="S36" s="30">
        <v>9.5500000000000002E-2</v>
      </c>
      <c r="T36" s="27">
        <v>1.1248864000000001</v>
      </c>
      <c r="U36" s="30">
        <v>0.67300000000000004</v>
      </c>
      <c r="V36" s="27">
        <v>1.2204957999999999</v>
      </c>
      <c r="W36" s="30">
        <v>0.64800000000000002</v>
      </c>
      <c r="X36" s="27">
        <v>0.81909823000000004</v>
      </c>
      <c r="Y36" s="30">
        <v>0.35599999999999998</v>
      </c>
      <c r="Z36" s="27">
        <v>1.6694338</v>
      </c>
      <c r="AA36" s="14">
        <v>1.11E-2</v>
      </c>
      <c r="AC36" s="21" t="s">
        <v>34</v>
      </c>
      <c r="AD36" s="13"/>
      <c r="AE36" s="27">
        <v>2.1198933000000002</v>
      </c>
      <c r="AF36" s="30">
        <v>0.60799999999999998</v>
      </c>
      <c r="AG36" s="27">
        <v>1.3656694</v>
      </c>
      <c r="AH36" s="30">
        <v>0.628</v>
      </c>
      <c r="AI36" s="27">
        <v>1.0571033000000001</v>
      </c>
      <c r="AJ36" s="30">
        <v>0.92300000000000004</v>
      </c>
      <c r="AK36" s="27">
        <v>0.33183697000000001</v>
      </c>
      <c r="AL36" s="14">
        <v>0.65200000000000002</v>
      </c>
      <c r="AN36" s="21" t="s">
        <v>34</v>
      </c>
      <c r="AO36" s="24"/>
      <c r="AP36" s="27">
        <v>1.6694338</v>
      </c>
      <c r="AQ36" s="30">
        <v>1.11E-2</v>
      </c>
      <c r="AR36" s="27">
        <v>1.1248864000000001</v>
      </c>
      <c r="AS36" s="30">
        <v>0.35599999999999998</v>
      </c>
      <c r="AT36" s="27">
        <v>0.55872893000000001</v>
      </c>
      <c r="AU36" s="30">
        <v>4.1700000000000001E-3</v>
      </c>
      <c r="AV36" s="27">
        <v>0.33183697000000001</v>
      </c>
      <c r="AW36" s="30">
        <v>0.65200000000000002</v>
      </c>
      <c r="AX36" s="27">
        <v>0.31167850000000002</v>
      </c>
      <c r="AY36" s="30">
        <v>0.35599999999999998</v>
      </c>
      <c r="AZ36" s="27">
        <v>0.33406629999999998</v>
      </c>
      <c r="BA36" s="14">
        <v>0.17257142857142857</v>
      </c>
      <c r="BB36" s="27">
        <f t="shared" si="0"/>
        <v>2.013295427534064</v>
      </c>
      <c r="BC36" s="30">
        <v>7.3899999999999993E-2</v>
      </c>
      <c r="BD36" s="27">
        <f t="shared" si="1"/>
        <v>0.93298396156691066</v>
      </c>
      <c r="BE36" s="30">
        <v>0.95599999999999996</v>
      </c>
      <c r="BG36" s="21" t="s">
        <v>67</v>
      </c>
      <c r="BH36" s="24" t="s">
        <v>144</v>
      </c>
      <c r="BI36" s="27">
        <v>1.2438799097690769</v>
      </c>
      <c r="BJ36" s="30">
        <v>9.9500000000000005E-2</v>
      </c>
      <c r="BK36" s="27">
        <v>1.8979185159399685</v>
      </c>
      <c r="BL36" s="30">
        <v>0.47599999999999998</v>
      </c>
      <c r="BM36" s="27">
        <v>1.4519558071927749</v>
      </c>
      <c r="BN36" s="30">
        <v>4.8299999999999998E-4</v>
      </c>
      <c r="BP36" s="21" t="s">
        <v>67</v>
      </c>
      <c r="BQ36" s="24" t="s">
        <v>144</v>
      </c>
      <c r="BR36" s="27">
        <v>0.57731670000000002</v>
      </c>
      <c r="BS36" s="30">
        <v>6.2500000000000001E-4</v>
      </c>
      <c r="BT36" s="27">
        <v>0.68231790000000003</v>
      </c>
      <c r="BU36" s="30">
        <v>5.1200000000000004E-3</v>
      </c>
      <c r="BV36" s="27">
        <v>0.66428860000000001</v>
      </c>
      <c r="BW36" s="30">
        <v>2.5600000000000002E-3</v>
      </c>
      <c r="BX36" s="27">
        <v>0.95461200000000002</v>
      </c>
      <c r="BY36" s="30">
        <v>0.879</v>
      </c>
      <c r="BZ36" s="27">
        <v>0.48633176</v>
      </c>
      <c r="CA36" s="30">
        <v>7.0800000000000004E-3</v>
      </c>
      <c r="CB36" s="27">
        <v>5.3762400000000001</v>
      </c>
      <c r="CC36" s="30">
        <v>1.9599999999999999E-2</v>
      </c>
      <c r="CD36" s="27">
        <v>0.14938783999999999</v>
      </c>
      <c r="CE36" s="30">
        <v>1.6899999999999998E-2</v>
      </c>
      <c r="CF36" s="27">
        <v>2.8835611000000001</v>
      </c>
      <c r="CG36" s="30">
        <v>2.5399999999999999E-2</v>
      </c>
      <c r="CI36" s="21" t="s">
        <v>67</v>
      </c>
      <c r="CJ36" s="24" t="s">
        <v>144</v>
      </c>
      <c r="CK36" s="27">
        <v>0.101888426</v>
      </c>
      <c r="CL36" s="30">
        <v>4.65E-2</v>
      </c>
      <c r="CM36" s="27">
        <v>3.9805060000000003E-2</v>
      </c>
      <c r="CN36" s="30">
        <v>2.1699999999999999E-4</v>
      </c>
      <c r="CO36" s="27">
        <v>4.2445364999999999E-2</v>
      </c>
      <c r="CP36" s="30">
        <v>9.0300000000000005E-4</v>
      </c>
      <c r="CQ36" s="27">
        <v>0.13628177</v>
      </c>
      <c r="CR36" s="14">
        <v>5.8799999999999998E-2</v>
      </c>
      <c r="CT36" s="21" t="s">
        <v>67</v>
      </c>
      <c r="CU36" s="24" t="s">
        <v>144</v>
      </c>
      <c r="CV36" s="27">
        <v>2.8835611000000001</v>
      </c>
      <c r="CW36" s="30">
        <v>2.5399999999999999E-2</v>
      </c>
      <c r="CX36" s="27">
        <v>0.14938783999999999</v>
      </c>
      <c r="CY36" s="30">
        <v>1.6899999999999998E-2</v>
      </c>
      <c r="CZ36" s="27">
        <v>0.18675609000000001</v>
      </c>
      <c r="DA36" s="30">
        <v>1.43E-2</v>
      </c>
      <c r="DB36" s="27">
        <v>0.13628176</v>
      </c>
      <c r="DC36" s="30">
        <v>5.8799999999999998E-2</v>
      </c>
      <c r="DD36" s="27">
        <v>1.2500941999999999E-2</v>
      </c>
      <c r="DE36" s="30">
        <v>2.15E-3</v>
      </c>
      <c r="DF36" s="27">
        <v>1.0459042E-2</v>
      </c>
      <c r="DG36" s="14">
        <v>1.5299999999999999E-3</v>
      </c>
      <c r="DH36" s="27">
        <f t="shared" si="2"/>
        <v>0.79990880083214411</v>
      </c>
      <c r="DI36" s="30">
        <v>0.14000000000000001</v>
      </c>
      <c r="DJ36" s="27">
        <f t="shared" si="3"/>
        <v>1.1952282054130769</v>
      </c>
      <c r="DK36" s="30">
        <v>0.98499999999999999</v>
      </c>
    </row>
    <row r="37" spans="1:115" x14ac:dyDescent="0.3">
      <c r="A37" s="21" t="s">
        <v>15</v>
      </c>
      <c r="B37" s="24"/>
      <c r="C37" s="27">
        <v>2.8799132574592838</v>
      </c>
      <c r="D37" s="31">
        <v>1.34E-3</v>
      </c>
      <c r="E37" s="34">
        <v>3.0284573366031808</v>
      </c>
      <c r="F37" s="31">
        <v>1.3500000000000001E-3</v>
      </c>
      <c r="G37" s="34">
        <v>0.41645385526479023</v>
      </c>
      <c r="H37" s="15">
        <v>2.63E-2</v>
      </c>
      <c r="J37" s="21" t="s">
        <v>15</v>
      </c>
      <c r="K37" s="24"/>
      <c r="L37" s="27">
        <v>0.26452255000000002</v>
      </c>
      <c r="M37" s="30">
        <v>8.6199999999999995E-5</v>
      </c>
      <c r="N37" s="27">
        <v>1.1523121999999999</v>
      </c>
      <c r="O37" s="30">
        <v>0.112</v>
      </c>
      <c r="P37" s="27">
        <v>0.31126330000000002</v>
      </c>
      <c r="Q37" s="30">
        <v>1.7399999999999999E-2</v>
      </c>
      <c r="R37" s="27">
        <v>0.74315620000000004</v>
      </c>
      <c r="S37" s="30">
        <v>0.154</v>
      </c>
      <c r="T37" s="27">
        <v>0.33854669999999998</v>
      </c>
      <c r="U37" s="30">
        <v>4.7699999999999999E-2</v>
      </c>
      <c r="V37" s="27">
        <v>1.3971610000000001</v>
      </c>
      <c r="W37" s="30">
        <v>0.46899999999999997</v>
      </c>
      <c r="X37" s="27">
        <v>0.63030005</v>
      </c>
      <c r="Y37" s="30">
        <v>3.4200000000000001E-2</v>
      </c>
      <c r="Z37" s="27">
        <v>1.4278500000000001</v>
      </c>
      <c r="AA37" s="14">
        <v>6.8799999999999998E-3</v>
      </c>
      <c r="AC37" s="21" t="s">
        <v>15</v>
      </c>
      <c r="AD37" s="13"/>
      <c r="AE37" s="27">
        <v>2.4255911999999999</v>
      </c>
      <c r="AF37" s="30">
        <v>6.3899999999999998E-2</v>
      </c>
      <c r="AG37" s="27">
        <v>2.6846367999999998</v>
      </c>
      <c r="AH37" s="30">
        <v>1.55E-2</v>
      </c>
      <c r="AI37" s="27">
        <v>4.435079</v>
      </c>
      <c r="AJ37" s="30">
        <v>3.2799999999999999E-3</v>
      </c>
      <c r="AK37" s="27">
        <v>12.919065</v>
      </c>
      <c r="AL37" s="14">
        <v>7.1700000000000002E-3</v>
      </c>
      <c r="AN37" s="21" t="s">
        <v>15</v>
      </c>
      <c r="AO37" s="24"/>
      <c r="AP37" s="27">
        <v>1.4278500000000001</v>
      </c>
      <c r="AQ37" s="30">
        <v>6.8799999999999998E-3</v>
      </c>
      <c r="AR37" s="27">
        <v>0.33854669999999998</v>
      </c>
      <c r="AS37" s="30">
        <v>3.4200000000000001E-2</v>
      </c>
      <c r="AT37" s="27">
        <v>0.18756519999999999</v>
      </c>
      <c r="AU37" s="30">
        <v>3.5799999999999998E-3</v>
      </c>
      <c r="AV37" s="27">
        <v>12.919065</v>
      </c>
      <c r="AW37" s="30">
        <v>7.1700000000000002E-3</v>
      </c>
      <c r="AX37" s="27">
        <v>0.93588629999999995</v>
      </c>
      <c r="AY37" s="30">
        <v>3.4200000000000001E-2</v>
      </c>
      <c r="AZ37" s="27">
        <v>1.9895071</v>
      </c>
      <c r="BA37" s="14">
        <v>4.3999999999999997E-2</v>
      </c>
      <c r="BB37" s="27">
        <f t="shared" si="0"/>
        <v>1.8049547570658095</v>
      </c>
      <c r="BC37" s="30">
        <v>0.183</v>
      </c>
      <c r="BD37" s="27">
        <f t="shared" si="1"/>
        <v>0.47041113851767602</v>
      </c>
      <c r="BE37" s="30">
        <v>0.443</v>
      </c>
      <c r="BG37" s="21" t="s">
        <v>45</v>
      </c>
      <c r="BH37" s="24" t="s">
        <v>145</v>
      </c>
      <c r="BI37" s="27">
        <v>0.79999616100915771</v>
      </c>
      <c r="BJ37" s="30">
        <v>0.92900000000000005</v>
      </c>
      <c r="BK37" s="27">
        <v>1.9913844851166265</v>
      </c>
      <c r="BL37" s="30">
        <v>0.16200000000000001</v>
      </c>
      <c r="BM37" s="27">
        <v>3.1229891368352827</v>
      </c>
      <c r="BN37" s="30">
        <v>9.5700000000000004E-3</v>
      </c>
      <c r="BP37" s="21" t="s">
        <v>45</v>
      </c>
      <c r="BQ37" s="24" t="s">
        <v>145</v>
      </c>
      <c r="BR37" s="27">
        <v>0.57687469999999996</v>
      </c>
      <c r="BS37" s="30">
        <v>1.14E-2</v>
      </c>
      <c r="BT37" s="27">
        <v>0.73926610000000004</v>
      </c>
      <c r="BU37" s="30">
        <v>0.17599999999999999</v>
      </c>
      <c r="BV37" s="27">
        <v>0.57886919999999997</v>
      </c>
      <c r="BW37" s="30">
        <v>7.4599999999999996E-3</v>
      </c>
      <c r="BX37" s="27">
        <v>0.78116019999999997</v>
      </c>
      <c r="BY37" s="30">
        <v>0.126</v>
      </c>
      <c r="BZ37" s="27">
        <v>0.61884399999999995</v>
      </c>
      <c r="CA37" s="30">
        <v>1.91E-3</v>
      </c>
      <c r="CB37" s="27">
        <v>1.7756076000000001</v>
      </c>
      <c r="CC37" s="30">
        <v>6.6500000000000004E-2</v>
      </c>
      <c r="CD37" s="27">
        <v>0.36811389999999999</v>
      </c>
      <c r="CE37" s="30">
        <v>2.2599999999999999E-2</v>
      </c>
      <c r="CF37" s="27">
        <v>1.4338708</v>
      </c>
      <c r="CG37" s="30">
        <v>5.5199999999999999E-2</v>
      </c>
      <c r="CI37" s="21" t="s">
        <v>45</v>
      </c>
      <c r="CJ37" s="24" t="s">
        <v>145</v>
      </c>
      <c r="CK37" s="27">
        <v>1.5673159999999999</v>
      </c>
      <c r="CL37" s="30">
        <v>0.78100000000000003</v>
      </c>
      <c r="CM37" s="27">
        <v>0.21562298999999999</v>
      </c>
      <c r="CN37" s="30">
        <v>1.0999999999999999E-2</v>
      </c>
      <c r="CO37" s="27">
        <v>0.11838368000000001</v>
      </c>
      <c r="CP37" s="30">
        <v>2.0899999999999998E-3</v>
      </c>
      <c r="CQ37" s="27">
        <v>0.36514564999999999</v>
      </c>
      <c r="CR37" s="14">
        <v>7.9500000000000005E-3</v>
      </c>
      <c r="CT37" s="21" t="s">
        <v>45</v>
      </c>
      <c r="CU37" s="24" t="s">
        <v>145</v>
      </c>
      <c r="CV37" s="27">
        <v>1.4338708</v>
      </c>
      <c r="CW37" s="30">
        <v>5.5199999999999999E-2</v>
      </c>
      <c r="CX37" s="27">
        <v>0.36811389999999999</v>
      </c>
      <c r="CY37" s="30">
        <v>2.2599999999999999E-2</v>
      </c>
      <c r="CZ37" s="27">
        <v>0.35163158</v>
      </c>
      <c r="DA37" s="30">
        <v>1.15E-2</v>
      </c>
      <c r="DB37" s="27">
        <v>0.36514564999999999</v>
      </c>
      <c r="DC37" s="30">
        <v>7.9500000000000001E-2</v>
      </c>
      <c r="DD37" s="27">
        <v>7.7135570000000001E-2</v>
      </c>
      <c r="DE37" s="30">
        <v>1.7500000000000002E-2</v>
      </c>
      <c r="DF37" s="27">
        <v>8.1833586E-2</v>
      </c>
      <c r="DG37" s="14">
        <v>7.8600000000000007E-3</v>
      </c>
      <c r="DH37" s="27">
        <f t="shared" si="2"/>
        <v>1.0468738331181744</v>
      </c>
      <c r="DI37" s="30">
        <v>0.64400000000000002</v>
      </c>
      <c r="DJ37" s="27">
        <f t="shared" si="3"/>
        <v>0.9425906131010805</v>
      </c>
      <c r="DK37" s="30">
        <v>0.98499999999999999</v>
      </c>
    </row>
    <row r="38" spans="1:115" x14ac:dyDescent="0.3">
      <c r="A38" s="21" t="s">
        <v>18</v>
      </c>
      <c r="B38" s="24"/>
      <c r="C38" s="27">
        <v>8.0568834526848718</v>
      </c>
      <c r="D38" s="31">
        <v>9.8499999999999998E-4</v>
      </c>
      <c r="E38" s="34">
        <v>4.5665204438000755</v>
      </c>
      <c r="F38" s="31">
        <v>7.45E-4</v>
      </c>
      <c r="G38" s="34">
        <v>0.39087582955860134</v>
      </c>
      <c r="H38" s="15">
        <v>2.63E-2</v>
      </c>
      <c r="J38" s="21" t="s">
        <v>18</v>
      </c>
      <c r="K38" s="24"/>
      <c r="L38" s="27">
        <v>0.53548764999999998</v>
      </c>
      <c r="M38" s="30">
        <v>1.7000000000000001E-4</v>
      </c>
      <c r="N38" s="27">
        <v>0.97383980000000003</v>
      </c>
      <c r="O38" s="30">
        <v>0.66900000000000004</v>
      </c>
      <c r="P38" s="27">
        <v>0.19032879</v>
      </c>
      <c r="Q38" s="30">
        <v>9.4400000000000005E-3</v>
      </c>
      <c r="R38" s="27">
        <v>1.0300088000000001</v>
      </c>
      <c r="S38" s="30">
        <v>0.84299999999999997</v>
      </c>
      <c r="T38" s="27">
        <v>9.9071670000000001E-2</v>
      </c>
      <c r="U38" s="30">
        <v>2.8299999999999999E-2</v>
      </c>
      <c r="V38" s="27">
        <v>2.2841578</v>
      </c>
      <c r="W38" s="30">
        <v>0.14599999999999999</v>
      </c>
      <c r="X38" s="27">
        <v>0.77351946000000005</v>
      </c>
      <c r="Y38" s="30">
        <v>0.54400000000000004</v>
      </c>
      <c r="Z38" s="27">
        <v>2.9703735999999998</v>
      </c>
      <c r="AA38" s="14">
        <v>6.8500000000000002E-3</v>
      </c>
      <c r="AC38" s="21" t="s">
        <v>18</v>
      </c>
      <c r="AD38" s="13"/>
      <c r="AE38" s="27">
        <v>0.50497115000000004</v>
      </c>
      <c r="AF38" s="30">
        <v>0.29699999999999999</v>
      </c>
      <c r="AG38" s="27">
        <v>0.35401523000000001</v>
      </c>
      <c r="AH38" s="30">
        <v>6.7699999999999996E-2</v>
      </c>
      <c r="AI38" s="27">
        <v>1.9931266000000001</v>
      </c>
      <c r="AJ38" s="30">
        <v>7.85E-2</v>
      </c>
      <c r="AK38" s="27">
        <v>11.421658000000001</v>
      </c>
      <c r="AL38" s="14">
        <v>1.9300000000000001E-2</v>
      </c>
      <c r="AN38" s="21" t="s">
        <v>18</v>
      </c>
      <c r="AO38" s="24"/>
      <c r="AP38" s="27">
        <v>2.9703735999999998</v>
      </c>
      <c r="AQ38" s="30">
        <v>6.8500000000000002E-3</v>
      </c>
      <c r="AR38" s="27">
        <v>9.9071670000000001E-2</v>
      </c>
      <c r="AS38" s="30">
        <v>0.54400000000000004</v>
      </c>
      <c r="AT38" s="27">
        <v>8.6559499999999998E-2</v>
      </c>
      <c r="AU38" s="30">
        <v>9.7999999999999997E-4</v>
      </c>
      <c r="AV38" s="27">
        <v>11.421659999999999</v>
      </c>
      <c r="AW38" s="30">
        <v>1.9300000000000001E-2</v>
      </c>
      <c r="AX38" s="27">
        <v>1.3348347</v>
      </c>
      <c r="AY38" s="30">
        <v>0.54400000000000004</v>
      </c>
      <c r="AZ38" s="27">
        <v>0.76034826</v>
      </c>
      <c r="BA38" s="14">
        <v>0.15685714285714286</v>
      </c>
      <c r="BB38" s="27">
        <f t="shared" si="0"/>
        <v>1.1445499338605236</v>
      </c>
      <c r="BC38" s="30">
        <v>0.123</v>
      </c>
      <c r="BD38" s="27">
        <f t="shared" si="1"/>
        <v>1.7555569864788012</v>
      </c>
      <c r="BE38" s="30">
        <v>0.92300000000000004</v>
      </c>
      <c r="BG38" s="21" t="s">
        <v>65</v>
      </c>
      <c r="BH38" s="24" t="s">
        <v>146</v>
      </c>
      <c r="BI38" s="27">
        <v>0.99980808241151031</v>
      </c>
      <c r="BJ38" s="30">
        <v>0.21</v>
      </c>
      <c r="BK38" s="27">
        <v>2.6413165094566198</v>
      </c>
      <c r="BL38" s="30">
        <v>4.4699999999999997E-2</v>
      </c>
      <c r="BM38" s="27">
        <v>5.382041477825263</v>
      </c>
      <c r="BN38" s="30">
        <v>1.67E-2</v>
      </c>
      <c r="BP38" s="21" t="s">
        <v>65</v>
      </c>
      <c r="BQ38" s="24" t="s">
        <v>146</v>
      </c>
      <c r="BR38" s="27">
        <v>0.5578959</v>
      </c>
      <c r="BS38" s="30">
        <v>4.0500000000000001E-2</v>
      </c>
      <c r="BT38" s="27">
        <v>0.63871783000000004</v>
      </c>
      <c r="BU38" s="30">
        <v>2.47E-2</v>
      </c>
      <c r="BV38" s="27">
        <v>0.51127250000000002</v>
      </c>
      <c r="BW38" s="30">
        <v>6.4000000000000003E-3</v>
      </c>
      <c r="BX38" s="27">
        <v>0.90797070000000002</v>
      </c>
      <c r="BY38" s="30">
        <v>0.71</v>
      </c>
      <c r="BZ38" s="27">
        <v>0.52773510000000001</v>
      </c>
      <c r="CA38" s="30">
        <v>7.0800000000000004E-3</v>
      </c>
      <c r="CB38" s="27">
        <v>2.2043488</v>
      </c>
      <c r="CC38" s="30">
        <v>6.6500000000000004E-2</v>
      </c>
      <c r="CD38" s="27">
        <v>0.35363147</v>
      </c>
      <c r="CE38" s="30">
        <v>2.3800000000000002E-2</v>
      </c>
      <c r="CF38" s="27">
        <v>1.5878000999999999</v>
      </c>
      <c r="CG38" s="30">
        <v>4.2200000000000001E-2</v>
      </c>
      <c r="CI38" s="21" t="s">
        <v>65</v>
      </c>
      <c r="CJ38" s="24" t="s">
        <v>146</v>
      </c>
      <c r="CK38" s="27">
        <v>0.48449789999999998</v>
      </c>
      <c r="CL38" s="30">
        <v>4.65E-2</v>
      </c>
      <c r="CM38" s="27">
        <v>0.23075275000000001</v>
      </c>
      <c r="CN38" s="30">
        <v>5.3E-3</v>
      </c>
      <c r="CO38" s="27">
        <v>0.15863582000000001</v>
      </c>
      <c r="CP38" s="30">
        <v>1.56E-3</v>
      </c>
      <c r="CQ38" s="27">
        <v>0.49697885000000003</v>
      </c>
      <c r="CR38" s="14">
        <v>1.83E-2</v>
      </c>
      <c r="CT38" s="21" t="s">
        <v>65</v>
      </c>
      <c r="CU38" s="24" t="s">
        <v>146</v>
      </c>
      <c r="CV38" s="27">
        <v>1.5878000999999999</v>
      </c>
      <c r="CW38" s="30">
        <v>4.2200000000000001E-2</v>
      </c>
      <c r="CX38" s="27">
        <v>0.35363147</v>
      </c>
      <c r="CY38" s="30">
        <v>2.3800000000000002E-2</v>
      </c>
      <c r="CZ38" s="27">
        <v>0.43648293999999999</v>
      </c>
      <c r="DA38" s="30">
        <v>3.4000000000000002E-2</v>
      </c>
      <c r="DB38" s="27">
        <v>0.49697885000000003</v>
      </c>
      <c r="DC38" s="30">
        <v>0.183</v>
      </c>
      <c r="DD38" s="27">
        <v>6.4069524000000003E-2</v>
      </c>
      <c r="DE38" s="30">
        <v>5.1399999999999996E-3</v>
      </c>
      <c r="DF38" s="27">
        <v>6.1572953999999999E-2</v>
      </c>
      <c r="DG38" s="14">
        <v>2.8600000000000001E-3</v>
      </c>
      <c r="DH38" s="27">
        <f t="shared" si="2"/>
        <v>0.81018394441716324</v>
      </c>
      <c r="DI38" s="30">
        <v>0.13300000000000001</v>
      </c>
      <c r="DJ38" s="27">
        <f t="shared" si="3"/>
        <v>1.0405465360651691</v>
      </c>
      <c r="DK38" s="30">
        <v>0.98499999999999999</v>
      </c>
    </row>
    <row r="39" spans="1:115" x14ac:dyDescent="0.3">
      <c r="A39" s="22" t="s">
        <v>150</v>
      </c>
      <c r="B39" s="25"/>
      <c r="C39" s="28">
        <v>1.8683640615809636</v>
      </c>
      <c r="D39" s="32">
        <v>7.4200000000000004E-3</v>
      </c>
      <c r="E39" s="35">
        <v>1.0389744375394478</v>
      </c>
      <c r="F39" s="32">
        <v>1.49E-2</v>
      </c>
      <c r="G39" s="35">
        <v>0.97546813156782131</v>
      </c>
      <c r="H39" s="17">
        <v>0.13500000000000001</v>
      </c>
      <c r="J39" s="22" t="s">
        <v>150</v>
      </c>
      <c r="K39" s="25"/>
      <c r="L39" s="28">
        <v>0.37329462000000002</v>
      </c>
      <c r="M39" s="36">
        <v>6.9099999999999999E-4</v>
      </c>
      <c r="N39" s="28">
        <v>0.93855880000000003</v>
      </c>
      <c r="O39" s="36">
        <v>0.34499999999999997</v>
      </c>
      <c r="P39" s="28">
        <v>0.40801676999999997</v>
      </c>
      <c r="Q39" s="36">
        <v>1.35E-2</v>
      </c>
      <c r="R39" s="28">
        <v>1.1156520999999999</v>
      </c>
      <c r="S39" s="36">
        <v>0.84299999999999997</v>
      </c>
      <c r="T39" s="28">
        <v>0.44344709999999998</v>
      </c>
      <c r="U39" s="36">
        <v>2.8299999999999999E-2</v>
      </c>
      <c r="V39" s="28">
        <v>1.4009940000000001</v>
      </c>
      <c r="W39" s="36">
        <v>0.17699999999999999</v>
      </c>
      <c r="X39" s="28">
        <v>0.49447328000000002</v>
      </c>
      <c r="Y39" s="36">
        <v>1.9599999999999999E-2</v>
      </c>
      <c r="Z39" s="28">
        <v>0.7898425</v>
      </c>
      <c r="AA39" s="17">
        <v>1.3600000000000001E-2</v>
      </c>
      <c r="AC39" s="22" t="s">
        <v>150</v>
      </c>
      <c r="AD39" s="16"/>
      <c r="AE39" s="28">
        <v>0.54930590000000001</v>
      </c>
      <c r="AF39" s="36">
        <v>0.10299999999999999</v>
      </c>
      <c r="AG39" s="28">
        <v>0.81233317000000005</v>
      </c>
      <c r="AH39" s="36">
        <v>0.78100000000000003</v>
      </c>
      <c r="AI39" s="37">
        <v>3.1953687999999998</v>
      </c>
      <c r="AJ39" s="36">
        <v>9.7099999999999999E-3</v>
      </c>
      <c r="AK39" s="38">
        <v>4.5263910000000003</v>
      </c>
      <c r="AL39" s="17">
        <v>4.5199999999999997E-2</v>
      </c>
      <c r="AN39" s="22" t="s">
        <v>150</v>
      </c>
      <c r="AO39" s="25"/>
      <c r="AP39" s="28">
        <v>0.7898425</v>
      </c>
      <c r="AQ39" s="36">
        <v>1.3600000000000001E-2</v>
      </c>
      <c r="AR39" s="28">
        <v>0.44344709999999998</v>
      </c>
      <c r="AS39" s="36">
        <v>1.9599999999999999E-2</v>
      </c>
      <c r="AT39" s="28">
        <v>0.36621304999999998</v>
      </c>
      <c r="AU39" s="36">
        <v>1.4E-3</v>
      </c>
      <c r="AV39" s="28">
        <v>4.5263910000000003</v>
      </c>
      <c r="AW39" s="36">
        <v>4.5199999999999997E-2</v>
      </c>
      <c r="AX39" s="28">
        <v>0.51087075000000004</v>
      </c>
      <c r="AY39" s="36">
        <v>1.9599999999999999E-2</v>
      </c>
      <c r="AZ39" s="28">
        <v>0.62851256</v>
      </c>
      <c r="BA39" s="17">
        <v>6.5714285714285711E-2</v>
      </c>
      <c r="BB39" s="28">
        <f t="shared" si="0"/>
        <v>1.2108992292874325</v>
      </c>
      <c r="BC39" s="36">
        <v>0.123</v>
      </c>
      <c r="BD39" s="28">
        <f t="shared" si="1"/>
        <v>0.81282504521468912</v>
      </c>
      <c r="BE39" s="36">
        <v>0.92300000000000004</v>
      </c>
      <c r="BG39" s="21" t="s">
        <v>57</v>
      </c>
      <c r="BH39" s="24" t="s">
        <v>147</v>
      </c>
      <c r="BI39" s="27">
        <v>0.81637236719394779</v>
      </c>
      <c r="BJ39" s="30">
        <v>0.56100000000000005</v>
      </c>
      <c r="BK39" s="27">
        <v>1.5093809187640255</v>
      </c>
      <c r="BL39" s="30">
        <v>0.95399999999999996</v>
      </c>
      <c r="BM39" s="27">
        <v>2.0377838562060098</v>
      </c>
      <c r="BN39" s="30">
        <v>2E-3</v>
      </c>
      <c r="BP39" s="21" t="s">
        <v>57</v>
      </c>
      <c r="BQ39" s="24" t="s">
        <v>147</v>
      </c>
      <c r="BR39" s="27">
        <v>0.55487293000000004</v>
      </c>
      <c r="BS39" s="30">
        <v>3.16E-3</v>
      </c>
      <c r="BT39" s="27">
        <v>0.70717490000000005</v>
      </c>
      <c r="BU39" s="30">
        <v>1.66E-2</v>
      </c>
      <c r="BV39" s="27">
        <v>0.54532199999999997</v>
      </c>
      <c r="BW39" s="30">
        <v>2.46E-2</v>
      </c>
      <c r="BX39" s="27">
        <v>1.3553550000000001</v>
      </c>
      <c r="BY39" s="30">
        <v>0.153</v>
      </c>
      <c r="BZ39" s="27">
        <v>0.49817260000000002</v>
      </c>
      <c r="CA39" s="30">
        <v>7.5899999999999995E-2</v>
      </c>
      <c r="CB39" s="27">
        <v>2.890825</v>
      </c>
      <c r="CC39" s="30">
        <v>4.5499999999999999E-2</v>
      </c>
      <c r="CD39" s="27">
        <v>0.28864836999999999</v>
      </c>
      <c r="CE39" s="30">
        <v>5.4699999999999999E-2</v>
      </c>
      <c r="CF39" s="27">
        <v>2.0012819999999998</v>
      </c>
      <c r="CG39" s="30">
        <v>4.5199999999999997E-2</v>
      </c>
      <c r="CI39" s="21" t="s">
        <v>57</v>
      </c>
      <c r="CJ39" s="24" t="s">
        <v>147</v>
      </c>
      <c r="CK39" s="27">
        <v>0.38928427999999998</v>
      </c>
      <c r="CL39" s="30">
        <v>0.16900000000000001</v>
      </c>
      <c r="CM39" s="27">
        <v>0.45043992999999999</v>
      </c>
      <c r="CN39" s="30">
        <v>8.6700000000000006E-3</v>
      </c>
      <c r="CO39" s="27">
        <v>0.18607464000000001</v>
      </c>
      <c r="CP39" s="30">
        <v>1.25E-3</v>
      </c>
      <c r="CQ39" s="27">
        <v>0.21900986</v>
      </c>
      <c r="CR39" s="14">
        <v>1.7999999999999999E-2</v>
      </c>
      <c r="CT39" s="21" t="s">
        <v>57</v>
      </c>
      <c r="CU39" s="24" t="s">
        <v>147</v>
      </c>
      <c r="CV39" s="27">
        <v>2.0012819999999998</v>
      </c>
      <c r="CW39" s="30">
        <v>4.5199999999999997E-2</v>
      </c>
      <c r="CX39" s="27">
        <v>0.28864836999999999</v>
      </c>
      <c r="CY39" s="30">
        <v>5.4699999999999999E-2</v>
      </c>
      <c r="CZ39" s="27">
        <v>0.24840991000000001</v>
      </c>
      <c r="DA39" s="30">
        <v>3.15E-2</v>
      </c>
      <c r="DB39" s="27">
        <v>0.21900986</v>
      </c>
      <c r="DC39" s="30">
        <v>0.18</v>
      </c>
      <c r="DD39" s="27">
        <v>0.13037471</v>
      </c>
      <c r="DE39" s="30">
        <v>2.06E-2</v>
      </c>
      <c r="DF39" s="27">
        <v>0.12750710000000001</v>
      </c>
      <c r="DG39" s="14">
        <v>1.89E-2</v>
      </c>
      <c r="DH39" s="27">
        <f t="shared" si="2"/>
        <v>1.161984117300312</v>
      </c>
      <c r="DI39" s="30">
        <v>0.25600000000000001</v>
      </c>
      <c r="DJ39" s="27">
        <f t="shared" si="3"/>
        <v>1.0224898064499937</v>
      </c>
      <c r="DK39" s="30">
        <v>0.98499999999999999</v>
      </c>
    </row>
    <row r="40" spans="1:115" x14ac:dyDescent="0.3">
      <c r="BG40" s="22" t="s">
        <v>75</v>
      </c>
      <c r="BH40" s="25" t="s">
        <v>148</v>
      </c>
      <c r="BI40" s="28">
        <v>0.5965515855581156</v>
      </c>
      <c r="BJ40" s="36">
        <v>1.5299999999999999E-2</v>
      </c>
      <c r="BK40" s="28">
        <v>0.39912078287955072</v>
      </c>
      <c r="BL40" s="36">
        <v>5.7099999999999998E-2</v>
      </c>
      <c r="BM40" s="28">
        <v>0.2087761681778659</v>
      </c>
      <c r="BN40" s="36">
        <v>1.6199999999999999E-3</v>
      </c>
      <c r="BP40" s="22" t="s">
        <v>75</v>
      </c>
      <c r="BQ40" s="25" t="s">
        <v>148</v>
      </c>
      <c r="BR40" s="28">
        <v>0.82391404999999995</v>
      </c>
      <c r="BS40" s="36">
        <v>3.1E-2</v>
      </c>
      <c r="BT40" s="28">
        <v>0.96962017</v>
      </c>
      <c r="BU40" s="36">
        <v>0.77900000000000003</v>
      </c>
      <c r="BV40" s="28">
        <v>0.60619765999999997</v>
      </c>
      <c r="BW40" s="36">
        <v>3.7400000000000003E-2</v>
      </c>
      <c r="BX40" s="28">
        <v>1.3405005999999999</v>
      </c>
      <c r="BY40" s="36">
        <v>5.9299999999999999E-2</v>
      </c>
      <c r="BZ40" s="28">
        <v>0.46994839999999999</v>
      </c>
      <c r="CA40" s="36">
        <v>3.2899999999999999E-2</v>
      </c>
      <c r="CB40" s="28">
        <v>8.5344239999999996</v>
      </c>
      <c r="CC40" s="36">
        <v>1.9599999999999999E-2</v>
      </c>
      <c r="CD40" s="28">
        <v>0.4014355</v>
      </c>
      <c r="CE40" s="36">
        <v>5.04E-2</v>
      </c>
      <c r="CF40" s="28">
        <v>2.8903224000000001</v>
      </c>
      <c r="CG40" s="36">
        <v>2.4199999999999999E-2</v>
      </c>
      <c r="CI40" s="22" t="s">
        <v>75</v>
      </c>
      <c r="CJ40" s="25" t="s">
        <v>148</v>
      </c>
      <c r="CK40" s="28">
        <v>0.31938800000000001</v>
      </c>
      <c r="CL40" s="36">
        <v>8.1299999999999997E-2</v>
      </c>
      <c r="CM40" s="28">
        <v>0.17577582999999999</v>
      </c>
      <c r="CN40" s="36">
        <v>2.1699999999999999E-4</v>
      </c>
      <c r="CO40" s="28">
        <v>0.16440170000000001</v>
      </c>
      <c r="CP40" s="36">
        <v>2.0899999999999998E-3</v>
      </c>
      <c r="CQ40" s="28">
        <v>0.36902478</v>
      </c>
      <c r="CR40" s="17">
        <v>2.8799999999999999E-2</v>
      </c>
      <c r="CT40" s="22" t="s">
        <v>75</v>
      </c>
      <c r="CU40" s="25" t="s">
        <v>148</v>
      </c>
      <c r="CV40" s="28">
        <v>2.8903224000000001</v>
      </c>
      <c r="CW40" s="36">
        <v>2.4199999999999999E-2</v>
      </c>
      <c r="CX40" s="28">
        <v>0.4014355</v>
      </c>
      <c r="CY40" s="36">
        <v>5.04E-2</v>
      </c>
      <c r="CZ40" s="28">
        <v>0.22009674000000001</v>
      </c>
      <c r="DA40" s="36">
        <v>1.15E-2</v>
      </c>
      <c r="DB40" s="28">
        <v>0.36902478</v>
      </c>
      <c r="DC40" s="36">
        <v>0.28799999999999998</v>
      </c>
      <c r="DD40" s="28">
        <v>7.1294940000000001E-2</v>
      </c>
      <c r="DE40" s="36">
        <v>1.77E-2</v>
      </c>
      <c r="DF40" s="28">
        <v>0.11017911</v>
      </c>
      <c r="DG40" s="17">
        <v>1.9099999999999999E-2</v>
      </c>
      <c r="DH40" s="28">
        <f t="shared" si="2"/>
        <v>1.8239047974994995</v>
      </c>
      <c r="DI40" s="36">
        <v>1.04E-2</v>
      </c>
      <c r="DJ40" s="28">
        <f t="shared" si="3"/>
        <v>0.64708219189644933</v>
      </c>
      <c r="DK40" s="36">
        <v>0.98499999999999999</v>
      </c>
    </row>
    <row r="41" spans="1:115" x14ac:dyDescent="0.3">
      <c r="BG41"/>
      <c r="BH41"/>
    </row>
    <row r="42" spans="1:115" x14ac:dyDescent="0.3">
      <c r="BG42"/>
      <c r="BH42"/>
    </row>
  </sheetData>
  <mergeCells count="8">
    <mergeCell ref="CE1:CG1"/>
    <mergeCell ref="P1:S1"/>
    <mergeCell ref="T1:W1"/>
    <mergeCell ref="L1:O1"/>
    <mergeCell ref="X1:AA1"/>
    <mergeCell ref="BS1:BU1"/>
    <mergeCell ref="BW1:BY1"/>
    <mergeCell ref="CA1:CC1"/>
  </mergeCells>
  <conditionalFormatting sqref="D3:D39 F3:F39 H3:H39 M3:M39 Q3:Q39 O3:O39 S3:S39 U3:U39 W3:W39 Y3:Y39 AF3:AF39 AH3:AH39 AJ3:AJ39 AL3:AL39 AS3:AS39 AU3:AU39 BA3:BA39 AY3:AY39 AW3:AW39 AQ3:AQ39">
    <cfRule type="cellIs" dxfId="12" priority="24" operator="lessThan">
      <formula>0.05</formula>
    </cfRule>
  </conditionalFormatting>
  <conditionalFormatting sqref="AA3:AA39">
    <cfRule type="cellIs" dxfId="11" priority="12" operator="lessThan">
      <formula>0.05</formula>
    </cfRule>
  </conditionalFormatting>
  <conditionalFormatting sqref="BC3:BC39">
    <cfRule type="cellIs" dxfId="10" priority="11" operator="lessThan">
      <formula>0.05</formula>
    </cfRule>
  </conditionalFormatting>
  <conditionalFormatting sqref="BE3:BE39">
    <cfRule type="cellIs" dxfId="9" priority="10" operator="lessThan">
      <formula>0.05</formula>
    </cfRule>
  </conditionalFormatting>
  <conditionalFormatting sqref="DI3:DI40">
    <cfRule type="cellIs" dxfId="8" priority="1" operator="lessThan">
      <formula>0.05</formula>
    </cfRule>
  </conditionalFormatting>
  <conditionalFormatting sqref="BJ3:BJ40 BL3:BL40">
    <cfRule type="cellIs" dxfId="7" priority="9" operator="lessThan">
      <formula>0.05</formula>
    </cfRule>
  </conditionalFormatting>
  <conditionalFormatting sqref="BS3:BS40 BU3:BU40 BW3:BW40 BY3:BY40 CA3:CA40 CC3:CC40 CE3:CE40 CG3:CG40">
    <cfRule type="cellIs" dxfId="6" priority="8" operator="lessThan">
      <formula>0.05</formula>
    </cfRule>
  </conditionalFormatting>
  <conditionalFormatting sqref="CL3:CL40 CN3:CN40 CP3:CP40 CR3:CR40">
    <cfRule type="cellIs" dxfId="5" priority="7" operator="lessThan">
      <formula>0.05</formula>
    </cfRule>
  </conditionalFormatting>
  <conditionalFormatting sqref="CW3:CW40">
    <cfRule type="cellIs" dxfId="4" priority="6" operator="lessThan">
      <formula>0.05</formula>
    </cfRule>
  </conditionalFormatting>
  <conditionalFormatting sqref="CY3:CY40">
    <cfRule type="cellIs" dxfId="3" priority="5" operator="lessThan">
      <formula>0.05</formula>
    </cfRule>
  </conditionalFormatting>
  <conditionalFormatting sqref="DA3:DA40">
    <cfRule type="cellIs" dxfId="2" priority="4" operator="lessThan">
      <formula>0.05</formula>
    </cfRule>
  </conditionalFormatting>
  <conditionalFormatting sqref="DC3:DC40 DE3:DE40 DG3:DG40">
    <cfRule type="cellIs" dxfId="1" priority="3" operator="lessThan">
      <formula>0.05</formula>
    </cfRule>
  </conditionalFormatting>
  <conditionalFormatting sqref="BN3:BN40">
    <cfRule type="cellIs" dxfId="0" priority="2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S2</vt:lpstr>
      <vt:lpstr>Sheet1</vt:lpstr>
    </vt:vector>
  </TitlesOfParts>
  <Company>NBI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 Computing</dc:creator>
  <cp:lastModifiedBy>arthur thompson (IFR)</cp:lastModifiedBy>
  <dcterms:created xsi:type="dcterms:W3CDTF">2015-03-20T09:54:52Z</dcterms:created>
  <dcterms:modified xsi:type="dcterms:W3CDTF">2015-04-08T13:28:08Z</dcterms:modified>
</cp:coreProperties>
</file>