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anne\Dropbox\Gastrokirurgisk forskningsgruppe\MANUS\MLPA_SLNM\CIMP-artikkel\Innsendte filer til PLOS ONE\Ny innsending til PLOS ONE_150209\"/>
    </mc:Choice>
  </mc:AlternateContent>
  <bookViews>
    <workbookView xWindow="24" yWindow="-24" windowWidth="51036" windowHeight="27180" tabRatio="500"/>
  </bookViews>
  <sheets>
    <sheet name="Raw data" sheetId="1" r:id="rId1"/>
    <sheet name="Scoring_chr_meth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2" l="1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AH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C2" i="2"/>
  <c r="D2" i="2"/>
  <c r="E2" i="2"/>
  <c r="F2" i="2"/>
  <c r="G2" i="2"/>
  <c r="H2" i="2"/>
  <c r="I2" i="2"/>
  <c r="J2" i="2"/>
  <c r="K2" i="2"/>
  <c r="L2" i="2"/>
  <c r="M2" i="2"/>
  <c r="B2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AH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B6" i="2"/>
</calcChain>
</file>

<file path=xl/sharedStrings.xml><?xml version="1.0" encoding="utf-8"?>
<sst xmlns="http://schemas.openxmlformats.org/spreadsheetml/2006/main" count="7408" uniqueCount="518">
  <si>
    <t>Patient sample ID</t>
  </si>
  <si>
    <t>01-025128720 - RUNX3-2 [HHA1]</t>
  </si>
  <si>
    <t>01-025128920 - RUNX3-2 [HHA1]</t>
  </si>
  <si>
    <t>01-025129597 - RUNX3-2 [HHA1]</t>
  </si>
  <si>
    <t>03-037009360 - MLH1-1 [HHA1]</t>
  </si>
  <si>
    <t>03-037009621 - MLH1-1 [HHA1]</t>
  </si>
  <si>
    <t>03-037009760 - MLH1-1 [HHA1]</t>
  </si>
  <si>
    <t>03-037010228 - MLH1-1 [HHA1]</t>
  </si>
  <si>
    <t>05-134898938 - NEUROG1-1 [HHA1]</t>
  </si>
  <si>
    <t>05-134899244 - NEUROG1-1 [HHA1]</t>
  </si>
  <si>
    <t>05-134899351 - NEUROG1-1 [HHA1]</t>
  </si>
  <si>
    <t>05-134899479 - NEUROG1-1 [HHA1]</t>
  </si>
  <si>
    <t>05-134899537 - NEUROG1-1 [HHA1]</t>
  </si>
  <si>
    <t>05-134899663 - NEUROG1-1 [HHA1]</t>
  </si>
  <si>
    <t>07-140099560 - BRAF-15 (MUT)</t>
  </si>
  <si>
    <t>09-021964677 - CDKN2A-2a [HHA1]</t>
  </si>
  <si>
    <t>09-021965200 - CDKN2A-2a [HHA1]</t>
  </si>
  <si>
    <t>09-021984268 - CDKN2A-1 [HHA1]</t>
  </si>
  <si>
    <t>09-021985276 - CDKN2A-up [HHA1]</t>
  </si>
  <si>
    <t>11-002117594 - IGF2-4 [HHA1]</t>
  </si>
  <si>
    <t>11-002118681 - IGF2-3 [HHA1]</t>
  </si>
  <si>
    <t>11-002118895 - IGF2-3 [HHA1]</t>
  </si>
  <si>
    <t>15-076419820 - CRABP1-1 [HHA1]</t>
  </si>
  <si>
    <t>15-076420033 - CRABP1-1 [HHA1]</t>
  </si>
  <si>
    <t>15-076420493 - CRABP1-2 [HHA1]</t>
  </si>
  <si>
    <t>15-076420701 - CRABP1-2 [HHA1]</t>
  </si>
  <si>
    <t>16-011256544 - SOCS1-2 [HHA1]</t>
  </si>
  <si>
    <t>16-011256960 - SOCS1-2 [HHA1]</t>
  </si>
  <si>
    <t>16-011257200 - SOCS1-1 [HHA1]</t>
  </si>
  <si>
    <t>16-011257552 - SOCS1-1 [HHA1]</t>
  </si>
  <si>
    <t>17-045993509 - CACNA1G-1 [HHA1]</t>
  </si>
  <si>
    <t>17-045993744 - CACNA1G-1 [HHA1]</t>
  </si>
  <si>
    <t>17-045993972 - CACNA1G-1 [HHA1]</t>
  </si>
  <si>
    <t>17-057295679 - BRIP1-1 [HHA1]</t>
  </si>
  <si>
    <t>01-117465104 - Reference C/M*</t>
  </si>
  <si>
    <t>02-032141273 - Reference C/M*</t>
  </si>
  <si>
    <t>02-095311420 - Reference C/M*</t>
  </si>
  <si>
    <t>02-203086688 - Reference C/M*</t>
  </si>
  <si>
    <t>03-008762427 - Reference C/M*</t>
  </si>
  <si>
    <t>03-087391826 - Reference C/M*</t>
  </si>
  <si>
    <t>06-145998122 - Reference C/M*</t>
  </si>
  <si>
    <t>09-071040778 - Reference C/M*</t>
  </si>
  <si>
    <t>10-070936625 - Reference C/M*</t>
  </si>
  <si>
    <t>10-124142683 - Reference C/M*</t>
  </si>
  <si>
    <t>12-038037306 - Reference C/M*</t>
  </si>
  <si>
    <t>DIG_01-025128720 - RUNX3-2 [HHA1]</t>
  </si>
  <si>
    <t>DIG_01-025128920 - RUNX3-2 [HHA1]</t>
  </si>
  <si>
    <t>DIG_01-025129597 - RUNX3-2 [HHA1]</t>
  </si>
  <si>
    <t>DIG_03-037009360 - MLH1-1 [HHA1]</t>
  </si>
  <si>
    <t>DIG_03-037009621 - MLH1-1 [HHA1]</t>
  </si>
  <si>
    <t>DIG_03-037009760 - MLH1-1 [HHA1]</t>
  </si>
  <si>
    <t>DIG_03-037010228 - MLH1-1 [HHA1]</t>
  </si>
  <si>
    <t>DIG_05-134898938 - NEUROG1-1 [HHA1]</t>
  </si>
  <si>
    <t>DIG_05-134899244 - NEUROG1-1 [HHA1]</t>
  </si>
  <si>
    <t>DIG_05-134899351 - NEUROG1-1 [HHA1]</t>
  </si>
  <si>
    <t>DIG_05-134899479 - NEUROG1-1 [HHA1]</t>
  </si>
  <si>
    <t>DIG_05-134899537 - NEUROG1-1 [HHA1]</t>
  </si>
  <si>
    <t>DIG_05-134899663 - NEUROG1-1 [HHA1]</t>
  </si>
  <si>
    <t>DIG_07-140099560 - BRAF-15 (MUT)</t>
  </si>
  <si>
    <t>DIG_09-021964677 - CDKN2A-2a [HHA1]</t>
  </si>
  <si>
    <t>DIG_09-021965200 - CDKN2A-2a [HHA1]</t>
  </si>
  <si>
    <t>DIG_09-021984268 - CDKN2A-1 [HHA1]</t>
  </si>
  <si>
    <t>DIG_09-021985276 - CDKN2A-up [HHA1]</t>
  </si>
  <si>
    <t>DIG_11-002117594 - IGF2-4 [HHA1]</t>
  </si>
  <si>
    <t>DIG_11-002118681 - IGF2-3 [HHA1]</t>
  </si>
  <si>
    <t>DIG_11-002118895 - IGF2-3 [HHA1]</t>
  </si>
  <si>
    <t>DIG_15-076419820 - CRABP1-1 [HHA1]</t>
  </si>
  <si>
    <t>DIG_15-076420033 - CRABP1-1 [HHA1]</t>
  </si>
  <si>
    <t>DIG_15-076420493 - CRABP1-2 [HHA1]</t>
  </si>
  <si>
    <t>DIG_15-076420701 - CRABP1-2 [HHA1]</t>
  </si>
  <si>
    <t>DIG_16-011256544 - SOCS1-2 [HHA1]</t>
  </si>
  <si>
    <t>DIG_16-011256960 - SOCS1-2 [HHA1]</t>
  </si>
  <si>
    <t>DIG_16-011257200 - SOCS1-1 [HHA1]</t>
  </si>
  <si>
    <t>DIG_16-011257552 - SOCS1-1 [HHA1]</t>
  </si>
  <si>
    <t>DIG_17-045993509 - CACNA1G-1 [HHA1]</t>
  </si>
  <si>
    <t>DIG_17-045993744 - CACNA1G-1 [HHA1]</t>
  </si>
  <si>
    <t>DIG_17-045993972 - CACNA1G-1 [HHA1]</t>
  </si>
  <si>
    <t>DIG_17-057295679 - BRIP1-1 [HHA1]</t>
  </si>
  <si>
    <t>DIG_01-117465104 - Reference C/M*</t>
  </si>
  <si>
    <t>DIG_02-032141273 - Reference C/M*</t>
  </si>
  <si>
    <t>DIG_02-095311420 - Reference C/M*</t>
  </si>
  <si>
    <t>DIG_02-203086688 - Reference C/M*</t>
  </si>
  <si>
    <t>DIG_03-008762427 - Reference C/M*</t>
  </si>
  <si>
    <t>DIG_03-087391826 - Reference C/M*</t>
  </si>
  <si>
    <t>DIG_06-145998122 - Reference C/M*</t>
  </si>
  <si>
    <t>DIG_09-071040778 - Reference C/M*</t>
  </si>
  <si>
    <t>DIG_10-070936625 - Reference C/M*</t>
  </si>
  <si>
    <t>DIG_10-124142683 - Reference C/M*</t>
  </si>
  <si>
    <t>DIG_12-038037306 - Reference C/M*</t>
  </si>
  <si>
    <t>SUS_006</t>
  </si>
  <si>
    <t>0.57</t>
  </si>
  <si>
    <t>0.61</t>
  </si>
  <si>
    <t>0.67</t>
  </si>
  <si>
    <t>0.93</t>
  </si>
  <si>
    <t>0.96</t>
  </si>
  <si>
    <t>1.04</t>
  </si>
  <si>
    <t>1.12</t>
  </si>
  <si>
    <t>0.84</t>
  </si>
  <si>
    <t>0.73</t>
  </si>
  <si>
    <t>0.74</t>
  </si>
  <si>
    <t>0.79</t>
  </si>
  <si>
    <t>0.77</t>
  </si>
  <si>
    <t>0.81</t>
  </si>
  <si>
    <t>0.00</t>
  </si>
  <si>
    <t>0.76</t>
  </si>
  <si>
    <t>0.88</t>
  </si>
  <si>
    <t>0.75</t>
  </si>
  <si>
    <t>0.63</t>
  </si>
  <si>
    <t>0.54</t>
  </si>
  <si>
    <t>0.68</t>
  </si>
  <si>
    <t>0.72</t>
  </si>
  <si>
    <t>0.83</t>
  </si>
  <si>
    <t>0.71</t>
  </si>
  <si>
    <t>0.58</t>
  </si>
  <si>
    <t>0.66</t>
  </si>
  <si>
    <t>0.82</t>
  </si>
  <si>
    <t>1.00</t>
  </si>
  <si>
    <t>0.86</t>
  </si>
  <si>
    <t>1.58</t>
  </si>
  <si>
    <t>1.57</t>
  </si>
  <si>
    <t>1.11</t>
  </si>
  <si>
    <t>0.80</t>
  </si>
  <si>
    <t>1.26</t>
  </si>
  <si>
    <t>1.07</t>
  </si>
  <si>
    <t>4%</t>
  </si>
  <si>
    <t>13%</t>
  </si>
  <si>
    <t>11%</t>
  </si>
  <si>
    <t>12%</t>
  </si>
  <si>
    <t>9%</t>
  </si>
  <si>
    <t>10%</t>
  </si>
  <si>
    <t>3%</t>
  </si>
  <si>
    <t>5%</t>
  </si>
  <si>
    <t>15%</t>
  </si>
  <si>
    <t>110%</t>
  </si>
  <si>
    <t>79%</t>
  </si>
  <si>
    <t>108%</t>
  </si>
  <si>
    <t>80%</t>
  </si>
  <si>
    <t>85%</t>
  </si>
  <si>
    <t>107%</t>
  </si>
  <si>
    <t>98%</t>
  </si>
  <si>
    <t>100%</t>
  </si>
  <si>
    <t>SUS_007</t>
  </si>
  <si>
    <t>0.91</t>
  </si>
  <si>
    <t>0.89</t>
  </si>
  <si>
    <t>1.01</t>
  </si>
  <si>
    <t>1.05</t>
  </si>
  <si>
    <t>0.87</t>
  </si>
  <si>
    <t>0.56</t>
  </si>
  <si>
    <t>0.70</t>
  </si>
  <si>
    <t>1.41</t>
  </si>
  <si>
    <t>1.20</t>
  </si>
  <si>
    <t>1.02</t>
  </si>
  <si>
    <t>27%</t>
  </si>
  <si>
    <t>25%</t>
  </si>
  <si>
    <t>46%</t>
  </si>
  <si>
    <t>58%</t>
  </si>
  <si>
    <t>45%</t>
  </si>
  <si>
    <t>39%</t>
  </si>
  <si>
    <t>48%</t>
  </si>
  <si>
    <t>43%</t>
  </si>
  <si>
    <t>53%</t>
  </si>
  <si>
    <t>42%</t>
  </si>
  <si>
    <t>23%</t>
  </si>
  <si>
    <t>22%</t>
  </si>
  <si>
    <t>19%</t>
  </si>
  <si>
    <t>59%</t>
  </si>
  <si>
    <t>50%</t>
  </si>
  <si>
    <t>44%</t>
  </si>
  <si>
    <t>36%</t>
  </si>
  <si>
    <t>26%</t>
  </si>
  <si>
    <t>115%</t>
  </si>
  <si>
    <t>81%</t>
  </si>
  <si>
    <t>86%</t>
  </si>
  <si>
    <t>103%</t>
  </si>
  <si>
    <t>77%</t>
  </si>
  <si>
    <t>95%</t>
  </si>
  <si>
    <t>Caco2 2_1</t>
  </si>
  <si>
    <t>0.49</t>
  </si>
  <si>
    <t>0.53</t>
  </si>
  <si>
    <t>0.52</t>
  </si>
  <si>
    <t>0.78</t>
  </si>
  <si>
    <t>0.90</t>
  </si>
  <si>
    <t>0.92</t>
  </si>
  <si>
    <t>0.85</t>
  </si>
  <si>
    <t>0.47</t>
  </si>
  <si>
    <t>0.37</t>
  </si>
  <si>
    <t>0.39</t>
  </si>
  <si>
    <t>1.06</t>
  </si>
  <si>
    <t>0.64</t>
  </si>
  <si>
    <t>1.34</t>
  </si>
  <si>
    <t>1.45</t>
  </si>
  <si>
    <t>1.54</t>
  </si>
  <si>
    <t>1.37</t>
  </si>
  <si>
    <t>0.29</t>
  </si>
  <si>
    <t>1.46</t>
  </si>
  <si>
    <t>1.16</t>
  </si>
  <si>
    <t>28%</t>
  </si>
  <si>
    <t>71%</t>
  </si>
  <si>
    <t>6%</t>
  </si>
  <si>
    <t>78%</t>
  </si>
  <si>
    <t>83%</t>
  </si>
  <si>
    <t>104%</t>
  </si>
  <si>
    <t>90%</t>
  </si>
  <si>
    <t>69%</t>
  </si>
  <si>
    <t>76%</t>
  </si>
  <si>
    <t>47%</t>
  </si>
  <si>
    <t>102%</t>
  </si>
  <si>
    <t>88%</t>
  </si>
  <si>
    <t>126%</t>
  </si>
  <si>
    <t>113%</t>
  </si>
  <si>
    <t>105%</t>
  </si>
  <si>
    <t>99%</t>
  </si>
  <si>
    <t>89%</t>
  </si>
  <si>
    <t>112%</t>
  </si>
  <si>
    <t>75%</t>
  </si>
  <si>
    <t>SUS_010</t>
  </si>
  <si>
    <t>0.98</t>
  </si>
  <si>
    <t>1.09</t>
  </si>
  <si>
    <t>1.14</t>
  </si>
  <si>
    <t>0.69</t>
  </si>
  <si>
    <t>0.97</t>
  </si>
  <si>
    <t>1.42</t>
  </si>
  <si>
    <t>1.44</t>
  </si>
  <si>
    <t>1.18</t>
  </si>
  <si>
    <t>1.24</t>
  </si>
  <si>
    <t>60%</t>
  </si>
  <si>
    <t>34%</t>
  </si>
  <si>
    <t>56%</t>
  </si>
  <si>
    <t>55%</t>
  </si>
  <si>
    <t>57%</t>
  </si>
  <si>
    <t>52%</t>
  </si>
  <si>
    <t>54%</t>
  </si>
  <si>
    <t>35%</t>
  </si>
  <si>
    <t>30%</t>
  </si>
  <si>
    <t>29%</t>
  </si>
  <si>
    <t>17%</t>
  </si>
  <si>
    <t>7%</t>
  </si>
  <si>
    <t>106%</t>
  </si>
  <si>
    <t>97%</t>
  </si>
  <si>
    <t>94%</t>
  </si>
  <si>
    <t>SUS_011</t>
  </si>
  <si>
    <t>0.59</t>
  </si>
  <si>
    <t>0.62</t>
  </si>
  <si>
    <t>1.03</t>
  </si>
  <si>
    <t>0.60</t>
  </si>
  <si>
    <t>0.95</t>
  </si>
  <si>
    <t>1.38</t>
  </si>
  <si>
    <t>1.43</t>
  </si>
  <si>
    <t>1.21</t>
  </si>
  <si>
    <t>67%</t>
  </si>
  <si>
    <t>65%</t>
  </si>
  <si>
    <t>62%</t>
  </si>
  <si>
    <t>61%</t>
  </si>
  <si>
    <t>66%</t>
  </si>
  <si>
    <t>70%</t>
  </si>
  <si>
    <t>73%</t>
  </si>
  <si>
    <t>72%</t>
  </si>
  <si>
    <t>21%</t>
  </si>
  <si>
    <t>68%</t>
  </si>
  <si>
    <t>101%</t>
  </si>
  <si>
    <t>111%</t>
  </si>
  <si>
    <t>SUS_012</t>
  </si>
  <si>
    <t>0.99</t>
  </si>
  <si>
    <t>1.13</t>
  </si>
  <si>
    <t>1.10</t>
  </si>
  <si>
    <t>1.08</t>
  </si>
  <si>
    <t>1.33</t>
  </si>
  <si>
    <t>51%</t>
  </si>
  <si>
    <t>38%</t>
  </si>
  <si>
    <t>8%</t>
  </si>
  <si>
    <t>64%</t>
  </si>
  <si>
    <t>20%</t>
  </si>
  <si>
    <t>2%</t>
  </si>
  <si>
    <t>SUS_013</t>
  </si>
  <si>
    <t>2.10</t>
  </si>
  <si>
    <t>92%</t>
  </si>
  <si>
    <t>93%</t>
  </si>
  <si>
    <t>91%</t>
  </si>
  <si>
    <t>49%</t>
  </si>
  <si>
    <t>87%</t>
  </si>
  <si>
    <t>114%</t>
  </si>
  <si>
    <t>82%</t>
  </si>
  <si>
    <t>SUS_019</t>
  </si>
  <si>
    <t>1.17</t>
  </si>
  <si>
    <t>1.15</t>
  </si>
  <si>
    <t>0.94</t>
  </si>
  <si>
    <t>1.30</t>
  </si>
  <si>
    <t>1.29</t>
  </si>
  <si>
    <t>1.27</t>
  </si>
  <si>
    <t>109%</t>
  </si>
  <si>
    <t>SUS_022</t>
  </si>
  <si>
    <t>74%</t>
  </si>
  <si>
    <t>116%</t>
  </si>
  <si>
    <t>119%</t>
  </si>
  <si>
    <t>SUS_024</t>
  </si>
  <si>
    <t>0.65</t>
  </si>
  <si>
    <t>0.55</t>
  </si>
  <si>
    <t>1.64</t>
  </si>
  <si>
    <t>1.39</t>
  </si>
  <si>
    <t>1.19</t>
  </si>
  <si>
    <t>63%</t>
  </si>
  <si>
    <t>84%</t>
  </si>
  <si>
    <t>SUS_028</t>
  </si>
  <si>
    <t>1.55</t>
  </si>
  <si>
    <t>1.49</t>
  </si>
  <si>
    <t>1.28</t>
  </si>
  <si>
    <t>37%</t>
  </si>
  <si>
    <t>24%</t>
  </si>
  <si>
    <t>117%</t>
  </si>
  <si>
    <t>SUS_029</t>
  </si>
  <si>
    <t>18%</t>
  </si>
  <si>
    <t>132%</t>
  </si>
  <si>
    <t>123%</t>
  </si>
  <si>
    <t>127%</t>
  </si>
  <si>
    <t>124%</t>
  </si>
  <si>
    <t>SUS_031</t>
  </si>
  <si>
    <t>41%</t>
  </si>
  <si>
    <t>40%</t>
  </si>
  <si>
    <t>31%</t>
  </si>
  <si>
    <t>32%</t>
  </si>
  <si>
    <t>SUS_035</t>
  </si>
  <si>
    <t>1.31</t>
  </si>
  <si>
    <t>125%</t>
  </si>
  <si>
    <t>SUS_036</t>
  </si>
  <si>
    <t>1.22</t>
  </si>
  <si>
    <t>1.25</t>
  </si>
  <si>
    <t>1.47</t>
  </si>
  <si>
    <t>1.77</t>
  </si>
  <si>
    <t>1.23</t>
  </si>
  <si>
    <t>121%</t>
  </si>
  <si>
    <t>120%</t>
  </si>
  <si>
    <t>SUS_040</t>
  </si>
  <si>
    <t>96%</t>
  </si>
  <si>
    <t>SUS_041</t>
  </si>
  <si>
    <t>SUS_043</t>
  </si>
  <si>
    <t>0.48</t>
  </si>
  <si>
    <t>1.36</t>
  </si>
  <si>
    <t>118%</t>
  </si>
  <si>
    <t>SUS_044</t>
  </si>
  <si>
    <t>128%</t>
  </si>
  <si>
    <t>SUS_045</t>
  </si>
  <si>
    <t>SUS_051</t>
  </si>
  <si>
    <t>SUS_053</t>
  </si>
  <si>
    <t>131%</t>
  </si>
  <si>
    <t>SUS_056</t>
  </si>
  <si>
    <t>0.50</t>
  </si>
  <si>
    <t>0.46</t>
  </si>
  <si>
    <t>33%</t>
  </si>
  <si>
    <t>SUS_057</t>
  </si>
  <si>
    <t>1.50</t>
  </si>
  <si>
    <t>1%</t>
  </si>
  <si>
    <t>SUS_059</t>
  </si>
  <si>
    <t>1.32</t>
  </si>
  <si>
    <t>1.51</t>
  </si>
  <si>
    <t>150%</t>
  </si>
  <si>
    <t>208%</t>
  </si>
  <si>
    <t>136%</t>
  </si>
  <si>
    <t>SUS_060</t>
  </si>
  <si>
    <t>1.52</t>
  </si>
  <si>
    <t>SUS_061</t>
  </si>
  <si>
    <t>SUS_064</t>
  </si>
  <si>
    <t>0.51</t>
  </si>
  <si>
    <t>130%</t>
  </si>
  <si>
    <t>SUS_067</t>
  </si>
  <si>
    <t>SUS_069</t>
  </si>
  <si>
    <t>1.63</t>
  </si>
  <si>
    <t>1.90</t>
  </si>
  <si>
    <t>1.83</t>
  </si>
  <si>
    <t>1.65</t>
  </si>
  <si>
    <t>SUS_073</t>
  </si>
  <si>
    <t>SUS_074</t>
  </si>
  <si>
    <t>SUS_009</t>
  </si>
  <si>
    <t>1.40</t>
  </si>
  <si>
    <t>16%</t>
  </si>
  <si>
    <t>HT29 1 2810_1</t>
  </si>
  <si>
    <t>SUS_062 normal 1</t>
  </si>
  <si>
    <t>SUS_062 normal 2</t>
  </si>
  <si>
    <t>14%</t>
  </si>
  <si>
    <t>SUS_062 normal 3</t>
  </si>
  <si>
    <t>122%</t>
  </si>
  <si>
    <t>SUS_062 normal 4</t>
  </si>
  <si>
    <t>SUS_062 normal 5</t>
  </si>
  <si>
    <t>Caco2 2_2</t>
  </si>
  <si>
    <t>0.35</t>
  </si>
  <si>
    <t>0.34</t>
  </si>
  <si>
    <t>0.41</t>
  </si>
  <si>
    <t>0.36</t>
  </si>
  <si>
    <t>1.56</t>
  </si>
  <si>
    <t>1.81</t>
  </si>
  <si>
    <t>SUS_103</t>
  </si>
  <si>
    <t>0.45</t>
  </si>
  <si>
    <t>0.42</t>
  </si>
  <si>
    <t>1.53</t>
  </si>
  <si>
    <t>SUS_111</t>
  </si>
  <si>
    <t>0.44</t>
  </si>
  <si>
    <t>SUS_125</t>
  </si>
  <si>
    <t>0.43</t>
  </si>
  <si>
    <t>SUS_130</t>
  </si>
  <si>
    <t>SUS_142</t>
  </si>
  <si>
    <t>SUS_154</t>
  </si>
  <si>
    <t>234%</t>
  </si>
  <si>
    <t>SUS_158</t>
  </si>
  <si>
    <t>1.69</t>
  </si>
  <si>
    <t>SUS_169</t>
  </si>
  <si>
    <t>0.38</t>
  </si>
  <si>
    <t>SUS_175</t>
  </si>
  <si>
    <t>SUS_189</t>
  </si>
  <si>
    <t>1.94</t>
  </si>
  <si>
    <t>SUS_190</t>
  </si>
  <si>
    <t>SUS_209</t>
  </si>
  <si>
    <t>1.73</t>
  </si>
  <si>
    <t>SUS_223</t>
  </si>
  <si>
    <t>SUS_256</t>
  </si>
  <si>
    <t>1.75</t>
  </si>
  <si>
    <t>SUS_282</t>
  </si>
  <si>
    <t>SUS_076</t>
  </si>
  <si>
    <t>SUS_077</t>
  </si>
  <si>
    <t>1.61</t>
  </si>
  <si>
    <t>SUS_078</t>
  </si>
  <si>
    <t>SUS_081</t>
  </si>
  <si>
    <t>1.87</t>
  </si>
  <si>
    <t>SUS_082</t>
  </si>
  <si>
    <t>1.35</t>
  </si>
  <si>
    <t>SUS_085</t>
  </si>
  <si>
    <t>SUS_086</t>
  </si>
  <si>
    <t>SUS_087</t>
  </si>
  <si>
    <t>SUS_088</t>
  </si>
  <si>
    <t>1.85</t>
  </si>
  <si>
    <t>SUS_089</t>
  </si>
  <si>
    <t>156%</t>
  </si>
  <si>
    <t>SUS_094</t>
  </si>
  <si>
    <t>SUS_096</t>
  </si>
  <si>
    <t>HT29 1 2810_2</t>
  </si>
  <si>
    <t>0.32</t>
  </si>
  <si>
    <t>SUS_062 normal 10</t>
  </si>
  <si>
    <t>SUS_062 normal 11</t>
  </si>
  <si>
    <t>SUS_062 normal 12</t>
  </si>
  <si>
    <t>SUS_062 normal 8</t>
  </si>
  <si>
    <t>SUS_033_re</t>
  </si>
  <si>
    <t>SUS_104_re</t>
  </si>
  <si>
    <t>SUS_162_re</t>
  </si>
  <si>
    <t>SUS_231_re</t>
  </si>
  <si>
    <t>SUS_258_re</t>
  </si>
  <si>
    <t>SUS_062 normal 13</t>
  </si>
  <si>
    <t>SUS_062 normal 14</t>
  </si>
  <si>
    <t>SUS_062 normal 15</t>
  </si>
  <si>
    <t>20.%</t>
  </si>
  <si>
    <t>01-025128720 - RUNX3-2</t>
  </si>
  <si>
    <t>01-025128920 - RUNX3-2</t>
  </si>
  <si>
    <t>01-025129597 - RUNX3-2</t>
  </si>
  <si>
    <t>03-037009360 - MLH1-1</t>
  </si>
  <si>
    <t>03-037009621 - MLH1-1</t>
  </si>
  <si>
    <t>03-037009760 - MLH1-1</t>
  </si>
  <si>
    <t>03-037010228 - MLH1-1</t>
  </si>
  <si>
    <t>05-134898938 - NEUROG1-1</t>
  </si>
  <si>
    <t>05-134899244 - NEUROG1-1</t>
  </si>
  <si>
    <t>05-134899351 - NEUROG1-1</t>
  </si>
  <si>
    <t>05-134899479 - NEUROG1-1</t>
  </si>
  <si>
    <t>05-134899537 - NEUROG1-1</t>
  </si>
  <si>
    <t>05-134899663 - NEUROG1-1</t>
  </si>
  <si>
    <t>09-021964677 - CDKN2A-2a</t>
  </si>
  <si>
    <t>09-021965200 - CDKN2A-2a</t>
  </si>
  <si>
    <t>09-021984268 - CDKN2A-1</t>
  </si>
  <si>
    <t>09-021985276 - CDKN2A-up</t>
  </si>
  <si>
    <t>11-002117594 - IGF2-4</t>
  </si>
  <si>
    <t>11-002118681 - IGF2-3</t>
  </si>
  <si>
    <t>11-002118895 - IGF2-3</t>
  </si>
  <si>
    <t>15-076419820 - CRABP1-1</t>
  </si>
  <si>
    <t>15-076420033 - CRABP1-1</t>
  </si>
  <si>
    <t>15-076420493 - CRABP1-2</t>
  </si>
  <si>
    <t>15-076420701 - CRABP1-2</t>
  </si>
  <si>
    <t>16-011256544 - SOCS1-2</t>
  </si>
  <si>
    <t>16-011256960 - SOCS1-2</t>
  </si>
  <si>
    <t>16-011257200 - SOCS1-1</t>
  </si>
  <si>
    <t>16-011257552 - SOCS1-1</t>
  </si>
  <si>
    <t>17-045993509 - CACNA1G-1</t>
  </si>
  <si>
    <t>17-045993744 - CACNA1G-1</t>
  </si>
  <si>
    <t>17-045993972 - CACNA1G-1</t>
  </si>
  <si>
    <t>17-057295679 - BRIP1-1</t>
  </si>
  <si>
    <t>DIG_01-025128720 - RUNX3-2</t>
  </si>
  <si>
    <t>DIG_01-025128920 - RUNX3-2</t>
  </si>
  <si>
    <t>DIG_01-025129597 - RUNX3-2</t>
  </si>
  <si>
    <t>DIG_05-134898938 - NEUROG1-1</t>
  </si>
  <si>
    <t>DIG_05-134899244 - NEUROG1-1</t>
  </si>
  <si>
    <t>DIG_05-134899351 - NEUROG1-1</t>
  </si>
  <si>
    <t>DIG_05-134899479 - NEUROG1-1</t>
  </si>
  <si>
    <t>DIG_05-134899537 - NEUROG1-1</t>
  </si>
  <si>
    <t>DIG_05-134899663 - NEUROG1-1</t>
  </si>
  <si>
    <t>DIG_09-021964677 - CDKN2A-2a</t>
  </si>
  <si>
    <t>DIG_09-021965200 - CDKN2A-2a</t>
  </si>
  <si>
    <t>DIG_09-021984268 - CDKN2A-1</t>
  </si>
  <si>
    <t>DIG_09-021985276 - CDKN2A-up</t>
  </si>
  <si>
    <t>DIG_15-076419820 - CRABP1-1</t>
  </si>
  <si>
    <t>DIG_15-076420033 - CRABP1-1</t>
  </si>
  <si>
    <t>DIG_15-076420493 - CRABP1-2</t>
  </si>
  <si>
    <t>DIG_15-076420701 - CRABP1-2</t>
  </si>
  <si>
    <t>DIG_16-011256544 - SOCS1-2</t>
  </si>
  <si>
    <t>DIG_16-011256960 - SOCS1-2</t>
  </si>
  <si>
    <t>DIG_16-011257200 - SOCS1-1</t>
  </si>
  <si>
    <t>DIG_16-011257552 - SOCS1-1</t>
  </si>
  <si>
    <t>DIG_17-045993509 - CACNA1G-1</t>
  </si>
  <si>
    <t>DIG_17-045993744 - CACNA1G-1</t>
  </si>
  <si>
    <t>DIG_17-045993972 - CACNA1G-1</t>
  </si>
  <si>
    <t>DIG_17-057295679 - BRIP1-1</t>
  </si>
  <si>
    <t>DIG_07-140099560 - BRAF(MUT)</t>
  </si>
  <si>
    <t>DIG_03-037009360 -  MLH1-1</t>
  </si>
  <si>
    <t>DIG_03-037009621 -  MLH1-1</t>
  </si>
  <si>
    <t>DIG_03-037009760 -  MLH1-1</t>
  </si>
  <si>
    <t>DIG_03-037010228 -  MLH1-1</t>
  </si>
  <si>
    <t>DIG_11-002117594 -  IGF2-4</t>
  </si>
  <si>
    <t>DIG_11-002118681 -  IGF2-3</t>
  </si>
  <si>
    <t>DIG_11-002118895 -  IGF2-3</t>
  </si>
  <si>
    <t>Caco2</t>
  </si>
  <si>
    <t>HT29</t>
  </si>
  <si>
    <t>normal</t>
  </si>
  <si>
    <t>LOSS</t>
  </si>
  <si>
    <t>MET</t>
  </si>
  <si>
    <t>SUS_062 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</si>
</sst>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74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1" fillId="2" borderId="0" xfId="1"/>
    <xf numFmtId="10" fontId="0" fillId="0" borderId="0" xfId="0" applyNumberFormat="1"/>
  </cellXfs>
  <cellStyles count="74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Benyttet hyperkobling" xfId="29" builtinId="9" hidden="1"/>
    <cellStyle name="Benyttet hyperkobling" xfId="31" builtinId="9" hidden="1"/>
    <cellStyle name="Benyttet hyperkobling" xfId="33" builtinId="9" hidden="1"/>
    <cellStyle name="Benyttet hyperkobling" xfId="35" builtinId="9" hidden="1"/>
    <cellStyle name="Benyttet hyperkobling" xfId="37" builtinId="9" hidden="1"/>
    <cellStyle name="Benyttet hyperkobling" xfId="39" builtinId="9" hidden="1"/>
    <cellStyle name="Benyttet hyperkobling" xfId="41" builtinId="9" hidden="1"/>
    <cellStyle name="Benyttet hyperkobling" xfId="43" builtinId="9" hidden="1"/>
    <cellStyle name="Benyttet hyperkobling" xfId="45" builtinId="9" hidden="1"/>
    <cellStyle name="Benyttet hyperkobling" xfId="47" builtinId="9" hidden="1"/>
    <cellStyle name="Benyttet hyperkobling" xfId="49" builtinId="9" hidden="1"/>
    <cellStyle name="Benyttet hyperkobling" xfId="51" builtinId="9" hidden="1"/>
    <cellStyle name="Benyttet hyperkobling" xfId="53" builtinId="9" hidden="1"/>
    <cellStyle name="Benyttet hyperkobling" xfId="55" builtinId="9" hidden="1"/>
    <cellStyle name="Benyttet hyperkobling" xfId="57" builtinId="9" hidden="1"/>
    <cellStyle name="Benyttet hyperkobling" xfId="59" builtinId="9" hidden="1"/>
    <cellStyle name="Benyttet hyperkobling" xfId="61" builtinId="9" hidden="1"/>
    <cellStyle name="Benyttet hyperkobling" xfId="63" builtinId="9" hidden="1"/>
    <cellStyle name="Benyttet hyperkobling" xfId="65" builtinId="9" hidden="1"/>
    <cellStyle name="Benyttet hyperkobling" xfId="67" builtinId="9" hidden="1"/>
    <cellStyle name="Benyttet hyperkobling" xfId="69" builtinId="9" hidden="1"/>
    <cellStyle name="Benyttet hyperkobling" xfId="71" builtinId="9" hidden="1"/>
    <cellStyle name="Benyttet hyperkobling" xfId="73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Normal" xfId="0" builtinId="0"/>
    <cellStyle name="Nøytral" xfId="1" builtinId="28"/>
  </cellStyles>
  <dxfs count="3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1"/>
  <sheetViews>
    <sheetView tabSelected="1" workbookViewId="0">
      <pane xSplit="1" ySplit="1" topLeftCell="AA20" activePane="bottomRight" state="frozen"/>
      <selection pane="topRight" activeCell="B1" sqref="B1"/>
      <selection pane="bottomLeft" activeCell="A2" sqref="A2"/>
      <selection pane="bottomRight" activeCell="AA48" sqref="AA48"/>
    </sheetView>
  </sheetViews>
  <sheetFormatPr baseColWidth="10" defaultRowHeight="15.6" x14ac:dyDescent="0.3"/>
  <cols>
    <col min="1" max="1" width="15" customWidth="1"/>
  </cols>
  <sheetData>
    <row r="1" spans="1:8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</row>
    <row r="2" spans="1:89" x14ac:dyDescent="0.3">
      <c r="A2" t="s">
        <v>89</v>
      </c>
      <c r="B2" s="1" t="s">
        <v>90</v>
      </c>
      <c r="C2" s="1" t="s">
        <v>91</v>
      </c>
      <c r="D2" s="1" t="s">
        <v>92</v>
      </c>
      <c r="E2" s="1" t="s">
        <v>93</v>
      </c>
      <c r="F2" s="1" t="s">
        <v>94</v>
      </c>
      <c r="G2" s="1" t="s">
        <v>95</v>
      </c>
      <c r="H2" s="1" t="s">
        <v>96</v>
      </c>
      <c r="I2" s="1" t="s">
        <v>97</v>
      </c>
      <c r="J2" s="1" t="s">
        <v>98</v>
      </c>
      <c r="K2" s="1" t="s">
        <v>99</v>
      </c>
      <c r="L2" s="1" t="s">
        <v>100</v>
      </c>
      <c r="M2" s="1" t="s">
        <v>101</v>
      </c>
      <c r="N2" s="1" t="s">
        <v>102</v>
      </c>
      <c r="O2" s="1" t="s">
        <v>103</v>
      </c>
      <c r="P2" s="1" t="s">
        <v>104</v>
      </c>
      <c r="Q2" s="1" t="s">
        <v>105</v>
      </c>
      <c r="R2" s="1" t="s">
        <v>106</v>
      </c>
      <c r="S2" s="1" t="s">
        <v>100</v>
      </c>
      <c r="T2" s="1" t="s">
        <v>107</v>
      </c>
      <c r="U2" s="1" t="s">
        <v>108</v>
      </c>
      <c r="V2" s="1" t="s">
        <v>109</v>
      </c>
      <c r="W2" s="1" t="s">
        <v>100</v>
      </c>
      <c r="X2" s="1" t="s">
        <v>98</v>
      </c>
      <c r="Y2" s="1" t="s">
        <v>98</v>
      </c>
      <c r="Z2" s="1" t="s">
        <v>101</v>
      </c>
      <c r="AA2" s="1" t="s">
        <v>110</v>
      </c>
      <c r="AB2" s="1" t="s">
        <v>111</v>
      </c>
      <c r="AC2" s="1" t="s">
        <v>109</v>
      </c>
      <c r="AD2" s="1" t="s">
        <v>112</v>
      </c>
      <c r="AE2" s="1" t="s">
        <v>113</v>
      </c>
      <c r="AF2" s="1" t="s">
        <v>91</v>
      </c>
      <c r="AG2" s="1" t="s">
        <v>114</v>
      </c>
      <c r="AH2" s="1" t="s">
        <v>94</v>
      </c>
      <c r="AI2" s="1" t="s">
        <v>97</v>
      </c>
      <c r="AJ2" s="1" t="s">
        <v>115</v>
      </c>
      <c r="AK2" s="1" t="s">
        <v>109</v>
      </c>
      <c r="AL2" s="1" t="s">
        <v>116</v>
      </c>
      <c r="AM2" s="1" t="s">
        <v>117</v>
      </c>
      <c r="AN2" s="1" t="s">
        <v>118</v>
      </c>
      <c r="AO2" s="1" t="s">
        <v>119</v>
      </c>
      <c r="AP2" s="1" t="s">
        <v>120</v>
      </c>
      <c r="AQ2" s="1" t="s">
        <v>121</v>
      </c>
      <c r="AR2" s="1" t="s">
        <v>122</v>
      </c>
      <c r="AS2" s="1" t="s">
        <v>123</v>
      </c>
      <c r="AT2" s="3" t="s">
        <v>103</v>
      </c>
      <c r="AU2" s="3" t="s">
        <v>103</v>
      </c>
      <c r="AV2" s="3" t="s">
        <v>103</v>
      </c>
      <c r="AW2" s="3" t="s">
        <v>103</v>
      </c>
      <c r="AX2" s="3" t="s">
        <v>103</v>
      </c>
      <c r="AY2" s="3" t="s">
        <v>103</v>
      </c>
      <c r="AZ2" s="3" t="s">
        <v>124</v>
      </c>
      <c r="BA2" s="3" t="s">
        <v>125</v>
      </c>
      <c r="BB2" s="3" t="s">
        <v>126</v>
      </c>
      <c r="BC2" s="3" t="s">
        <v>127</v>
      </c>
      <c r="BD2" s="3" t="s">
        <v>128</v>
      </c>
      <c r="BE2" s="3" t="s">
        <v>129</v>
      </c>
      <c r="BF2" s="3" t="s">
        <v>130</v>
      </c>
      <c r="BG2" s="3" t="s">
        <v>103</v>
      </c>
      <c r="BH2" s="3" t="s">
        <v>103</v>
      </c>
      <c r="BI2" s="3" t="s">
        <v>103</v>
      </c>
      <c r="BJ2" s="3" t="s">
        <v>103</v>
      </c>
      <c r="BK2" s="3" t="s">
        <v>103</v>
      </c>
      <c r="BL2" s="3" t="s">
        <v>131</v>
      </c>
      <c r="BM2" s="3" t="s">
        <v>128</v>
      </c>
      <c r="BN2" s="3" t="s">
        <v>132</v>
      </c>
      <c r="BO2" s="3" t="s">
        <v>124</v>
      </c>
      <c r="BP2" s="3" t="s">
        <v>130</v>
      </c>
      <c r="BQ2" s="3" t="s">
        <v>128</v>
      </c>
      <c r="BR2" s="3" t="s">
        <v>124</v>
      </c>
      <c r="BS2" s="3" t="s">
        <v>103</v>
      </c>
      <c r="BT2" s="3" t="s">
        <v>103</v>
      </c>
      <c r="BU2" s="3" t="s">
        <v>103</v>
      </c>
      <c r="BV2" s="3" t="s">
        <v>103</v>
      </c>
      <c r="BW2" s="3" t="s">
        <v>103</v>
      </c>
      <c r="BX2" s="3" t="s">
        <v>103</v>
      </c>
      <c r="BY2" s="3" t="s">
        <v>130</v>
      </c>
      <c r="BZ2" s="3" t="s">
        <v>103</v>
      </c>
      <c r="CA2" s="3" t="s">
        <v>133</v>
      </c>
      <c r="CB2" s="3" t="s">
        <v>134</v>
      </c>
      <c r="CC2" s="3" t="s">
        <v>133</v>
      </c>
      <c r="CD2" s="3" t="s">
        <v>135</v>
      </c>
      <c r="CE2" s="3" t="s">
        <v>135</v>
      </c>
      <c r="CF2" s="3" t="s">
        <v>136</v>
      </c>
      <c r="CG2" s="3" t="s">
        <v>137</v>
      </c>
      <c r="CH2" s="3" t="s">
        <v>138</v>
      </c>
      <c r="CI2" s="3" t="s">
        <v>139</v>
      </c>
      <c r="CJ2" s="3" t="s">
        <v>134</v>
      </c>
      <c r="CK2" s="3" t="s">
        <v>140</v>
      </c>
    </row>
    <row r="3" spans="1:89" x14ac:dyDescent="0.3">
      <c r="A3" t="s">
        <v>141</v>
      </c>
      <c r="B3" s="1" t="s">
        <v>107</v>
      </c>
      <c r="C3" s="1" t="s">
        <v>114</v>
      </c>
      <c r="D3" s="1" t="s">
        <v>110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111</v>
      </c>
      <c r="J3" s="1" t="s">
        <v>106</v>
      </c>
      <c r="K3" s="1" t="s">
        <v>117</v>
      </c>
      <c r="L3" s="1" t="s">
        <v>99</v>
      </c>
      <c r="M3" s="1" t="s">
        <v>99</v>
      </c>
      <c r="N3" s="1" t="s">
        <v>97</v>
      </c>
      <c r="O3" s="1" t="s">
        <v>103</v>
      </c>
      <c r="P3" s="1" t="s">
        <v>146</v>
      </c>
      <c r="Q3" s="1" t="s">
        <v>142</v>
      </c>
      <c r="R3" s="1" t="s">
        <v>100</v>
      </c>
      <c r="S3" s="1" t="s">
        <v>111</v>
      </c>
      <c r="T3" s="1" t="s">
        <v>91</v>
      </c>
      <c r="U3" s="1" t="s">
        <v>147</v>
      </c>
      <c r="V3" s="1" t="s">
        <v>109</v>
      </c>
      <c r="W3" s="1" t="s">
        <v>111</v>
      </c>
      <c r="X3" s="1" t="s">
        <v>106</v>
      </c>
      <c r="Y3" s="1" t="s">
        <v>101</v>
      </c>
      <c r="Z3" s="1" t="s">
        <v>101</v>
      </c>
      <c r="AA3" s="1" t="s">
        <v>121</v>
      </c>
      <c r="AB3" s="1" t="s">
        <v>115</v>
      </c>
      <c r="AC3" s="1" t="s">
        <v>99</v>
      </c>
      <c r="AD3" s="1" t="s">
        <v>109</v>
      </c>
      <c r="AE3" s="1" t="s">
        <v>148</v>
      </c>
      <c r="AF3" s="1" t="s">
        <v>110</v>
      </c>
      <c r="AG3" s="1" t="s">
        <v>101</v>
      </c>
      <c r="AH3" s="1" t="s">
        <v>143</v>
      </c>
      <c r="AI3" s="1" t="s">
        <v>100</v>
      </c>
      <c r="AJ3" s="1" t="s">
        <v>115</v>
      </c>
      <c r="AK3" s="1" t="s">
        <v>112</v>
      </c>
      <c r="AL3" s="1" t="s">
        <v>116</v>
      </c>
      <c r="AM3" s="1" t="s">
        <v>146</v>
      </c>
      <c r="AN3" s="1" t="s">
        <v>149</v>
      </c>
      <c r="AO3" s="1" t="s">
        <v>119</v>
      </c>
      <c r="AP3" s="1" t="s">
        <v>120</v>
      </c>
      <c r="AQ3" s="1" t="s">
        <v>115</v>
      </c>
      <c r="AR3" s="1" t="s">
        <v>150</v>
      </c>
      <c r="AS3" s="1" t="s">
        <v>151</v>
      </c>
      <c r="AT3" s="3" t="s">
        <v>152</v>
      </c>
      <c r="AU3" s="3" t="s">
        <v>153</v>
      </c>
      <c r="AV3" s="3" t="s">
        <v>153</v>
      </c>
      <c r="AW3" s="3" t="s">
        <v>154</v>
      </c>
      <c r="AX3" s="3" t="s">
        <v>155</v>
      </c>
      <c r="AY3" s="3" t="s">
        <v>156</v>
      </c>
      <c r="AZ3" s="3" t="s">
        <v>157</v>
      </c>
      <c r="BA3" s="3" t="s">
        <v>157</v>
      </c>
      <c r="BB3" s="3" t="s">
        <v>158</v>
      </c>
      <c r="BC3" s="3" t="s">
        <v>159</v>
      </c>
      <c r="BD3" s="3" t="s">
        <v>160</v>
      </c>
      <c r="BE3" s="3" t="s">
        <v>160</v>
      </c>
      <c r="BF3" s="3" t="s">
        <v>161</v>
      </c>
      <c r="BG3" s="3" t="s">
        <v>103</v>
      </c>
      <c r="BH3" s="3" t="s">
        <v>162</v>
      </c>
      <c r="BI3" s="3" t="s">
        <v>163</v>
      </c>
      <c r="BJ3" s="3" t="s">
        <v>164</v>
      </c>
      <c r="BK3" s="3" t="s">
        <v>103</v>
      </c>
      <c r="BL3" s="3" t="s">
        <v>159</v>
      </c>
      <c r="BM3" s="3" t="s">
        <v>165</v>
      </c>
      <c r="BN3" s="3" t="s">
        <v>166</v>
      </c>
      <c r="BO3" s="3" t="s">
        <v>167</v>
      </c>
      <c r="BP3" s="3" t="s">
        <v>167</v>
      </c>
      <c r="BQ3" s="3" t="s">
        <v>156</v>
      </c>
      <c r="BR3" s="3" t="s">
        <v>168</v>
      </c>
      <c r="BS3" s="3" t="s">
        <v>103</v>
      </c>
      <c r="BT3" s="3" t="s">
        <v>103</v>
      </c>
      <c r="BU3" s="3" t="s">
        <v>103</v>
      </c>
      <c r="BV3" s="3" t="s">
        <v>103</v>
      </c>
      <c r="BW3" s="3" t="s">
        <v>159</v>
      </c>
      <c r="BX3" s="3" t="s">
        <v>169</v>
      </c>
      <c r="BY3" s="3" t="s">
        <v>158</v>
      </c>
      <c r="BZ3" s="3" t="s">
        <v>103</v>
      </c>
      <c r="CA3" s="3" t="s">
        <v>170</v>
      </c>
      <c r="CB3" s="3" t="s">
        <v>171</v>
      </c>
      <c r="CC3" s="3" t="s">
        <v>138</v>
      </c>
      <c r="CD3" s="3" t="s">
        <v>140</v>
      </c>
      <c r="CE3" s="3" t="s">
        <v>140</v>
      </c>
      <c r="CF3" s="3" t="s">
        <v>171</v>
      </c>
      <c r="CG3" s="3" t="s">
        <v>172</v>
      </c>
      <c r="CH3" s="3" t="s">
        <v>173</v>
      </c>
      <c r="CI3" s="3" t="s">
        <v>173</v>
      </c>
      <c r="CJ3" s="3" t="s">
        <v>174</v>
      </c>
      <c r="CK3" s="3" t="s">
        <v>175</v>
      </c>
    </row>
    <row r="4" spans="1:89" x14ac:dyDescent="0.3">
      <c r="A4" t="s">
        <v>176</v>
      </c>
      <c r="B4" s="1" t="s">
        <v>177</v>
      </c>
      <c r="C4" s="1" t="s">
        <v>178</v>
      </c>
      <c r="D4" s="1" t="s">
        <v>179</v>
      </c>
      <c r="E4" s="1" t="s">
        <v>101</v>
      </c>
      <c r="F4" s="1" t="s">
        <v>180</v>
      </c>
      <c r="G4" s="1" t="s">
        <v>115</v>
      </c>
      <c r="H4" s="1" t="s">
        <v>115</v>
      </c>
      <c r="I4" s="1" t="s">
        <v>181</v>
      </c>
      <c r="J4" s="1" t="s">
        <v>115</v>
      </c>
      <c r="K4" s="1" t="s">
        <v>182</v>
      </c>
      <c r="L4" s="1" t="s">
        <v>183</v>
      </c>
      <c r="M4" s="1" t="s">
        <v>142</v>
      </c>
      <c r="N4" s="1" t="s">
        <v>142</v>
      </c>
      <c r="O4" s="1" t="s">
        <v>103</v>
      </c>
      <c r="P4" s="1" t="s">
        <v>184</v>
      </c>
      <c r="Q4" s="1" t="s">
        <v>184</v>
      </c>
      <c r="R4" s="1" t="s">
        <v>185</v>
      </c>
      <c r="S4" s="1" t="s">
        <v>186</v>
      </c>
      <c r="T4" s="1" t="s">
        <v>117</v>
      </c>
      <c r="U4" s="1" t="s">
        <v>182</v>
      </c>
      <c r="V4" s="1" t="s">
        <v>187</v>
      </c>
      <c r="W4" s="1" t="s">
        <v>148</v>
      </c>
      <c r="X4" s="1" t="s">
        <v>188</v>
      </c>
      <c r="Y4" s="1" t="s">
        <v>104</v>
      </c>
      <c r="Z4" s="1" t="s">
        <v>148</v>
      </c>
      <c r="AA4" s="1" t="s">
        <v>104</v>
      </c>
      <c r="AB4" s="1" t="s">
        <v>104</v>
      </c>
      <c r="AC4" s="1" t="s">
        <v>114</v>
      </c>
      <c r="AD4" s="1" t="s">
        <v>147</v>
      </c>
      <c r="AE4" s="1" t="s">
        <v>189</v>
      </c>
      <c r="AF4" s="1" t="s">
        <v>190</v>
      </c>
      <c r="AG4" s="1" t="s">
        <v>191</v>
      </c>
      <c r="AH4" s="1" t="s">
        <v>117</v>
      </c>
      <c r="AI4" s="1" t="s">
        <v>185</v>
      </c>
      <c r="AJ4" s="1" t="s">
        <v>105</v>
      </c>
      <c r="AK4" s="1" t="s">
        <v>99</v>
      </c>
      <c r="AL4" s="1" t="s">
        <v>96</v>
      </c>
      <c r="AM4" s="1" t="s">
        <v>180</v>
      </c>
      <c r="AN4" s="1" t="s">
        <v>116</v>
      </c>
      <c r="AO4" s="1" t="s">
        <v>192</v>
      </c>
      <c r="AP4" s="1" t="s">
        <v>193</v>
      </c>
      <c r="AQ4" s="1" t="s">
        <v>194</v>
      </c>
      <c r="AR4" s="1" t="s">
        <v>150</v>
      </c>
      <c r="AS4" s="1" t="s">
        <v>195</v>
      </c>
      <c r="AT4" s="3" t="s">
        <v>196</v>
      </c>
      <c r="AU4" s="3" t="s">
        <v>103</v>
      </c>
      <c r="AV4" s="3" t="s">
        <v>197</v>
      </c>
      <c r="AW4" s="3" t="s">
        <v>103</v>
      </c>
      <c r="AX4" s="3" t="s">
        <v>103</v>
      </c>
      <c r="AY4" s="3" t="s">
        <v>103</v>
      </c>
      <c r="AZ4" s="3" t="s">
        <v>198</v>
      </c>
      <c r="BA4" s="3" t="s">
        <v>199</v>
      </c>
      <c r="BB4" s="3" t="s">
        <v>175</v>
      </c>
      <c r="BC4" s="3" t="s">
        <v>200</v>
      </c>
      <c r="BD4" s="3" t="s">
        <v>201</v>
      </c>
      <c r="BE4" s="3" t="s">
        <v>202</v>
      </c>
      <c r="BF4" s="3" t="s">
        <v>196</v>
      </c>
      <c r="BG4" s="3" t="s">
        <v>103</v>
      </c>
      <c r="BH4" s="3" t="s">
        <v>203</v>
      </c>
      <c r="BI4" s="3" t="s">
        <v>204</v>
      </c>
      <c r="BJ4" s="3" t="s">
        <v>103</v>
      </c>
      <c r="BK4" s="3" t="s">
        <v>103</v>
      </c>
      <c r="BL4" s="3" t="s">
        <v>205</v>
      </c>
      <c r="BM4" s="3" t="s">
        <v>206</v>
      </c>
      <c r="BN4" s="3" t="s">
        <v>197</v>
      </c>
      <c r="BO4" s="3" t="s">
        <v>131</v>
      </c>
      <c r="BP4" s="3" t="s">
        <v>103</v>
      </c>
      <c r="BQ4" s="3" t="s">
        <v>204</v>
      </c>
      <c r="BR4" s="3" t="s">
        <v>207</v>
      </c>
      <c r="BS4" s="3" t="s">
        <v>103</v>
      </c>
      <c r="BT4" s="3" t="s">
        <v>103</v>
      </c>
      <c r="BU4" s="3" t="s">
        <v>103</v>
      </c>
      <c r="BV4" s="3" t="s">
        <v>103</v>
      </c>
      <c r="BW4" s="3" t="s">
        <v>130</v>
      </c>
      <c r="BX4" s="3" t="s">
        <v>162</v>
      </c>
      <c r="BY4" s="3" t="s">
        <v>153</v>
      </c>
      <c r="BZ4" s="3" t="s">
        <v>103</v>
      </c>
      <c r="CA4" s="3" t="s">
        <v>208</v>
      </c>
      <c r="CB4" s="3" t="s">
        <v>136</v>
      </c>
      <c r="CC4" s="3" t="s">
        <v>209</v>
      </c>
      <c r="CD4" s="3" t="s">
        <v>210</v>
      </c>
      <c r="CE4" s="3" t="s">
        <v>211</v>
      </c>
      <c r="CF4" s="3" t="s">
        <v>197</v>
      </c>
      <c r="CG4" s="3" t="s">
        <v>212</v>
      </c>
      <c r="CH4" s="3" t="s">
        <v>213</v>
      </c>
      <c r="CI4" s="3" t="s">
        <v>173</v>
      </c>
      <c r="CJ4" s="3" t="s">
        <v>214</v>
      </c>
      <c r="CK4" s="3" t="s">
        <v>140</v>
      </c>
    </row>
    <row r="5" spans="1:89" x14ac:dyDescent="0.3">
      <c r="A5" t="s">
        <v>215</v>
      </c>
      <c r="B5" s="1" t="s">
        <v>188</v>
      </c>
      <c r="C5" s="1" t="s">
        <v>114</v>
      </c>
      <c r="D5" s="1" t="s">
        <v>148</v>
      </c>
      <c r="E5" s="1" t="s">
        <v>181</v>
      </c>
      <c r="F5" s="1" t="s">
        <v>216</v>
      </c>
      <c r="G5" s="1" t="s">
        <v>217</v>
      </c>
      <c r="H5" s="1" t="s">
        <v>218</v>
      </c>
      <c r="I5" s="1" t="s">
        <v>111</v>
      </c>
      <c r="J5" s="1" t="s">
        <v>106</v>
      </c>
      <c r="K5" s="1" t="s">
        <v>104</v>
      </c>
      <c r="L5" s="1" t="s">
        <v>115</v>
      </c>
      <c r="M5" s="1" t="s">
        <v>104</v>
      </c>
      <c r="N5" s="1" t="s">
        <v>111</v>
      </c>
      <c r="O5" s="1" t="s">
        <v>116</v>
      </c>
      <c r="P5" s="1" t="s">
        <v>100</v>
      </c>
      <c r="Q5" s="1" t="s">
        <v>146</v>
      </c>
      <c r="R5" s="1" t="s">
        <v>100</v>
      </c>
      <c r="S5" s="1" t="s">
        <v>100</v>
      </c>
      <c r="T5" s="1" t="s">
        <v>109</v>
      </c>
      <c r="U5" s="1" t="s">
        <v>107</v>
      </c>
      <c r="V5" s="1" t="s">
        <v>104</v>
      </c>
      <c r="W5" s="1" t="s">
        <v>121</v>
      </c>
      <c r="X5" s="1" t="s">
        <v>106</v>
      </c>
      <c r="Y5" s="1" t="s">
        <v>104</v>
      </c>
      <c r="Z5" s="1" t="s">
        <v>101</v>
      </c>
      <c r="AA5" s="1" t="s">
        <v>100</v>
      </c>
      <c r="AB5" s="1" t="s">
        <v>105</v>
      </c>
      <c r="AC5" s="1" t="s">
        <v>99</v>
      </c>
      <c r="AD5" s="1" t="s">
        <v>100</v>
      </c>
      <c r="AE5" s="1" t="s">
        <v>107</v>
      </c>
      <c r="AF5" s="1" t="s">
        <v>219</v>
      </c>
      <c r="AG5" s="1" t="s">
        <v>98</v>
      </c>
      <c r="AH5" s="1" t="s">
        <v>94</v>
      </c>
      <c r="AI5" s="1" t="s">
        <v>146</v>
      </c>
      <c r="AJ5" s="1" t="s">
        <v>101</v>
      </c>
      <c r="AK5" s="1" t="s">
        <v>101</v>
      </c>
      <c r="AL5" s="1" t="s">
        <v>116</v>
      </c>
      <c r="AM5" s="1" t="s">
        <v>220</v>
      </c>
      <c r="AN5" s="1" t="s">
        <v>221</v>
      </c>
      <c r="AO5" s="1" t="s">
        <v>222</v>
      </c>
      <c r="AP5" s="1" t="s">
        <v>223</v>
      </c>
      <c r="AQ5" s="1" t="s">
        <v>181</v>
      </c>
      <c r="AR5" s="1" t="s">
        <v>224</v>
      </c>
      <c r="AS5" s="1" t="s">
        <v>95</v>
      </c>
      <c r="AT5" s="3" t="s">
        <v>225</v>
      </c>
      <c r="AU5" s="3" t="s">
        <v>160</v>
      </c>
      <c r="AV5" s="3" t="s">
        <v>226</v>
      </c>
      <c r="AW5" s="3" t="s">
        <v>103</v>
      </c>
      <c r="AX5" s="3" t="s">
        <v>103</v>
      </c>
      <c r="AY5" s="3" t="s">
        <v>103</v>
      </c>
      <c r="AZ5" s="3" t="s">
        <v>103</v>
      </c>
      <c r="BA5" s="3" t="s">
        <v>166</v>
      </c>
      <c r="BB5" s="3" t="s">
        <v>227</v>
      </c>
      <c r="BC5" s="3" t="s">
        <v>228</v>
      </c>
      <c r="BD5" s="3" t="s">
        <v>229</v>
      </c>
      <c r="BE5" s="3" t="s">
        <v>227</v>
      </c>
      <c r="BF5" s="3" t="s">
        <v>230</v>
      </c>
      <c r="BG5" s="3" t="s">
        <v>231</v>
      </c>
      <c r="BH5" s="3" t="s">
        <v>232</v>
      </c>
      <c r="BI5" s="3" t="s">
        <v>103</v>
      </c>
      <c r="BJ5" s="3" t="s">
        <v>227</v>
      </c>
      <c r="BK5" s="3" t="s">
        <v>103</v>
      </c>
      <c r="BL5" s="3" t="s">
        <v>159</v>
      </c>
      <c r="BM5" s="3" t="s">
        <v>165</v>
      </c>
      <c r="BN5" s="3" t="s">
        <v>154</v>
      </c>
      <c r="BO5" s="3" t="s">
        <v>230</v>
      </c>
      <c r="BP5" s="3" t="s">
        <v>166</v>
      </c>
      <c r="BQ5" s="3" t="s">
        <v>160</v>
      </c>
      <c r="BR5" s="3" t="s">
        <v>233</v>
      </c>
      <c r="BS5" s="3" t="s">
        <v>103</v>
      </c>
      <c r="BT5" s="3" t="s">
        <v>103</v>
      </c>
      <c r="BU5" s="3" t="s">
        <v>103</v>
      </c>
      <c r="BV5" s="3" t="s">
        <v>103</v>
      </c>
      <c r="BW5" s="3" t="s">
        <v>234</v>
      </c>
      <c r="BX5" s="3" t="s">
        <v>235</v>
      </c>
      <c r="BY5" s="3" t="s">
        <v>236</v>
      </c>
      <c r="BZ5" s="3" t="s">
        <v>103</v>
      </c>
      <c r="CA5" s="3" t="s">
        <v>170</v>
      </c>
      <c r="CB5" s="3" t="s">
        <v>137</v>
      </c>
      <c r="CC5" s="3" t="s">
        <v>173</v>
      </c>
      <c r="CD5" s="3" t="s">
        <v>140</v>
      </c>
      <c r="CE5" s="3" t="s">
        <v>173</v>
      </c>
      <c r="CF5" s="3" t="s">
        <v>171</v>
      </c>
      <c r="CG5" s="3" t="s">
        <v>140</v>
      </c>
      <c r="CH5" s="3" t="s">
        <v>237</v>
      </c>
      <c r="CI5" s="3" t="s">
        <v>238</v>
      </c>
      <c r="CJ5" s="3" t="s">
        <v>134</v>
      </c>
      <c r="CK5" s="3" t="s">
        <v>239</v>
      </c>
    </row>
    <row r="6" spans="1:89" x14ac:dyDescent="0.3">
      <c r="A6" t="s">
        <v>240</v>
      </c>
      <c r="B6" s="1" t="s">
        <v>241</v>
      </c>
      <c r="C6" s="1" t="s">
        <v>113</v>
      </c>
      <c r="D6" s="1" t="s">
        <v>242</v>
      </c>
      <c r="E6" s="1" t="s">
        <v>117</v>
      </c>
      <c r="F6" s="1" t="s">
        <v>93</v>
      </c>
      <c r="G6" s="1" t="s">
        <v>94</v>
      </c>
      <c r="H6" s="1" t="s">
        <v>243</v>
      </c>
      <c r="I6" s="1" t="s">
        <v>104</v>
      </c>
      <c r="J6" s="1" t="s">
        <v>148</v>
      </c>
      <c r="K6" s="1" t="s">
        <v>101</v>
      </c>
      <c r="L6" s="1" t="s">
        <v>92</v>
      </c>
      <c r="M6" s="1" t="s">
        <v>109</v>
      </c>
      <c r="N6" s="1" t="s">
        <v>121</v>
      </c>
      <c r="O6" s="1" t="s">
        <v>116</v>
      </c>
      <c r="P6" s="1" t="s">
        <v>101</v>
      </c>
      <c r="Q6" s="1" t="s">
        <v>97</v>
      </c>
      <c r="R6" s="1" t="s">
        <v>98</v>
      </c>
      <c r="S6" s="1" t="s">
        <v>121</v>
      </c>
      <c r="T6" s="1" t="s">
        <v>90</v>
      </c>
      <c r="U6" s="1" t="s">
        <v>188</v>
      </c>
      <c r="V6" s="1" t="s">
        <v>114</v>
      </c>
      <c r="W6" s="1" t="s">
        <v>101</v>
      </c>
      <c r="X6" s="1" t="s">
        <v>148</v>
      </c>
      <c r="Y6" s="1" t="s">
        <v>148</v>
      </c>
      <c r="Z6" s="1" t="s">
        <v>148</v>
      </c>
      <c r="AA6" s="1" t="s">
        <v>242</v>
      </c>
      <c r="AB6" s="1" t="s">
        <v>98</v>
      </c>
      <c r="AC6" s="1" t="s">
        <v>109</v>
      </c>
      <c r="AD6" s="1" t="s">
        <v>178</v>
      </c>
      <c r="AE6" s="1" t="s">
        <v>91</v>
      </c>
      <c r="AF6" s="1" t="s">
        <v>244</v>
      </c>
      <c r="AG6" s="1" t="s">
        <v>112</v>
      </c>
      <c r="AH6" s="1" t="s">
        <v>182</v>
      </c>
      <c r="AI6" s="1" t="s">
        <v>102</v>
      </c>
      <c r="AJ6" s="1" t="s">
        <v>183</v>
      </c>
      <c r="AK6" s="1" t="s">
        <v>101</v>
      </c>
      <c r="AL6" s="1" t="s">
        <v>95</v>
      </c>
      <c r="AM6" s="1" t="s">
        <v>245</v>
      </c>
      <c r="AN6" s="1" t="s">
        <v>246</v>
      </c>
      <c r="AO6" s="1" t="s">
        <v>247</v>
      </c>
      <c r="AP6" s="1" t="s">
        <v>120</v>
      </c>
      <c r="AQ6" s="1" t="s">
        <v>115</v>
      </c>
      <c r="AR6" s="1" t="s">
        <v>248</v>
      </c>
      <c r="AS6" s="1" t="s">
        <v>216</v>
      </c>
      <c r="AT6" s="3" t="s">
        <v>249</v>
      </c>
      <c r="AU6" s="3" t="s">
        <v>249</v>
      </c>
      <c r="AV6" s="3" t="s">
        <v>250</v>
      </c>
      <c r="AW6" s="3" t="s">
        <v>251</v>
      </c>
      <c r="AX6" s="3" t="s">
        <v>200</v>
      </c>
      <c r="AY6" s="3" t="s">
        <v>252</v>
      </c>
      <c r="AZ6" s="3" t="s">
        <v>228</v>
      </c>
      <c r="BA6" s="3" t="s">
        <v>228</v>
      </c>
      <c r="BB6" s="3" t="s">
        <v>253</v>
      </c>
      <c r="BC6" s="3" t="s">
        <v>155</v>
      </c>
      <c r="BD6" s="3" t="s">
        <v>254</v>
      </c>
      <c r="BE6" s="3" t="s">
        <v>255</v>
      </c>
      <c r="BF6" s="3" t="s">
        <v>225</v>
      </c>
      <c r="BG6" s="3" t="s">
        <v>199</v>
      </c>
      <c r="BH6" s="3" t="s">
        <v>152</v>
      </c>
      <c r="BI6" s="3" t="s">
        <v>169</v>
      </c>
      <c r="BJ6" s="3" t="s">
        <v>160</v>
      </c>
      <c r="BK6" s="3" t="s">
        <v>103</v>
      </c>
      <c r="BL6" s="3" t="s">
        <v>160</v>
      </c>
      <c r="BM6" s="3" t="s">
        <v>256</v>
      </c>
      <c r="BN6" s="3" t="s">
        <v>225</v>
      </c>
      <c r="BO6" s="3" t="s">
        <v>165</v>
      </c>
      <c r="BP6" s="3" t="s">
        <v>165</v>
      </c>
      <c r="BQ6" s="3" t="s">
        <v>253</v>
      </c>
      <c r="BR6" s="3" t="s">
        <v>257</v>
      </c>
      <c r="BS6" s="3" t="s">
        <v>258</v>
      </c>
      <c r="BT6" s="3" t="s">
        <v>103</v>
      </c>
      <c r="BU6" s="3" t="s">
        <v>103</v>
      </c>
      <c r="BV6" s="3" t="s">
        <v>103</v>
      </c>
      <c r="BW6" s="3" t="s">
        <v>252</v>
      </c>
      <c r="BX6" s="3" t="s">
        <v>163</v>
      </c>
      <c r="BY6" s="3" t="s">
        <v>156</v>
      </c>
      <c r="BZ6" s="3" t="s">
        <v>103</v>
      </c>
      <c r="CA6" s="3" t="s">
        <v>133</v>
      </c>
      <c r="CB6" s="3" t="s">
        <v>134</v>
      </c>
      <c r="CC6" s="3" t="s">
        <v>237</v>
      </c>
      <c r="CD6" s="3" t="s">
        <v>206</v>
      </c>
      <c r="CE6" s="3" t="s">
        <v>259</v>
      </c>
      <c r="CF6" s="3" t="s">
        <v>136</v>
      </c>
      <c r="CG6" s="3" t="s">
        <v>207</v>
      </c>
      <c r="CH6" s="3" t="s">
        <v>260</v>
      </c>
      <c r="CI6" s="3" t="s">
        <v>140</v>
      </c>
      <c r="CJ6" s="3" t="s">
        <v>174</v>
      </c>
      <c r="CK6" s="3" t="s">
        <v>211</v>
      </c>
    </row>
    <row r="7" spans="1:89" x14ac:dyDescent="0.3">
      <c r="A7" t="s">
        <v>261</v>
      </c>
      <c r="B7" s="1" t="s">
        <v>180</v>
      </c>
      <c r="C7" s="1" t="s">
        <v>121</v>
      </c>
      <c r="D7" s="1" t="s">
        <v>111</v>
      </c>
      <c r="E7" s="1" t="s">
        <v>143</v>
      </c>
      <c r="F7" s="1" t="s">
        <v>182</v>
      </c>
      <c r="G7" s="1" t="s">
        <v>220</v>
      </c>
      <c r="H7" s="1" t="s">
        <v>94</v>
      </c>
      <c r="I7" s="1" t="s">
        <v>142</v>
      </c>
      <c r="J7" s="1" t="s">
        <v>115</v>
      </c>
      <c r="K7" s="1" t="s">
        <v>105</v>
      </c>
      <c r="L7" s="1" t="s">
        <v>143</v>
      </c>
      <c r="M7" s="1" t="s">
        <v>117</v>
      </c>
      <c r="N7" s="1" t="s">
        <v>117</v>
      </c>
      <c r="O7" s="1" t="s">
        <v>103</v>
      </c>
      <c r="P7" s="1" t="s">
        <v>180</v>
      </c>
      <c r="Q7" s="1" t="s">
        <v>143</v>
      </c>
      <c r="R7" s="1" t="s">
        <v>121</v>
      </c>
      <c r="S7" s="1" t="s">
        <v>100</v>
      </c>
      <c r="T7" s="1" t="s">
        <v>217</v>
      </c>
      <c r="U7" s="1" t="s">
        <v>216</v>
      </c>
      <c r="V7" s="1" t="s">
        <v>223</v>
      </c>
      <c r="W7" s="1" t="s">
        <v>117</v>
      </c>
      <c r="X7" s="1" t="s">
        <v>97</v>
      </c>
      <c r="Y7" s="1" t="s">
        <v>97</v>
      </c>
      <c r="Z7" s="1" t="s">
        <v>111</v>
      </c>
      <c r="AA7" s="1" t="s">
        <v>262</v>
      </c>
      <c r="AB7" s="1" t="s">
        <v>263</v>
      </c>
      <c r="AC7" s="1" t="s">
        <v>144</v>
      </c>
      <c r="AD7" s="1" t="s">
        <v>111</v>
      </c>
      <c r="AE7" s="1" t="s">
        <v>151</v>
      </c>
      <c r="AF7" s="1" t="s">
        <v>95</v>
      </c>
      <c r="AG7" s="1" t="s">
        <v>264</v>
      </c>
      <c r="AH7" s="1" t="s">
        <v>265</v>
      </c>
      <c r="AI7" s="1" t="s">
        <v>97</v>
      </c>
      <c r="AJ7" s="1" t="s">
        <v>116</v>
      </c>
      <c r="AK7" s="1" t="s">
        <v>94</v>
      </c>
      <c r="AL7" s="1" t="s">
        <v>265</v>
      </c>
      <c r="AM7" s="1" t="s">
        <v>182</v>
      </c>
      <c r="AN7" s="1" t="s">
        <v>264</v>
      </c>
      <c r="AO7" s="1" t="s">
        <v>266</v>
      </c>
      <c r="AP7" s="1" t="s">
        <v>123</v>
      </c>
      <c r="AQ7" s="1" t="s">
        <v>182</v>
      </c>
      <c r="AR7" s="1" t="s">
        <v>243</v>
      </c>
      <c r="AS7" s="1" t="s">
        <v>146</v>
      </c>
      <c r="AT7" s="3" t="s">
        <v>103</v>
      </c>
      <c r="AU7" s="3" t="s">
        <v>103</v>
      </c>
      <c r="AV7" s="3" t="s">
        <v>132</v>
      </c>
      <c r="AW7" s="3" t="s">
        <v>103</v>
      </c>
      <c r="AX7" s="3" t="s">
        <v>103</v>
      </c>
      <c r="AY7" s="3" t="s">
        <v>124</v>
      </c>
      <c r="AZ7" s="3" t="s">
        <v>128</v>
      </c>
      <c r="BA7" s="3" t="s">
        <v>267</v>
      </c>
      <c r="BB7" s="3" t="s">
        <v>226</v>
      </c>
      <c r="BC7" s="3" t="s">
        <v>163</v>
      </c>
      <c r="BD7" s="3" t="s">
        <v>163</v>
      </c>
      <c r="BE7" s="3" t="s">
        <v>236</v>
      </c>
      <c r="BF7" s="3" t="s">
        <v>130</v>
      </c>
      <c r="BG7" s="3" t="s">
        <v>103</v>
      </c>
      <c r="BH7" s="3" t="s">
        <v>103</v>
      </c>
      <c r="BI7" s="3" t="s">
        <v>103</v>
      </c>
      <c r="BJ7" s="3" t="s">
        <v>268</v>
      </c>
      <c r="BK7" s="3" t="s">
        <v>103</v>
      </c>
      <c r="BL7" s="3" t="s">
        <v>269</v>
      </c>
      <c r="BM7" s="3" t="s">
        <v>270</v>
      </c>
      <c r="BN7" s="3" t="s">
        <v>167</v>
      </c>
      <c r="BO7" s="3" t="s">
        <v>271</v>
      </c>
      <c r="BP7" s="3" t="s">
        <v>272</v>
      </c>
      <c r="BQ7" s="3" t="s">
        <v>124</v>
      </c>
      <c r="BR7" s="3" t="s">
        <v>124</v>
      </c>
      <c r="BS7" s="3" t="s">
        <v>103</v>
      </c>
      <c r="BT7" s="3" t="s">
        <v>130</v>
      </c>
      <c r="BU7" s="3" t="s">
        <v>103</v>
      </c>
      <c r="BV7" s="3" t="s">
        <v>103</v>
      </c>
      <c r="BW7" s="3" t="s">
        <v>103</v>
      </c>
      <c r="BX7" s="3" t="s">
        <v>130</v>
      </c>
      <c r="BY7" s="3" t="s">
        <v>272</v>
      </c>
      <c r="BZ7" s="3" t="s">
        <v>103</v>
      </c>
      <c r="CA7" s="3" t="s">
        <v>209</v>
      </c>
      <c r="CB7" s="3" t="s">
        <v>165</v>
      </c>
      <c r="CC7" s="3" t="s">
        <v>138</v>
      </c>
      <c r="CD7" s="3" t="s">
        <v>239</v>
      </c>
      <c r="CE7" s="3" t="s">
        <v>213</v>
      </c>
      <c r="CF7" s="3" t="s">
        <v>134</v>
      </c>
      <c r="CG7" s="3" t="s">
        <v>137</v>
      </c>
      <c r="CH7" s="3" t="s">
        <v>133</v>
      </c>
      <c r="CI7" s="3" t="s">
        <v>206</v>
      </c>
      <c r="CJ7" s="3" t="s">
        <v>134</v>
      </c>
      <c r="CK7" s="3" t="s">
        <v>140</v>
      </c>
    </row>
    <row r="8" spans="1:89" x14ac:dyDescent="0.3">
      <c r="A8" t="s">
        <v>273</v>
      </c>
      <c r="B8" s="1" t="s">
        <v>114</v>
      </c>
      <c r="C8" s="1" t="s">
        <v>244</v>
      </c>
      <c r="D8" s="1" t="s">
        <v>219</v>
      </c>
      <c r="E8" s="1" t="s">
        <v>94</v>
      </c>
      <c r="F8" s="1" t="s">
        <v>220</v>
      </c>
      <c r="G8" s="1" t="s">
        <v>116</v>
      </c>
      <c r="H8" s="1" t="s">
        <v>96</v>
      </c>
      <c r="I8" s="1" t="s">
        <v>183</v>
      </c>
      <c r="J8" s="1" t="s">
        <v>106</v>
      </c>
      <c r="K8" s="1" t="s">
        <v>117</v>
      </c>
      <c r="L8" s="1" t="s">
        <v>104</v>
      </c>
      <c r="M8" s="1" t="s">
        <v>101</v>
      </c>
      <c r="N8" s="1" t="s">
        <v>146</v>
      </c>
      <c r="O8" s="1" t="s">
        <v>116</v>
      </c>
      <c r="P8" s="1" t="s">
        <v>111</v>
      </c>
      <c r="Q8" s="1" t="s">
        <v>181</v>
      </c>
      <c r="R8" s="1" t="s">
        <v>102</v>
      </c>
      <c r="S8" s="1" t="s">
        <v>115</v>
      </c>
      <c r="T8" s="1" t="s">
        <v>107</v>
      </c>
      <c r="U8" s="1" t="s">
        <v>114</v>
      </c>
      <c r="V8" s="1" t="s">
        <v>99</v>
      </c>
      <c r="W8" s="1" t="s">
        <v>102</v>
      </c>
      <c r="X8" s="1" t="s">
        <v>100</v>
      </c>
      <c r="Y8" s="1" t="s">
        <v>180</v>
      </c>
      <c r="Z8" s="1" t="s">
        <v>106</v>
      </c>
      <c r="AA8" s="1" t="s">
        <v>99</v>
      </c>
      <c r="AB8" s="1" t="s">
        <v>104</v>
      </c>
      <c r="AC8" s="1" t="s">
        <v>110</v>
      </c>
      <c r="AD8" s="1" t="s">
        <v>112</v>
      </c>
      <c r="AE8" s="1" t="s">
        <v>148</v>
      </c>
      <c r="AF8" s="1" t="s">
        <v>92</v>
      </c>
      <c r="AG8" s="1" t="s">
        <v>180</v>
      </c>
      <c r="AH8" s="1" t="s">
        <v>94</v>
      </c>
      <c r="AI8" s="1" t="s">
        <v>146</v>
      </c>
      <c r="AJ8" s="1" t="s">
        <v>183</v>
      </c>
      <c r="AK8" s="1" t="s">
        <v>104</v>
      </c>
      <c r="AL8" s="1" t="s">
        <v>262</v>
      </c>
      <c r="AM8" s="1" t="s">
        <v>116</v>
      </c>
      <c r="AN8" s="1" t="s">
        <v>222</v>
      </c>
      <c r="AO8" s="1" t="s">
        <v>274</v>
      </c>
      <c r="AP8" s="1" t="s">
        <v>224</v>
      </c>
      <c r="AQ8" s="1" t="s">
        <v>146</v>
      </c>
      <c r="AR8" s="1" t="s">
        <v>122</v>
      </c>
      <c r="AS8" s="1" t="s">
        <v>187</v>
      </c>
      <c r="AT8" s="3" t="s">
        <v>239</v>
      </c>
      <c r="AU8" s="3" t="s">
        <v>211</v>
      </c>
      <c r="AV8" s="3" t="s">
        <v>275</v>
      </c>
      <c r="AW8" s="3" t="s">
        <v>202</v>
      </c>
      <c r="AX8" s="3" t="s">
        <v>137</v>
      </c>
      <c r="AY8" s="3" t="s">
        <v>258</v>
      </c>
      <c r="AZ8" s="3" t="s">
        <v>256</v>
      </c>
      <c r="BA8" s="3" t="s">
        <v>249</v>
      </c>
      <c r="BB8" s="3" t="s">
        <v>276</v>
      </c>
      <c r="BC8" s="3" t="s">
        <v>134</v>
      </c>
      <c r="BD8" s="3" t="s">
        <v>277</v>
      </c>
      <c r="BE8" s="3" t="s">
        <v>276</v>
      </c>
      <c r="BF8" s="3" t="s">
        <v>137</v>
      </c>
      <c r="BG8" s="3" t="s">
        <v>227</v>
      </c>
      <c r="BH8" s="3" t="s">
        <v>277</v>
      </c>
      <c r="BI8" s="3" t="s">
        <v>161</v>
      </c>
      <c r="BJ8" s="3" t="s">
        <v>275</v>
      </c>
      <c r="BK8" s="3" t="s">
        <v>103</v>
      </c>
      <c r="BL8" s="3" t="s">
        <v>278</v>
      </c>
      <c r="BM8" s="3" t="s">
        <v>279</v>
      </c>
      <c r="BN8" s="3" t="s">
        <v>197</v>
      </c>
      <c r="BO8" s="3" t="s">
        <v>134</v>
      </c>
      <c r="BP8" s="3" t="s">
        <v>171</v>
      </c>
      <c r="BQ8" s="3" t="s">
        <v>279</v>
      </c>
      <c r="BR8" s="3" t="s">
        <v>235</v>
      </c>
      <c r="BS8" s="3" t="s">
        <v>267</v>
      </c>
      <c r="BT8" s="3" t="s">
        <v>103</v>
      </c>
      <c r="BU8" s="3" t="s">
        <v>103</v>
      </c>
      <c r="BV8" s="3" t="s">
        <v>103</v>
      </c>
      <c r="BW8" s="3" t="s">
        <v>137</v>
      </c>
      <c r="BX8" s="3" t="s">
        <v>214</v>
      </c>
      <c r="BY8" s="3" t="s">
        <v>203</v>
      </c>
      <c r="BZ8" s="3" t="s">
        <v>103</v>
      </c>
      <c r="CA8" s="3" t="s">
        <v>135</v>
      </c>
      <c r="CB8" s="3" t="s">
        <v>279</v>
      </c>
      <c r="CC8" s="3" t="s">
        <v>140</v>
      </c>
      <c r="CD8" s="3" t="s">
        <v>280</v>
      </c>
      <c r="CE8" s="3" t="s">
        <v>172</v>
      </c>
      <c r="CF8" s="3" t="s">
        <v>200</v>
      </c>
      <c r="CG8" s="3" t="s">
        <v>259</v>
      </c>
      <c r="CH8" s="3" t="s">
        <v>276</v>
      </c>
      <c r="CI8" s="3" t="s">
        <v>206</v>
      </c>
      <c r="CJ8" s="3" t="s">
        <v>281</v>
      </c>
      <c r="CK8" s="3" t="s">
        <v>259</v>
      </c>
    </row>
    <row r="9" spans="1:89" x14ac:dyDescent="0.3">
      <c r="A9" t="s">
        <v>282</v>
      </c>
      <c r="B9" s="1" t="s">
        <v>283</v>
      </c>
      <c r="C9" s="1" t="s">
        <v>284</v>
      </c>
      <c r="D9" s="1" t="s">
        <v>283</v>
      </c>
      <c r="E9" s="1" t="s">
        <v>265</v>
      </c>
      <c r="F9" s="1" t="s">
        <v>263</v>
      </c>
      <c r="G9" s="1" t="s">
        <v>245</v>
      </c>
      <c r="H9" s="1" t="s">
        <v>116</v>
      </c>
      <c r="I9" s="1" t="s">
        <v>182</v>
      </c>
      <c r="J9" s="1" t="s">
        <v>151</v>
      </c>
      <c r="K9" s="1" t="s">
        <v>93</v>
      </c>
      <c r="L9" s="1" t="s">
        <v>243</v>
      </c>
      <c r="M9" s="1" t="s">
        <v>145</v>
      </c>
      <c r="N9" s="1" t="s">
        <v>285</v>
      </c>
      <c r="O9" s="1" t="s">
        <v>103</v>
      </c>
      <c r="P9" s="1" t="s">
        <v>97</v>
      </c>
      <c r="Q9" s="1" t="s">
        <v>97</v>
      </c>
      <c r="R9" s="1" t="s">
        <v>142</v>
      </c>
      <c r="S9" s="1" t="s">
        <v>97</v>
      </c>
      <c r="T9" s="1" t="s">
        <v>248</v>
      </c>
      <c r="U9" s="1" t="s">
        <v>192</v>
      </c>
      <c r="V9" s="1" t="s">
        <v>122</v>
      </c>
      <c r="W9" s="1" t="s">
        <v>284</v>
      </c>
      <c r="X9" s="1" t="s">
        <v>150</v>
      </c>
      <c r="Y9" s="1" t="s">
        <v>150</v>
      </c>
      <c r="Z9" s="1" t="s">
        <v>150</v>
      </c>
      <c r="AA9" s="1" t="s">
        <v>263</v>
      </c>
      <c r="AB9" s="1" t="s">
        <v>150</v>
      </c>
      <c r="AC9" s="1" t="s">
        <v>286</v>
      </c>
      <c r="AD9" s="1" t="s">
        <v>187</v>
      </c>
      <c r="AE9" s="1" t="s">
        <v>286</v>
      </c>
      <c r="AF9" s="1" t="s">
        <v>287</v>
      </c>
      <c r="AG9" s="1" t="s">
        <v>288</v>
      </c>
      <c r="AH9" s="1" t="s">
        <v>181</v>
      </c>
      <c r="AI9" s="1" t="s">
        <v>216</v>
      </c>
      <c r="AJ9" s="1" t="s">
        <v>217</v>
      </c>
      <c r="AK9" s="1" t="s">
        <v>222</v>
      </c>
      <c r="AL9" s="1" t="s">
        <v>144</v>
      </c>
      <c r="AM9" s="1" t="s">
        <v>263</v>
      </c>
      <c r="AN9" s="1" t="s">
        <v>93</v>
      </c>
      <c r="AO9" s="1" t="s">
        <v>262</v>
      </c>
      <c r="AP9" s="1" t="s">
        <v>245</v>
      </c>
      <c r="AQ9" s="1" t="s">
        <v>265</v>
      </c>
      <c r="AR9" s="1" t="s">
        <v>97</v>
      </c>
      <c r="AS9" s="1" t="s">
        <v>102</v>
      </c>
      <c r="AT9" s="3" t="s">
        <v>103</v>
      </c>
      <c r="AU9" s="3" t="s">
        <v>103</v>
      </c>
      <c r="AV9" s="3" t="s">
        <v>103</v>
      </c>
      <c r="AW9" s="3" t="s">
        <v>103</v>
      </c>
      <c r="AX9" s="3" t="s">
        <v>103</v>
      </c>
      <c r="AY9" s="3" t="s">
        <v>103</v>
      </c>
      <c r="AZ9" s="3" t="s">
        <v>103</v>
      </c>
      <c r="BA9" s="3" t="s">
        <v>235</v>
      </c>
      <c r="BB9" s="3" t="s">
        <v>127</v>
      </c>
      <c r="BC9" s="3" t="s">
        <v>127</v>
      </c>
      <c r="BD9" s="3" t="s">
        <v>128</v>
      </c>
      <c r="BE9" s="3" t="s">
        <v>128</v>
      </c>
      <c r="BF9" s="3" t="s">
        <v>103</v>
      </c>
      <c r="BG9" s="3" t="s">
        <v>103</v>
      </c>
      <c r="BH9" s="3" t="s">
        <v>103</v>
      </c>
      <c r="BI9" s="3" t="s">
        <v>103</v>
      </c>
      <c r="BJ9" s="3" t="s">
        <v>103</v>
      </c>
      <c r="BK9" s="3" t="s">
        <v>103</v>
      </c>
      <c r="BL9" s="3" t="s">
        <v>103</v>
      </c>
      <c r="BM9" s="3" t="s">
        <v>153</v>
      </c>
      <c r="BN9" s="3" t="s">
        <v>233</v>
      </c>
      <c r="BO9" s="3" t="s">
        <v>257</v>
      </c>
      <c r="BP9" s="3" t="s">
        <v>125</v>
      </c>
      <c r="BQ9" s="3" t="s">
        <v>132</v>
      </c>
      <c r="BR9" s="3" t="s">
        <v>127</v>
      </c>
      <c r="BS9" s="3" t="s">
        <v>103</v>
      </c>
      <c r="BT9" s="3" t="s">
        <v>103</v>
      </c>
      <c r="BU9" s="3" t="s">
        <v>103</v>
      </c>
      <c r="BV9" s="3" t="s">
        <v>103</v>
      </c>
      <c r="BW9" s="3" t="s">
        <v>103</v>
      </c>
      <c r="BX9" s="3" t="s">
        <v>103</v>
      </c>
      <c r="BY9" s="3" t="s">
        <v>124</v>
      </c>
      <c r="BZ9" s="3" t="s">
        <v>103</v>
      </c>
      <c r="CA9" s="3" t="s">
        <v>170</v>
      </c>
      <c r="CB9" s="3" t="s">
        <v>172</v>
      </c>
      <c r="CC9" s="3" t="s">
        <v>140</v>
      </c>
      <c r="CD9" s="3" t="s">
        <v>210</v>
      </c>
      <c r="CE9" s="3" t="s">
        <v>259</v>
      </c>
      <c r="CF9" s="3" t="s">
        <v>239</v>
      </c>
      <c r="CG9" s="3" t="s">
        <v>237</v>
      </c>
      <c r="CH9" s="3" t="s">
        <v>289</v>
      </c>
      <c r="CI9" s="3" t="s">
        <v>238</v>
      </c>
      <c r="CJ9" s="3" t="s">
        <v>276</v>
      </c>
      <c r="CK9" s="3" t="s">
        <v>139</v>
      </c>
    </row>
    <row r="10" spans="1:89" x14ac:dyDescent="0.3">
      <c r="A10" t="s">
        <v>290</v>
      </c>
      <c r="B10" s="1" t="s">
        <v>115</v>
      </c>
      <c r="C10" s="1" t="s">
        <v>111</v>
      </c>
      <c r="D10" s="1" t="s">
        <v>117</v>
      </c>
      <c r="E10" s="1" t="s">
        <v>94</v>
      </c>
      <c r="F10" s="1" t="s">
        <v>243</v>
      </c>
      <c r="G10" s="1" t="s">
        <v>216</v>
      </c>
      <c r="H10" s="1" t="s">
        <v>144</v>
      </c>
      <c r="I10" s="1" t="s">
        <v>97</v>
      </c>
      <c r="J10" s="1" t="s">
        <v>115</v>
      </c>
      <c r="K10" s="1" t="s">
        <v>100</v>
      </c>
      <c r="L10" s="1" t="s">
        <v>262</v>
      </c>
      <c r="M10" s="1" t="s">
        <v>142</v>
      </c>
      <c r="N10" s="1" t="s">
        <v>102</v>
      </c>
      <c r="O10" s="1" t="s">
        <v>103</v>
      </c>
      <c r="P10" s="1" t="s">
        <v>121</v>
      </c>
      <c r="Q10" s="1" t="s">
        <v>117</v>
      </c>
      <c r="R10" s="1" t="s">
        <v>143</v>
      </c>
      <c r="S10" s="1" t="s">
        <v>101</v>
      </c>
      <c r="T10" s="1" t="s">
        <v>101</v>
      </c>
      <c r="U10" s="1" t="s">
        <v>180</v>
      </c>
      <c r="V10" s="1" t="s">
        <v>115</v>
      </c>
      <c r="W10" s="1" t="s">
        <v>100</v>
      </c>
      <c r="X10" s="1" t="s">
        <v>115</v>
      </c>
      <c r="Y10" s="1" t="s">
        <v>146</v>
      </c>
      <c r="Z10" s="1" t="s">
        <v>97</v>
      </c>
      <c r="AA10" s="1" t="s">
        <v>93</v>
      </c>
      <c r="AB10" s="1" t="s">
        <v>145</v>
      </c>
      <c r="AC10" s="1" t="s">
        <v>181</v>
      </c>
      <c r="AD10" s="1" t="s">
        <v>216</v>
      </c>
      <c r="AE10" s="1" t="s">
        <v>101</v>
      </c>
      <c r="AF10" s="1" t="s">
        <v>111</v>
      </c>
      <c r="AG10" s="1" t="s">
        <v>102</v>
      </c>
      <c r="AH10" s="1" t="s">
        <v>220</v>
      </c>
      <c r="AI10" s="1" t="s">
        <v>105</v>
      </c>
      <c r="AJ10" s="1" t="s">
        <v>180</v>
      </c>
      <c r="AK10" s="1" t="s">
        <v>285</v>
      </c>
      <c r="AL10" s="1" t="s">
        <v>151</v>
      </c>
      <c r="AM10" s="1" t="s">
        <v>94</v>
      </c>
      <c r="AN10" s="1" t="s">
        <v>284</v>
      </c>
      <c r="AO10" s="1" t="s">
        <v>120</v>
      </c>
      <c r="AP10" s="1" t="s">
        <v>263</v>
      </c>
      <c r="AQ10" s="1" t="s">
        <v>182</v>
      </c>
      <c r="AR10" s="1" t="s">
        <v>145</v>
      </c>
      <c r="AS10" s="1" t="s">
        <v>262</v>
      </c>
      <c r="AT10" s="3" t="s">
        <v>103</v>
      </c>
      <c r="AU10" s="3" t="s">
        <v>103</v>
      </c>
      <c r="AV10" s="3" t="s">
        <v>272</v>
      </c>
      <c r="AW10" s="3" t="s">
        <v>103</v>
      </c>
      <c r="AX10" s="3" t="s">
        <v>103</v>
      </c>
      <c r="AY10" s="3" t="s">
        <v>124</v>
      </c>
      <c r="AZ10" s="3" t="s">
        <v>236</v>
      </c>
      <c r="BA10" s="3" t="s">
        <v>230</v>
      </c>
      <c r="BB10" s="3" t="s">
        <v>134</v>
      </c>
      <c r="BC10" s="3" t="s">
        <v>155</v>
      </c>
      <c r="BD10" s="3" t="s">
        <v>205</v>
      </c>
      <c r="BE10" s="3" t="s">
        <v>163</v>
      </c>
      <c r="BF10" s="3" t="s">
        <v>126</v>
      </c>
      <c r="BG10" s="3" t="s">
        <v>103</v>
      </c>
      <c r="BH10" s="3" t="s">
        <v>131</v>
      </c>
      <c r="BI10" s="3" t="s">
        <v>130</v>
      </c>
      <c r="BJ10" s="3" t="s">
        <v>291</v>
      </c>
      <c r="BK10" s="3" t="s">
        <v>103</v>
      </c>
      <c r="BL10" s="3" t="s">
        <v>203</v>
      </c>
      <c r="BM10" s="3" t="s">
        <v>199</v>
      </c>
      <c r="BN10" s="3" t="s">
        <v>250</v>
      </c>
      <c r="BO10" s="3" t="s">
        <v>103</v>
      </c>
      <c r="BP10" s="3" t="s">
        <v>272</v>
      </c>
      <c r="BQ10" s="3" t="s">
        <v>272</v>
      </c>
      <c r="BR10" s="3" t="s">
        <v>103</v>
      </c>
      <c r="BS10" s="3" t="s">
        <v>103</v>
      </c>
      <c r="BT10" s="3" t="s">
        <v>272</v>
      </c>
      <c r="BU10" s="3" t="s">
        <v>103</v>
      </c>
      <c r="BV10" s="3" t="s">
        <v>103</v>
      </c>
      <c r="BW10" s="3" t="s">
        <v>272</v>
      </c>
      <c r="BX10" s="3" t="s">
        <v>103</v>
      </c>
      <c r="BY10" s="3" t="s">
        <v>124</v>
      </c>
      <c r="BZ10" s="3" t="s">
        <v>103</v>
      </c>
      <c r="CA10" s="3" t="s">
        <v>213</v>
      </c>
      <c r="CB10" s="3" t="s">
        <v>255</v>
      </c>
      <c r="CC10" s="3" t="s">
        <v>237</v>
      </c>
      <c r="CD10" s="3" t="s">
        <v>238</v>
      </c>
      <c r="CE10" s="3" t="s">
        <v>292</v>
      </c>
      <c r="CF10" s="3" t="s">
        <v>202</v>
      </c>
      <c r="CG10" s="3" t="s">
        <v>140</v>
      </c>
      <c r="CH10" s="3" t="s">
        <v>293</v>
      </c>
      <c r="CI10" s="3" t="s">
        <v>173</v>
      </c>
      <c r="CJ10" s="3" t="s">
        <v>136</v>
      </c>
      <c r="CK10" s="3" t="s">
        <v>276</v>
      </c>
    </row>
    <row r="11" spans="1:89" x14ac:dyDescent="0.3">
      <c r="A11" t="s">
        <v>294</v>
      </c>
      <c r="B11" s="1" t="s">
        <v>91</v>
      </c>
      <c r="C11" s="1" t="s">
        <v>244</v>
      </c>
      <c r="D11" s="1" t="s">
        <v>244</v>
      </c>
      <c r="E11" s="1" t="s">
        <v>285</v>
      </c>
      <c r="F11" s="1" t="s">
        <v>116</v>
      </c>
      <c r="G11" s="1" t="s">
        <v>265</v>
      </c>
      <c r="H11" s="1" t="s">
        <v>217</v>
      </c>
      <c r="I11" s="1" t="s">
        <v>148</v>
      </c>
      <c r="J11" s="1" t="s">
        <v>295</v>
      </c>
      <c r="K11" s="1" t="s">
        <v>114</v>
      </c>
      <c r="L11" s="1" t="s">
        <v>295</v>
      </c>
      <c r="M11" s="1" t="s">
        <v>109</v>
      </c>
      <c r="N11" s="1" t="s">
        <v>114</v>
      </c>
      <c r="O11" s="1" t="s">
        <v>103</v>
      </c>
      <c r="P11" s="1" t="s">
        <v>180</v>
      </c>
      <c r="Q11" s="1" t="s">
        <v>183</v>
      </c>
      <c r="R11" s="1" t="s">
        <v>115</v>
      </c>
      <c r="S11" s="1" t="s">
        <v>121</v>
      </c>
      <c r="T11" s="1" t="s">
        <v>106</v>
      </c>
      <c r="U11" s="1" t="s">
        <v>100</v>
      </c>
      <c r="V11" s="1" t="s">
        <v>183</v>
      </c>
      <c r="W11" s="1" t="s">
        <v>296</v>
      </c>
      <c r="X11" s="1" t="s">
        <v>179</v>
      </c>
      <c r="Y11" s="1" t="s">
        <v>296</v>
      </c>
      <c r="Z11" s="1" t="s">
        <v>179</v>
      </c>
      <c r="AA11" s="1" t="s">
        <v>246</v>
      </c>
      <c r="AB11" s="1" t="s">
        <v>297</v>
      </c>
      <c r="AC11" s="1" t="s">
        <v>298</v>
      </c>
      <c r="AD11" s="1" t="s">
        <v>194</v>
      </c>
      <c r="AE11" s="1" t="s">
        <v>99</v>
      </c>
      <c r="AF11" s="1" t="s">
        <v>98</v>
      </c>
      <c r="AG11" s="1" t="s">
        <v>115</v>
      </c>
      <c r="AH11" s="1" t="s">
        <v>216</v>
      </c>
      <c r="AI11" s="1" t="s">
        <v>98</v>
      </c>
      <c r="AJ11" s="1" t="s">
        <v>102</v>
      </c>
      <c r="AK11" s="1" t="s">
        <v>100</v>
      </c>
      <c r="AL11" s="1" t="s">
        <v>151</v>
      </c>
      <c r="AM11" s="1" t="s">
        <v>151</v>
      </c>
      <c r="AN11" s="1" t="s">
        <v>287</v>
      </c>
      <c r="AO11" s="1" t="s">
        <v>192</v>
      </c>
      <c r="AP11" s="1" t="s">
        <v>299</v>
      </c>
      <c r="AQ11" s="1" t="s">
        <v>101</v>
      </c>
      <c r="AR11" s="1" t="s">
        <v>144</v>
      </c>
      <c r="AS11" s="1" t="s">
        <v>144</v>
      </c>
      <c r="AT11" s="3" t="s">
        <v>103</v>
      </c>
      <c r="AU11" s="3" t="s">
        <v>103</v>
      </c>
      <c r="AV11" s="3" t="s">
        <v>103</v>
      </c>
      <c r="AW11" s="3" t="s">
        <v>103</v>
      </c>
      <c r="AX11" s="3" t="s">
        <v>103</v>
      </c>
      <c r="AY11" s="3" t="s">
        <v>130</v>
      </c>
      <c r="AZ11" s="3" t="s">
        <v>131</v>
      </c>
      <c r="BA11" s="3" t="s">
        <v>167</v>
      </c>
      <c r="BB11" s="3" t="s">
        <v>267</v>
      </c>
      <c r="BC11" s="3" t="s">
        <v>168</v>
      </c>
      <c r="BD11" s="3" t="s">
        <v>230</v>
      </c>
      <c r="BE11" s="3" t="s">
        <v>127</v>
      </c>
      <c r="BF11" s="3" t="s">
        <v>103</v>
      </c>
      <c r="BG11" s="3" t="s">
        <v>103</v>
      </c>
      <c r="BH11" s="3" t="s">
        <v>103</v>
      </c>
      <c r="BI11" s="3" t="s">
        <v>103</v>
      </c>
      <c r="BJ11" s="3" t="s">
        <v>155</v>
      </c>
      <c r="BK11" s="3" t="s">
        <v>103</v>
      </c>
      <c r="BL11" s="3" t="s">
        <v>130</v>
      </c>
      <c r="BM11" s="3" t="s">
        <v>200</v>
      </c>
      <c r="BN11" s="3" t="s">
        <v>300</v>
      </c>
      <c r="BO11" s="3" t="s">
        <v>103</v>
      </c>
      <c r="BP11" s="3" t="s">
        <v>103</v>
      </c>
      <c r="BQ11" s="3" t="s">
        <v>124</v>
      </c>
      <c r="BR11" s="3" t="s">
        <v>103</v>
      </c>
      <c r="BS11" s="3" t="s">
        <v>103</v>
      </c>
      <c r="BT11" s="3" t="s">
        <v>130</v>
      </c>
      <c r="BU11" s="3" t="s">
        <v>103</v>
      </c>
      <c r="BV11" s="3" t="s">
        <v>103</v>
      </c>
      <c r="BW11" s="3" t="s">
        <v>272</v>
      </c>
      <c r="BX11" s="3" t="s">
        <v>103</v>
      </c>
      <c r="BY11" s="3" t="s">
        <v>272</v>
      </c>
      <c r="BZ11" s="3" t="s">
        <v>103</v>
      </c>
      <c r="CA11" s="3" t="s">
        <v>293</v>
      </c>
      <c r="CB11" s="3" t="s">
        <v>204</v>
      </c>
      <c r="CC11" s="3" t="s">
        <v>173</v>
      </c>
      <c r="CD11" s="3" t="s">
        <v>173</v>
      </c>
      <c r="CE11" s="3" t="s">
        <v>201</v>
      </c>
      <c r="CF11" s="3" t="s">
        <v>301</v>
      </c>
      <c r="CG11" s="3" t="s">
        <v>202</v>
      </c>
      <c r="CH11" s="3" t="s">
        <v>213</v>
      </c>
      <c r="CI11" s="3" t="s">
        <v>140</v>
      </c>
      <c r="CJ11" s="3" t="s">
        <v>136</v>
      </c>
      <c r="CK11" s="3" t="s">
        <v>139</v>
      </c>
    </row>
    <row r="12" spans="1:89" x14ac:dyDescent="0.3">
      <c r="A12" t="s">
        <v>302</v>
      </c>
      <c r="B12" s="1" t="s">
        <v>147</v>
      </c>
      <c r="C12" s="1" t="s">
        <v>91</v>
      </c>
      <c r="D12" s="1" t="s">
        <v>113</v>
      </c>
      <c r="E12" s="1" t="s">
        <v>285</v>
      </c>
      <c r="F12" s="1" t="s">
        <v>220</v>
      </c>
      <c r="G12" s="1" t="s">
        <v>263</v>
      </c>
      <c r="H12" s="1" t="s">
        <v>120</v>
      </c>
      <c r="I12" s="1" t="s">
        <v>183</v>
      </c>
      <c r="J12" s="1" t="s">
        <v>99</v>
      </c>
      <c r="K12" s="1" t="s">
        <v>100</v>
      </c>
      <c r="L12" s="1" t="s">
        <v>180</v>
      </c>
      <c r="M12" s="1" t="s">
        <v>148</v>
      </c>
      <c r="N12" s="1" t="s">
        <v>180</v>
      </c>
      <c r="O12" s="1" t="s">
        <v>103</v>
      </c>
      <c r="P12" s="1" t="s">
        <v>183</v>
      </c>
      <c r="Q12" s="1" t="s">
        <v>117</v>
      </c>
      <c r="R12" s="1" t="s">
        <v>100</v>
      </c>
      <c r="S12" s="1" t="s">
        <v>111</v>
      </c>
      <c r="T12" s="1" t="s">
        <v>219</v>
      </c>
      <c r="U12" s="1" t="s">
        <v>242</v>
      </c>
      <c r="V12" s="1" t="s">
        <v>99</v>
      </c>
      <c r="W12" s="1" t="s">
        <v>109</v>
      </c>
      <c r="X12" s="1" t="s">
        <v>107</v>
      </c>
      <c r="Y12" s="1" t="s">
        <v>188</v>
      </c>
      <c r="Z12" s="1" t="s">
        <v>242</v>
      </c>
      <c r="AA12" s="1" t="s">
        <v>110</v>
      </c>
      <c r="AB12" s="1" t="s">
        <v>183</v>
      </c>
      <c r="AC12" s="1" t="s">
        <v>110</v>
      </c>
      <c r="AD12" s="1" t="s">
        <v>114</v>
      </c>
      <c r="AE12" s="1" t="s">
        <v>109</v>
      </c>
      <c r="AF12" s="1" t="s">
        <v>110</v>
      </c>
      <c r="AG12" s="1" t="s">
        <v>99</v>
      </c>
      <c r="AH12" s="1" t="s">
        <v>93</v>
      </c>
      <c r="AI12" s="1" t="s">
        <v>97</v>
      </c>
      <c r="AJ12" s="1" t="s">
        <v>121</v>
      </c>
      <c r="AK12" s="1" t="s">
        <v>106</v>
      </c>
      <c r="AL12" s="1" t="s">
        <v>262</v>
      </c>
      <c r="AM12" s="1" t="s">
        <v>216</v>
      </c>
      <c r="AN12" s="1" t="s">
        <v>303</v>
      </c>
      <c r="AO12" s="1" t="s">
        <v>304</v>
      </c>
      <c r="AP12" s="1" t="s">
        <v>305</v>
      </c>
      <c r="AQ12" s="1" t="s">
        <v>105</v>
      </c>
      <c r="AR12" s="1" t="s">
        <v>288</v>
      </c>
      <c r="AS12" s="1" t="s">
        <v>217</v>
      </c>
      <c r="AT12" s="3" t="s">
        <v>103</v>
      </c>
      <c r="AU12" s="3" t="s">
        <v>103</v>
      </c>
      <c r="AV12" s="3" t="s">
        <v>198</v>
      </c>
      <c r="AW12" s="3" t="s">
        <v>103</v>
      </c>
      <c r="AX12" s="3" t="s">
        <v>103</v>
      </c>
      <c r="AY12" s="3" t="s">
        <v>103</v>
      </c>
      <c r="AZ12" s="3" t="s">
        <v>131</v>
      </c>
      <c r="BA12" s="3" t="s">
        <v>154</v>
      </c>
      <c r="BB12" s="3" t="s">
        <v>227</v>
      </c>
      <c r="BC12" s="3" t="s">
        <v>306</v>
      </c>
      <c r="BD12" s="3" t="s">
        <v>307</v>
      </c>
      <c r="BE12" s="3" t="s">
        <v>129</v>
      </c>
      <c r="BF12" s="3" t="s">
        <v>103</v>
      </c>
      <c r="BG12" s="3" t="s">
        <v>103</v>
      </c>
      <c r="BH12" s="3" t="s">
        <v>103</v>
      </c>
      <c r="BI12" s="3" t="s">
        <v>103</v>
      </c>
      <c r="BJ12" s="3" t="s">
        <v>271</v>
      </c>
      <c r="BK12" s="3" t="s">
        <v>103</v>
      </c>
      <c r="BL12" s="3" t="s">
        <v>130</v>
      </c>
      <c r="BM12" s="3" t="s">
        <v>155</v>
      </c>
      <c r="BN12" s="3" t="s">
        <v>267</v>
      </c>
      <c r="BO12" s="3" t="s">
        <v>272</v>
      </c>
      <c r="BP12" s="3" t="s">
        <v>103</v>
      </c>
      <c r="BQ12" s="3" t="s">
        <v>131</v>
      </c>
      <c r="BR12" s="3" t="s">
        <v>131</v>
      </c>
      <c r="BS12" s="3" t="s">
        <v>103</v>
      </c>
      <c r="BT12" s="3" t="s">
        <v>124</v>
      </c>
      <c r="BU12" s="3" t="s">
        <v>103</v>
      </c>
      <c r="BV12" s="3" t="s">
        <v>103</v>
      </c>
      <c r="BW12" s="3" t="s">
        <v>130</v>
      </c>
      <c r="BX12" s="3" t="s">
        <v>103</v>
      </c>
      <c r="BY12" s="3" t="s">
        <v>130</v>
      </c>
      <c r="BZ12" s="3" t="s">
        <v>103</v>
      </c>
      <c r="CA12" s="3" t="s">
        <v>280</v>
      </c>
      <c r="CB12" s="3" t="s">
        <v>254</v>
      </c>
      <c r="CC12" s="3" t="s">
        <v>170</v>
      </c>
      <c r="CD12" s="3" t="s">
        <v>140</v>
      </c>
      <c r="CE12" s="3" t="s">
        <v>308</v>
      </c>
      <c r="CF12" s="3" t="s">
        <v>203</v>
      </c>
      <c r="CG12" s="3" t="s">
        <v>199</v>
      </c>
      <c r="CH12" s="3" t="s">
        <v>210</v>
      </c>
      <c r="CI12" s="3" t="s">
        <v>259</v>
      </c>
      <c r="CJ12" s="3" t="s">
        <v>258</v>
      </c>
      <c r="CK12" s="3" t="s">
        <v>172</v>
      </c>
    </row>
    <row r="13" spans="1:89" x14ac:dyDescent="0.3">
      <c r="A13" t="s">
        <v>309</v>
      </c>
      <c r="B13" s="1" t="s">
        <v>104</v>
      </c>
      <c r="C13" s="1" t="s">
        <v>180</v>
      </c>
      <c r="D13" s="1" t="s">
        <v>106</v>
      </c>
      <c r="E13" s="1" t="s">
        <v>123</v>
      </c>
      <c r="F13" s="1" t="s">
        <v>264</v>
      </c>
      <c r="G13" s="1" t="s">
        <v>195</v>
      </c>
      <c r="H13" s="1" t="s">
        <v>223</v>
      </c>
      <c r="I13" s="1" t="s">
        <v>121</v>
      </c>
      <c r="J13" s="1" t="s">
        <v>101</v>
      </c>
      <c r="K13" s="1" t="s">
        <v>121</v>
      </c>
      <c r="L13" s="1" t="s">
        <v>98</v>
      </c>
      <c r="M13" s="1" t="s">
        <v>98</v>
      </c>
      <c r="N13" s="1" t="s">
        <v>102</v>
      </c>
      <c r="O13" s="1" t="s">
        <v>103</v>
      </c>
      <c r="P13" s="1" t="s">
        <v>94</v>
      </c>
      <c r="Q13" s="1" t="s">
        <v>116</v>
      </c>
      <c r="R13" s="1" t="s">
        <v>182</v>
      </c>
      <c r="S13" s="1" t="s">
        <v>216</v>
      </c>
      <c r="T13" s="1" t="s">
        <v>98</v>
      </c>
      <c r="U13" s="1" t="s">
        <v>112</v>
      </c>
      <c r="V13" s="1" t="s">
        <v>106</v>
      </c>
      <c r="W13" s="1" t="s">
        <v>100</v>
      </c>
      <c r="X13" s="1" t="s">
        <v>101</v>
      </c>
      <c r="Y13" s="1" t="s">
        <v>180</v>
      </c>
      <c r="Z13" s="1" t="s">
        <v>180</v>
      </c>
      <c r="AA13" s="1" t="s">
        <v>97</v>
      </c>
      <c r="AB13" s="1" t="s">
        <v>220</v>
      </c>
      <c r="AC13" s="1" t="s">
        <v>143</v>
      </c>
      <c r="AD13" s="1" t="s">
        <v>91</v>
      </c>
      <c r="AE13" s="1" t="s">
        <v>100</v>
      </c>
      <c r="AF13" s="1" t="s">
        <v>106</v>
      </c>
      <c r="AG13" s="1" t="s">
        <v>100</v>
      </c>
      <c r="AH13" s="1" t="s">
        <v>216</v>
      </c>
      <c r="AI13" s="1" t="s">
        <v>121</v>
      </c>
      <c r="AJ13" s="1" t="s">
        <v>220</v>
      </c>
      <c r="AK13" s="1" t="s">
        <v>146</v>
      </c>
      <c r="AL13" s="1" t="s">
        <v>96</v>
      </c>
      <c r="AM13" s="1" t="s">
        <v>120</v>
      </c>
      <c r="AN13" s="1" t="s">
        <v>286</v>
      </c>
      <c r="AO13" s="1" t="s">
        <v>150</v>
      </c>
      <c r="AP13" s="1" t="s">
        <v>101</v>
      </c>
      <c r="AQ13" s="1" t="s">
        <v>117</v>
      </c>
      <c r="AR13" s="1" t="s">
        <v>243</v>
      </c>
      <c r="AS13" s="1" t="s">
        <v>144</v>
      </c>
      <c r="AT13" s="3" t="s">
        <v>103</v>
      </c>
      <c r="AU13" s="3" t="s">
        <v>103</v>
      </c>
      <c r="AV13" s="3" t="s">
        <v>130</v>
      </c>
      <c r="AW13" s="3" t="s">
        <v>103</v>
      </c>
      <c r="AX13" s="3" t="s">
        <v>103</v>
      </c>
      <c r="AY13" s="3" t="s">
        <v>272</v>
      </c>
      <c r="AZ13" s="3" t="s">
        <v>236</v>
      </c>
      <c r="BA13" s="3" t="s">
        <v>228</v>
      </c>
      <c r="BB13" s="3" t="s">
        <v>278</v>
      </c>
      <c r="BC13" s="3" t="s">
        <v>310</v>
      </c>
      <c r="BD13" s="3" t="s">
        <v>166</v>
      </c>
      <c r="BE13" s="3" t="s">
        <v>166</v>
      </c>
      <c r="BF13" s="3" t="s">
        <v>130</v>
      </c>
      <c r="BG13" s="3" t="s">
        <v>103</v>
      </c>
      <c r="BH13" s="3" t="s">
        <v>130</v>
      </c>
      <c r="BI13" s="3" t="s">
        <v>130</v>
      </c>
      <c r="BJ13" s="3" t="s">
        <v>103</v>
      </c>
      <c r="BK13" s="3" t="s">
        <v>103</v>
      </c>
      <c r="BL13" s="3" t="s">
        <v>128</v>
      </c>
      <c r="BM13" s="3" t="s">
        <v>301</v>
      </c>
      <c r="BN13" s="3" t="s">
        <v>250</v>
      </c>
      <c r="BO13" s="3" t="s">
        <v>130</v>
      </c>
      <c r="BP13" s="3" t="s">
        <v>130</v>
      </c>
      <c r="BQ13" s="3" t="s">
        <v>269</v>
      </c>
      <c r="BR13" s="3" t="s">
        <v>130</v>
      </c>
      <c r="BS13" s="3" t="s">
        <v>103</v>
      </c>
      <c r="BT13" s="3" t="s">
        <v>130</v>
      </c>
      <c r="BU13" s="3" t="s">
        <v>103</v>
      </c>
      <c r="BV13" s="3" t="s">
        <v>103</v>
      </c>
      <c r="BW13" s="3" t="s">
        <v>272</v>
      </c>
      <c r="BX13" s="3" t="s">
        <v>103</v>
      </c>
      <c r="BY13" s="3" t="s">
        <v>130</v>
      </c>
      <c r="BZ13" s="3" t="s">
        <v>103</v>
      </c>
      <c r="CA13" s="3" t="s">
        <v>311</v>
      </c>
      <c r="CB13" s="3" t="s">
        <v>250</v>
      </c>
      <c r="CC13" s="3" t="s">
        <v>312</v>
      </c>
      <c r="CD13" s="3" t="s">
        <v>139</v>
      </c>
      <c r="CE13" s="3" t="s">
        <v>313</v>
      </c>
      <c r="CF13" s="3" t="s">
        <v>301</v>
      </c>
      <c r="CG13" s="3" t="s">
        <v>140</v>
      </c>
      <c r="CH13" s="3" t="s">
        <v>314</v>
      </c>
      <c r="CI13" s="3" t="s">
        <v>260</v>
      </c>
      <c r="CJ13" s="3" t="s">
        <v>281</v>
      </c>
      <c r="CK13" s="3" t="s">
        <v>139</v>
      </c>
    </row>
    <row r="14" spans="1:89" x14ac:dyDescent="0.3">
      <c r="A14" t="s">
        <v>315</v>
      </c>
      <c r="B14" s="1" t="s">
        <v>121</v>
      </c>
      <c r="C14" s="1" t="s">
        <v>115</v>
      </c>
      <c r="D14" s="1" t="s">
        <v>115</v>
      </c>
      <c r="E14" s="1" t="s">
        <v>216</v>
      </c>
      <c r="F14" s="1" t="s">
        <v>151</v>
      </c>
      <c r="G14" s="1" t="s">
        <v>265</v>
      </c>
      <c r="H14" s="1" t="s">
        <v>96</v>
      </c>
      <c r="I14" s="1" t="s">
        <v>115</v>
      </c>
      <c r="J14" s="1" t="s">
        <v>104</v>
      </c>
      <c r="K14" s="1" t="s">
        <v>121</v>
      </c>
      <c r="L14" s="1" t="s">
        <v>180</v>
      </c>
      <c r="M14" s="1" t="s">
        <v>101</v>
      </c>
      <c r="N14" s="1" t="s">
        <v>97</v>
      </c>
      <c r="O14" s="1" t="s">
        <v>103</v>
      </c>
      <c r="P14" s="1" t="s">
        <v>100</v>
      </c>
      <c r="Q14" s="1" t="s">
        <v>142</v>
      </c>
      <c r="R14" s="1" t="s">
        <v>97</v>
      </c>
      <c r="S14" s="1" t="s">
        <v>115</v>
      </c>
      <c r="T14" s="1" t="s">
        <v>143</v>
      </c>
      <c r="U14" s="1" t="s">
        <v>183</v>
      </c>
      <c r="V14" s="1" t="s">
        <v>94</v>
      </c>
      <c r="W14" s="1" t="s">
        <v>121</v>
      </c>
      <c r="X14" s="1" t="s">
        <v>106</v>
      </c>
      <c r="Y14" s="1" t="s">
        <v>121</v>
      </c>
      <c r="Z14" s="1" t="s">
        <v>101</v>
      </c>
      <c r="AA14" s="1" t="s">
        <v>117</v>
      </c>
      <c r="AB14" s="1" t="s">
        <v>243</v>
      </c>
      <c r="AC14" s="1" t="s">
        <v>117</v>
      </c>
      <c r="AD14" s="1" t="s">
        <v>102</v>
      </c>
      <c r="AE14" s="1" t="s">
        <v>115</v>
      </c>
      <c r="AF14" s="1" t="s">
        <v>97</v>
      </c>
      <c r="AG14" s="1" t="s">
        <v>105</v>
      </c>
      <c r="AH14" s="1" t="s">
        <v>182</v>
      </c>
      <c r="AI14" s="1" t="s">
        <v>115</v>
      </c>
      <c r="AJ14" s="1" t="s">
        <v>100</v>
      </c>
      <c r="AK14" s="1" t="s">
        <v>100</v>
      </c>
      <c r="AL14" s="1" t="s">
        <v>146</v>
      </c>
      <c r="AM14" s="1" t="s">
        <v>144</v>
      </c>
      <c r="AN14" s="1" t="s">
        <v>190</v>
      </c>
      <c r="AO14" s="1" t="s">
        <v>248</v>
      </c>
      <c r="AP14" s="1" t="s">
        <v>120</v>
      </c>
      <c r="AQ14" s="1" t="s">
        <v>142</v>
      </c>
      <c r="AR14" s="1" t="s">
        <v>265</v>
      </c>
      <c r="AS14" s="1" t="s">
        <v>263</v>
      </c>
      <c r="AT14" s="3" t="s">
        <v>232</v>
      </c>
      <c r="AU14" s="3" t="s">
        <v>168</v>
      </c>
      <c r="AV14" s="3" t="s">
        <v>232</v>
      </c>
      <c r="AW14" s="3" t="s">
        <v>159</v>
      </c>
      <c r="AX14" s="3" t="s">
        <v>166</v>
      </c>
      <c r="AY14" s="3" t="s">
        <v>161</v>
      </c>
      <c r="AZ14" s="3" t="s">
        <v>168</v>
      </c>
      <c r="BA14" s="3" t="s">
        <v>306</v>
      </c>
      <c r="BB14" s="3" t="s">
        <v>316</v>
      </c>
      <c r="BC14" s="3" t="s">
        <v>317</v>
      </c>
      <c r="BD14" s="3" t="s">
        <v>317</v>
      </c>
      <c r="BE14" s="3" t="s">
        <v>317</v>
      </c>
      <c r="BF14" s="3" t="s">
        <v>226</v>
      </c>
      <c r="BG14" s="3" t="s">
        <v>103</v>
      </c>
      <c r="BH14" s="3" t="s">
        <v>268</v>
      </c>
      <c r="BI14" s="3" t="s">
        <v>233</v>
      </c>
      <c r="BJ14" s="3" t="s">
        <v>157</v>
      </c>
      <c r="BK14" s="3" t="s">
        <v>103</v>
      </c>
      <c r="BL14" s="3" t="s">
        <v>318</v>
      </c>
      <c r="BM14" s="3" t="s">
        <v>158</v>
      </c>
      <c r="BN14" s="3" t="s">
        <v>268</v>
      </c>
      <c r="BO14" s="3" t="s">
        <v>268</v>
      </c>
      <c r="BP14" s="3" t="s">
        <v>168</v>
      </c>
      <c r="BQ14" s="3" t="s">
        <v>268</v>
      </c>
      <c r="BR14" s="3" t="s">
        <v>257</v>
      </c>
      <c r="BS14" s="3" t="s">
        <v>157</v>
      </c>
      <c r="BT14" s="3" t="s">
        <v>103</v>
      </c>
      <c r="BU14" s="3" t="s">
        <v>103</v>
      </c>
      <c r="BV14" s="3" t="s">
        <v>103</v>
      </c>
      <c r="BW14" s="3" t="s">
        <v>271</v>
      </c>
      <c r="BX14" s="3" t="s">
        <v>162</v>
      </c>
      <c r="BY14" s="3" t="s">
        <v>319</v>
      </c>
      <c r="BZ14" s="3" t="s">
        <v>103</v>
      </c>
      <c r="CA14" s="3" t="s">
        <v>208</v>
      </c>
      <c r="CB14" s="3" t="s">
        <v>202</v>
      </c>
      <c r="CC14" s="3" t="s">
        <v>135</v>
      </c>
      <c r="CD14" s="3" t="s">
        <v>170</v>
      </c>
      <c r="CE14" s="3" t="s">
        <v>140</v>
      </c>
      <c r="CF14" s="3" t="s">
        <v>301</v>
      </c>
      <c r="CG14" s="3" t="s">
        <v>289</v>
      </c>
      <c r="CH14" s="3" t="s">
        <v>237</v>
      </c>
      <c r="CI14" s="3" t="s">
        <v>238</v>
      </c>
      <c r="CJ14" s="3" t="s">
        <v>207</v>
      </c>
      <c r="CK14" s="3" t="s">
        <v>140</v>
      </c>
    </row>
    <row r="15" spans="1:89" x14ac:dyDescent="0.3">
      <c r="A15" t="s">
        <v>320</v>
      </c>
      <c r="B15" s="1" t="s">
        <v>146</v>
      </c>
      <c r="C15" s="1" t="s">
        <v>183</v>
      </c>
      <c r="D15" s="1" t="s">
        <v>117</v>
      </c>
      <c r="E15" s="1" t="s">
        <v>285</v>
      </c>
      <c r="F15" s="1" t="s">
        <v>146</v>
      </c>
      <c r="G15" s="1" t="s">
        <v>216</v>
      </c>
      <c r="H15" s="1" t="s">
        <v>245</v>
      </c>
      <c r="I15" s="1" t="s">
        <v>102</v>
      </c>
      <c r="J15" s="1" t="s">
        <v>100</v>
      </c>
      <c r="K15" s="1" t="s">
        <v>117</v>
      </c>
      <c r="L15" s="1" t="s">
        <v>115</v>
      </c>
      <c r="M15" s="1" t="s">
        <v>183</v>
      </c>
      <c r="N15" s="1" t="s">
        <v>111</v>
      </c>
      <c r="O15" s="1" t="s">
        <v>116</v>
      </c>
      <c r="P15" s="1" t="s">
        <v>121</v>
      </c>
      <c r="Q15" s="1" t="s">
        <v>97</v>
      </c>
      <c r="R15" s="1" t="s">
        <v>105</v>
      </c>
      <c r="S15" s="1" t="s">
        <v>97</v>
      </c>
      <c r="T15" s="1" t="s">
        <v>183</v>
      </c>
      <c r="U15" s="1" t="s">
        <v>121</v>
      </c>
      <c r="V15" s="1" t="s">
        <v>143</v>
      </c>
      <c r="W15" s="1" t="s">
        <v>100</v>
      </c>
      <c r="X15" s="1" t="s">
        <v>97</v>
      </c>
      <c r="Y15" s="1" t="s">
        <v>97</v>
      </c>
      <c r="Z15" s="1" t="s">
        <v>183</v>
      </c>
      <c r="AA15" s="1" t="s">
        <v>182</v>
      </c>
      <c r="AB15" s="1" t="s">
        <v>142</v>
      </c>
      <c r="AC15" s="1" t="s">
        <v>117</v>
      </c>
      <c r="AD15" s="1" t="s">
        <v>94</v>
      </c>
      <c r="AE15" s="1" t="s">
        <v>105</v>
      </c>
      <c r="AF15" s="1" t="s">
        <v>105</v>
      </c>
      <c r="AG15" s="1" t="s">
        <v>146</v>
      </c>
      <c r="AH15" s="1" t="s">
        <v>143</v>
      </c>
      <c r="AI15" s="1" t="s">
        <v>117</v>
      </c>
      <c r="AJ15" s="1" t="s">
        <v>97</v>
      </c>
      <c r="AK15" s="1" t="s">
        <v>105</v>
      </c>
      <c r="AL15" s="1" t="s">
        <v>243</v>
      </c>
      <c r="AM15" s="1" t="s">
        <v>182</v>
      </c>
      <c r="AN15" s="1" t="s">
        <v>122</v>
      </c>
      <c r="AO15" s="1" t="s">
        <v>321</v>
      </c>
      <c r="AP15" s="1" t="s">
        <v>265</v>
      </c>
      <c r="AQ15" s="1" t="s">
        <v>182</v>
      </c>
      <c r="AR15" s="1" t="s">
        <v>265</v>
      </c>
      <c r="AS15" s="1" t="s">
        <v>262</v>
      </c>
      <c r="AT15" s="3" t="s">
        <v>252</v>
      </c>
      <c r="AU15" s="3" t="s">
        <v>249</v>
      </c>
      <c r="AV15" s="3" t="s">
        <v>258</v>
      </c>
      <c r="AW15" s="3" t="s">
        <v>225</v>
      </c>
      <c r="AX15" s="3" t="s">
        <v>275</v>
      </c>
      <c r="AY15" s="3" t="s">
        <v>300</v>
      </c>
      <c r="AZ15" s="3" t="s">
        <v>165</v>
      </c>
      <c r="BA15" s="3" t="s">
        <v>252</v>
      </c>
      <c r="BB15" s="3" t="s">
        <v>253</v>
      </c>
      <c r="BC15" s="3" t="s">
        <v>300</v>
      </c>
      <c r="BD15" s="3" t="s">
        <v>197</v>
      </c>
      <c r="BE15" s="3" t="s">
        <v>225</v>
      </c>
      <c r="BF15" s="3" t="s">
        <v>214</v>
      </c>
      <c r="BG15" s="3" t="s">
        <v>230</v>
      </c>
      <c r="BH15" s="3" t="s">
        <v>156</v>
      </c>
      <c r="BI15" s="3" t="s">
        <v>225</v>
      </c>
      <c r="BJ15" s="3" t="s">
        <v>318</v>
      </c>
      <c r="BK15" s="3" t="s">
        <v>103</v>
      </c>
      <c r="BL15" s="3" t="s">
        <v>225</v>
      </c>
      <c r="BM15" s="3" t="s">
        <v>203</v>
      </c>
      <c r="BN15" s="3" t="s">
        <v>253</v>
      </c>
      <c r="BO15" s="3" t="s">
        <v>258</v>
      </c>
      <c r="BP15" s="3" t="s">
        <v>155</v>
      </c>
      <c r="BQ15" s="3" t="s">
        <v>270</v>
      </c>
      <c r="BR15" s="3" t="s">
        <v>300</v>
      </c>
      <c r="BS15" s="3" t="s">
        <v>103</v>
      </c>
      <c r="BT15" s="3" t="s">
        <v>103</v>
      </c>
      <c r="BU15" s="3" t="s">
        <v>103</v>
      </c>
      <c r="BV15" s="3" t="s">
        <v>103</v>
      </c>
      <c r="BW15" s="3" t="s">
        <v>225</v>
      </c>
      <c r="BX15" s="3" t="s">
        <v>155</v>
      </c>
      <c r="BY15" s="3" t="s">
        <v>165</v>
      </c>
      <c r="BZ15" s="3" t="s">
        <v>103</v>
      </c>
      <c r="CA15" s="3" t="s">
        <v>322</v>
      </c>
      <c r="CB15" s="3" t="s">
        <v>175</v>
      </c>
      <c r="CC15" s="3" t="s">
        <v>237</v>
      </c>
      <c r="CD15" s="3" t="s">
        <v>140</v>
      </c>
      <c r="CE15" s="3" t="s">
        <v>139</v>
      </c>
      <c r="CF15" s="3" t="s">
        <v>212</v>
      </c>
      <c r="CG15" s="3" t="s">
        <v>289</v>
      </c>
      <c r="CH15" s="3" t="s">
        <v>237</v>
      </c>
      <c r="CI15" s="3" t="s">
        <v>201</v>
      </c>
      <c r="CJ15" s="3" t="s">
        <v>202</v>
      </c>
      <c r="CK15" s="3" t="s">
        <v>139</v>
      </c>
    </row>
    <row r="16" spans="1:89" x14ac:dyDescent="0.3">
      <c r="A16" t="s">
        <v>323</v>
      </c>
      <c r="B16" s="1" t="s">
        <v>101</v>
      </c>
      <c r="C16" s="1" t="s">
        <v>104</v>
      </c>
      <c r="D16" s="1" t="s">
        <v>216</v>
      </c>
      <c r="E16" s="1" t="s">
        <v>94</v>
      </c>
      <c r="F16" s="1" t="s">
        <v>148</v>
      </c>
      <c r="G16" s="1" t="s">
        <v>304</v>
      </c>
      <c r="H16" s="1" t="s">
        <v>324</v>
      </c>
      <c r="I16" s="1" t="s">
        <v>94</v>
      </c>
      <c r="J16" s="1" t="s">
        <v>112</v>
      </c>
      <c r="K16" s="1" t="s">
        <v>142</v>
      </c>
      <c r="L16" s="1" t="s">
        <v>114</v>
      </c>
      <c r="M16" s="1" t="s">
        <v>219</v>
      </c>
      <c r="N16" s="1" t="s">
        <v>285</v>
      </c>
      <c r="O16" s="1" t="s">
        <v>103</v>
      </c>
      <c r="P16" s="1" t="s">
        <v>285</v>
      </c>
      <c r="Q16" s="1" t="s">
        <v>262</v>
      </c>
      <c r="R16" s="1" t="s">
        <v>98</v>
      </c>
      <c r="S16" s="1" t="s">
        <v>97</v>
      </c>
      <c r="T16" s="1" t="s">
        <v>145</v>
      </c>
      <c r="U16" s="1" t="s">
        <v>110</v>
      </c>
      <c r="V16" s="1" t="s">
        <v>325</v>
      </c>
      <c r="W16" s="1" t="s">
        <v>220</v>
      </c>
      <c r="X16" s="1" t="s">
        <v>111</v>
      </c>
      <c r="Y16" s="1" t="s">
        <v>181</v>
      </c>
      <c r="Z16" s="1" t="s">
        <v>146</v>
      </c>
      <c r="AA16" s="1" t="s">
        <v>218</v>
      </c>
      <c r="AB16" s="1" t="s">
        <v>326</v>
      </c>
      <c r="AC16" s="1" t="s">
        <v>146</v>
      </c>
      <c r="AD16" s="1" t="s">
        <v>145</v>
      </c>
      <c r="AE16" s="1" t="s">
        <v>151</v>
      </c>
      <c r="AF16" s="1" t="s">
        <v>144</v>
      </c>
      <c r="AG16" s="1" t="s">
        <v>217</v>
      </c>
      <c r="AH16" s="1" t="s">
        <v>109</v>
      </c>
      <c r="AI16" s="1" t="s">
        <v>98</v>
      </c>
      <c r="AJ16" s="1" t="s">
        <v>283</v>
      </c>
      <c r="AK16" s="1" t="s">
        <v>219</v>
      </c>
      <c r="AL16" s="1" t="s">
        <v>187</v>
      </c>
      <c r="AM16" s="1" t="s">
        <v>100</v>
      </c>
      <c r="AN16" s="1" t="s">
        <v>327</v>
      </c>
      <c r="AO16" s="1" t="s">
        <v>247</v>
      </c>
      <c r="AP16" s="1" t="s">
        <v>219</v>
      </c>
      <c r="AQ16" s="1" t="s">
        <v>219</v>
      </c>
      <c r="AR16" s="1" t="s">
        <v>328</v>
      </c>
      <c r="AS16" s="1" t="s">
        <v>116</v>
      </c>
      <c r="AT16" s="3" t="s">
        <v>103</v>
      </c>
      <c r="AU16" s="3" t="s">
        <v>103</v>
      </c>
      <c r="AV16" s="3" t="s">
        <v>131</v>
      </c>
      <c r="AW16" s="3" t="s">
        <v>103</v>
      </c>
      <c r="AX16" s="3" t="s">
        <v>103</v>
      </c>
      <c r="AY16" s="3" t="s">
        <v>130</v>
      </c>
      <c r="AZ16" s="3" t="s">
        <v>236</v>
      </c>
      <c r="BA16" s="3" t="s">
        <v>128</v>
      </c>
      <c r="BB16" s="3" t="s">
        <v>126</v>
      </c>
      <c r="BC16" s="3" t="s">
        <v>198</v>
      </c>
      <c r="BD16" s="3" t="s">
        <v>167</v>
      </c>
      <c r="BE16" s="3" t="s">
        <v>154</v>
      </c>
      <c r="BF16" s="3" t="s">
        <v>103</v>
      </c>
      <c r="BG16" s="3" t="s">
        <v>103</v>
      </c>
      <c r="BH16" s="3" t="s">
        <v>103</v>
      </c>
      <c r="BI16" s="3" t="s">
        <v>103</v>
      </c>
      <c r="BJ16" s="3" t="s">
        <v>103</v>
      </c>
      <c r="BK16" s="3" t="s">
        <v>103</v>
      </c>
      <c r="BL16" s="3" t="s">
        <v>161</v>
      </c>
      <c r="BM16" s="3" t="s">
        <v>249</v>
      </c>
      <c r="BN16" s="3" t="s">
        <v>228</v>
      </c>
      <c r="BO16" s="3" t="s">
        <v>130</v>
      </c>
      <c r="BP16" s="3" t="s">
        <v>269</v>
      </c>
      <c r="BQ16" s="3" t="s">
        <v>131</v>
      </c>
      <c r="BR16" s="3" t="s">
        <v>103</v>
      </c>
      <c r="BS16" s="3" t="s">
        <v>103</v>
      </c>
      <c r="BT16" s="3" t="s">
        <v>103</v>
      </c>
      <c r="BU16" s="3" t="s">
        <v>103</v>
      </c>
      <c r="BV16" s="3" t="s">
        <v>103</v>
      </c>
      <c r="BW16" s="3" t="s">
        <v>272</v>
      </c>
      <c r="BX16" s="3" t="s">
        <v>103</v>
      </c>
      <c r="BY16" s="3" t="s">
        <v>130</v>
      </c>
      <c r="BZ16" s="3" t="s">
        <v>103</v>
      </c>
      <c r="CA16" s="3" t="s">
        <v>329</v>
      </c>
      <c r="CB16" s="3" t="s">
        <v>250</v>
      </c>
      <c r="CC16" s="3" t="s">
        <v>330</v>
      </c>
      <c r="CD16" s="3" t="s">
        <v>140</v>
      </c>
      <c r="CE16" s="3" t="s">
        <v>140</v>
      </c>
      <c r="CF16" s="3" t="s">
        <v>174</v>
      </c>
      <c r="CG16" s="3" t="s">
        <v>211</v>
      </c>
      <c r="CH16" s="3" t="s">
        <v>213</v>
      </c>
      <c r="CI16" s="3" t="s">
        <v>211</v>
      </c>
      <c r="CJ16" s="3" t="s">
        <v>137</v>
      </c>
      <c r="CK16" s="3" t="s">
        <v>259</v>
      </c>
    </row>
    <row r="17" spans="1:89" x14ac:dyDescent="0.3">
      <c r="A17" t="s">
        <v>331</v>
      </c>
      <c r="B17" s="1" t="s">
        <v>241</v>
      </c>
      <c r="C17" s="1" t="s">
        <v>241</v>
      </c>
      <c r="D17" s="1" t="s">
        <v>242</v>
      </c>
      <c r="E17" s="1" t="s">
        <v>100</v>
      </c>
      <c r="F17" s="1" t="s">
        <v>100</v>
      </c>
      <c r="G17" s="1" t="s">
        <v>143</v>
      </c>
      <c r="H17" s="1" t="s">
        <v>183</v>
      </c>
      <c r="I17" s="1" t="s">
        <v>101</v>
      </c>
      <c r="J17" s="1" t="s">
        <v>98</v>
      </c>
      <c r="K17" s="1" t="s">
        <v>180</v>
      </c>
      <c r="L17" s="1" t="s">
        <v>106</v>
      </c>
      <c r="M17" s="1" t="s">
        <v>101</v>
      </c>
      <c r="N17" s="1" t="s">
        <v>100</v>
      </c>
      <c r="O17" s="1" t="s">
        <v>116</v>
      </c>
      <c r="P17" s="1" t="s">
        <v>105</v>
      </c>
      <c r="Q17" s="1" t="s">
        <v>142</v>
      </c>
      <c r="R17" s="1" t="s">
        <v>117</v>
      </c>
      <c r="S17" s="1" t="s">
        <v>146</v>
      </c>
      <c r="T17" s="1" t="s">
        <v>148</v>
      </c>
      <c r="U17" s="1" t="s">
        <v>98</v>
      </c>
      <c r="V17" s="1" t="s">
        <v>106</v>
      </c>
      <c r="W17" s="1" t="s">
        <v>100</v>
      </c>
      <c r="X17" s="1" t="s">
        <v>99</v>
      </c>
      <c r="Y17" s="1" t="s">
        <v>101</v>
      </c>
      <c r="Z17" s="1" t="s">
        <v>104</v>
      </c>
      <c r="AA17" s="1" t="s">
        <v>100</v>
      </c>
      <c r="AB17" s="1" t="s">
        <v>97</v>
      </c>
      <c r="AC17" s="1" t="s">
        <v>104</v>
      </c>
      <c r="AD17" s="1" t="s">
        <v>112</v>
      </c>
      <c r="AE17" s="1" t="s">
        <v>112</v>
      </c>
      <c r="AF17" s="1" t="s">
        <v>112</v>
      </c>
      <c r="AG17" s="1" t="s">
        <v>110</v>
      </c>
      <c r="AH17" s="1" t="s">
        <v>183</v>
      </c>
      <c r="AI17" s="1" t="s">
        <v>148</v>
      </c>
      <c r="AJ17" s="1" t="s">
        <v>97</v>
      </c>
      <c r="AK17" s="1" t="s">
        <v>117</v>
      </c>
      <c r="AL17" s="1" t="s">
        <v>145</v>
      </c>
      <c r="AM17" s="1" t="s">
        <v>102</v>
      </c>
      <c r="AN17" s="1" t="s">
        <v>151</v>
      </c>
      <c r="AO17" s="1" t="s">
        <v>288</v>
      </c>
      <c r="AP17" s="1" t="s">
        <v>324</v>
      </c>
      <c r="AQ17" s="1" t="s">
        <v>181</v>
      </c>
      <c r="AR17" s="1" t="s">
        <v>218</v>
      </c>
      <c r="AS17" s="1" t="s">
        <v>145</v>
      </c>
      <c r="AT17" s="3" t="s">
        <v>316</v>
      </c>
      <c r="AU17" s="3" t="s">
        <v>317</v>
      </c>
      <c r="AV17" s="3" t="s">
        <v>306</v>
      </c>
      <c r="AW17" s="3" t="s">
        <v>168</v>
      </c>
      <c r="AX17" s="3" t="s">
        <v>255</v>
      </c>
      <c r="AY17" s="3" t="s">
        <v>226</v>
      </c>
      <c r="AZ17" s="3" t="s">
        <v>319</v>
      </c>
      <c r="BA17" s="3" t="s">
        <v>316</v>
      </c>
      <c r="BB17" s="3" t="s">
        <v>205</v>
      </c>
      <c r="BC17" s="3" t="s">
        <v>167</v>
      </c>
      <c r="BD17" s="3" t="s">
        <v>158</v>
      </c>
      <c r="BE17" s="3" t="s">
        <v>278</v>
      </c>
      <c r="BF17" s="3" t="s">
        <v>158</v>
      </c>
      <c r="BG17" s="3" t="s">
        <v>155</v>
      </c>
      <c r="BH17" s="3" t="s">
        <v>153</v>
      </c>
      <c r="BI17" s="3" t="s">
        <v>129</v>
      </c>
      <c r="BJ17" s="3" t="s">
        <v>103</v>
      </c>
      <c r="BK17" s="3" t="s">
        <v>103</v>
      </c>
      <c r="BL17" s="3" t="s">
        <v>268</v>
      </c>
      <c r="BM17" s="3" t="s">
        <v>230</v>
      </c>
      <c r="BN17" s="3" t="s">
        <v>158</v>
      </c>
      <c r="BO17" s="3" t="s">
        <v>154</v>
      </c>
      <c r="BP17" s="3" t="s">
        <v>159</v>
      </c>
      <c r="BQ17" s="3" t="s">
        <v>167</v>
      </c>
      <c r="BR17" s="3" t="s">
        <v>316</v>
      </c>
      <c r="BS17" s="3" t="s">
        <v>232</v>
      </c>
      <c r="BT17" s="3" t="s">
        <v>103</v>
      </c>
      <c r="BU17" s="3" t="s">
        <v>103</v>
      </c>
      <c r="BV17" s="3" t="s">
        <v>103</v>
      </c>
      <c r="BW17" s="3" t="s">
        <v>316</v>
      </c>
      <c r="BX17" s="3" t="s">
        <v>316</v>
      </c>
      <c r="BY17" s="3" t="s">
        <v>225</v>
      </c>
      <c r="BZ17" s="3" t="s">
        <v>103</v>
      </c>
      <c r="CA17" s="3" t="s">
        <v>293</v>
      </c>
      <c r="CB17" s="3" t="s">
        <v>204</v>
      </c>
      <c r="CC17" s="3" t="s">
        <v>289</v>
      </c>
      <c r="CD17" s="3" t="s">
        <v>140</v>
      </c>
      <c r="CE17" s="3" t="s">
        <v>140</v>
      </c>
      <c r="CF17" s="3" t="s">
        <v>301</v>
      </c>
      <c r="CG17" s="3" t="s">
        <v>332</v>
      </c>
      <c r="CH17" s="3" t="s">
        <v>289</v>
      </c>
      <c r="CI17" s="3" t="s">
        <v>259</v>
      </c>
      <c r="CJ17" s="3" t="s">
        <v>171</v>
      </c>
      <c r="CK17" s="3" t="s">
        <v>238</v>
      </c>
    </row>
    <row r="18" spans="1:89" x14ac:dyDescent="0.3">
      <c r="A18" t="s">
        <v>333</v>
      </c>
      <c r="B18" s="1" t="s">
        <v>180</v>
      </c>
      <c r="C18" s="1" t="s">
        <v>102</v>
      </c>
      <c r="D18" s="1" t="s">
        <v>106</v>
      </c>
      <c r="E18" s="1" t="s">
        <v>144</v>
      </c>
      <c r="F18" s="1" t="s">
        <v>116</v>
      </c>
      <c r="G18" s="1" t="s">
        <v>243</v>
      </c>
      <c r="H18" s="1" t="s">
        <v>116</v>
      </c>
      <c r="I18" s="1" t="s">
        <v>111</v>
      </c>
      <c r="J18" s="1" t="s">
        <v>121</v>
      </c>
      <c r="K18" s="1" t="s">
        <v>183</v>
      </c>
      <c r="L18" s="1" t="s">
        <v>183</v>
      </c>
      <c r="M18" s="1" t="s">
        <v>117</v>
      </c>
      <c r="N18" s="1" t="s">
        <v>183</v>
      </c>
      <c r="O18" s="1" t="s">
        <v>103</v>
      </c>
      <c r="P18" s="1" t="s">
        <v>97</v>
      </c>
      <c r="Q18" s="1" t="s">
        <v>117</v>
      </c>
      <c r="R18" s="1" t="s">
        <v>97</v>
      </c>
      <c r="S18" s="1" t="s">
        <v>111</v>
      </c>
      <c r="T18" s="1" t="s">
        <v>104</v>
      </c>
      <c r="U18" s="1" t="s">
        <v>180</v>
      </c>
      <c r="V18" s="1" t="s">
        <v>115</v>
      </c>
      <c r="W18" s="1" t="s">
        <v>90</v>
      </c>
      <c r="X18" s="1" t="s">
        <v>113</v>
      </c>
      <c r="Y18" s="1" t="s">
        <v>113</v>
      </c>
      <c r="Z18" s="1" t="s">
        <v>242</v>
      </c>
      <c r="AA18" s="1" t="s">
        <v>183</v>
      </c>
      <c r="AB18" s="1" t="s">
        <v>285</v>
      </c>
      <c r="AC18" s="1" t="s">
        <v>97</v>
      </c>
      <c r="AD18" s="1" t="s">
        <v>101</v>
      </c>
      <c r="AE18" s="1" t="s">
        <v>180</v>
      </c>
      <c r="AF18" s="1" t="s">
        <v>115</v>
      </c>
      <c r="AG18" s="1" t="s">
        <v>100</v>
      </c>
      <c r="AH18" s="1" t="s">
        <v>182</v>
      </c>
      <c r="AI18" s="1" t="s">
        <v>105</v>
      </c>
      <c r="AJ18" s="1" t="s">
        <v>102</v>
      </c>
      <c r="AK18" s="1" t="s">
        <v>115</v>
      </c>
      <c r="AL18" s="1" t="s">
        <v>145</v>
      </c>
      <c r="AM18" s="1" t="s">
        <v>144</v>
      </c>
      <c r="AN18" s="1" t="s">
        <v>325</v>
      </c>
      <c r="AO18" s="1" t="s">
        <v>286</v>
      </c>
      <c r="AP18" s="1" t="s">
        <v>195</v>
      </c>
      <c r="AQ18" s="1" t="s">
        <v>93</v>
      </c>
      <c r="AR18" s="1" t="s">
        <v>120</v>
      </c>
      <c r="AS18" s="1" t="s">
        <v>220</v>
      </c>
      <c r="AT18" s="3" t="s">
        <v>319</v>
      </c>
      <c r="AU18" s="3" t="s">
        <v>316</v>
      </c>
      <c r="AV18" s="3" t="s">
        <v>270</v>
      </c>
      <c r="AW18" s="3" t="s">
        <v>103</v>
      </c>
      <c r="AX18" s="3" t="s">
        <v>103</v>
      </c>
      <c r="AY18" s="3" t="s">
        <v>103</v>
      </c>
      <c r="AZ18" s="3" t="s">
        <v>131</v>
      </c>
      <c r="BA18" s="3" t="s">
        <v>300</v>
      </c>
      <c r="BB18" s="3" t="s">
        <v>252</v>
      </c>
      <c r="BC18" s="3" t="s">
        <v>251</v>
      </c>
      <c r="BD18" s="3" t="s">
        <v>251</v>
      </c>
      <c r="BE18" s="3" t="s">
        <v>252</v>
      </c>
      <c r="BF18" s="3" t="s">
        <v>156</v>
      </c>
      <c r="BG18" s="3" t="s">
        <v>103</v>
      </c>
      <c r="BH18" s="3" t="s">
        <v>103</v>
      </c>
      <c r="BI18" s="3" t="s">
        <v>103</v>
      </c>
      <c r="BJ18" s="3" t="s">
        <v>319</v>
      </c>
      <c r="BK18" s="3" t="s">
        <v>103</v>
      </c>
      <c r="BL18" s="3" t="s">
        <v>228</v>
      </c>
      <c r="BM18" s="3" t="s">
        <v>203</v>
      </c>
      <c r="BN18" s="3" t="s">
        <v>225</v>
      </c>
      <c r="BO18" s="3" t="s">
        <v>278</v>
      </c>
      <c r="BP18" s="3" t="s">
        <v>103</v>
      </c>
      <c r="BQ18" s="3" t="s">
        <v>124</v>
      </c>
      <c r="BR18" s="3" t="s">
        <v>103</v>
      </c>
      <c r="BS18" s="3" t="s">
        <v>103</v>
      </c>
      <c r="BT18" s="3" t="s">
        <v>103</v>
      </c>
      <c r="BU18" s="3" t="s">
        <v>103</v>
      </c>
      <c r="BV18" s="3" t="s">
        <v>103</v>
      </c>
      <c r="BW18" s="3" t="s">
        <v>103</v>
      </c>
      <c r="BX18" s="3" t="s">
        <v>103</v>
      </c>
      <c r="BY18" s="3" t="s">
        <v>103</v>
      </c>
      <c r="BZ18" s="3" t="s">
        <v>103</v>
      </c>
      <c r="CA18" s="3" t="s">
        <v>308</v>
      </c>
      <c r="CB18" s="3" t="s">
        <v>137</v>
      </c>
      <c r="CC18" s="3" t="s">
        <v>289</v>
      </c>
      <c r="CD18" s="3" t="s">
        <v>140</v>
      </c>
      <c r="CE18" s="3" t="s">
        <v>259</v>
      </c>
      <c r="CF18" s="3" t="s">
        <v>171</v>
      </c>
      <c r="CG18" s="3" t="s">
        <v>259</v>
      </c>
      <c r="CH18" s="3" t="s">
        <v>138</v>
      </c>
      <c r="CI18" s="3" t="s">
        <v>140</v>
      </c>
      <c r="CJ18" s="3" t="s">
        <v>199</v>
      </c>
      <c r="CK18" s="3" t="s">
        <v>238</v>
      </c>
    </row>
    <row r="19" spans="1:89" x14ac:dyDescent="0.3">
      <c r="A19" t="s">
        <v>334</v>
      </c>
      <c r="B19" s="1" t="s">
        <v>147</v>
      </c>
      <c r="C19" s="1" t="s">
        <v>335</v>
      </c>
      <c r="D19" s="1" t="s">
        <v>179</v>
      </c>
      <c r="E19" s="1" t="s">
        <v>217</v>
      </c>
      <c r="F19" s="1" t="s">
        <v>144</v>
      </c>
      <c r="G19" s="1" t="s">
        <v>336</v>
      </c>
      <c r="H19" s="1" t="s">
        <v>224</v>
      </c>
      <c r="I19" s="1" t="s">
        <v>181</v>
      </c>
      <c r="J19" s="1" t="s">
        <v>117</v>
      </c>
      <c r="K19" s="1" t="s">
        <v>94</v>
      </c>
      <c r="L19" s="1" t="s">
        <v>99</v>
      </c>
      <c r="M19" s="1" t="s">
        <v>121</v>
      </c>
      <c r="N19" s="1" t="s">
        <v>182</v>
      </c>
      <c r="O19" s="1" t="s">
        <v>103</v>
      </c>
      <c r="P19" s="1" t="s">
        <v>216</v>
      </c>
      <c r="Q19" s="1" t="s">
        <v>116</v>
      </c>
      <c r="R19" s="1" t="s">
        <v>97</v>
      </c>
      <c r="S19" s="1" t="s">
        <v>144</v>
      </c>
      <c r="T19" s="1" t="s">
        <v>284</v>
      </c>
      <c r="U19" s="1" t="s">
        <v>284</v>
      </c>
      <c r="V19" s="1" t="s">
        <v>287</v>
      </c>
      <c r="W19" s="1" t="s">
        <v>100</v>
      </c>
      <c r="X19" s="1" t="s">
        <v>99</v>
      </c>
      <c r="Y19" s="1" t="s">
        <v>104</v>
      </c>
      <c r="Z19" s="1" t="s">
        <v>104</v>
      </c>
      <c r="AA19" s="1" t="s">
        <v>105</v>
      </c>
      <c r="AB19" s="1" t="s">
        <v>217</v>
      </c>
      <c r="AC19" s="1" t="s">
        <v>183</v>
      </c>
      <c r="AD19" s="1" t="s">
        <v>117</v>
      </c>
      <c r="AE19" s="1" t="s">
        <v>180</v>
      </c>
      <c r="AF19" s="1" t="s">
        <v>98</v>
      </c>
      <c r="AG19" s="1" t="s">
        <v>111</v>
      </c>
      <c r="AH19" s="1" t="s">
        <v>101</v>
      </c>
      <c r="AI19" s="1" t="s">
        <v>181</v>
      </c>
      <c r="AJ19" s="1" t="s">
        <v>117</v>
      </c>
      <c r="AK19" s="1" t="s">
        <v>295</v>
      </c>
      <c r="AL19" s="1" t="s">
        <v>94</v>
      </c>
      <c r="AM19" s="1" t="s">
        <v>144</v>
      </c>
      <c r="AN19" s="1" t="s">
        <v>304</v>
      </c>
      <c r="AO19" s="1" t="s">
        <v>286</v>
      </c>
      <c r="AP19" s="1" t="s">
        <v>286</v>
      </c>
      <c r="AQ19" s="1" t="s">
        <v>101</v>
      </c>
      <c r="AR19" s="1" t="s">
        <v>288</v>
      </c>
      <c r="AS19" s="1" t="s">
        <v>217</v>
      </c>
      <c r="AT19" s="3" t="s">
        <v>103</v>
      </c>
      <c r="AU19" s="3" t="s">
        <v>103</v>
      </c>
      <c r="AV19" s="3" t="s">
        <v>103</v>
      </c>
      <c r="AW19" s="3" t="s">
        <v>272</v>
      </c>
      <c r="AX19" s="3" t="s">
        <v>103</v>
      </c>
      <c r="AY19" s="3" t="s">
        <v>198</v>
      </c>
      <c r="AZ19" s="3" t="s">
        <v>131</v>
      </c>
      <c r="BA19" s="3" t="s">
        <v>258</v>
      </c>
      <c r="BB19" s="3" t="s">
        <v>281</v>
      </c>
      <c r="BC19" s="3" t="s">
        <v>258</v>
      </c>
      <c r="BD19" s="3" t="s">
        <v>306</v>
      </c>
      <c r="BE19" s="3" t="s">
        <v>236</v>
      </c>
      <c r="BF19" s="3" t="s">
        <v>103</v>
      </c>
      <c r="BG19" s="3" t="s">
        <v>103</v>
      </c>
      <c r="BH19" s="3" t="s">
        <v>103</v>
      </c>
      <c r="BI19" s="3" t="s">
        <v>103</v>
      </c>
      <c r="BJ19" s="3" t="s">
        <v>125</v>
      </c>
      <c r="BK19" s="3" t="s">
        <v>103</v>
      </c>
      <c r="BL19" s="3" t="s">
        <v>310</v>
      </c>
      <c r="BM19" s="3" t="s">
        <v>277</v>
      </c>
      <c r="BN19" s="3" t="s">
        <v>205</v>
      </c>
      <c r="BO19" s="3" t="s">
        <v>103</v>
      </c>
      <c r="BP19" s="3" t="s">
        <v>130</v>
      </c>
      <c r="BQ19" s="3" t="s">
        <v>130</v>
      </c>
      <c r="BR19" s="3" t="s">
        <v>103</v>
      </c>
      <c r="BS19" s="3" t="s">
        <v>103</v>
      </c>
      <c r="BT19" s="3" t="s">
        <v>130</v>
      </c>
      <c r="BU19" s="3" t="s">
        <v>103</v>
      </c>
      <c r="BV19" s="3" t="s">
        <v>103</v>
      </c>
      <c r="BW19" s="3" t="s">
        <v>130</v>
      </c>
      <c r="BX19" s="3" t="s">
        <v>130</v>
      </c>
      <c r="BY19" s="3" t="s">
        <v>130</v>
      </c>
      <c r="BZ19" s="3" t="s">
        <v>103</v>
      </c>
      <c r="CA19" s="3" t="s">
        <v>337</v>
      </c>
      <c r="CB19" s="3" t="s">
        <v>256</v>
      </c>
      <c r="CC19" s="3" t="s">
        <v>135</v>
      </c>
      <c r="CD19" s="3" t="s">
        <v>138</v>
      </c>
      <c r="CE19" s="3" t="s">
        <v>206</v>
      </c>
      <c r="CF19" s="3" t="s">
        <v>134</v>
      </c>
      <c r="CG19" s="3" t="s">
        <v>276</v>
      </c>
      <c r="CH19" s="3" t="s">
        <v>210</v>
      </c>
      <c r="CI19" s="3" t="s">
        <v>140</v>
      </c>
      <c r="CJ19" s="3" t="s">
        <v>291</v>
      </c>
      <c r="CK19" s="3" t="s">
        <v>175</v>
      </c>
    </row>
    <row r="20" spans="1:89" x14ac:dyDescent="0.3">
      <c r="A20" t="s">
        <v>338</v>
      </c>
      <c r="B20" s="1" t="s">
        <v>262</v>
      </c>
      <c r="C20" s="1" t="s">
        <v>182</v>
      </c>
      <c r="D20" s="1" t="s">
        <v>216</v>
      </c>
      <c r="E20" s="1" t="s">
        <v>182</v>
      </c>
      <c r="F20" s="1" t="s">
        <v>142</v>
      </c>
      <c r="G20" s="1" t="s">
        <v>93</v>
      </c>
      <c r="H20" s="1" t="s">
        <v>142</v>
      </c>
      <c r="I20" s="1" t="s">
        <v>146</v>
      </c>
      <c r="J20" s="1" t="s">
        <v>111</v>
      </c>
      <c r="K20" s="1" t="s">
        <v>245</v>
      </c>
      <c r="L20" s="1" t="s">
        <v>102</v>
      </c>
      <c r="M20" s="1" t="s">
        <v>105</v>
      </c>
      <c r="N20" s="1" t="s">
        <v>142</v>
      </c>
      <c r="O20" s="1" t="s">
        <v>116</v>
      </c>
      <c r="P20" s="1" t="s">
        <v>181</v>
      </c>
      <c r="Q20" s="1" t="s">
        <v>94</v>
      </c>
      <c r="R20" s="1" t="s">
        <v>285</v>
      </c>
      <c r="S20" s="1" t="s">
        <v>142</v>
      </c>
      <c r="T20" s="1" t="s">
        <v>245</v>
      </c>
      <c r="U20" s="1" t="s">
        <v>243</v>
      </c>
      <c r="V20" s="1" t="s">
        <v>151</v>
      </c>
      <c r="W20" s="1" t="s">
        <v>143</v>
      </c>
      <c r="X20" s="1" t="s">
        <v>181</v>
      </c>
      <c r="Y20" s="1" t="s">
        <v>105</v>
      </c>
      <c r="Z20" s="1" t="s">
        <v>182</v>
      </c>
      <c r="AA20" s="1" t="s">
        <v>243</v>
      </c>
      <c r="AB20" s="1" t="s">
        <v>218</v>
      </c>
      <c r="AC20" s="1" t="s">
        <v>216</v>
      </c>
      <c r="AD20" s="1" t="s">
        <v>285</v>
      </c>
      <c r="AE20" s="1" t="s">
        <v>95</v>
      </c>
      <c r="AF20" s="1" t="s">
        <v>123</v>
      </c>
      <c r="AG20" s="1" t="s">
        <v>151</v>
      </c>
      <c r="AH20" s="1" t="s">
        <v>182</v>
      </c>
      <c r="AI20" s="1" t="s">
        <v>183</v>
      </c>
      <c r="AJ20" s="1" t="s">
        <v>116</v>
      </c>
      <c r="AK20" s="1" t="s">
        <v>245</v>
      </c>
      <c r="AL20" s="1" t="s">
        <v>243</v>
      </c>
      <c r="AM20" s="1" t="s">
        <v>181</v>
      </c>
      <c r="AN20" s="1" t="s">
        <v>248</v>
      </c>
      <c r="AO20" s="1" t="s">
        <v>286</v>
      </c>
      <c r="AP20" s="1" t="s">
        <v>95</v>
      </c>
      <c r="AQ20" s="1" t="s">
        <v>105</v>
      </c>
      <c r="AR20" s="1" t="s">
        <v>217</v>
      </c>
      <c r="AS20" s="1" t="s">
        <v>262</v>
      </c>
      <c r="AT20" s="3" t="s">
        <v>205</v>
      </c>
      <c r="AU20" s="3" t="s">
        <v>230</v>
      </c>
      <c r="AV20" s="3" t="s">
        <v>156</v>
      </c>
      <c r="AW20" s="3" t="s">
        <v>278</v>
      </c>
      <c r="AX20" s="3" t="s">
        <v>307</v>
      </c>
      <c r="AY20" s="3" t="s">
        <v>267</v>
      </c>
      <c r="AZ20" s="3" t="s">
        <v>306</v>
      </c>
      <c r="BA20" s="3" t="s">
        <v>154</v>
      </c>
      <c r="BB20" s="3" t="s">
        <v>159</v>
      </c>
      <c r="BC20" s="3" t="s">
        <v>307</v>
      </c>
      <c r="BD20" s="3" t="s">
        <v>316</v>
      </c>
      <c r="BE20" s="3" t="s">
        <v>196</v>
      </c>
      <c r="BF20" s="3" t="s">
        <v>236</v>
      </c>
      <c r="BG20" s="3" t="s">
        <v>278</v>
      </c>
      <c r="BH20" s="3" t="s">
        <v>168</v>
      </c>
      <c r="BI20" s="3" t="s">
        <v>257</v>
      </c>
      <c r="BJ20" s="3" t="s">
        <v>156</v>
      </c>
      <c r="BK20" s="3" t="s">
        <v>103</v>
      </c>
      <c r="BL20" s="3" t="s">
        <v>268</v>
      </c>
      <c r="BM20" s="3" t="s">
        <v>227</v>
      </c>
      <c r="BN20" s="3" t="s">
        <v>205</v>
      </c>
      <c r="BO20" s="3" t="s">
        <v>167</v>
      </c>
      <c r="BP20" s="3" t="s">
        <v>317</v>
      </c>
      <c r="BQ20" s="3" t="s">
        <v>278</v>
      </c>
      <c r="BR20" s="3" t="s">
        <v>129</v>
      </c>
      <c r="BS20" s="3" t="s">
        <v>103</v>
      </c>
      <c r="BT20" s="3" t="s">
        <v>103</v>
      </c>
      <c r="BU20" s="3" t="s">
        <v>103</v>
      </c>
      <c r="BV20" s="3" t="s">
        <v>103</v>
      </c>
      <c r="BW20" s="3" t="s">
        <v>161</v>
      </c>
      <c r="BX20" s="3" t="s">
        <v>271</v>
      </c>
      <c r="BY20" s="3" t="s">
        <v>155</v>
      </c>
      <c r="BZ20" s="3" t="s">
        <v>103</v>
      </c>
      <c r="CA20" s="3" t="s">
        <v>339</v>
      </c>
      <c r="CB20" s="3" t="s">
        <v>174</v>
      </c>
      <c r="CC20" s="3" t="s">
        <v>260</v>
      </c>
      <c r="CD20" s="3" t="s">
        <v>211</v>
      </c>
      <c r="CE20" s="3" t="s">
        <v>213</v>
      </c>
      <c r="CF20" s="3" t="s">
        <v>171</v>
      </c>
      <c r="CG20" s="3" t="s">
        <v>210</v>
      </c>
      <c r="CH20" s="3" t="s">
        <v>292</v>
      </c>
      <c r="CI20" s="3" t="s">
        <v>140</v>
      </c>
      <c r="CJ20" s="3" t="s">
        <v>281</v>
      </c>
      <c r="CK20" s="3" t="s">
        <v>276</v>
      </c>
    </row>
    <row r="21" spans="1:89" x14ac:dyDescent="0.3">
      <c r="A21" t="s">
        <v>340</v>
      </c>
      <c r="B21" s="1" t="s">
        <v>115</v>
      </c>
      <c r="C21" s="1" t="s">
        <v>97</v>
      </c>
      <c r="D21" s="1" t="s">
        <v>142</v>
      </c>
      <c r="E21" s="1" t="s">
        <v>93</v>
      </c>
      <c r="F21" s="1" t="s">
        <v>146</v>
      </c>
      <c r="G21" s="1" t="s">
        <v>123</v>
      </c>
      <c r="H21" s="1" t="s">
        <v>145</v>
      </c>
      <c r="I21" s="1" t="s">
        <v>220</v>
      </c>
      <c r="J21" s="1" t="s">
        <v>146</v>
      </c>
      <c r="K21" s="1" t="s">
        <v>216</v>
      </c>
      <c r="L21" s="1" t="s">
        <v>100</v>
      </c>
      <c r="M21" s="1" t="s">
        <v>93</v>
      </c>
      <c r="N21" s="1" t="s">
        <v>151</v>
      </c>
      <c r="O21" s="1" t="s">
        <v>116</v>
      </c>
      <c r="P21" s="1" t="s">
        <v>265</v>
      </c>
      <c r="Q21" s="1" t="s">
        <v>243</v>
      </c>
      <c r="R21" s="1" t="s">
        <v>180</v>
      </c>
      <c r="S21" s="1" t="s">
        <v>142</v>
      </c>
      <c r="T21" s="1" t="s">
        <v>105</v>
      </c>
      <c r="U21" s="1" t="s">
        <v>97</v>
      </c>
      <c r="V21" s="1" t="s">
        <v>264</v>
      </c>
      <c r="W21" s="1" t="s">
        <v>220</v>
      </c>
      <c r="X21" s="1" t="s">
        <v>285</v>
      </c>
      <c r="Y21" s="1" t="s">
        <v>95</v>
      </c>
      <c r="Z21" s="1" t="s">
        <v>220</v>
      </c>
      <c r="AA21" s="1" t="s">
        <v>94</v>
      </c>
      <c r="AB21" s="1" t="s">
        <v>218</v>
      </c>
      <c r="AC21" s="1" t="s">
        <v>93</v>
      </c>
      <c r="AD21" s="1" t="s">
        <v>219</v>
      </c>
      <c r="AE21" s="1" t="s">
        <v>142</v>
      </c>
      <c r="AF21" s="1" t="s">
        <v>181</v>
      </c>
      <c r="AG21" s="1" t="s">
        <v>95</v>
      </c>
      <c r="AH21" s="1" t="s">
        <v>117</v>
      </c>
      <c r="AI21" s="1" t="s">
        <v>180</v>
      </c>
      <c r="AJ21" s="1" t="s">
        <v>264</v>
      </c>
      <c r="AK21" s="1" t="s">
        <v>143</v>
      </c>
      <c r="AL21" s="1" t="s">
        <v>264</v>
      </c>
      <c r="AM21" s="1" t="s">
        <v>105</v>
      </c>
      <c r="AN21" s="1" t="s">
        <v>192</v>
      </c>
      <c r="AO21" s="1" t="s">
        <v>328</v>
      </c>
      <c r="AP21" s="1" t="s">
        <v>216</v>
      </c>
      <c r="AQ21" s="1" t="s">
        <v>146</v>
      </c>
      <c r="AR21" s="1" t="s">
        <v>324</v>
      </c>
      <c r="AS21" s="1" t="s">
        <v>116</v>
      </c>
      <c r="AT21" s="3" t="s">
        <v>300</v>
      </c>
      <c r="AU21" s="3" t="s">
        <v>229</v>
      </c>
      <c r="AV21" s="3" t="s">
        <v>231</v>
      </c>
      <c r="AW21" s="3" t="s">
        <v>160</v>
      </c>
      <c r="AX21" s="3" t="s">
        <v>256</v>
      </c>
      <c r="AY21" s="3" t="s">
        <v>267</v>
      </c>
      <c r="AZ21" s="3" t="s">
        <v>158</v>
      </c>
      <c r="BA21" s="3" t="s">
        <v>166</v>
      </c>
      <c r="BB21" s="3" t="s">
        <v>252</v>
      </c>
      <c r="BC21" s="3" t="s">
        <v>160</v>
      </c>
      <c r="BD21" s="3" t="s">
        <v>270</v>
      </c>
      <c r="BE21" s="3" t="s">
        <v>165</v>
      </c>
      <c r="BF21" s="3" t="s">
        <v>228</v>
      </c>
      <c r="BG21" s="3" t="s">
        <v>228</v>
      </c>
      <c r="BH21" s="3" t="s">
        <v>157</v>
      </c>
      <c r="BI21" s="3" t="s">
        <v>226</v>
      </c>
      <c r="BJ21" s="3" t="s">
        <v>227</v>
      </c>
      <c r="BK21" s="3" t="s">
        <v>153</v>
      </c>
      <c r="BL21" s="3" t="s">
        <v>205</v>
      </c>
      <c r="BM21" s="3" t="s">
        <v>254</v>
      </c>
      <c r="BN21" s="3" t="s">
        <v>231</v>
      </c>
      <c r="BO21" s="3" t="s">
        <v>229</v>
      </c>
      <c r="BP21" s="3" t="s">
        <v>229</v>
      </c>
      <c r="BQ21" s="3" t="s">
        <v>230</v>
      </c>
      <c r="BR21" s="3" t="s">
        <v>165</v>
      </c>
      <c r="BS21" s="3" t="s">
        <v>236</v>
      </c>
      <c r="BT21" s="3" t="s">
        <v>103</v>
      </c>
      <c r="BU21" s="3" t="s">
        <v>103</v>
      </c>
      <c r="BV21" s="3" t="s">
        <v>103</v>
      </c>
      <c r="BW21" s="3" t="s">
        <v>160</v>
      </c>
      <c r="BX21" s="3" t="s">
        <v>230</v>
      </c>
      <c r="BY21" s="3" t="s">
        <v>174</v>
      </c>
      <c r="BZ21" s="3" t="s">
        <v>103</v>
      </c>
      <c r="CA21" s="3" t="s">
        <v>313</v>
      </c>
      <c r="CB21" s="3" t="s">
        <v>174</v>
      </c>
      <c r="CC21" s="3" t="s">
        <v>213</v>
      </c>
      <c r="CD21" s="3" t="s">
        <v>140</v>
      </c>
      <c r="CE21" s="3" t="s">
        <v>201</v>
      </c>
      <c r="CF21" s="3" t="s">
        <v>174</v>
      </c>
      <c r="CG21" s="3" t="s">
        <v>277</v>
      </c>
      <c r="CH21" s="3" t="s">
        <v>337</v>
      </c>
      <c r="CI21" s="3" t="s">
        <v>135</v>
      </c>
      <c r="CJ21" s="3" t="s">
        <v>214</v>
      </c>
      <c r="CK21" s="3" t="s">
        <v>275</v>
      </c>
    </row>
    <row r="22" spans="1:89" x14ac:dyDescent="0.3">
      <c r="A22" t="s">
        <v>341</v>
      </c>
      <c r="B22" s="1" t="s">
        <v>104</v>
      </c>
      <c r="C22" s="1" t="s">
        <v>104</v>
      </c>
      <c r="D22" s="1" t="s">
        <v>110</v>
      </c>
      <c r="E22" s="1" t="s">
        <v>264</v>
      </c>
      <c r="F22" s="1" t="s">
        <v>218</v>
      </c>
      <c r="G22" s="1" t="s">
        <v>95</v>
      </c>
      <c r="H22" s="1" t="s">
        <v>265</v>
      </c>
      <c r="I22" s="1" t="s">
        <v>112</v>
      </c>
      <c r="J22" s="1" t="s">
        <v>148</v>
      </c>
      <c r="K22" s="1" t="s">
        <v>109</v>
      </c>
      <c r="L22" s="1" t="s">
        <v>180</v>
      </c>
      <c r="M22" s="1" t="s">
        <v>104</v>
      </c>
      <c r="N22" s="1" t="s">
        <v>109</v>
      </c>
      <c r="O22" s="1" t="s">
        <v>103</v>
      </c>
      <c r="P22" s="1" t="s">
        <v>111</v>
      </c>
      <c r="Q22" s="1" t="s">
        <v>117</v>
      </c>
      <c r="R22" s="1" t="s">
        <v>245</v>
      </c>
      <c r="S22" s="1" t="s">
        <v>117</v>
      </c>
      <c r="T22" s="1" t="s">
        <v>143</v>
      </c>
      <c r="U22" s="1" t="s">
        <v>262</v>
      </c>
      <c r="V22" s="1" t="s">
        <v>94</v>
      </c>
      <c r="W22" s="1" t="s">
        <v>148</v>
      </c>
      <c r="X22" s="1" t="s">
        <v>110</v>
      </c>
      <c r="Y22" s="1" t="s">
        <v>104</v>
      </c>
      <c r="Z22" s="1" t="s">
        <v>112</v>
      </c>
      <c r="AA22" s="1" t="s">
        <v>245</v>
      </c>
      <c r="AB22" s="1" t="s">
        <v>144</v>
      </c>
      <c r="AC22" s="1" t="s">
        <v>145</v>
      </c>
      <c r="AD22" s="1" t="s">
        <v>143</v>
      </c>
      <c r="AE22" s="1" t="s">
        <v>110</v>
      </c>
      <c r="AF22" s="1" t="s">
        <v>99</v>
      </c>
      <c r="AG22" s="1" t="s">
        <v>112</v>
      </c>
      <c r="AH22" s="1" t="s">
        <v>100</v>
      </c>
      <c r="AI22" s="1" t="s">
        <v>262</v>
      </c>
      <c r="AJ22" s="1" t="s">
        <v>181</v>
      </c>
      <c r="AK22" s="1" t="s">
        <v>216</v>
      </c>
      <c r="AL22" s="1" t="s">
        <v>263</v>
      </c>
      <c r="AM22" s="1" t="s">
        <v>120</v>
      </c>
      <c r="AN22" s="1" t="s">
        <v>324</v>
      </c>
      <c r="AO22" s="1" t="s">
        <v>321</v>
      </c>
      <c r="AP22" s="1" t="s">
        <v>283</v>
      </c>
      <c r="AQ22" s="1" t="s">
        <v>121</v>
      </c>
      <c r="AR22" s="1" t="s">
        <v>117</v>
      </c>
      <c r="AS22" s="1" t="s">
        <v>104</v>
      </c>
      <c r="AT22" s="3" t="s">
        <v>103</v>
      </c>
      <c r="AU22" s="3" t="s">
        <v>103</v>
      </c>
      <c r="AV22" s="3" t="s">
        <v>103</v>
      </c>
      <c r="AW22" s="3" t="s">
        <v>103</v>
      </c>
      <c r="AX22" s="3" t="s">
        <v>103</v>
      </c>
      <c r="AY22" s="3" t="s">
        <v>103</v>
      </c>
      <c r="AZ22" s="3" t="s">
        <v>103</v>
      </c>
      <c r="BA22" s="3" t="s">
        <v>229</v>
      </c>
      <c r="BB22" s="3" t="s">
        <v>103</v>
      </c>
      <c r="BC22" s="3" t="s">
        <v>103</v>
      </c>
      <c r="BD22" s="3" t="s">
        <v>103</v>
      </c>
      <c r="BE22" s="3" t="s">
        <v>103</v>
      </c>
      <c r="BF22" s="3" t="s">
        <v>103</v>
      </c>
      <c r="BG22" s="3" t="s">
        <v>103</v>
      </c>
      <c r="BH22" s="3" t="s">
        <v>103</v>
      </c>
      <c r="BI22" s="3" t="s">
        <v>103</v>
      </c>
      <c r="BJ22" s="3" t="s">
        <v>103</v>
      </c>
      <c r="BK22" s="3" t="s">
        <v>103</v>
      </c>
      <c r="BL22" s="3" t="s">
        <v>103</v>
      </c>
      <c r="BM22" s="3" t="s">
        <v>167</v>
      </c>
      <c r="BN22" s="3" t="s">
        <v>291</v>
      </c>
      <c r="BO22" s="3" t="s">
        <v>103</v>
      </c>
      <c r="BP22" s="3" t="s">
        <v>103</v>
      </c>
      <c r="BQ22" s="3" t="s">
        <v>103</v>
      </c>
      <c r="BR22" s="3" t="s">
        <v>103</v>
      </c>
      <c r="BS22" s="3" t="s">
        <v>103</v>
      </c>
      <c r="BT22" s="3" t="s">
        <v>103</v>
      </c>
      <c r="BU22" s="3" t="s">
        <v>103</v>
      </c>
      <c r="BV22" s="3" t="s">
        <v>103</v>
      </c>
      <c r="BW22" s="3" t="s">
        <v>103</v>
      </c>
      <c r="BX22" s="3" t="s">
        <v>103</v>
      </c>
      <c r="BY22" s="3" t="s">
        <v>103</v>
      </c>
      <c r="BZ22" s="3" t="s">
        <v>103</v>
      </c>
      <c r="CA22" s="3" t="s">
        <v>281</v>
      </c>
      <c r="CB22" s="3" t="s">
        <v>311</v>
      </c>
      <c r="CC22" s="3" t="s">
        <v>207</v>
      </c>
      <c r="CD22" s="3" t="s">
        <v>140</v>
      </c>
      <c r="CE22" s="3" t="s">
        <v>231</v>
      </c>
      <c r="CF22" s="3" t="s">
        <v>140</v>
      </c>
      <c r="CG22" s="3" t="s">
        <v>173</v>
      </c>
      <c r="CH22" s="3" t="s">
        <v>230</v>
      </c>
      <c r="CI22" s="3" t="s">
        <v>211</v>
      </c>
      <c r="CJ22" s="3" t="s">
        <v>329</v>
      </c>
      <c r="CK22" s="3" t="s">
        <v>280</v>
      </c>
    </row>
    <row r="23" spans="1:89" x14ac:dyDescent="0.3">
      <c r="A23" t="s">
        <v>342</v>
      </c>
      <c r="B23" s="1" t="s">
        <v>100</v>
      </c>
      <c r="C23" s="1" t="s">
        <v>99</v>
      </c>
      <c r="D23" s="1" t="s">
        <v>98</v>
      </c>
      <c r="E23" s="1" t="s">
        <v>143</v>
      </c>
      <c r="F23" s="1" t="s">
        <v>143</v>
      </c>
      <c r="G23" s="1" t="s">
        <v>142</v>
      </c>
      <c r="H23" s="1" t="s">
        <v>105</v>
      </c>
      <c r="I23" s="1" t="s">
        <v>148</v>
      </c>
      <c r="J23" s="1" t="s">
        <v>148</v>
      </c>
      <c r="K23" s="1" t="s">
        <v>112</v>
      </c>
      <c r="L23" s="1" t="s">
        <v>104</v>
      </c>
      <c r="M23" s="1" t="s">
        <v>104</v>
      </c>
      <c r="N23" s="1" t="s">
        <v>110</v>
      </c>
      <c r="O23" s="1" t="s">
        <v>116</v>
      </c>
      <c r="P23" s="1" t="s">
        <v>98</v>
      </c>
      <c r="Q23" s="1" t="s">
        <v>180</v>
      </c>
      <c r="R23" s="1" t="s">
        <v>100</v>
      </c>
      <c r="S23" s="1" t="s">
        <v>112</v>
      </c>
      <c r="T23" s="1" t="s">
        <v>109</v>
      </c>
      <c r="U23" s="1" t="s">
        <v>148</v>
      </c>
      <c r="V23" s="1" t="s">
        <v>112</v>
      </c>
      <c r="W23" s="1" t="s">
        <v>180</v>
      </c>
      <c r="X23" s="1" t="s">
        <v>100</v>
      </c>
      <c r="Y23" s="1" t="s">
        <v>115</v>
      </c>
      <c r="Z23" s="1" t="s">
        <v>102</v>
      </c>
      <c r="AA23" s="1" t="s">
        <v>102</v>
      </c>
      <c r="AB23" s="1" t="s">
        <v>117</v>
      </c>
      <c r="AC23" s="1" t="s">
        <v>115</v>
      </c>
      <c r="AD23" s="1" t="s">
        <v>146</v>
      </c>
      <c r="AE23" s="1" t="s">
        <v>104</v>
      </c>
      <c r="AF23" s="1" t="s">
        <v>98</v>
      </c>
      <c r="AG23" s="1" t="s">
        <v>106</v>
      </c>
      <c r="AH23" s="1" t="s">
        <v>93</v>
      </c>
      <c r="AI23" s="1" t="s">
        <v>183</v>
      </c>
      <c r="AJ23" s="1" t="s">
        <v>98</v>
      </c>
      <c r="AK23" s="1" t="s">
        <v>100</v>
      </c>
      <c r="AL23" s="1" t="s">
        <v>116</v>
      </c>
      <c r="AM23" s="1" t="s">
        <v>145</v>
      </c>
      <c r="AN23" s="1" t="s">
        <v>217</v>
      </c>
      <c r="AO23" s="1" t="s">
        <v>283</v>
      </c>
      <c r="AP23" s="1" t="s">
        <v>195</v>
      </c>
      <c r="AQ23" s="1" t="s">
        <v>285</v>
      </c>
      <c r="AR23" s="1" t="s">
        <v>123</v>
      </c>
      <c r="AS23" s="1" t="s">
        <v>181</v>
      </c>
      <c r="AT23" s="3" t="s">
        <v>203</v>
      </c>
      <c r="AU23" s="3" t="s">
        <v>256</v>
      </c>
      <c r="AV23" s="3" t="s">
        <v>258</v>
      </c>
      <c r="AW23" s="3" t="s">
        <v>203</v>
      </c>
      <c r="AX23" s="3" t="s">
        <v>170</v>
      </c>
      <c r="AY23" s="3" t="s">
        <v>199</v>
      </c>
      <c r="AZ23" s="3" t="s">
        <v>204</v>
      </c>
      <c r="BA23" s="3" t="s">
        <v>199</v>
      </c>
      <c r="BB23" s="3" t="s">
        <v>174</v>
      </c>
      <c r="BC23" s="3" t="s">
        <v>204</v>
      </c>
      <c r="BD23" s="3" t="s">
        <v>254</v>
      </c>
      <c r="BE23" s="3" t="s">
        <v>253</v>
      </c>
      <c r="BF23" s="3" t="s">
        <v>230</v>
      </c>
      <c r="BG23" s="3" t="s">
        <v>103</v>
      </c>
      <c r="BH23" s="3" t="s">
        <v>199</v>
      </c>
      <c r="BI23" s="3" t="s">
        <v>291</v>
      </c>
      <c r="BJ23" s="3" t="s">
        <v>103</v>
      </c>
      <c r="BK23" s="3" t="s">
        <v>103</v>
      </c>
      <c r="BL23" s="3" t="s">
        <v>199</v>
      </c>
      <c r="BM23" s="3" t="s">
        <v>291</v>
      </c>
      <c r="BN23" s="3" t="s">
        <v>136</v>
      </c>
      <c r="BO23" s="3" t="s">
        <v>171</v>
      </c>
      <c r="BP23" s="3" t="s">
        <v>254</v>
      </c>
      <c r="BQ23" s="3" t="s">
        <v>254</v>
      </c>
      <c r="BR23" s="3" t="s">
        <v>252</v>
      </c>
      <c r="BS23" s="3" t="s">
        <v>103</v>
      </c>
      <c r="BT23" s="3" t="s">
        <v>103</v>
      </c>
      <c r="BU23" s="3" t="s">
        <v>103</v>
      </c>
      <c r="BV23" s="3" t="s">
        <v>103</v>
      </c>
      <c r="BW23" s="3" t="s">
        <v>255</v>
      </c>
      <c r="BX23" s="3" t="s">
        <v>291</v>
      </c>
      <c r="BY23" s="3" t="s">
        <v>343</v>
      </c>
      <c r="BZ23" s="3" t="s">
        <v>103</v>
      </c>
      <c r="CA23" s="3" t="s">
        <v>135</v>
      </c>
      <c r="CB23" s="3" t="s">
        <v>237</v>
      </c>
      <c r="CC23" s="3" t="s">
        <v>332</v>
      </c>
      <c r="CD23" s="3" t="s">
        <v>211</v>
      </c>
      <c r="CE23" s="3" t="s">
        <v>172</v>
      </c>
      <c r="CF23" s="3" t="s">
        <v>259</v>
      </c>
      <c r="CG23" s="3" t="s">
        <v>330</v>
      </c>
      <c r="CH23" s="3" t="s">
        <v>140</v>
      </c>
      <c r="CI23" s="3" t="s">
        <v>276</v>
      </c>
      <c r="CJ23" s="3" t="s">
        <v>259</v>
      </c>
      <c r="CK23" s="3" t="s">
        <v>139</v>
      </c>
    </row>
    <row r="24" spans="1:89" x14ac:dyDescent="0.3">
      <c r="A24" t="s">
        <v>344</v>
      </c>
      <c r="B24" s="1" t="s">
        <v>295</v>
      </c>
      <c r="C24" s="1" t="s">
        <v>148</v>
      </c>
      <c r="D24" s="1" t="s">
        <v>114</v>
      </c>
      <c r="E24" s="1" t="s">
        <v>245</v>
      </c>
      <c r="F24" s="1" t="s">
        <v>262</v>
      </c>
      <c r="G24" s="1" t="s">
        <v>216</v>
      </c>
      <c r="H24" s="1" t="s">
        <v>216</v>
      </c>
      <c r="I24" s="1" t="s">
        <v>90</v>
      </c>
      <c r="J24" s="1" t="s">
        <v>147</v>
      </c>
      <c r="K24" s="1" t="s">
        <v>178</v>
      </c>
      <c r="L24" s="1" t="s">
        <v>244</v>
      </c>
      <c r="M24" s="1" t="s">
        <v>244</v>
      </c>
      <c r="N24" s="1" t="s">
        <v>90</v>
      </c>
      <c r="O24" s="1" t="s">
        <v>103</v>
      </c>
      <c r="P24" s="1" t="s">
        <v>98</v>
      </c>
      <c r="Q24" s="1" t="s">
        <v>180</v>
      </c>
      <c r="R24" s="1" t="s">
        <v>180</v>
      </c>
      <c r="S24" s="1" t="s">
        <v>148</v>
      </c>
      <c r="T24" s="1" t="s">
        <v>107</v>
      </c>
      <c r="U24" s="1" t="s">
        <v>219</v>
      </c>
      <c r="V24" s="1" t="s">
        <v>114</v>
      </c>
      <c r="W24" s="1" t="s">
        <v>180</v>
      </c>
      <c r="X24" s="1" t="s">
        <v>121</v>
      </c>
      <c r="Y24" s="1" t="s">
        <v>121</v>
      </c>
      <c r="Z24" s="1" t="s">
        <v>115</v>
      </c>
      <c r="AA24" s="1" t="s">
        <v>184</v>
      </c>
      <c r="AB24" s="1" t="s">
        <v>178</v>
      </c>
      <c r="AC24" s="1" t="s">
        <v>345</v>
      </c>
      <c r="AD24" s="1" t="s">
        <v>346</v>
      </c>
      <c r="AE24" s="1" t="s">
        <v>114</v>
      </c>
      <c r="AF24" s="1" t="s">
        <v>295</v>
      </c>
      <c r="AG24" s="1" t="s">
        <v>92</v>
      </c>
      <c r="AH24" s="1" t="s">
        <v>180</v>
      </c>
      <c r="AI24" s="1" t="s">
        <v>106</v>
      </c>
      <c r="AJ24" s="1" t="s">
        <v>104</v>
      </c>
      <c r="AK24" s="1" t="s">
        <v>97</v>
      </c>
      <c r="AL24" s="1" t="s">
        <v>151</v>
      </c>
      <c r="AM24" s="1" t="s">
        <v>94</v>
      </c>
      <c r="AN24" s="1" t="s">
        <v>120</v>
      </c>
      <c r="AO24" s="1" t="s">
        <v>95</v>
      </c>
      <c r="AP24" s="1" t="s">
        <v>120</v>
      </c>
      <c r="AQ24" s="1" t="s">
        <v>183</v>
      </c>
      <c r="AR24" s="1" t="s">
        <v>151</v>
      </c>
      <c r="AS24" s="1" t="s">
        <v>218</v>
      </c>
      <c r="AT24" s="3" t="s">
        <v>319</v>
      </c>
      <c r="AU24" s="3" t="s">
        <v>316</v>
      </c>
      <c r="AV24" s="3" t="s">
        <v>230</v>
      </c>
      <c r="AW24" s="3" t="s">
        <v>196</v>
      </c>
      <c r="AX24" s="3" t="s">
        <v>103</v>
      </c>
      <c r="AY24" s="3" t="s">
        <v>103</v>
      </c>
      <c r="AZ24" s="3" t="s">
        <v>131</v>
      </c>
      <c r="BA24" s="3" t="s">
        <v>161</v>
      </c>
      <c r="BB24" s="3" t="s">
        <v>167</v>
      </c>
      <c r="BC24" s="3" t="s">
        <v>154</v>
      </c>
      <c r="BD24" s="3" t="s">
        <v>317</v>
      </c>
      <c r="BE24" s="3" t="s">
        <v>167</v>
      </c>
      <c r="BF24" s="3" t="s">
        <v>236</v>
      </c>
      <c r="BG24" s="3" t="s">
        <v>103</v>
      </c>
      <c r="BH24" s="3" t="s">
        <v>267</v>
      </c>
      <c r="BI24" s="3" t="s">
        <v>160</v>
      </c>
      <c r="BJ24" s="3" t="s">
        <v>103</v>
      </c>
      <c r="BK24" s="3" t="s">
        <v>103</v>
      </c>
      <c r="BL24" s="3" t="s">
        <v>166</v>
      </c>
      <c r="BM24" s="3" t="s">
        <v>165</v>
      </c>
      <c r="BN24" s="3" t="s">
        <v>166</v>
      </c>
      <c r="BO24" s="3" t="s">
        <v>156</v>
      </c>
      <c r="BP24" s="3" t="s">
        <v>317</v>
      </c>
      <c r="BQ24" s="3" t="s">
        <v>229</v>
      </c>
      <c r="BR24" s="3" t="s">
        <v>233</v>
      </c>
      <c r="BS24" s="3" t="s">
        <v>319</v>
      </c>
      <c r="BT24" s="3" t="s">
        <v>103</v>
      </c>
      <c r="BU24" s="3" t="s">
        <v>103</v>
      </c>
      <c r="BV24" s="3" t="s">
        <v>103</v>
      </c>
      <c r="BW24" s="3" t="s">
        <v>235</v>
      </c>
      <c r="BX24" s="3" t="s">
        <v>234</v>
      </c>
      <c r="BY24" s="3" t="s">
        <v>347</v>
      </c>
      <c r="BZ24" s="3" t="s">
        <v>103</v>
      </c>
      <c r="CA24" s="3" t="s">
        <v>260</v>
      </c>
      <c r="CB24" s="3" t="s">
        <v>202</v>
      </c>
      <c r="CC24" s="3" t="s">
        <v>140</v>
      </c>
      <c r="CD24" s="3" t="s">
        <v>238</v>
      </c>
      <c r="CE24" s="3" t="s">
        <v>140</v>
      </c>
      <c r="CF24" s="3" t="s">
        <v>172</v>
      </c>
      <c r="CG24" s="3" t="s">
        <v>173</v>
      </c>
      <c r="CH24" s="3" t="s">
        <v>237</v>
      </c>
      <c r="CI24" s="3" t="s">
        <v>173</v>
      </c>
      <c r="CJ24" s="3" t="s">
        <v>200</v>
      </c>
      <c r="CK24" s="3" t="s">
        <v>239</v>
      </c>
    </row>
    <row r="25" spans="1:89" x14ac:dyDescent="0.3">
      <c r="A25" t="s">
        <v>348</v>
      </c>
      <c r="B25" s="1" t="s">
        <v>220</v>
      </c>
      <c r="C25" s="1" t="s">
        <v>144</v>
      </c>
      <c r="D25" s="1" t="s">
        <v>182</v>
      </c>
      <c r="E25" s="1" t="s">
        <v>220</v>
      </c>
      <c r="F25" s="1" t="s">
        <v>151</v>
      </c>
      <c r="G25" s="1" t="s">
        <v>95</v>
      </c>
      <c r="H25" s="1" t="s">
        <v>151</v>
      </c>
      <c r="I25" s="1" t="s">
        <v>181</v>
      </c>
      <c r="J25" s="1" t="s">
        <v>117</v>
      </c>
      <c r="K25" s="1" t="s">
        <v>111</v>
      </c>
      <c r="L25" s="1" t="s">
        <v>285</v>
      </c>
      <c r="M25" s="1" t="s">
        <v>182</v>
      </c>
      <c r="N25" s="1" t="s">
        <v>117</v>
      </c>
      <c r="O25" s="1" t="s">
        <v>103</v>
      </c>
      <c r="P25" s="1" t="s">
        <v>97</v>
      </c>
      <c r="Q25" s="1" t="s">
        <v>142</v>
      </c>
      <c r="R25" s="1" t="s">
        <v>146</v>
      </c>
      <c r="S25" s="1" t="s">
        <v>102</v>
      </c>
      <c r="T25" s="1" t="s">
        <v>116</v>
      </c>
      <c r="U25" s="1" t="s">
        <v>145</v>
      </c>
      <c r="V25" s="1" t="s">
        <v>217</v>
      </c>
      <c r="W25" s="1" t="s">
        <v>181</v>
      </c>
      <c r="X25" s="1" t="s">
        <v>182</v>
      </c>
      <c r="Y25" s="1" t="s">
        <v>142</v>
      </c>
      <c r="Z25" s="1" t="s">
        <v>142</v>
      </c>
      <c r="AA25" s="1" t="s">
        <v>325</v>
      </c>
      <c r="AB25" s="1" t="s">
        <v>349</v>
      </c>
      <c r="AC25" s="1" t="s">
        <v>286</v>
      </c>
      <c r="AD25" s="1" t="s">
        <v>286</v>
      </c>
      <c r="AE25" s="1" t="s">
        <v>220</v>
      </c>
      <c r="AF25" s="1" t="s">
        <v>94</v>
      </c>
      <c r="AG25" s="1" t="s">
        <v>216</v>
      </c>
      <c r="AH25" s="1" t="s">
        <v>224</v>
      </c>
      <c r="AI25" s="1" t="s">
        <v>117</v>
      </c>
      <c r="AJ25" s="1" t="s">
        <v>93</v>
      </c>
      <c r="AK25" s="1" t="s">
        <v>94</v>
      </c>
      <c r="AL25" s="1" t="s">
        <v>243</v>
      </c>
      <c r="AM25" s="1" t="s">
        <v>220</v>
      </c>
      <c r="AN25" s="1" t="s">
        <v>223</v>
      </c>
      <c r="AO25" s="1" t="s">
        <v>123</v>
      </c>
      <c r="AP25" s="1" t="s">
        <v>217</v>
      </c>
      <c r="AQ25" s="1" t="s">
        <v>220</v>
      </c>
      <c r="AR25" s="1" t="s">
        <v>265</v>
      </c>
      <c r="AS25" s="1" t="s">
        <v>93</v>
      </c>
      <c r="AT25" s="3" t="s">
        <v>103</v>
      </c>
      <c r="AU25" s="3" t="s">
        <v>130</v>
      </c>
      <c r="AV25" s="3" t="s">
        <v>130</v>
      </c>
      <c r="AW25" s="3" t="s">
        <v>103</v>
      </c>
      <c r="AX25" s="3" t="s">
        <v>103</v>
      </c>
      <c r="AY25" s="3" t="s">
        <v>103</v>
      </c>
      <c r="AZ25" s="3" t="s">
        <v>236</v>
      </c>
      <c r="BA25" s="3" t="s">
        <v>205</v>
      </c>
      <c r="BB25" s="3" t="s">
        <v>268</v>
      </c>
      <c r="BC25" s="3" t="s">
        <v>236</v>
      </c>
      <c r="BD25" s="3" t="s">
        <v>226</v>
      </c>
      <c r="BE25" s="3" t="s">
        <v>269</v>
      </c>
      <c r="BF25" s="3" t="s">
        <v>272</v>
      </c>
      <c r="BG25" s="3" t="s">
        <v>103</v>
      </c>
      <c r="BH25" s="3" t="s">
        <v>272</v>
      </c>
      <c r="BI25" s="3" t="s">
        <v>103</v>
      </c>
      <c r="BJ25" s="3" t="s">
        <v>103</v>
      </c>
      <c r="BK25" s="3" t="s">
        <v>103</v>
      </c>
      <c r="BL25" s="3" t="s">
        <v>347</v>
      </c>
      <c r="BM25" s="3" t="s">
        <v>291</v>
      </c>
      <c r="BN25" s="3" t="s">
        <v>268</v>
      </c>
      <c r="BO25" s="3" t="s">
        <v>124</v>
      </c>
      <c r="BP25" s="3" t="s">
        <v>130</v>
      </c>
      <c r="BQ25" s="3" t="s">
        <v>198</v>
      </c>
      <c r="BR25" s="3" t="s">
        <v>124</v>
      </c>
      <c r="BS25" s="3" t="s">
        <v>103</v>
      </c>
      <c r="BT25" s="3" t="s">
        <v>272</v>
      </c>
      <c r="BU25" s="3" t="s">
        <v>103</v>
      </c>
      <c r="BV25" s="3" t="s">
        <v>103</v>
      </c>
      <c r="BW25" s="3" t="s">
        <v>350</v>
      </c>
      <c r="BX25" s="3" t="s">
        <v>103</v>
      </c>
      <c r="BY25" s="3" t="s">
        <v>130</v>
      </c>
      <c r="BZ25" s="3" t="s">
        <v>103</v>
      </c>
      <c r="CA25" s="3" t="s">
        <v>280</v>
      </c>
      <c r="CB25" s="3" t="s">
        <v>270</v>
      </c>
      <c r="CC25" s="3" t="s">
        <v>210</v>
      </c>
      <c r="CD25" s="3" t="s">
        <v>211</v>
      </c>
      <c r="CE25" s="3" t="s">
        <v>201</v>
      </c>
      <c r="CF25" s="3" t="s">
        <v>281</v>
      </c>
      <c r="CG25" s="3" t="s">
        <v>173</v>
      </c>
      <c r="CH25" s="3" t="s">
        <v>260</v>
      </c>
      <c r="CI25" s="3" t="s">
        <v>211</v>
      </c>
      <c r="CJ25" s="3" t="s">
        <v>199</v>
      </c>
      <c r="CK25" s="3" t="s">
        <v>140</v>
      </c>
    </row>
    <row r="26" spans="1:89" x14ac:dyDescent="0.3">
      <c r="A26" t="s">
        <v>351</v>
      </c>
      <c r="B26" s="1" t="s">
        <v>111</v>
      </c>
      <c r="C26" s="1" t="s">
        <v>121</v>
      </c>
      <c r="D26" s="1" t="s">
        <v>180</v>
      </c>
      <c r="E26" s="1" t="s">
        <v>145</v>
      </c>
      <c r="F26" s="1" t="s">
        <v>188</v>
      </c>
      <c r="G26" s="1" t="s">
        <v>263</v>
      </c>
      <c r="H26" s="1" t="s">
        <v>264</v>
      </c>
      <c r="I26" s="1" t="s">
        <v>96</v>
      </c>
      <c r="J26" s="1" t="s">
        <v>284</v>
      </c>
      <c r="K26" s="1" t="s">
        <v>248</v>
      </c>
      <c r="L26" s="1" t="s">
        <v>264</v>
      </c>
      <c r="M26" s="1" t="s">
        <v>283</v>
      </c>
      <c r="N26" s="1" t="s">
        <v>223</v>
      </c>
      <c r="O26" s="1" t="s">
        <v>103</v>
      </c>
      <c r="P26" s="1" t="s">
        <v>142</v>
      </c>
      <c r="Q26" s="1" t="s">
        <v>181</v>
      </c>
      <c r="R26" s="1" t="s">
        <v>105</v>
      </c>
      <c r="S26" s="1" t="s">
        <v>142</v>
      </c>
      <c r="T26" s="1" t="s">
        <v>91</v>
      </c>
      <c r="U26" s="1" t="s">
        <v>295</v>
      </c>
      <c r="V26" s="1" t="s">
        <v>112</v>
      </c>
      <c r="W26" s="1" t="s">
        <v>93</v>
      </c>
      <c r="X26" s="1" t="s">
        <v>182</v>
      </c>
      <c r="Y26" s="1" t="s">
        <v>142</v>
      </c>
      <c r="Z26" s="1" t="s">
        <v>93</v>
      </c>
      <c r="AA26" s="1" t="s">
        <v>183</v>
      </c>
      <c r="AB26" s="1" t="s">
        <v>143</v>
      </c>
      <c r="AC26" s="1" t="s">
        <v>180</v>
      </c>
      <c r="AD26" s="1" t="s">
        <v>102</v>
      </c>
      <c r="AE26" s="1" t="s">
        <v>102</v>
      </c>
      <c r="AF26" s="1" t="s">
        <v>121</v>
      </c>
      <c r="AG26" s="1" t="s">
        <v>180</v>
      </c>
      <c r="AH26" s="1" t="s">
        <v>182</v>
      </c>
      <c r="AI26" s="1" t="s">
        <v>99</v>
      </c>
      <c r="AJ26" s="1" t="s">
        <v>105</v>
      </c>
      <c r="AK26" s="1" t="s">
        <v>121</v>
      </c>
      <c r="AL26" s="1" t="s">
        <v>263</v>
      </c>
      <c r="AM26" s="1" t="s">
        <v>108</v>
      </c>
      <c r="AN26" s="1" t="s">
        <v>352</v>
      </c>
      <c r="AO26" s="1" t="s">
        <v>194</v>
      </c>
      <c r="AP26" s="1" t="s">
        <v>262</v>
      </c>
      <c r="AQ26" s="1" t="s">
        <v>216</v>
      </c>
      <c r="AR26" s="1" t="s">
        <v>352</v>
      </c>
      <c r="AS26" s="1" t="s">
        <v>353</v>
      </c>
      <c r="AT26" s="3" t="s">
        <v>103</v>
      </c>
      <c r="AU26" s="3" t="s">
        <v>233</v>
      </c>
      <c r="AV26" s="3" t="s">
        <v>316</v>
      </c>
      <c r="AW26" s="3" t="s">
        <v>226</v>
      </c>
      <c r="AX26" s="3" t="s">
        <v>103</v>
      </c>
      <c r="AY26" s="3" t="s">
        <v>103</v>
      </c>
      <c r="AZ26" s="3" t="s">
        <v>124</v>
      </c>
      <c r="BA26" s="3" t="s">
        <v>203</v>
      </c>
      <c r="BB26" s="3" t="s">
        <v>174</v>
      </c>
      <c r="BC26" s="3" t="s">
        <v>291</v>
      </c>
      <c r="BD26" s="3" t="s">
        <v>279</v>
      </c>
      <c r="BE26" s="3" t="s">
        <v>168</v>
      </c>
      <c r="BF26" s="3" t="s">
        <v>226</v>
      </c>
      <c r="BG26" s="3" t="s">
        <v>103</v>
      </c>
      <c r="BH26" s="3" t="s">
        <v>235</v>
      </c>
      <c r="BI26" s="3" t="s">
        <v>103</v>
      </c>
      <c r="BJ26" s="3" t="s">
        <v>174</v>
      </c>
      <c r="BK26" s="3" t="s">
        <v>103</v>
      </c>
      <c r="BL26" s="3" t="s">
        <v>203</v>
      </c>
      <c r="BM26" s="3" t="s">
        <v>277</v>
      </c>
      <c r="BN26" s="3" t="s">
        <v>249</v>
      </c>
      <c r="BO26" s="3" t="s">
        <v>163</v>
      </c>
      <c r="BP26" s="3" t="s">
        <v>153</v>
      </c>
      <c r="BQ26" s="3" t="s">
        <v>127</v>
      </c>
      <c r="BR26" s="3" t="s">
        <v>198</v>
      </c>
      <c r="BS26" s="3" t="s">
        <v>103</v>
      </c>
      <c r="BT26" s="3" t="s">
        <v>103</v>
      </c>
      <c r="BU26" s="3" t="s">
        <v>103</v>
      </c>
      <c r="BV26" s="3" t="s">
        <v>103</v>
      </c>
      <c r="BW26" s="3" t="s">
        <v>196</v>
      </c>
      <c r="BX26" s="3" t="s">
        <v>103</v>
      </c>
      <c r="BY26" s="3" t="s">
        <v>130</v>
      </c>
      <c r="BZ26" s="3" t="s">
        <v>103</v>
      </c>
      <c r="CA26" s="3" t="s">
        <v>354</v>
      </c>
      <c r="CB26" s="3" t="s">
        <v>301</v>
      </c>
      <c r="CC26" s="3" t="s">
        <v>308</v>
      </c>
      <c r="CD26" s="3" t="s">
        <v>259</v>
      </c>
      <c r="CE26" s="3" t="s">
        <v>355</v>
      </c>
      <c r="CF26" s="3" t="s">
        <v>199</v>
      </c>
      <c r="CG26" s="3" t="s">
        <v>140</v>
      </c>
      <c r="CH26" s="3" t="s">
        <v>356</v>
      </c>
      <c r="CI26" s="3" t="s">
        <v>211</v>
      </c>
      <c r="CJ26" s="3" t="s">
        <v>174</v>
      </c>
      <c r="CK26" s="3" t="s">
        <v>207</v>
      </c>
    </row>
    <row r="27" spans="1:89" x14ac:dyDescent="0.3">
      <c r="A27" t="s">
        <v>357</v>
      </c>
      <c r="B27" s="1" t="s">
        <v>244</v>
      </c>
      <c r="C27" s="1" t="s">
        <v>188</v>
      </c>
      <c r="D27" s="1" t="s">
        <v>244</v>
      </c>
      <c r="E27" s="1" t="s">
        <v>142</v>
      </c>
      <c r="F27" s="1" t="s">
        <v>146</v>
      </c>
      <c r="G27" s="1" t="s">
        <v>220</v>
      </c>
      <c r="H27" s="1" t="s">
        <v>93</v>
      </c>
      <c r="I27" s="1" t="s">
        <v>104</v>
      </c>
      <c r="J27" s="1" t="s">
        <v>99</v>
      </c>
      <c r="K27" s="1" t="s">
        <v>106</v>
      </c>
      <c r="L27" s="1" t="s">
        <v>104</v>
      </c>
      <c r="M27" s="1" t="s">
        <v>106</v>
      </c>
      <c r="N27" s="1" t="s">
        <v>101</v>
      </c>
      <c r="O27" s="1" t="s">
        <v>103</v>
      </c>
      <c r="P27" s="1" t="s">
        <v>101</v>
      </c>
      <c r="Q27" s="1" t="s">
        <v>115</v>
      </c>
      <c r="R27" s="1" t="s">
        <v>121</v>
      </c>
      <c r="S27" s="1" t="s">
        <v>100</v>
      </c>
      <c r="T27" s="1" t="s">
        <v>92</v>
      </c>
      <c r="U27" s="1" t="s">
        <v>188</v>
      </c>
      <c r="V27" s="1" t="s">
        <v>219</v>
      </c>
      <c r="W27" s="1" t="s">
        <v>242</v>
      </c>
      <c r="X27" s="1" t="s">
        <v>242</v>
      </c>
      <c r="Y27" s="1" t="s">
        <v>92</v>
      </c>
      <c r="Z27" s="1" t="s">
        <v>114</v>
      </c>
      <c r="AA27" s="1" t="s">
        <v>111</v>
      </c>
      <c r="AB27" s="1" t="s">
        <v>285</v>
      </c>
      <c r="AC27" s="1" t="s">
        <v>146</v>
      </c>
      <c r="AD27" s="1" t="s">
        <v>295</v>
      </c>
      <c r="AE27" s="1" t="s">
        <v>112</v>
      </c>
      <c r="AF27" s="1" t="s">
        <v>148</v>
      </c>
      <c r="AG27" s="1" t="s">
        <v>110</v>
      </c>
      <c r="AH27" s="1" t="s">
        <v>115</v>
      </c>
      <c r="AI27" s="1" t="s">
        <v>182</v>
      </c>
      <c r="AJ27" s="1" t="s">
        <v>181</v>
      </c>
      <c r="AK27" s="1" t="s">
        <v>143</v>
      </c>
      <c r="AL27" s="1" t="s">
        <v>187</v>
      </c>
      <c r="AM27" s="1" t="s">
        <v>181</v>
      </c>
      <c r="AN27" s="1" t="s">
        <v>122</v>
      </c>
      <c r="AO27" s="1" t="s">
        <v>358</v>
      </c>
      <c r="AP27" s="1" t="s">
        <v>243</v>
      </c>
      <c r="AQ27" s="1" t="s">
        <v>111</v>
      </c>
      <c r="AR27" s="1" t="s">
        <v>243</v>
      </c>
      <c r="AS27" s="1" t="s">
        <v>217</v>
      </c>
      <c r="AT27" s="3" t="s">
        <v>103</v>
      </c>
      <c r="AU27" s="3" t="s">
        <v>103</v>
      </c>
      <c r="AV27" s="3" t="s">
        <v>236</v>
      </c>
      <c r="AW27" s="3" t="s">
        <v>103</v>
      </c>
      <c r="AX27" s="3" t="s">
        <v>103</v>
      </c>
      <c r="AY27" s="3" t="s">
        <v>103</v>
      </c>
      <c r="AZ27" s="3" t="s">
        <v>198</v>
      </c>
      <c r="BA27" s="3" t="s">
        <v>257</v>
      </c>
      <c r="BB27" s="3" t="s">
        <v>196</v>
      </c>
      <c r="BC27" s="3" t="s">
        <v>162</v>
      </c>
      <c r="BD27" s="3" t="s">
        <v>131</v>
      </c>
      <c r="BE27" s="3" t="s">
        <v>126</v>
      </c>
      <c r="BF27" s="3" t="s">
        <v>103</v>
      </c>
      <c r="BG27" s="3" t="s">
        <v>103</v>
      </c>
      <c r="BH27" s="3" t="s">
        <v>103</v>
      </c>
      <c r="BI27" s="3" t="s">
        <v>131</v>
      </c>
      <c r="BJ27" s="3" t="s">
        <v>234</v>
      </c>
      <c r="BK27" s="3" t="s">
        <v>103</v>
      </c>
      <c r="BL27" s="3" t="s">
        <v>226</v>
      </c>
      <c r="BM27" s="3" t="s">
        <v>251</v>
      </c>
      <c r="BN27" s="3" t="s">
        <v>231</v>
      </c>
      <c r="BO27" s="3" t="s">
        <v>103</v>
      </c>
      <c r="BP27" s="3" t="s">
        <v>103</v>
      </c>
      <c r="BQ27" s="3" t="s">
        <v>131</v>
      </c>
      <c r="BR27" s="3" t="s">
        <v>124</v>
      </c>
      <c r="BS27" s="3" t="s">
        <v>235</v>
      </c>
      <c r="BT27" s="3" t="s">
        <v>124</v>
      </c>
      <c r="BU27" s="3" t="s">
        <v>103</v>
      </c>
      <c r="BV27" s="3" t="s">
        <v>103</v>
      </c>
      <c r="BW27" s="3" t="s">
        <v>130</v>
      </c>
      <c r="BX27" s="3" t="s">
        <v>130</v>
      </c>
      <c r="BY27" s="3" t="s">
        <v>103</v>
      </c>
      <c r="BZ27" s="3" t="s">
        <v>103</v>
      </c>
      <c r="CA27" s="3" t="s">
        <v>308</v>
      </c>
      <c r="CB27" s="3" t="s">
        <v>174</v>
      </c>
      <c r="CC27" s="3" t="s">
        <v>173</v>
      </c>
      <c r="CD27" s="3" t="s">
        <v>135</v>
      </c>
      <c r="CE27" s="3" t="s">
        <v>289</v>
      </c>
      <c r="CF27" s="3" t="s">
        <v>204</v>
      </c>
      <c r="CG27" s="3" t="s">
        <v>212</v>
      </c>
      <c r="CH27" s="3" t="s">
        <v>260</v>
      </c>
      <c r="CI27" s="3" t="s">
        <v>140</v>
      </c>
      <c r="CJ27" s="3" t="s">
        <v>207</v>
      </c>
      <c r="CK27" s="3" t="s">
        <v>175</v>
      </c>
    </row>
    <row r="28" spans="1:89" x14ac:dyDescent="0.3">
      <c r="A28" t="s">
        <v>359</v>
      </c>
      <c r="B28" s="1" t="s">
        <v>102</v>
      </c>
      <c r="C28" s="1" t="s">
        <v>104</v>
      </c>
      <c r="D28" s="1" t="s">
        <v>115</v>
      </c>
      <c r="E28" s="1" t="s">
        <v>146</v>
      </c>
      <c r="F28" s="1" t="s">
        <v>146</v>
      </c>
      <c r="G28" s="1" t="s">
        <v>111</v>
      </c>
      <c r="H28" s="1" t="s">
        <v>146</v>
      </c>
      <c r="I28" s="1" t="s">
        <v>101</v>
      </c>
      <c r="J28" s="1" t="s">
        <v>111</v>
      </c>
      <c r="K28" s="1" t="s">
        <v>111</v>
      </c>
      <c r="L28" s="1" t="s">
        <v>102</v>
      </c>
      <c r="M28" s="1" t="s">
        <v>111</v>
      </c>
      <c r="N28" s="1" t="s">
        <v>115</v>
      </c>
      <c r="O28" s="1" t="s">
        <v>103</v>
      </c>
      <c r="P28" s="1" t="s">
        <v>219</v>
      </c>
      <c r="Q28" s="1" t="s">
        <v>109</v>
      </c>
      <c r="R28" s="1" t="s">
        <v>99</v>
      </c>
      <c r="S28" s="1" t="s">
        <v>148</v>
      </c>
      <c r="T28" s="1" t="s">
        <v>180</v>
      </c>
      <c r="U28" s="1" t="s">
        <v>142</v>
      </c>
      <c r="V28" s="1" t="s">
        <v>143</v>
      </c>
      <c r="W28" s="1" t="s">
        <v>109</v>
      </c>
      <c r="X28" s="1" t="s">
        <v>148</v>
      </c>
      <c r="Y28" s="1" t="s">
        <v>219</v>
      </c>
      <c r="Z28" s="1" t="s">
        <v>109</v>
      </c>
      <c r="AA28" s="1" t="s">
        <v>109</v>
      </c>
      <c r="AB28" s="1" t="s">
        <v>109</v>
      </c>
      <c r="AC28" s="1" t="s">
        <v>99</v>
      </c>
      <c r="AD28" s="1" t="s">
        <v>114</v>
      </c>
      <c r="AE28" s="1" t="s">
        <v>182</v>
      </c>
      <c r="AF28" s="1" t="s">
        <v>182</v>
      </c>
      <c r="AG28" s="1" t="s">
        <v>181</v>
      </c>
      <c r="AH28" s="1" t="s">
        <v>97</v>
      </c>
      <c r="AI28" s="1" t="s">
        <v>180</v>
      </c>
      <c r="AJ28" s="1" t="s">
        <v>123</v>
      </c>
      <c r="AK28" s="1" t="s">
        <v>284</v>
      </c>
      <c r="AL28" s="1" t="s">
        <v>122</v>
      </c>
      <c r="AM28" s="1" t="s">
        <v>117</v>
      </c>
      <c r="AN28" s="1" t="s">
        <v>216</v>
      </c>
      <c r="AO28" s="1" t="s">
        <v>181</v>
      </c>
      <c r="AP28" s="1" t="s">
        <v>220</v>
      </c>
      <c r="AQ28" s="1" t="s">
        <v>123</v>
      </c>
      <c r="AR28" s="1" t="s">
        <v>96</v>
      </c>
      <c r="AS28" s="1" t="s">
        <v>146</v>
      </c>
      <c r="AT28" s="3" t="s">
        <v>233</v>
      </c>
      <c r="AU28" s="3" t="s">
        <v>318</v>
      </c>
      <c r="AV28" s="3" t="s">
        <v>306</v>
      </c>
      <c r="AW28" s="3" t="s">
        <v>103</v>
      </c>
      <c r="AX28" s="3" t="s">
        <v>103</v>
      </c>
      <c r="AY28" s="3" t="s">
        <v>103</v>
      </c>
      <c r="AZ28" s="3" t="s">
        <v>103</v>
      </c>
      <c r="BA28" s="3" t="s">
        <v>258</v>
      </c>
      <c r="BB28" s="3" t="s">
        <v>258</v>
      </c>
      <c r="BC28" s="3" t="s">
        <v>225</v>
      </c>
      <c r="BD28" s="3" t="s">
        <v>291</v>
      </c>
      <c r="BE28" s="3" t="s">
        <v>347</v>
      </c>
      <c r="BF28" s="3" t="s">
        <v>103</v>
      </c>
      <c r="BG28" s="3" t="s">
        <v>103</v>
      </c>
      <c r="BH28" s="3" t="s">
        <v>103</v>
      </c>
      <c r="BI28" s="3" t="s">
        <v>103</v>
      </c>
      <c r="BJ28" s="3" t="s">
        <v>230</v>
      </c>
      <c r="BK28" s="3" t="s">
        <v>103</v>
      </c>
      <c r="BL28" s="3" t="s">
        <v>310</v>
      </c>
      <c r="BM28" s="3" t="s">
        <v>174</v>
      </c>
      <c r="BN28" s="3" t="s">
        <v>197</v>
      </c>
      <c r="BO28" s="3" t="s">
        <v>103</v>
      </c>
      <c r="BP28" s="3" t="s">
        <v>103</v>
      </c>
      <c r="BQ28" s="3" t="s">
        <v>319</v>
      </c>
      <c r="BR28" s="3" t="s">
        <v>103</v>
      </c>
      <c r="BS28" s="3" t="s">
        <v>103</v>
      </c>
      <c r="BT28" s="3" t="s">
        <v>103</v>
      </c>
      <c r="BU28" s="3" t="s">
        <v>103</v>
      </c>
      <c r="BV28" s="3" t="s">
        <v>103</v>
      </c>
      <c r="BW28" s="3" t="s">
        <v>169</v>
      </c>
      <c r="BX28" s="3" t="s">
        <v>126</v>
      </c>
      <c r="BY28" s="3" t="s">
        <v>157</v>
      </c>
      <c r="BZ28" s="3" t="s">
        <v>103</v>
      </c>
      <c r="CA28" s="3" t="s">
        <v>260</v>
      </c>
      <c r="CB28" s="3" t="s">
        <v>212</v>
      </c>
      <c r="CC28" s="3" t="s">
        <v>259</v>
      </c>
      <c r="CD28" s="3" t="s">
        <v>201</v>
      </c>
      <c r="CE28" s="3" t="s">
        <v>206</v>
      </c>
      <c r="CF28" s="3" t="s">
        <v>301</v>
      </c>
      <c r="CG28" s="3" t="s">
        <v>201</v>
      </c>
      <c r="CH28" s="3" t="s">
        <v>140</v>
      </c>
      <c r="CI28" s="3" t="s">
        <v>211</v>
      </c>
      <c r="CJ28" s="3" t="s">
        <v>202</v>
      </c>
      <c r="CK28" s="3" t="s">
        <v>139</v>
      </c>
    </row>
    <row r="29" spans="1:89" x14ac:dyDescent="0.3">
      <c r="A29" t="s">
        <v>360</v>
      </c>
      <c r="B29" s="1" t="s">
        <v>109</v>
      </c>
      <c r="C29" s="1" t="s">
        <v>114</v>
      </c>
      <c r="D29" s="1" t="s">
        <v>107</v>
      </c>
      <c r="E29" s="1" t="s">
        <v>220</v>
      </c>
      <c r="F29" s="1" t="s">
        <v>116</v>
      </c>
      <c r="G29" s="1" t="s">
        <v>182</v>
      </c>
      <c r="H29" s="1" t="s">
        <v>142</v>
      </c>
      <c r="I29" s="1" t="s">
        <v>188</v>
      </c>
      <c r="J29" s="1" t="s">
        <v>148</v>
      </c>
      <c r="K29" s="1" t="s">
        <v>110</v>
      </c>
      <c r="L29" s="1" t="s">
        <v>148</v>
      </c>
      <c r="M29" s="1" t="s">
        <v>98</v>
      </c>
      <c r="N29" s="1" t="s">
        <v>219</v>
      </c>
      <c r="O29" s="1" t="s">
        <v>103</v>
      </c>
      <c r="P29" s="1" t="s">
        <v>180</v>
      </c>
      <c r="Q29" s="1" t="s">
        <v>110</v>
      </c>
      <c r="R29" s="1" t="s">
        <v>180</v>
      </c>
      <c r="S29" s="1" t="s">
        <v>98</v>
      </c>
      <c r="T29" s="1" t="s">
        <v>361</v>
      </c>
      <c r="U29" s="1" t="s">
        <v>242</v>
      </c>
      <c r="V29" s="1" t="s">
        <v>113</v>
      </c>
      <c r="W29" s="1" t="s">
        <v>219</v>
      </c>
      <c r="X29" s="1" t="s">
        <v>112</v>
      </c>
      <c r="Y29" s="1" t="s">
        <v>98</v>
      </c>
      <c r="Z29" s="1" t="s">
        <v>112</v>
      </c>
      <c r="AA29" s="1" t="s">
        <v>114</v>
      </c>
      <c r="AB29" s="1" t="s">
        <v>188</v>
      </c>
      <c r="AC29" s="1" t="s">
        <v>148</v>
      </c>
      <c r="AD29" s="1" t="s">
        <v>178</v>
      </c>
      <c r="AE29" s="1" t="s">
        <v>114</v>
      </c>
      <c r="AF29" s="1" t="s">
        <v>188</v>
      </c>
      <c r="AG29" s="1" t="s">
        <v>91</v>
      </c>
      <c r="AH29" s="1" t="s">
        <v>93</v>
      </c>
      <c r="AI29" s="1" t="s">
        <v>115</v>
      </c>
      <c r="AJ29" s="1" t="s">
        <v>219</v>
      </c>
      <c r="AK29" s="1" t="s">
        <v>112</v>
      </c>
      <c r="AL29" s="1" t="s">
        <v>116</v>
      </c>
      <c r="AM29" s="1" t="s">
        <v>144</v>
      </c>
      <c r="AN29" s="1" t="s">
        <v>324</v>
      </c>
      <c r="AO29" s="1" t="s">
        <v>189</v>
      </c>
      <c r="AP29" s="1" t="s">
        <v>150</v>
      </c>
      <c r="AQ29" s="1" t="s">
        <v>97</v>
      </c>
      <c r="AR29" s="1" t="s">
        <v>151</v>
      </c>
      <c r="AS29" s="1" t="s">
        <v>145</v>
      </c>
      <c r="AT29" s="3" t="s">
        <v>103</v>
      </c>
      <c r="AU29" s="3" t="s">
        <v>103</v>
      </c>
      <c r="AV29" s="3" t="s">
        <v>269</v>
      </c>
      <c r="AW29" s="3" t="s">
        <v>103</v>
      </c>
      <c r="AX29" s="3" t="s">
        <v>103</v>
      </c>
      <c r="AY29" s="3" t="s">
        <v>130</v>
      </c>
      <c r="AZ29" s="3" t="s">
        <v>131</v>
      </c>
      <c r="BA29" s="3" t="s">
        <v>253</v>
      </c>
      <c r="BB29" s="3" t="s">
        <v>174</v>
      </c>
      <c r="BC29" s="3" t="s">
        <v>255</v>
      </c>
      <c r="BD29" s="3" t="s">
        <v>268</v>
      </c>
      <c r="BE29" s="3" t="s">
        <v>268</v>
      </c>
      <c r="BF29" s="3" t="s">
        <v>161</v>
      </c>
      <c r="BG29" s="3" t="s">
        <v>103</v>
      </c>
      <c r="BH29" s="3" t="s">
        <v>130</v>
      </c>
      <c r="BI29" s="3" t="s">
        <v>103</v>
      </c>
      <c r="BJ29" s="3" t="s">
        <v>129</v>
      </c>
      <c r="BK29" s="3" t="s">
        <v>103</v>
      </c>
      <c r="BL29" s="3" t="s">
        <v>291</v>
      </c>
      <c r="BM29" s="3" t="s">
        <v>174</v>
      </c>
      <c r="BN29" s="3" t="s">
        <v>197</v>
      </c>
      <c r="BO29" s="3" t="s">
        <v>198</v>
      </c>
      <c r="BP29" s="3" t="s">
        <v>124</v>
      </c>
      <c r="BQ29" s="3" t="s">
        <v>129</v>
      </c>
      <c r="BR29" s="3" t="s">
        <v>131</v>
      </c>
      <c r="BS29" s="3" t="s">
        <v>103</v>
      </c>
      <c r="BT29" s="3" t="s">
        <v>131</v>
      </c>
      <c r="BU29" s="3" t="s">
        <v>103</v>
      </c>
      <c r="BV29" s="3" t="s">
        <v>103</v>
      </c>
      <c r="BW29" s="3" t="s">
        <v>131</v>
      </c>
      <c r="BX29" s="3" t="s">
        <v>127</v>
      </c>
      <c r="BY29" s="3" t="s">
        <v>167</v>
      </c>
      <c r="BZ29" s="3" t="s">
        <v>103</v>
      </c>
      <c r="CA29" s="3" t="s">
        <v>362</v>
      </c>
      <c r="CB29" s="3" t="s">
        <v>277</v>
      </c>
      <c r="CC29" s="3" t="s">
        <v>314</v>
      </c>
      <c r="CD29" s="3" t="s">
        <v>289</v>
      </c>
      <c r="CE29" s="3" t="s">
        <v>211</v>
      </c>
      <c r="CF29" s="3" t="s">
        <v>238</v>
      </c>
      <c r="CG29" s="3" t="s">
        <v>332</v>
      </c>
      <c r="CH29" s="3" t="s">
        <v>289</v>
      </c>
      <c r="CI29" s="3" t="s">
        <v>280</v>
      </c>
      <c r="CJ29" s="3" t="s">
        <v>239</v>
      </c>
      <c r="CK29" s="3" t="s">
        <v>140</v>
      </c>
    </row>
    <row r="30" spans="1:89" x14ac:dyDescent="0.3">
      <c r="A30" t="s">
        <v>363</v>
      </c>
      <c r="B30" s="1" t="s">
        <v>116</v>
      </c>
      <c r="C30" s="1" t="s">
        <v>144</v>
      </c>
      <c r="D30" s="1" t="s">
        <v>143</v>
      </c>
      <c r="E30" s="1" t="s">
        <v>99</v>
      </c>
      <c r="F30" s="1" t="s">
        <v>104</v>
      </c>
      <c r="G30" s="1" t="s">
        <v>114</v>
      </c>
      <c r="H30" s="1" t="s">
        <v>109</v>
      </c>
      <c r="I30" s="1" t="s">
        <v>115</v>
      </c>
      <c r="J30" s="1" t="s">
        <v>105</v>
      </c>
      <c r="K30" s="1" t="s">
        <v>105</v>
      </c>
      <c r="L30" s="1" t="s">
        <v>220</v>
      </c>
      <c r="M30" s="1" t="s">
        <v>216</v>
      </c>
      <c r="N30" s="1" t="s">
        <v>117</v>
      </c>
      <c r="O30" s="1" t="s">
        <v>103</v>
      </c>
      <c r="P30" s="1" t="s">
        <v>146</v>
      </c>
      <c r="Q30" s="1" t="s">
        <v>121</v>
      </c>
      <c r="R30" s="1" t="s">
        <v>142</v>
      </c>
      <c r="S30" s="1" t="s">
        <v>111</v>
      </c>
      <c r="T30" s="1" t="s">
        <v>115</v>
      </c>
      <c r="U30" s="1" t="s">
        <v>285</v>
      </c>
      <c r="V30" s="1" t="s">
        <v>97</v>
      </c>
      <c r="W30" s="1" t="s">
        <v>143</v>
      </c>
      <c r="X30" s="1" t="s">
        <v>245</v>
      </c>
      <c r="Y30" s="1" t="s">
        <v>245</v>
      </c>
      <c r="Z30" s="1" t="s">
        <v>94</v>
      </c>
      <c r="AA30" s="1" t="s">
        <v>182</v>
      </c>
      <c r="AB30" s="1" t="s">
        <v>181</v>
      </c>
      <c r="AC30" s="1" t="s">
        <v>245</v>
      </c>
      <c r="AD30" s="1" t="s">
        <v>243</v>
      </c>
      <c r="AE30" s="1" t="s">
        <v>150</v>
      </c>
      <c r="AF30" s="1" t="s">
        <v>324</v>
      </c>
      <c r="AG30" s="1" t="s">
        <v>96</v>
      </c>
      <c r="AH30" s="1" t="s">
        <v>248</v>
      </c>
      <c r="AI30" s="1" t="s">
        <v>262</v>
      </c>
      <c r="AJ30" s="1" t="s">
        <v>111</v>
      </c>
      <c r="AK30" s="1" t="s">
        <v>220</v>
      </c>
      <c r="AL30" s="1" t="s">
        <v>123</v>
      </c>
      <c r="AM30" s="1" t="s">
        <v>121</v>
      </c>
      <c r="AN30" s="1" t="s">
        <v>151</v>
      </c>
      <c r="AO30" s="1" t="s">
        <v>150</v>
      </c>
      <c r="AP30" s="1" t="s">
        <v>288</v>
      </c>
      <c r="AQ30" s="1" t="s">
        <v>243</v>
      </c>
      <c r="AR30" s="1" t="s">
        <v>94</v>
      </c>
      <c r="AS30" s="1" t="s">
        <v>143</v>
      </c>
      <c r="AT30" s="3" t="s">
        <v>103</v>
      </c>
      <c r="AU30" s="3" t="s">
        <v>103</v>
      </c>
      <c r="AV30" s="3" t="s">
        <v>130</v>
      </c>
      <c r="AW30" s="3" t="s">
        <v>103</v>
      </c>
      <c r="AX30" s="3" t="s">
        <v>103</v>
      </c>
      <c r="AY30" s="3" t="s">
        <v>103</v>
      </c>
      <c r="AZ30" s="3" t="s">
        <v>129</v>
      </c>
      <c r="BA30" s="3" t="s">
        <v>253</v>
      </c>
      <c r="BB30" s="3" t="s">
        <v>252</v>
      </c>
      <c r="BC30" s="3" t="s">
        <v>300</v>
      </c>
      <c r="BD30" s="3" t="s">
        <v>157</v>
      </c>
      <c r="BE30" s="3" t="s">
        <v>236</v>
      </c>
      <c r="BF30" s="3" t="s">
        <v>130</v>
      </c>
      <c r="BG30" s="3" t="s">
        <v>103</v>
      </c>
      <c r="BH30" s="3" t="s">
        <v>103</v>
      </c>
      <c r="BI30" s="3" t="s">
        <v>103</v>
      </c>
      <c r="BJ30" s="3" t="s">
        <v>228</v>
      </c>
      <c r="BK30" s="3" t="s">
        <v>103</v>
      </c>
      <c r="BL30" s="3" t="s">
        <v>233</v>
      </c>
      <c r="BM30" s="3" t="s">
        <v>249</v>
      </c>
      <c r="BN30" s="3" t="s">
        <v>306</v>
      </c>
      <c r="BO30" s="3" t="s">
        <v>130</v>
      </c>
      <c r="BP30" s="3" t="s">
        <v>130</v>
      </c>
      <c r="BQ30" s="3" t="s">
        <v>132</v>
      </c>
      <c r="BR30" s="3" t="s">
        <v>130</v>
      </c>
      <c r="BS30" s="3" t="s">
        <v>103</v>
      </c>
      <c r="BT30" s="3" t="s">
        <v>103</v>
      </c>
      <c r="BU30" s="3" t="s">
        <v>103</v>
      </c>
      <c r="BV30" s="3" t="s">
        <v>103</v>
      </c>
      <c r="BW30" s="3" t="s">
        <v>103</v>
      </c>
      <c r="BX30" s="3" t="s">
        <v>103</v>
      </c>
      <c r="BY30" s="3" t="s">
        <v>272</v>
      </c>
      <c r="BZ30" s="3" t="s">
        <v>103</v>
      </c>
      <c r="CA30" s="3" t="s">
        <v>135</v>
      </c>
      <c r="CB30" s="3" t="s">
        <v>202</v>
      </c>
      <c r="CC30" s="3" t="s">
        <v>237</v>
      </c>
      <c r="CD30" s="3" t="s">
        <v>237</v>
      </c>
      <c r="CE30" s="3" t="s">
        <v>211</v>
      </c>
      <c r="CF30" s="3" t="s">
        <v>275</v>
      </c>
      <c r="CG30" s="3" t="s">
        <v>260</v>
      </c>
      <c r="CH30" s="3" t="s">
        <v>238</v>
      </c>
      <c r="CI30" s="3" t="s">
        <v>140</v>
      </c>
      <c r="CJ30" s="3" t="s">
        <v>275</v>
      </c>
      <c r="CK30" s="3" t="s">
        <v>206</v>
      </c>
    </row>
    <row r="31" spans="1:89" x14ac:dyDescent="0.3">
      <c r="A31" t="s">
        <v>364</v>
      </c>
      <c r="B31" s="1" t="s">
        <v>98</v>
      </c>
      <c r="C31" s="1" t="s">
        <v>148</v>
      </c>
      <c r="D31" s="1" t="s">
        <v>183</v>
      </c>
      <c r="E31" s="1" t="s">
        <v>285</v>
      </c>
      <c r="F31" s="1" t="s">
        <v>90</v>
      </c>
      <c r="G31" s="1" t="s">
        <v>365</v>
      </c>
      <c r="H31" s="1" t="s">
        <v>189</v>
      </c>
      <c r="I31" s="1" t="s">
        <v>187</v>
      </c>
      <c r="J31" s="1" t="s">
        <v>181</v>
      </c>
      <c r="K31" s="1" t="s">
        <v>187</v>
      </c>
      <c r="L31" s="1" t="s">
        <v>188</v>
      </c>
      <c r="M31" s="1" t="s">
        <v>98</v>
      </c>
      <c r="N31" s="1" t="s">
        <v>284</v>
      </c>
      <c r="O31" s="1" t="s">
        <v>103</v>
      </c>
      <c r="P31" s="1" t="s">
        <v>266</v>
      </c>
      <c r="Q31" s="1" t="s">
        <v>222</v>
      </c>
      <c r="R31" s="1" t="s">
        <v>146</v>
      </c>
      <c r="S31" s="1" t="s">
        <v>325</v>
      </c>
      <c r="T31" s="1" t="s">
        <v>181</v>
      </c>
      <c r="U31" s="1" t="s">
        <v>90</v>
      </c>
      <c r="V31" s="1" t="s">
        <v>95</v>
      </c>
      <c r="W31" s="1" t="s">
        <v>106</v>
      </c>
      <c r="X31" s="1" t="s">
        <v>107</v>
      </c>
      <c r="Y31" s="1" t="s">
        <v>219</v>
      </c>
      <c r="Z31" s="1" t="s">
        <v>92</v>
      </c>
      <c r="AA31" s="1" t="s">
        <v>112</v>
      </c>
      <c r="AB31" s="1" t="s">
        <v>142</v>
      </c>
      <c r="AC31" s="1" t="s">
        <v>179</v>
      </c>
      <c r="AD31" s="1" t="s">
        <v>107</v>
      </c>
      <c r="AE31" s="1" t="s">
        <v>264</v>
      </c>
      <c r="AF31" s="1" t="s">
        <v>328</v>
      </c>
      <c r="AG31" s="1" t="s">
        <v>122</v>
      </c>
      <c r="AH31" s="1" t="s">
        <v>97</v>
      </c>
      <c r="AI31" s="1" t="s">
        <v>110</v>
      </c>
      <c r="AJ31" s="1" t="s">
        <v>116</v>
      </c>
      <c r="AK31" s="1" t="s">
        <v>114</v>
      </c>
      <c r="AL31" s="1" t="s">
        <v>96</v>
      </c>
      <c r="AM31" s="1" t="s">
        <v>188</v>
      </c>
      <c r="AN31" s="1" t="s">
        <v>366</v>
      </c>
      <c r="AO31" s="1" t="s">
        <v>367</v>
      </c>
      <c r="AP31" s="1" t="s">
        <v>146</v>
      </c>
      <c r="AQ31" s="1" t="s">
        <v>180</v>
      </c>
      <c r="AR31" s="1" t="s">
        <v>368</v>
      </c>
      <c r="AS31" s="1" t="s">
        <v>223</v>
      </c>
      <c r="AT31" s="3" t="s">
        <v>103</v>
      </c>
      <c r="AU31" s="3" t="s">
        <v>103</v>
      </c>
      <c r="AV31" s="3" t="s">
        <v>236</v>
      </c>
      <c r="AW31" s="3" t="s">
        <v>231</v>
      </c>
      <c r="AX31" s="3" t="s">
        <v>229</v>
      </c>
      <c r="AY31" s="3" t="s">
        <v>272</v>
      </c>
      <c r="AZ31" s="3" t="s">
        <v>236</v>
      </c>
      <c r="BA31" s="3" t="s">
        <v>249</v>
      </c>
      <c r="BB31" s="3" t="s">
        <v>157</v>
      </c>
      <c r="BC31" s="3" t="s">
        <v>319</v>
      </c>
      <c r="BD31" s="3" t="s">
        <v>127</v>
      </c>
      <c r="BE31" s="3" t="s">
        <v>236</v>
      </c>
      <c r="BF31" s="3" t="s">
        <v>272</v>
      </c>
      <c r="BG31" s="3" t="s">
        <v>103</v>
      </c>
      <c r="BH31" s="3" t="s">
        <v>272</v>
      </c>
      <c r="BI31" s="3" t="s">
        <v>103</v>
      </c>
      <c r="BJ31" s="3" t="s">
        <v>103</v>
      </c>
      <c r="BK31" s="3" t="s">
        <v>103</v>
      </c>
      <c r="BL31" s="3" t="s">
        <v>126</v>
      </c>
      <c r="BM31" s="3" t="s">
        <v>249</v>
      </c>
      <c r="BN31" s="3" t="s">
        <v>225</v>
      </c>
      <c r="BO31" s="3" t="s">
        <v>124</v>
      </c>
      <c r="BP31" s="3" t="s">
        <v>124</v>
      </c>
      <c r="BQ31" s="3" t="s">
        <v>310</v>
      </c>
      <c r="BR31" s="3" t="s">
        <v>124</v>
      </c>
      <c r="BS31" s="3" t="s">
        <v>347</v>
      </c>
      <c r="BT31" s="3" t="s">
        <v>124</v>
      </c>
      <c r="BU31" s="3" t="s">
        <v>103</v>
      </c>
      <c r="BV31" s="3" t="s">
        <v>103</v>
      </c>
      <c r="BW31" s="3" t="s">
        <v>130</v>
      </c>
      <c r="BX31" s="3" t="s">
        <v>272</v>
      </c>
      <c r="BY31" s="3" t="s">
        <v>130</v>
      </c>
      <c r="BZ31" s="3" t="s">
        <v>103</v>
      </c>
      <c r="CA31" s="3" t="s">
        <v>289</v>
      </c>
      <c r="CB31" s="3" t="s">
        <v>254</v>
      </c>
      <c r="CC31" s="3" t="s">
        <v>173</v>
      </c>
      <c r="CD31" s="3" t="s">
        <v>206</v>
      </c>
      <c r="CE31" s="3" t="s">
        <v>206</v>
      </c>
      <c r="CF31" s="3" t="s">
        <v>256</v>
      </c>
      <c r="CG31" s="3" t="s">
        <v>174</v>
      </c>
      <c r="CH31" s="3" t="s">
        <v>140</v>
      </c>
      <c r="CI31" s="3" t="s">
        <v>259</v>
      </c>
      <c r="CJ31" s="3" t="s">
        <v>250</v>
      </c>
      <c r="CK31" s="3" t="s">
        <v>276</v>
      </c>
    </row>
    <row r="32" spans="1:89" x14ac:dyDescent="0.3">
      <c r="A32" t="s">
        <v>369</v>
      </c>
      <c r="B32" s="1" t="s">
        <v>91</v>
      </c>
      <c r="C32" s="1" t="s">
        <v>244</v>
      </c>
      <c r="D32" s="1" t="s">
        <v>108</v>
      </c>
      <c r="E32" s="1" t="s">
        <v>262</v>
      </c>
      <c r="F32" s="1" t="s">
        <v>262</v>
      </c>
      <c r="G32" s="1" t="s">
        <v>285</v>
      </c>
      <c r="H32" s="1" t="s">
        <v>117</v>
      </c>
      <c r="I32" s="1" t="s">
        <v>121</v>
      </c>
      <c r="J32" s="1" t="s">
        <v>105</v>
      </c>
      <c r="K32" s="1" t="s">
        <v>105</v>
      </c>
      <c r="L32" s="1" t="s">
        <v>93</v>
      </c>
      <c r="M32" s="1" t="s">
        <v>93</v>
      </c>
      <c r="N32" s="1" t="s">
        <v>143</v>
      </c>
      <c r="O32" s="1" t="s">
        <v>103</v>
      </c>
      <c r="P32" s="1" t="s">
        <v>121</v>
      </c>
      <c r="Q32" s="1" t="s">
        <v>98</v>
      </c>
      <c r="R32" s="1" t="s">
        <v>97</v>
      </c>
      <c r="S32" s="1" t="s">
        <v>106</v>
      </c>
      <c r="T32" s="1" t="s">
        <v>117</v>
      </c>
      <c r="U32" s="1" t="s">
        <v>243</v>
      </c>
      <c r="V32" s="1" t="s">
        <v>183</v>
      </c>
      <c r="W32" s="1" t="s">
        <v>101</v>
      </c>
      <c r="X32" s="1" t="s">
        <v>102</v>
      </c>
      <c r="Y32" s="1" t="s">
        <v>102</v>
      </c>
      <c r="Z32" s="1" t="s">
        <v>115</v>
      </c>
      <c r="AA32" s="1" t="s">
        <v>92</v>
      </c>
      <c r="AB32" s="1" t="s">
        <v>92</v>
      </c>
      <c r="AC32" s="1" t="s">
        <v>112</v>
      </c>
      <c r="AD32" s="1" t="s">
        <v>188</v>
      </c>
      <c r="AE32" s="1" t="s">
        <v>100</v>
      </c>
      <c r="AF32" s="1" t="s">
        <v>180</v>
      </c>
      <c r="AG32" s="1" t="s">
        <v>110</v>
      </c>
      <c r="AH32" s="1" t="s">
        <v>216</v>
      </c>
      <c r="AI32" s="1" t="s">
        <v>105</v>
      </c>
      <c r="AJ32" s="1" t="s">
        <v>106</v>
      </c>
      <c r="AK32" s="1" t="s">
        <v>117</v>
      </c>
      <c r="AL32" s="1" t="s">
        <v>151</v>
      </c>
      <c r="AM32" s="1" t="s">
        <v>145</v>
      </c>
      <c r="AN32" s="1" t="s">
        <v>123</v>
      </c>
      <c r="AO32" s="1" t="s">
        <v>305</v>
      </c>
      <c r="AP32" s="1" t="s">
        <v>325</v>
      </c>
      <c r="AQ32" s="1" t="s">
        <v>93</v>
      </c>
      <c r="AR32" s="1" t="s">
        <v>144</v>
      </c>
      <c r="AS32" s="1" t="s">
        <v>262</v>
      </c>
      <c r="AT32" s="3" t="s">
        <v>103</v>
      </c>
      <c r="AU32" s="3" t="s">
        <v>103</v>
      </c>
      <c r="AV32" s="3" t="s">
        <v>124</v>
      </c>
      <c r="AW32" s="3" t="s">
        <v>103</v>
      </c>
      <c r="AX32" s="3" t="s">
        <v>103</v>
      </c>
      <c r="AY32" s="3" t="s">
        <v>103</v>
      </c>
      <c r="AZ32" s="3" t="s">
        <v>236</v>
      </c>
      <c r="BA32" s="3" t="s">
        <v>204</v>
      </c>
      <c r="BB32" s="3" t="s">
        <v>158</v>
      </c>
      <c r="BC32" s="3" t="s">
        <v>291</v>
      </c>
      <c r="BD32" s="3" t="s">
        <v>197</v>
      </c>
      <c r="BE32" s="3" t="s">
        <v>226</v>
      </c>
      <c r="BF32" s="3" t="s">
        <v>130</v>
      </c>
      <c r="BG32" s="3" t="s">
        <v>103</v>
      </c>
      <c r="BH32" s="3" t="s">
        <v>103</v>
      </c>
      <c r="BI32" s="3" t="s">
        <v>103</v>
      </c>
      <c r="BJ32" s="3" t="s">
        <v>232</v>
      </c>
      <c r="BK32" s="3" t="s">
        <v>103</v>
      </c>
      <c r="BL32" s="3" t="s">
        <v>198</v>
      </c>
      <c r="BM32" s="3" t="s">
        <v>231</v>
      </c>
      <c r="BN32" s="3" t="s">
        <v>229</v>
      </c>
      <c r="BO32" s="3" t="s">
        <v>103</v>
      </c>
      <c r="BP32" s="3" t="s">
        <v>103</v>
      </c>
      <c r="BQ32" s="3" t="s">
        <v>236</v>
      </c>
      <c r="BR32" s="3" t="s">
        <v>269</v>
      </c>
      <c r="BS32" s="3" t="s">
        <v>103</v>
      </c>
      <c r="BT32" s="3" t="s">
        <v>103</v>
      </c>
      <c r="BU32" s="3" t="s">
        <v>103</v>
      </c>
      <c r="BV32" s="3" t="s">
        <v>103</v>
      </c>
      <c r="BW32" s="3" t="s">
        <v>272</v>
      </c>
      <c r="BX32" s="3" t="s">
        <v>103</v>
      </c>
      <c r="BY32" s="3" t="s">
        <v>130</v>
      </c>
      <c r="BZ32" s="3" t="s">
        <v>103</v>
      </c>
      <c r="CA32" s="3" t="s">
        <v>337</v>
      </c>
      <c r="CB32" s="3" t="s">
        <v>277</v>
      </c>
      <c r="CC32" s="3" t="s">
        <v>237</v>
      </c>
      <c r="CD32" s="3" t="s">
        <v>138</v>
      </c>
      <c r="CE32" s="3" t="s">
        <v>211</v>
      </c>
      <c r="CF32" s="3" t="s">
        <v>332</v>
      </c>
      <c r="CG32" s="3" t="s">
        <v>237</v>
      </c>
      <c r="CH32" s="3" t="s">
        <v>210</v>
      </c>
      <c r="CI32" s="3" t="s">
        <v>211</v>
      </c>
      <c r="CJ32" s="3" t="s">
        <v>175</v>
      </c>
      <c r="CK32" s="3" t="s">
        <v>140</v>
      </c>
    </row>
    <row r="33" spans="1:89" x14ac:dyDescent="0.3">
      <c r="A33" t="s">
        <v>370</v>
      </c>
      <c r="B33" s="1" t="s">
        <v>111</v>
      </c>
      <c r="C33" s="1" t="s">
        <v>97</v>
      </c>
      <c r="D33" s="1" t="s">
        <v>115</v>
      </c>
      <c r="E33" s="1" t="s">
        <v>116</v>
      </c>
      <c r="F33" s="1" t="s">
        <v>245</v>
      </c>
      <c r="G33" s="1" t="s">
        <v>150</v>
      </c>
      <c r="H33" s="1" t="s">
        <v>120</v>
      </c>
      <c r="I33" s="1" t="s">
        <v>180</v>
      </c>
      <c r="J33" s="1" t="s">
        <v>104</v>
      </c>
      <c r="K33" s="1" t="s">
        <v>115</v>
      </c>
      <c r="L33" s="1" t="s">
        <v>99</v>
      </c>
      <c r="M33" s="1" t="s">
        <v>180</v>
      </c>
      <c r="N33" s="1" t="s">
        <v>121</v>
      </c>
      <c r="O33" s="1" t="s">
        <v>103</v>
      </c>
      <c r="P33" s="1" t="s">
        <v>285</v>
      </c>
      <c r="Q33" s="1" t="s">
        <v>216</v>
      </c>
      <c r="R33" s="1" t="s">
        <v>143</v>
      </c>
      <c r="S33" s="1" t="s">
        <v>143</v>
      </c>
      <c r="T33" s="1" t="s">
        <v>99</v>
      </c>
      <c r="U33" s="1" t="s">
        <v>92</v>
      </c>
      <c r="V33" s="1" t="s">
        <v>104</v>
      </c>
      <c r="W33" s="1" t="s">
        <v>97</v>
      </c>
      <c r="X33" s="1" t="s">
        <v>100</v>
      </c>
      <c r="Y33" s="1" t="s">
        <v>115</v>
      </c>
      <c r="Z33" s="1" t="s">
        <v>102</v>
      </c>
      <c r="AA33" s="1" t="s">
        <v>93</v>
      </c>
      <c r="AB33" s="1" t="s">
        <v>95</v>
      </c>
      <c r="AC33" s="1" t="s">
        <v>181</v>
      </c>
      <c r="AD33" s="1" t="s">
        <v>181</v>
      </c>
      <c r="AE33" s="1" t="s">
        <v>115</v>
      </c>
      <c r="AF33" s="1" t="s">
        <v>111</v>
      </c>
      <c r="AG33" s="1" t="s">
        <v>115</v>
      </c>
      <c r="AH33" s="1" t="s">
        <v>143</v>
      </c>
      <c r="AI33" s="1" t="s">
        <v>115</v>
      </c>
      <c r="AJ33" s="1" t="s">
        <v>146</v>
      </c>
      <c r="AK33" s="1" t="s">
        <v>142</v>
      </c>
      <c r="AL33" s="1" t="s">
        <v>151</v>
      </c>
      <c r="AM33" s="1" t="s">
        <v>95</v>
      </c>
      <c r="AN33" s="1" t="s">
        <v>122</v>
      </c>
      <c r="AO33" s="1" t="s">
        <v>190</v>
      </c>
      <c r="AP33" s="1" t="s">
        <v>223</v>
      </c>
      <c r="AQ33" s="1" t="s">
        <v>143</v>
      </c>
      <c r="AR33" s="1" t="s">
        <v>145</v>
      </c>
      <c r="AS33" s="1" t="s">
        <v>142</v>
      </c>
      <c r="AT33" s="3" t="s">
        <v>103</v>
      </c>
      <c r="AU33" s="3" t="s">
        <v>130</v>
      </c>
      <c r="AV33" s="3" t="s">
        <v>131</v>
      </c>
      <c r="AW33" s="3" t="s">
        <v>130</v>
      </c>
      <c r="AX33" s="3" t="s">
        <v>103</v>
      </c>
      <c r="AY33" s="3" t="s">
        <v>103</v>
      </c>
      <c r="AZ33" s="3" t="s">
        <v>269</v>
      </c>
      <c r="BA33" s="3" t="s">
        <v>156</v>
      </c>
      <c r="BB33" s="3" t="s">
        <v>205</v>
      </c>
      <c r="BC33" s="3" t="s">
        <v>159</v>
      </c>
      <c r="BD33" s="3" t="s">
        <v>159</v>
      </c>
      <c r="BE33" s="3" t="s">
        <v>319</v>
      </c>
      <c r="BF33" s="3" t="s">
        <v>271</v>
      </c>
      <c r="BG33" s="3" t="s">
        <v>103</v>
      </c>
      <c r="BH33" s="3" t="s">
        <v>152</v>
      </c>
      <c r="BI33" s="3" t="s">
        <v>232</v>
      </c>
      <c r="BJ33" s="3" t="s">
        <v>103</v>
      </c>
      <c r="BK33" s="3" t="s">
        <v>103</v>
      </c>
      <c r="BL33" s="3" t="s">
        <v>132</v>
      </c>
      <c r="BM33" s="3" t="s">
        <v>231</v>
      </c>
      <c r="BN33" s="3" t="s">
        <v>227</v>
      </c>
      <c r="BO33" s="3" t="s">
        <v>130</v>
      </c>
      <c r="BP33" s="3" t="s">
        <v>130</v>
      </c>
      <c r="BQ33" s="3" t="s">
        <v>198</v>
      </c>
      <c r="BR33" s="3" t="s">
        <v>124</v>
      </c>
      <c r="BS33" s="3" t="s">
        <v>103</v>
      </c>
      <c r="BT33" s="3" t="s">
        <v>124</v>
      </c>
      <c r="BU33" s="3" t="s">
        <v>103</v>
      </c>
      <c r="BV33" s="3" t="s">
        <v>103</v>
      </c>
      <c r="BW33" s="3" t="s">
        <v>272</v>
      </c>
      <c r="BX33" s="3" t="s">
        <v>103</v>
      </c>
      <c r="BY33" s="3" t="s">
        <v>130</v>
      </c>
      <c r="BZ33" s="3" t="s">
        <v>103</v>
      </c>
      <c r="CA33" s="3" t="s">
        <v>292</v>
      </c>
      <c r="CB33" s="3" t="s">
        <v>204</v>
      </c>
      <c r="CC33" s="3" t="s">
        <v>210</v>
      </c>
      <c r="CD33" s="3" t="s">
        <v>210</v>
      </c>
      <c r="CE33" s="3" t="s">
        <v>211</v>
      </c>
      <c r="CF33" s="3" t="s">
        <v>279</v>
      </c>
      <c r="CG33" s="3" t="s">
        <v>279</v>
      </c>
      <c r="CH33" s="3" t="s">
        <v>173</v>
      </c>
      <c r="CI33" s="3" t="s">
        <v>140</v>
      </c>
      <c r="CJ33" s="3" t="s">
        <v>207</v>
      </c>
      <c r="CK33" s="3" t="s">
        <v>140</v>
      </c>
    </row>
    <row r="34" spans="1:89" x14ac:dyDescent="0.3">
      <c r="A34" t="s">
        <v>371</v>
      </c>
      <c r="B34" s="1" t="s">
        <v>219</v>
      </c>
      <c r="C34" s="1" t="s">
        <v>148</v>
      </c>
      <c r="D34" s="1" t="s">
        <v>109</v>
      </c>
      <c r="E34" s="1" t="s">
        <v>94</v>
      </c>
      <c r="F34" s="1" t="s">
        <v>243</v>
      </c>
      <c r="G34" s="1" t="s">
        <v>142</v>
      </c>
      <c r="H34" s="1" t="s">
        <v>245</v>
      </c>
      <c r="I34" s="1" t="s">
        <v>99</v>
      </c>
      <c r="J34" s="1" t="s">
        <v>106</v>
      </c>
      <c r="K34" s="1" t="s">
        <v>102</v>
      </c>
      <c r="L34" s="1" t="s">
        <v>112</v>
      </c>
      <c r="M34" s="1" t="s">
        <v>148</v>
      </c>
      <c r="N34" s="1" t="s">
        <v>106</v>
      </c>
      <c r="O34" s="1" t="s">
        <v>103</v>
      </c>
      <c r="P34" s="1" t="s">
        <v>97</v>
      </c>
      <c r="Q34" s="1" t="s">
        <v>100</v>
      </c>
      <c r="R34" s="1" t="s">
        <v>102</v>
      </c>
      <c r="S34" s="1" t="s">
        <v>121</v>
      </c>
      <c r="T34" s="1" t="s">
        <v>90</v>
      </c>
      <c r="U34" s="1" t="s">
        <v>92</v>
      </c>
      <c r="V34" s="1" t="s">
        <v>107</v>
      </c>
      <c r="W34" s="1" t="s">
        <v>188</v>
      </c>
      <c r="X34" s="1" t="s">
        <v>295</v>
      </c>
      <c r="Y34" s="1" t="s">
        <v>188</v>
      </c>
      <c r="Z34" s="1" t="s">
        <v>107</v>
      </c>
      <c r="AA34" s="1" t="s">
        <v>219</v>
      </c>
      <c r="AB34" s="1" t="s">
        <v>112</v>
      </c>
      <c r="AC34" s="1" t="s">
        <v>112</v>
      </c>
      <c r="AD34" s="1" t="s">
        <v>113</v>
      </c>
      <c r="AE34" s="1" t="s">
        <v>99</v>
      </c>
      <c r="AF34" s="1" t="s">
        <v>148</v>
      </c>
      <c r="AG34" s="1" t="s">
        <v>112</v>
      </c>
      <c r="AH34" s="1" t="s">
        <v>245</v>
      </c>
      <c r="AI34" s="1" t="s">
        <v>97</v>
      </c>
      <c r="AJ34" s="1" t="s">
        <v>106</v>
      </c>
      <c r="AK34" s="1" t="s">
        <v>110</v>
      </c>
      <c r="AL34" s="1" t="s">
        <v>116</v>
      </c>
      <c r="AM34" s="1" t="s">
        <v>182</v>
      </c>
      <c r="AN34" s="1" t="s">
        <v>286</v>
      </c>
      <c r="AO34" s="1" t="s">
        <v>372</v>
      </c>
      <c r="AP34" s="1" t="s">
        <v>328</v>
      </c>
      <c r="AQ34" s="1" t="s">
        <v>111</v>
      </c>
      <c r="AR34" s="1" t="s">
        <v>264</v>
      </c>
      <c r="AS34" s="1" t="s">
        <v>95</v>
      </c>
      <c r="AT34" s="3" t="s">
        <v>103</v>
      </c>
      <c r="AU34" s="3" t="s">
        <v>103</v>
      </c>
      <c r="AV34" s="3" t="s">
        <v>236</v>
      </c>
      <c r="AW34" s="3" t="s">
        <v>103</v>
      </c>
      <c r="AX34" s="3" t="s">
        <v>103</v>
      </c>
      <c r="AY34" s="3" t="s">
        <v>103</v>
      </c>
      <c r="AZ34" s="3" t="s">
        <v>198</v>
      </c>
      <c r="BA34" s="3" t="s">
        <v>316</v>
      </c>
      <c r="BB34" s="3" t="s">
        <v>373</v>
      </c>
      <c r="BC34" s="3" t="s">
        <v>168</v>
      </c>
      <c r="BD34" s="3" t="s">
        <v>152</v>
      </c>
      <c r="BE34" s="3" t="s">
        <v>269</v>
      </c>
      <c r="BF34" s="3" t="s">
        <v>130</v>
      </c>
      <c r="BG34" s="3" t="s">
        <v>103</v>
      </c>
      <c r="BH34" s="3" t="s">
        <v>272</v>
      </c>
      <c r="BI34" s="3" t="s">
        <v>103</v>
      </c>
      <c r="BJ34" s="3" t="s">
        <v>164</v>
      </c>
      <c r="BK34" s="3" t="s">
        <v>103</v>
      </c>
      <c r="BL34" s="3" t="s">
        <v>232</v>
      </c>
      <c r="BM34" s="3" t="s">
        <v>267</v>
      </c>
      <c r="BN34" s="3" t="s">
        <v>226</v>
      </c>
      <c r="BO34" s="3" t="s">
        <v>130</v>
      </c>
      <c r="BP34" s="3" t="s">
        <v>103</v>
      </c>
      <c r="BQ34" s="3" t="s">
        <v>269</v>
      </c>
      <c r="BR34" s="3" t="s">
        <v>198</v>
      </c>
      <c r="BS34" s="3" t="s">
        <v>103</v>
      </c>
      <c r="BT34" s="3" t="s">
        <v>103</v>
      </c>
      <c r="BU34" s="3" t="s">
        <v>103</v>
      </c>
      <c r="BV34" s="3" t="s">
        <v>103</v>
      </c>
      <c r="BW34" s="3" t="s">
        <v>130</v>
      </c>
      <c r="BX34" s="3" t="s">
        <v>103</v>
      </c>
      <c r="BY34" s="3" t="s">
        <v>124</v>
      </c>
      <c r="BZ34" s="3" t="s">
        <v>103</v>
      </c>
      <c r="CA34" s="3" t="s">
        <v>293</v>
      </c>
      <c r="CB34" s="3" t="s">
        <v>204</v>
      </c>
      <c r="CC34" s="3" t="s">
        <v>337</v>
      </c>
      <c r="CD34" s="3" t="s">
        <v>140</v>
      </c>
      <c r="CE34" s="3" t="s">
        <v>135</v>
      </c>
      <c r="CF34" s="3" t="s">
        <v>281</v>
      </c>
      <c r="CG34" s="3" t="s">
        <v>301</v>
      </c>
      <c r="CH34" s="3" t="s">
        <v>308</v>
      </c>
      <c r="CI34" s="3" t="s">
        <v>289</v>
      </c>
      <c r="CJ34" s="3" t="s">
        <v>134</v>
      </c>
      <c r="CK34" s="3" t="s">
        <v>275</v>
      </c>
    </row>
    <row r="35" spans="1:89" x14ac:dyDescent="0.3">
      <c r="A35" t="s">
        <v>374</v>
      </c>
      <c r="B35" s="1" t="s">
        <v>98</v>
      </c>
      <c r="C35" s="1" t="s">
        <v>91</v>
      </c>
      <c r="D35" s="1" t="s">
        <v>109</v>
      </c>
      <c r="E35" s="1" t="s">
        <v>100</v>
      </c>
      <c r="F35" s="1" t="s">
        <v>180</v>
      </c>
      <c r="G35" s="1" t="s">
        <v>112</v>
      </c>
      <c r="H35" s="1" t="s">
        <v>148</v>
      </c>
      <c r="I35" s="1" t="s">
        <v>101</v>
      </c>
      <c r="J35" s="1" t="s">
        <v>180</v>
      </c>
      <c r="K35" s="1" t="s">
        <v>115</v>
      </c>
      <c r="L35" s="1" t="s">
        <v>102</v>
      </c>
      <c r="M35" s="1" t="s">
        <v>117</v>
      </c>
      <c r="N35" s="1" t="s">
        <v>100</v>
      </c>
      <c r="O35" s="1" t="s">
        <v>116</v>
      </c>
      <c r="P35" s="1" t="s">
        <v>99</v>
      </c>
      <c r="Q35" s="1" t="s">
        <v>183</v>
      </c>
      <c r="R35" s="1" t="s">
        <v>121</v>
      </c>
      <c r="S35" s="1" t="s">
        <v>121</v>
      </c>
      <c r="T35" s="1" t="s">
        <v>101</v>
      </c>
      <c r="U35" s="1" t="s">
        <v>220</v>
      </c>
      <c r="V35" s="1" t="s">
        <v>142</v>
      </c>
      <c r="W35" s="1" t="s">
        <v>95</v>
      </c>
      <c r="X35" s="1" t="s">
        <v>145</v>
      </c>
      <c r="Y35" s="1" t="s">
        <v>265</v>
      </c>
      <c r="Z35" s="1" t="s">
        <v>120</v>
      </c>
      <c r="AA35" s="1" t="s">
        <v>98</v>
      </c>
      <c r="AB35" s="1" t="s">
        <v>99</v>
      </c>
      <c r="AC35" s="1" t="s">
        <v>115</v>
      </c>
      <c r="AD35" s="1" t="s">
        <v>107</v>
      </c>
      <c r="AE35" s="1" t="s">
        <v>106</v>
      </c>
      <c r="AF35" s="1" t="s">
        <v>98</v>
      </c>
      <c r="AG35" s="1" t="s">
        <v>104</v>
      </c>
      <c r="AH35" s="1" t="s">
        <v>96</v>
      </c>
      <c r="AI35" s="1" t="s">
        <v>216</v>
      </c>
      <c r="AJ35" s="1" t="s">
        <v>102</v>
      </c>
      <c r="AK35" s="1" t="s">
        <v>142</v>
      </c>
      <c r="AL35" s="1" t="s">
        <v>195</v>
      </c>
      <c r="AM35" s="1" t="s">
        <v>181</v>
      </c>
      <c r="AN35" s="1" t="s">
        <v>184</v>
      </c>
      <c r="AO35" s="1" t="s">
        <v>149</v>
      </c>
      <c r="AP35" s="1" t="s">
        <v>303</v>
      </c>
      <c r="AQ35" s="1" t="s">
        <v>262</v>
      </c>
      <c r="AR35" s="1" t="s">
        <v>299</v>
      </c>
      <c r="AS35" s="1" t="s">
        <v>264</v>
      </c>
      <c r="AT35" s="3" t="s">
        <v>211</v>
      </c>
      <c r="AU35" s="3" t="s">
        <v>201</v>
      </c>
      <c r="AV35" s="3" t="s">
        <v>211</v>
      </c>
      <c r="AW35" s="3" t="s">
        <v>158</v>
      </c>
      <c r="AX35" s="3" t="s">
        <v>207</v>
      </c>
      <c r="AY35" s="3" t="s">
        <v>126</v>
      </c>
      <c r="AZ35" s="3" t="s">
        <v>127</v>
      </c>
      <c r="BA35" s="3" t="s">
        <v>239</v>
      </c>
      <c r="BB35" s="3" t="s">
        <v>139</v>
      </c>
      <c r="BC35" s="3" t="s">
        <v>276</v>
      </c>
      <c r="BD35" s="3" t="s">
        <v>211</v>
      </c>
      <c r="BE35" s="3" t="s">
        <v>256</v>
      </c>
      <c r="BF35" s="3" t="s">
        <v>205</v>
      </c>
      <c r="BG35" s="3" t="s">
        <v>229</v>
      </c>
      <c r="BH35" s="3" t="s">
        <v>209</v>
      </c>
      <c r="BI35" s="3" t="s">
        <v>139</v>
      </c>
      <c r="BJ35" s="3" t="s">
        <v>103</v>
      </c>
      <c r="BK35" s="3" t="s">
        <v>127</v>
      </c>
      <c r="BL35" s="3" t="s">
        <v>212</v>
      </c>
      <c r="BM35" s="3" t="s">
        <v>140</v>
      </c>
      <c r="BN35" s="3" t="s">
        <v>140</v>
      </c>
      <c r="BO35" s="3" t="s">
        <v>212</v>
      </c>
      <c r="BP35" s="3" t="s">
        <v>207</v>
      </c>
      <c r="BQ35" s="3" t="s">
        <v>239</v>
      </c>
      <c r="BR35" s="3" t="s">
        <v>234</v>
      </c>
      <c r="BS35" s="3" t="s">
        <v>279</v>
      </c>
      <c r="BT35" s="3" t="s">
        <v>103</v>
      </c>
      <c r="BU35" s="3" t="s">
        <v>103</v>
      </c>
      <c r="BV35" s="3" t="s">
        <v>103</v>
      </c>
      <c r="BW35" s="3" t="s">
        <v>103</v>
      </c>
      <c r="BX35" s="3" t="s">
        <v>232</v>
      </c>
      <c r="BY35" s="3" t="s">
        <v>278</v>
      </c>
      <c r="BZ35" s="3" t="s">
        <v>103</v>
      </c>
      <c r="CA35" s="3" t="s">
        <v>138</v>
      </c>
      <c r="CB35" s="3" t="s">
        <v>211</v>
      </c>
      <c r="CC35" s="3" t="s">
        <v>139</v>
      </c>
      <c r="CD35" s="3" t="s">
        <v>259</v>
      </c>
      <c r="CE35" s="3" t="s">
        <v>174</v>
      </c>
      <c r="CF35" s="3" t="s">
        <v>237</v>
      </c>
      <c r="CG35" s="3" t="s">
        <v>260</v>
      </c>
      <c r="CH35" s="3" t="s">
        <v>301</v>
      </c>
      <c r="CI35" s="3" t="s">
        <v>140</v>
      </c>
      <c r="CJ35" s="3" t="s">
        <v>239</v>
      </c>
      <c r="CK35" s="3" t="s">
        <v>259</v>
      </c>
    </row>
    <row r="36" spans="1:89" x14ac:dyDescent="0.3">
      <c r="A36" t="s">
        <v>375</v>
      </c>
      <c r="B36" s="1" t="s">
        <v>216</v>
      </c>
      <c r="C36" s="1" t="s">
        <v>151</v>
      </c>
      <c r="D36" s="1" t="s">
        <v>144</v>
      </c>
      <c r="E36" s="1" t="s">
        <v>116</v>
      </c>
      <c r="F36" s="1" t="s">
        <v>216</v>
      </c>
      <c r="G36" s="1" t="s">
        <v>262</v>
      </c>
      <c r="H36" s="1" t="s">
        <v>144</v>
      </c>
      <c r="I36" s="1" t="s">
        <v>95</v>
      </c>
      <c r="J36" s="1" t="s">
        <v>151</v>
      </c>
      <c r="K36" s="1" t="s">
        <v>265</v>
      </c>
      <c r="L36" s="1" t="s">
        <v>245</v>
      </c>
      <c r="M36" s="1" t="s">
        <v>262</v>
      </c>
      <c r="N36" s="1" t="s">
        <v>145</v>
      </c>
      <c r="O36" s="1" t="s">
        <v>103</v>
      </c>
      <c r="P36" s="1" t="s">
        <v>145</v>
      </c>
      <c r="Q36" s="1" t="s">
        <v>151</v>
      </c>
      <c r="R36" s="1" t="s">
        <v>151</v>
      </c>
      <c r="S36" s="1" t="s">
        <v>123</v>
      </c>
      <c r="T36" s="1" t="s">
        <v>144</v>
      </c>
      <c r="U36" s="1" t="s">
        <v>116</v>
      </c>
      <c r="V36" s="1" t="s">
        <v>145</v>
      </c>
      <c r="W36" s="1" t="s">
        <v>216</v>
      </c>
      <c r="X36" s="1" t="s">
        <v>144</v>
      </c>
      <c r="Y36" s="1" t="s">
        <v>144</v>
      </c>
      <c r="Z36" s="1" t="s">
        <v>151</v>
      </c>
      <c r="AA36" s="1" t="s">
        <v>216</v>
      </c>
      <c r="AB36" s="1" t="s">
        <v>245</v>
      </c>
      <c r="AC36" s="1" t="s">
        <v>94</v>
      </c>
      <c r="AD36" s="1" t="s">
        <v>285</v>
      </c>
      <c r="AE36" s="1" t="s">
        <v>243</v>
      </c>
      <c r="AF36" s="1" t="s">
        <v>116</v>
      </c>
      <c r="AG36" s="1" t="s">
        <v>144</v>
      </c>
      <c r="AH36" s="1" t="s">
        <v>245</v>
      </c>
      <c r="AI36" s="1" t="s">
        <v>216</v>
      </c>
      <c r="AJ36" s="1" t="s">
        <v>243</v>
      </c>
      <c r="AK36" s="1" t="s">
        <v>216</v>
      </c>
      <c r="AL36" s="1" t="s">
        <v>262</v>
      </c>
      <c r="AM36" s="1" t="s">
        <v>145</v>
      </c>
      <c r="AN36" s="1" t="s">
        <v>123</v>
      </c>
      <c r="AO36" s="1" t="s">
        <v>95</v>
      </c>
      <c r="AP36" s="1" t="s">
        <v>220</v>
      </c>
      <c r="AQ36" s="1" t="s">
        <v>144</v>
      </c>
      <c r="AR36" s="1" t="s">
        <v>144</v>
      </c>
      <c r="AS36" s="1" t="s">
        <v>216</v>
      </c>
      <c r="AT36" s="3" t="s">
        <v>130</v>
      </c>
      <c r="AU36" s="3" t="s">
        <v>272</v>
      </c>
      <c r="AV36" s="3" t="s">
        <v>131</v>
      </c>
      <c r="AW36" s="3" t="s">
        <v>103</v>
      </c>
      <c r="AX36" s="3" t="s">
        <v>103</v>
      </c>
      <c r="AY36" s="3" t="s">
        <v>103</v>
      </c>
      <c r="AZ36" s="3" t="s">
        <v>127</v>
      </c>
      <c r="BA36" s="3" t="s">
        <v>132</v>
      </c>
      <c r="BB36" s="3" t="s">
        <v>127</v>
      </c>
      <c r="BC36" s="3" t="s">
        <v>128</v>
      </c>
      <c r="BD36" s="3" t="s">
        <v>126</v>
      </c>
      <c r="BE36" s="3" t="s">
        <v>129</v>
      </c>
      <c r="BF36" s="3" t="s">
        <v>130</v>
      </c>
      <c r="BG36" s="3" t="s">
        <v>103</v>
      </c>
      <c r="BH36" s="3" t="s">
        <v>130</v>
      </c>
      <c r="BI36" s="3" t="s">
        <v>130</v>
      </c>
      <c r="BJ36" s="3" t="s">
        <v>103</v>
      </c>
      <c r="BK36" s="3" t="s">
        <v>130</v>
      </c>
      <c r="BL36" s="3" t="s">
        <v>128</v>
      </c>
      <c r="BM36" s="3" t="s">
        <v>234</v>
      </c>
      <c r="BN36" s="3" t="s">
        <v>168</v>
      </c>
      <c r="BO36" s="3" t="s">
        <v>130</v>
      </c>
      <c r="BP36" s="3" t="s">
        <v>130</v>
      </c>
      <c r="BQ36" s="3" t="s">
        <v>131</v>
      </c>
      <c r="BR36" s="3" t="s">
        <v>124</v>
      </c>
      <c r="BS36" s="3" t="s">
        <v>103</v>
      </c>
      <c r="BT36" s="3" t="s">
        <v>124</v>
      </c>
      <c r="BU36" s="3" t="s">
        <v>103</v>
      </c>
      <c r="BV36" s="3" t="s">
        <v>103</v>
      </c>
      <c r="BW36" s="3" t="s">
        <v>272</v>
      </c>
      <c r="BX36" s="3" t="s">
        <v>272</v>
      </c>
      <c r="BY36" s="3" t="s">
        <v>130</v>
      </c>
      <c r="BZ36" s="3" t="s">
        <v>103</v>
      </c>
      <c r="CA36" s="3" t="s">
        <v>173</v>
      </c>
      <c r="CB36" s="3" t="s">
        <v>228</v>
      </c>
      <c r="CC36" s="3" t="s">
        <v>260</v>
      </c>
      <c r="CD36" s="3" t="s">
        <v>140</v>
      </c>
      <c r="CE36" s="3" t="s">
        <v>133</v>
      </c>
      <c r="CF36" s="3" t="s">
        <v>276</v>
      </c>
      <c r="CG36" s="3" t="s">
        <v>140</v>
      </c>
      <c r="CH36" s="3" t="s">
        <v>343</v>
      </c>
      <c r="CI36" s="3" t="s">
        <v>259</v>
      </c>
      <c r="CJ36" s="3" t="s">
        <v>281</v>
      </c>
      <c r="CK36" s="3" t="s">
        <v>175</v>
      </c>
    </row>
    <row r="37" spans="1:89" x14ac:dyDescent="0.3">
      <c r="A37" t="s">
        <v>376</v>
      </c>
      <c r="B37" s="1" t="s">
        <v>94</v>
      </c>
      <c r="C37" s="1" t="s">
        <v>146</v>
      </c>
      <c r="D37" s="1" t="s">
        <v>216</v>
      </c>
      <c r="E37" s="1" t="s">
        <v>216</v>
      </c>
      <c r="F37" s="1" t="s">
        <v>216</v>
      </c>
      <c r="G37" s="1" t="s">
        <v>144</v>
      </c>
      <c r="H37" s="1" t="s">
        <v>151</v>
      </c>
      <c r="I37" s="1" t="s">
        <v>151</v>
      </c>
      <c r="J37" s="1" t="s">
        <v>144</v>
      </c>
      <c r="K37" s="1" t="s">
        <v>285</v>
      </c>
      <c r="L37" s="1" t="s">
        <v>262</v>
      </c>
      <c r="M37" s="1" t="s">
        <v>265</v>
      </c>
      <c r="N37" s="1" t="s">
        <v>262</v>
      </c>
      <c r="O37" s="1" t="s">
        <v>103</v>
      </c>
      <c r="P37" s="1" t="s">
        <v>245</v>
      </c>
      <c r="Q37" s="1" t="s">
        <v>116</v>
      </c>
      <c r="R37" s="1" t="s">
        <v>93</v>
      </c>
      <c r="S37" s="1" t="s">
        <v>220</v>
      </c>
      <c r="T37" s="1" t="s">
        <v>262</v>
      </c>
      <c r="U37" s="1" t="s">
        <v>182</v>
      </c>
      <c r="V37" s="1" t="s">
        <v>216</v>
      </c>
      <c r="W37" s="1" t="s">
        <v>116</v>
      </c>
      <c r="X37" s="1" t="s">
        <v>216</v>
      </c>
      <c r="Y37" s="1" t="s">
        <v>243</v>
      </c>
      <c r="Z37" s="1" t="s">
        <v>262</v>
      </c>
      <c r="AA37" s="1" t="s">
        <v>220</v>
      </c>
      <c r="AB37" s="1" t="s">
        <v>262</v>
      </c>
      <c r="AC37" s="1" t="s">
        <v>262</v>
      </c>
      <c r="AD37" s="1" t="s">
        <v>93</v>
      </c>
      <c r="AE37" s="1" t="s">
        <v>93</v>
      </c>
      <c r="AF37" s="1" t="s">
        <v>220</v>
      </c>
      <c r="AG37" s="1" t="s">
        <v>243</v>
      </c>
      <c r="AH37" s="1" t="s">
        <v>116</v>
      </c>
      <c r="AI37" s="1" t="s">
        <v>144</v>
      </c>
      <c r="AJ37" s="1" t="s">
        <v>262</v>
      </c>
      <c r="AK37" s="1" t="s">
        <v>116</v>
      </c>
      <c r="AL37" s="1" t="s">
        <v>262</v>
      </c>
      <c r="AM37" s="1" t="s">
        <v>181</v>
      </c>
      <c r="AN37" s="1" t="s">
        <v>216</v>
      </c>
      <c r="AO37" s="1" t="s">
        <v>216</v>
      </c>
      <c r="AP37" s="1" t="s">
        <v>243</v>
      </c>
      <c r="AQ37" s="1" t="s">
        <v>95</v>
      </c>
      <c r="AR37" s="1" t="s">
        <v>94</v>
      </c>
      <c r="AS37" s="1" t="s">
        <v>151</v>
      </c>
      <c r="AT37" s="3" t="s">
        <v>103</v>
      </c>
      <c r="AU37" s="3" t="s">
        <v>130</v>
      </c>
      <c r="AV37" s="3" t="s">
        <v>131</v>
      </c>
      <c r="AW37" s="3" t="s">
        <v>103</v>
      </c>
      <c r="AX37" s="3" t="s">
        <v>103</v>
      </c>
      <c r="AY37" s="3" t="s">
        <v>103</v>
      </c>
      <c r="AZ37" s="3" t="s">
        <v>236</v>
      </c>
      <c r="BA37" s="3" t="s">
        <v>377</v>
      </c>
      <c r="BB37" s="3" t="s">
        <v>377</v>
      </c>
      <c r="BC37" s="3" t="s">
        <v>128</v>
      </c>
      <c r="BD37" s="3" t="s">
        <v>129</v>
      </c>
      <c r="BE37" s="3" t="s">
        <v>128</v>
      </c>
      <c r="BF37" s="3" t="s">
        <v>103</v>
      </c>
      <c r="BG37" s="3" t="s">
        <v>103</v>
      </c>
      <c r="BH37" s="3" t="s">
        <v>130</v>
      </c>
      <c r="BI37" s="3" t="s">
        <v>103</v>
      </c>
      <c r="BJ37" s="3" t="s">
        <v>103</v>
      </c>
      <c r="BK37" s="3" t="s">
        <v>103</v>
      </c>
      <c r="BL37" s="3" t="s">
        <v>269</v>
      </c>
      <c r="BM37" s="3" t="s">
        <v>233</v>
      </c>
      <c r="BN37" s="3" t="s">
        <v>157</v>
      </c>
      <c r="BO37" s="3" t="s">
        <v>130</v>
      </c>
      <c r="BP37" s="3" t="s">
        <v>130</v>
      </c>
      <c r="BQ37" s="3" t="s">
        <v>131</v>
      </c>
      <c r="BR37" s="3" t="s">
        <v>124</v>
      </c>
      <c r="BS37" s="3" t="s">
        <v>103</v>
      </c>
      <c r="BT37" s="3" t="s">
        <v>103</v>
      </c>
      <c r="BU37" s="3" t="s">
        <v>103</v>
      </c>
      <c r="BV37" s="3" t="s">
        <v>103</v>
      </c>
      <c r="BW37" s="3" t="s">
        <v>272</v>
      </c>
      <c r="BX37" s="3" t="s">
        <v>272</v>
      </c>
      <c r="BY37" s="3" t="s">
        <v>272</v>
      </c>
      <c r="BZ37" s="3" t="s">
        <v>103</v>
      </c>
      <c r="CA37" s="3" t="s">
        <v>201</v>
      </c>
      <c r="CB37" s="3" t="s">
        <v>300</v>
      </c>
      <c r="CC37" s="3" t="s">
        <v>213</v>
      </c>
      <c r="CD37" s="3" t="s">
        <v>237</v>
      </c>
      <c r="CE37" s="3" t="s">
        <v>337</v>
      </c>
      <c r="CF37" s="3" t="s">
        <v>211</v>
      </c>
      <c r="CG37" s="3" t="s">
        <v>140</v>
      </c>
      <c r="CH37" s="3" t="s">
        <v>293</v>
      </c>
      <c r="CI37" s="3" t="s">
        <v>140</v>
      </c>
      <c r="CJ37" s="3" t="s">
        <v>275</v>
      </c>
      <c r="CK37" s="3" t="s">
        <v>332</v>
      </c>
    </row>
    <row r="38" spans="1:89" x14ac:dyDescent="0.3">
      <c r="A38" t="s">
        <v>378</v>
      </c>
      <c r="B38" s="1" t="s">
        <v>151</v>
      </c>
      <c r="C38" s="1" t="s">
        <v>151</v>
      </c>
      <c r="D38" s="1" t="s">
        <v>144</v>
      </c>
      <c r="E38" s="1" t="s">
        <v>262</v>
      </c>
      <c r="F38" s="1" t="s">
        <v>145</v>
      </c>
      <c r="G38" s="1" t="s">
        <v>144</v>
      </c>
      <c r="H38" s="1" t="s">
        <v>144</v>
      </c>
      <c r="I38" s="1" t="s">
        <v>145</v>
      </c>
      <c r="J38" s="1" t="s">
        <v>216</v>
      </c>
      <c r="K38" s="1" t="s">
        <v>95</v>
      </c>
      <c r="L38" s="1" t="s">
        <v>262</v>
      </c>
      <c r="M38" s="1" t="s">
        <v>262</v>
      </c>
      <c r="N38" s="1" t="s">
        <v>116</v>
      </c>
      <c r="O38" s="1" t="s">
        <v>103</v>
      </c>
      <c r="P38" s="1" t="s">
        <v>151</v>
      </c>
      <c r="Q38" s="1" t="s">
        <v>262</v>
      </c>
      <c r="R38" s="1" t="s">
        <v>220</v>
      </c>
      <c r="S38" s="1" t="s">
        <v>243</v>
      </c>
      <c r="T38" s="1" t="s">
        <v>243</v>
      </c>
      <c r="U38" s="1" t="s">
        <v>95</v>
      </c>
      <c r="V38" s="1" t="s">
        <v>243</v>
      </c>
      <c r="W38" s="1" t="s">
        <v>151</v>
      </c>
      <c r="X38" s="1" t="s">
        <v>216</v>
      </c>
      <c r="Y38" s="1" t="s">
        <v>262</v>
      </c>
      <c r="Z38" s="1" t="s">
        <v>116</v>
      </c>
      <c r="AA38" s="1" t="s">
        <v>243</v>
      </c>
      <c r="AB38" s="1" t="s">
        <v>151</v>
      </c>
      <c r="AC38" s="1" t="s">
        <v>144</v>
      </c>
      <c r="AD38" s="1" t="s">
        <v>243</v>
      </c>
      <c r="AE38" s="1" t="s">
        <v>216</v>
      </c>
      <c r="AF38" s="1" t="s">
        <v>116</v>
      </c>
      <c r="AG38" s="1" t="s">
        <v>116</v>
      </c>
      <c r="AH38" s="1" t="s">
        <v>145</v>
      </c>
      <c r="AI38" s="1" t="s">
        <v>116</v>
      </c>
      <c r="AJ38" s="1" t="s">
        <v>243</v>
      </c>
      <c r="AK38" s="1" t="s">
        <v>94</v>
      </c>
      <c r="AL38" s="1" t="s">
        <v>116</v>
      </c>
      <c r="AM38" s="1" t="s">
        <v>116</v>
      </c>
      <c r="AN38" s="1" t="s">
        <v>243</v>
      </c>
      <c r="AO38" s="1" t="s">
        <v>144</v>
      </c>
      <c r="AP38" s="1" t="s">
        <v>216</v>
      </c>
      <c r="AQ38" s="1" t="s">
        <v>262</v>
      </c>
      <c r="AR38" s="1" t="s">
        <v>123</v>
      </c>
      <c r="AS38" s="1" t="s">
        <v>116</v>
      </c>
      <c r="AT38" s="3" t="s">
        <v>103</v>
      </c>
      <c r="AU38" s="3" t="s">
        <v>130</v>
      </c>
      <c r="AV38" s="3" t="s">
        <v>124</v>
      </c>
      <c r="AW38" s="3" t="s">
        <v>103</v>
      </c>
      <c r="AX38" s="3" t="s">
        <v>103</v>
      </c>
      <c r="AY38" s="3" t="s">
        <v>124</v>
      </c>
      <c r="AZ38" s="3" t="s">
        <v>162</v>
      </c>
      <c r="BA38" s="3" t="s">
        <v>377</v>
      </c>
      <c r="BB38" s="3" t="s">
        <v>126</v>
      </c>
      <c r="BC38" s="3" t="s">
        <v>269</v>
      </c>
      <c r="BD38" s="3" t="s">
        <v>126</v>
      </c>
      <c r="BE38" s="3" t="s">
        <v>128</v>
      </c>
      <c r="BF38" s="3" t="s">
        <v>130</v>
      </c>
      <c r="BG38" s="3" t="s">
        <v>103</v>
      </c>
      <c r="BH38" s="3" t="s">
        <v>103</v>
      </c>
      <c r="BI38" s="3" t="s">
        <v>103</v>
      </c>
      <c r="BJ38" s="3" t="s">
        <v>103</v>
      </c>
      <c r="BK38" s="3" t="s">
        <v>103</v>
      </c>
      <c r="BL38" s="3" t="s">
        <v>129</v>
      </c>
      <c r="BM38" s="3" t="s">
        <v>233</v>
      </c>
      <c r="BN38" s="3" t="s">
        <v>205</v>
      </c>
      <c r="BO38" s="3" t="s">
        <v>130</v>
      </c>
      <c r="BP38" s="3" t="s">
        <v>130</v>
      </c>
      <c r="BQ38" s="3" t="s">
        <v>131</v>
      </c>
      <c r="BR38" s="3" t="s">
        <v>130</v>
      </c>
      <c r="BS38" s="3" t="s">
        <v>103</v>
      </c>
      <c r="BT38" s="3" t="s">
        <v>124</v>
      </c>
      <c r="BU38" s="3" t="s">
        <v>103</v>
      </c>
      <c r="BV38" s="3" t="s">
        <v>103</v>
      </c>
      <c r="BW38" s="3" t="s">
        <v>131</v>
      </c>
      <c r="BX38" s="3" t="s">
        <v>103</v>
      </c>
      <c r="BY38" s="3" t="s">
        <v>130</v>
      </c>
      <c r="BZ38" s="3" t="s">
        <v>103</v>
      </c>
      <c r="CA38" s="3" t="s">
        <v>213</v>
      </c>
      <c r="CB38" s="3" t="s">
        <v>199</v>
      </c>
      <c r="CC38" s="3" t="s">
        <v>308</v>
      </c>
      <c r="CD38" s="3" t="s">
        <v>277</v>
      </c>
      <c r="CE38" s="3" t="s">
        <v>140</v>
      </c>
      <c r="CF38" s="3" t="s">
        <v>292</v>
      </c>
      <c r="CG38" s="3" t="s">
        <v>137</v>
      </c>
      <c r="CH38" s="3" t="s">
        <v>379</v>
      </c>
      <c r="CI38" s="3" t="s">
        <v>170</v>
      </c>
      <c r="CJ38" s="3" t="s">
        <v>212</v>
      </c>
      <c r="CK38" s="3" t="s">
        <v>281</v>
      </c>
    </row>
    <row r="39" spans="1:89" x14ac:dyDescent="0.3">
      <c r="A39" t="s">
        <v>380</v>
      </c>
      <c r="B39" s="1" t="s">
        <v>151</v>
      </c>
      <c r="C39" s="1" t="s">
        <v>217</v>
      </c>
      <c r="D39" s="1" t="s">
        <v>116</v>
      </c>
      <c r="E39" s="1" t="s">
        <v>151</v>
      </c>
      <c r="F39" s="1" t="s">
        <v>94</v>
      </c>
      <c r="G39" s="1" t="s">
        <v>243</v>
      </c>
      <c r="H39" s="1" t="s">
        <v>243</v>
      </c>
      <c r="I39" s="1" t="s">
        <v>94</v>
      </c>
      <c r="J39" s="1" t="s">
        <v>116</v>
      </c>
      <c r="K39" s="1" t="s">
        <v>262</v>
      </c>
      <c r="L39" s="1" t="s">
        <v>243</v>
      </c>
      <c r="M39" s="1" t="s">
        <v>94</v>
      </c>
      <c r="N39" s="1" t="s">
        <v>262</v>
      </c>
      <c r="O39" s="1" t="s">
        <v>103</v>
      </c>
      <c r="P39" s="1" t="s">
        <v>243</v>
      </c>
      <c r="Q39" s="1" t="s">
        <v>151</v>
      </c>
      <c r="R39" s="1" t="s">
        <v>145</v>
      </c>
      <c r="S39" s="1" t="s">
        <v>94</v>
      </c>
      <c r="T39" s="1" t="s">
        <v>243</v>
      </c>
      <c r="U39" s="1" t="s">
        <v>216</v>
      </c>
      <c r="V39" s="1" t="s">
        <v>116</v>
      </c>
      <c r="W39" s="1" t="s">
        <v>243</v>
      </c>
      <c r="X39" s="1" t="s">
        <v>151</v>
      </c>
      <c r="Y39" s="1" t="s">
        <v>116</v>
      </c>
      <c r="Z39" s="1" t="s">
        <v>262</v>
      </c>
      <c r="AA39" s="1" t="s">
        <v>151</v>
      </c>
      <c r="AB39" s="1" t="s">
        <v>123</v>
      </c>
      <c r="AC39" s="1" t="s">
        <v>151</v>
      </c>
      <c r="AD39" s="1" t="s">
        <v>120</v>
      </c>
      <c r="AE39" s="1" t="s">
        <v>187</v>
      </c>
      <c r="AF39" s="1" t="s">
        <v>95</v>
      </c>
      <c r="AG39" s="1" t="s">
        <v>116</v>
      </c>
      <c r="AH39" s="1" t="s">
        <v>220</v>
      </c>
      <c r="AI39" s="1" t="s">
        <v>220</v>
      </c>
      <c r="AJ39" s="1" t="s">
        <v>116</v>
      </c>
      <c r="AK39" s="1" t="s">
        <v>95</v>
      </c>
      <c r="AL39" s="1" t="s">
        <v>262</v>
      </c>
      <c r="AM39" s="1" t="s">
        <v>243</v>
      </c>
      <c r="AN39" s="1" t="s">
        <v>144</v>
      </c>
      <c r="AO39" s="1" t="s">
        <v>243</v>
      </c>
      <c r="AP39" s="1" t="s">
        <v>116</v>
      </c>
      <c r="AQ39" s="1" t="s">
        <v>94</v>
      </c>
      <c r="AR39" s="1" t="s">
        <v>151</v>
      </c>
      <c r="AS39" s="1" t="s">
        <v>116</v>
      </c>
      <c r="AT39" s="3" t="s">
        <v>272</v>
      </c>
      <c r="AU39" s="3" t="s">
        <v>130</v>
      </c>
      <c r="AV39" s="3" t="s">
        <v>198</v>
      </c>
      <c r="AW39" s="3" t="s">
        <v>103</v>
      </c>
      <c r="AX39" s="3" t="s">
        <v>103</v>
      </c>
      <c r="AY39" s="3" t="s">
        <v>103</v>
      </c>
      <c r="AZ39" s="3" t="s">
        <v>269</v>
      </c>
      <c r="BA39" s="3" t="s">
        <v>377</v>
      </c>
      <c r="BB39" s="3" t="s">
        <v>127</v>
      </c>
      <c r="BC39" s="3" t="s">
        <v>128</v>
      </c>
      <c r="BD39" s="3" t="s">
        <v>126</v>
      </c>
      <c r="BE39" s="3" t="s">
        <v>128</v>
      </c>
      <c r="BF39" s="3" t="s">
        <v>130</v>
      </c>
      <c r="BG39" s="3" t="s">
        <v>103</v>
      </c>
      <c r="BH39" s="3" t="s">
        <v>272</v>
      </c>
      <c r="BI39" s="3" t="s">
        <v>272</v>
      </c>
      <c r="BJ39" s="3" t="s">
        <v>103</v>
      </c>
      <c r="BK39" s="3" t="s">
        <v>272</v>
      </c>
      <c r="BL39" s="3" t="s">
        <v>269</v>
      </c>
      <c r="BM39" s="3" t="s">
        <v>233</v>
      </c>
      <c r="BN39" s="3" t="s">
        <v>168</v>
      </c>
      <c r="BO39" s="3" t="s">
        <v>130</v>
      </c>
      <c r="BP39" s="3" t="s">
        <v>130</v>
      </c>
      <c r="BQ39" s="3" t="s">
        <v>131</v>
      </c>
      <c r="BR39" s="3" t="s">
        <v>124</v>
      </c>
      <c r="BS39" s="3" t="s">
        <v>103</v>
      </c>
      <c r="BT39" s="3" t="s">
        <v>130</v>
      </c>
      <c r="BU39" s="3" t="s">
        <v>103</v>
      </c>
      <c r="BV39" s="3" t="s">
        <v>103</v>
      </c>
      <c r="BW39" s="3" t="s">
        <v>350</v>
      </c>
      <c r="BX39" s="3" t="s">
        <v>272</v>
      </c>
      <c r="BY39" s="3" t="s">
        <v>130</v>
      </c>
      <c r="BZ39" s="3" t="s">
        <v>103</v>
      </c>
      <c r="CA39" s="3" t="s">
        <v>173</v>
      </c>
      <c r="CB39" s="3" t="s">
        <v>155</v>
      </c>
      <c r="CC39" s="3" t="s">
        <v>260</v>
      </c>
      <c r="CD39" s="3" t="s">
        <v>238</v>
      </c>
      <c r="CE39" s="3" t="s">
        <v>140</v>
      </c>
      <c r="CF39" s="3" t="s">
        <v>212</v>
      </c>
      <c r="CG39" s="3" t="s">
        <v>140</v>
      </c>
      <c r="CH39" s="3" t="s">
        <v>379</v>
      </c>
      <c r="CI39" s="3" t="s">
        <v>237</v>
      </c>
      <c r="CJ39" s="3" t="s">
        <v>136</v>
      </c>
      <c r="CK39" s="3" t="s">
        <v>275</v>
      </c>
    </row>
    <row r="40" spans="1:89" x14ac:dyDescent="0.3">
      <c r="A40" t="s">
        <v>381</v>
      </c>
      <c r="B40" s="1" t="s">
        <v>243</v>
      </c>
      <c r="C40" s="1" t="s">
        <v>243</v>
      </c>
      <c r="D40" s="1" t="s">
        <v>116</v>
      </c>
      <c r="E40" s="1" t="s">
        <v>151</v>
      </c>
      <c r="F40" s="1" t="s">
        <v>243</v>
      </c>
      <c r="G40" s="1" t="s">
        <v>94</v>
      </c>
      <c r="H40" s="1" t="s">
        <v>93</v>
      </c>
      <c r="I40" s="1" t="s">
        <v>285</v>
      </c>
      <c r="J40" s="1" t="s">
        <v>262</v>
      </c>
      <c r="K40" s="1" t="s">
        <v>94</v>
      </c>
      <c r="L40" s="1" t="s">
        <v>145</v>
      </c>
      <c r="M40" s="1" t="s">
        <v>216</v>
      </c>
      <c r="N40" s="1" t="s">
        <v>220</v>
      </c>
      <c r="O40" s="1" t="s">
        <v>103</v>
      </c>
      <c r="P40" s="1" t="s">
        <v>94</v>
      </c>
      <c r="Q40" s="1" t="s">
        <v>220</v>
      </c>
      <c r="R40" s="1" t="s">
        <v>95</v>
      </c>
      <c r="S40" s="1" t="s">
        <v>216</v>
      </c>
      <c r="T40" s="1" t="s">
        <v>94</v>
      </c>
      <c r="U40" s="1" t="s">
        <v>265</v>
      </c>
      <c r="V40" s="1" t="s">
        <v>245</v>
      </c>
      <c r="W40" s="1" t="s">
        <v>216</v>
      </c>
      <c r="X40" s="1" t="s">
        <v>144</v>
      </c>
      <c r="Y40" s="1" t="s">
        <v>216</v>
      </c>
      <c r="Z40" s="1" t="s">
        <v>144</v>
      </c>
      <c r="AA40" s="1" t="s">
        <v>116</v>
      </c>
      <c r="AB40" s="1" t="s">
        <v>216</v>
      </c>
      <c r="AC40" s="1" t="s">
        <v>243</v>
      </c>
      <c r="AD40" s="1" t="s">
        <v>151</v>
      </c>
      <c r="AE40" s="1" t="s">
        <v>144</v>
      </c>
      <c r="AF40" s="1" t="s">
        <v>116</v>
      </c>
      <c r="AG40" s="1" t="s">
        <v>220</v>
      </c>
      <c r="AH40" s="1" t="s">
        <v>95</v>
      </c>
      <c r="AI40" s="1" t="s">
        <v>243</v>
      </c>
      <c r="AJ40" s="1" t="s">
        <v>245</v>
      </c>
      <c r="AK40" s="1" t="s">
        <v>243</v>
      </c>
      <c r="AL40" s="1" t="s">
        <v>95</v>
      </c>
      <c r="AM40" s="1" t="s">
        <v>95</v>
      </c>
      <c r="AN40" s="1" t="s">
        <v>93</v>
      </c>
      <c r="AO40" s="1" t="s">
        <v>245</v>
      </c>
      <c r="AP40" s="1" t="s">
        <v>151</v>
      </c>
      <c r="AQ40" s="1" t="s">
        <v>144</v>
      </c>
      <c r="AR40" s="1" t="s">
        <v>245</v>
      </c>
      <c r="AS40" s="1" t="s">
        <v>262</v>
      </c>
      <c r="AT40" s="3" t="s">
        <v>272</v>
      </c>
      <c r="AU40" s="3" t="s">
        <v>130</v>
      </c>
      <c r="AV40" s="3" t="s">
        <v>131</v>
      </c>
      <c r="AW40" s="3" t="s">
        <v>103</v>
      </c>
      <c r="AX40" s="3" t="s">
        <v>103</v>
      </c>
      <c r="AY40" s="3" t="s">
        <v>103</v>
      </c>
      <c r="AZ40" s="3" t="s">
        <v>129</v>
      </c>
      <c r="BA40" s="3" t="s">
        <v>132</v>
      </c>
      <c r="BB40" s="3" t="s">
        <v>125</v>
      </c>
      <c r="BC40" s="3" t="s">
        <v>128</v>
      </c>
      <c r="BD40" s="3" t="s">
        <v>129</v>
      </c>
      <c r="BE40" s="3" t="s">
        <v>269</v>
      </c>
      <c r="BF40" s="3" t="s">
        <v>272</v>
      </c>
      <c r="BG40" s="3" t="s">
        <v>103</v>
      </c>
      <c r="BH40" s="3" t="s">
        <v>130</v>
      </c>
      <c r="BI40" s="3" t="s">
        <v>272</v>
      </c>
      <c r="BJ40" s="3" t="s">
        <v>103</v>
      </c>
      <c r="BK40" s="3" t="s">
        <v>130</v>
      </c>
      <c r="BL40" s="3" t="s">
        <v>128</v>
      </c>
      <c r="BM40" s="3" t="s">
        <v>169</v>
      </c>
      <c r="BN40" s="3" t="s">
        <v>306</v>
      </c>
      <c r="BO40" s="3" t="s">
        <v>130</v>
      </c>
      <c r="BP40" s="3" t="s">
        <v>130</v>
      </c>
      <c r="BQ40" s="3" t="s">
        <v>198</v>
      </c>
      <c r="BR40" s="3" t="s">
        <v>124</v>
      </c>
      <c r="BS40" s="3" t="s">
        <v>103</v>
      </c>
      <c r="BT40" s="3" t="s">
        <v>124</v>
      </c>
      <c r="BU40" s="3" t="s">
        <v>103</v>
      </c>
      <c r="BV40" s="3" t="s">
        <v>103</v>
      </c>
      <c r="BW40" s="3" t="s">
        <v>272</v>
      </c>
      <c r="BX40" s="3" t="s">
        <v>272</v>
      </c>
      <c r="BY40" s="3" t="s">
        <v>130</v>
      </c>
      <c r="BZ40" s="3" t="s">
        <v>103</v>
      </c>
      <c r="CA40" s="3" t="s">
        <v>332</v>
      </c>
      <c r="CB40" s="3" t="s">
        <v>225</v>
      </c>
      <c r="CC40" s="3" t="s">
        <v>237</v>
      </c>
      <c r="CD40" s="3" t="s">
        <v>239</v>
      </c>
      <c r="CE40" s="3" t="s">
        <v>173</v>
      </c>
      <c r="CF40" s="3" t="s">
        <v>140</v>
      </c>
      <c r="CG40" s="3" t="s">
        <v>289</v>
      </c>
      <c r="CH40" s="3" t="s">
        <v>133</v>
      </c>
      <c r="CI40" s="3" t="s">
        <v>140</v>
      </c>
      <c r="CJ40" s="3" t="s">
        <v>172</v>
      </c>
      <c r="CK40" s="3" t="s">
        <v>277</v>
      </c>
    </row>
    <row r="41" spans="1:89" x14ac:dyDescent="0.3">
      <c r="A41" t="s">
        <v>382</v>
      </c>
      <c r="B41" s="1" t="s">
        <v>90</v>
      </c>
      <c r="C41" s="1" t="s">
        <v>178</v>
      </c>
      <c r="D41" s="1" t="s">
        <v>178</v>
      </c>
      <c r="E41" s="1" t="s">
        <v>146</v>
      </c>
      <c r="F41" s="1" t="s">
        <v>116</v>
      </c>
      <c r="G41" s="1" t="s">
        <v>91</v>
      </c>
      <c r="H41" s="1" t="s">
        <v>295</v>
      </c>
      <c r="I41" s="1" t="s">
        <v>148</v>
      </c>
      <c r="J41" s="1" t="s">
        <v>182</v>
      </c>
      <c r="K41" s="1" t="s">
        <v>115</v>
      </c>
      <c r="L41" s="1" t="s">
        <v>151</v>
      </c>
      <c r="M41" s="1" t="s">
        <v>95</v>
      </c>
      <c r="N41" s="1" t="s">
        <v>104</v>
      </c>
      <c r="O41" s="1" t="s">
        <v>103</v>
      </c>
      <c r="P41" s="1" t="s">
        <v>383</v>
      </c>
      <c r="Q41" s="1" t="s">
        <v>384</v>
      </c>
      <c r="R41" s="1" t="s">
        <v>385</v>
      </c>
      <c r="S41" s="1" t="s">
        <v>386</v>
      </c>
      <c r="T41" s="1" t="s">
        <v>112</v>
      </c>
      <c r="U41" s="1" t="s">
        <v>96</v>
      </c>
      <c r="V41" s="1" t="s">
        <v>121</v>
      </c>
      <c r="W41" s="1" t="s">
        <v>91</v>
      </c>
      <c r="X41" s="1" t="s">
        <v>110</v>
      </c>
      <c r="Y41" s="1" t="s">
        <v>148</v>
      </c>
      <c r="Z41" s="1" t="s">
        <v>106</v>
      </c>
      <c r="AA41" s="1" t="s">
        <v>219</v>
      </c>
      <c r="AB41" s="1" t="s">
        <v>244</v>
      </c>
      <c r="AC41" s="1" t="s">
        <v>111</v>
      </c>
      <c r="AD41" s="1" t="s">
        <v>241</v>
      </c>
      <c r="AE41" s="1" t="s">
        <v>304</v>
      </c>
      <c r="AF41" s="1" t="s">
        <v>387</v>
      </c>
      <c r="AG41" s="1" t="s">
        <v>190</v>
      </c>
      <c r="AH41" s="1" t="s">
        <v>103</v>
      </c>
      <c r="AI41" s="1" t="s">
        <v>179</v>
      </c>
      <c r="AJ41" s="1" t="s">
        <v>98</v>
      </c>
      <c r="AK41" s="1" t="s">
        <v>262</v>
      </c>
      <c r="AL41" s="1" t="s">
        <v>286</v>
      </c>
      <c r="AM41" s="1" t="s">
        <v>151</v>
      </c>
      <c r="AN41" s="1" t="s">
        <v>106</v>
      </c>
      <c r="AO41" s="1" t="s">
        <v>286</v>
      </c>
      <c r="AP41" s="1" t="s">
        <v>186</v>
      </c>
      <c r="AQ41" s="1" t="s">
        <v>388</v>
      </c>
      <c r="AR41" s="1" t="s">
        <v>142</v>
      </c>
      <c r="AS41" s="1" t="s">
        <v>325</v>
      </c>
      <c r="AT41" s="3" t="s">
        <v>169</v>
      </c>
      <c r="AU41" s="3" t="s">
        <v>103</v>
      </c>
      <c r="AV41" s="3" t="s">
        <v>199</v>
      </c>
      <c r="AW41" s="3" t="s">
        <v>103</v>
      </c>
      <c r="AX41" s="3" t="s">
        <v>103</v>
      </c>
      <c r="AY41" s="3" t="s">
        <v>103</v>
      </c>
      <c r="AZ41" s="3" t="s">
        <v>103</v>
      </c>
      <c r="BA41" s="3" t="s">
        <v>275</v>
      </c>
      <c r="BB41" s="3" t="s">
        <v>332</v>
      </c>
      <c r="BC41" s="3" t="s">
        <v>175</v>
      </c>
      <c r="BD41" s="3" t="s">
        <v>140</v>
      </c>
      <c r="BE41" s="3" t="s">
        <v>207</v>
      </c>
      <c r="BF41" s="3" t="s">
        <v>318</v>
      </c>
      <c r="BG41" s="3" t="s">
        <v>103</v>
      </c>
      <c r="BH41" s="3" t="s">
        <v>279</v>
      </c>
      <c r="BI41" s="3" t="s">
        <v>239</v>
      </c>
      <c r="BJ41" s="3" t="s">
        <v>103</v>
      </c>
      <c r="BK41" s="3" t="s">
        <v>103</v>
      </c>
      <c r="BL41" s="3" t="s">
        <v>229</v>
      </c>
      <c r="BM41" s="3" t="s">
        <v>173</v>
      </c>
      <c r="BN41" s="3" t="s">
        <v>277</v>
      </c>
      <c r="BO41" s="3" t="s">
        <v>198</v>
      </c>
      <c r="BP41" s="3" t="s">
        <v>103</v>
      </c>
      <c r="BQ41" s="3" t="s">
        <v>207</v>
      </c>
      <c r="BR41" s="3" t="s">
        <v>239</v>
      </c>
      <c r="BS41" s="3" t="s">
        <v>103</v>
      </c>
      <c r="BT41" s="3" t="s">
        <v>103</v>
      </c>
      <c r="BU41" s="3" t="s">
        <v>103</v>
      </c>
      <c r="BV41" s="3" t="s">
        <v>103</v>
      </c>
      <c r="BW41" s="3" t="s">
        <v>130</v>
      </c>
      <c r="BX41" s="3" t="s">
        <v>307</v>
      </c>
      <c r="BY41" s="3" t="s">
        <v>152</v>
      </c>
      <c r="BZ41" s="3" t="s">
        <v>103</v>
      </c>
      <c r="CA41" s="3" t="s">
        <v>260</v>
      </c>
      <c r="CB41" s="3" t="s">
        <v>239</v>
      </c>
      <c r="CC41" s="3" t="s">
        <v>259</v>
      </c>
      <c r="CD41" s="3" t="s">
        <v>259</v>
      </c>
      <c r="CE41" s="3" t="s">
        <v>275</v>
      </c>
      <c r="CF41" s="3" t="s">
        <v>172</v>
      </c>
      <c r="CG41" s="3" t="s">
        <v>237</v>
      </c>
      <c r="CH41" s="3" t="s">
        <v>275</v>
      </c>
      <c r="CI41" s="3" t="s">
        <v>140</v>
      </c>
      <c r="CJ41" s="3" t="s">
        <v>275</v>
      </c>
      <c r="CK41" s="3" t="s">
        <v>206</v>
      </c>
    </row>
    <row r="42" spans="1:89" x14ac:dyDescent="0.3">
      <c r="A42" t="s">
        <v>389</v>
      </c>
      <c r="B42" s="1" t="s">
        <v>148</v>
      </c>
      <c r="C42" s="1" t="s">
        <v>219</v>
      </c>
      <c r="D42" s="1" t="s">
        <v>147</v>
      </c>
      <c r="E42" s="1" t="s">
        <v>243</v>
      </c>
      <c r="F42" s="1" t="s">
        <v>324</v>
      </c>
      <c r="G42" s="1" t="s">
        <v>295</v>
      </c>
      <c r="H42" s="1" t="s">
        <v>148</v>
      </c>
      <c r="I42" s="1" t="s">
        <v>345</v>
      </c>
      <c r="J42" s="1" t="s">
        <v>110</v>
      </c>
      <c r="K42" s="1" t="s">
        <v>188</v>
      </c>
      <c r="L42" s="1" t="s">
        <v>117</v>
      </c>
      <c r="M42" s="1" t="s">
        <v>146</v>
      </c>
      <c r="N42" s="1" t="s">
        <v>296</v>
      </c>
      <c r="O42" s="1" t="s">
        <v>103</v>
      </c>
      <c r="P42" s="1" t="s">
        <v>390</v>
      </c>
      <c r="Q42" s="1" t="s">
        <v>186</v>
      </c>
      <c r="R42" s="1" t="s">
        <v>244</v>
      </c>
      <c r="S42" s="1" t="s">
        <v>390</v>
      </c>
      <c r="T42" s="1" t="s">
        <v>391</v>
      </c>
      <c r="U42" s="1" t="s">
        <v>117</v>
      </c>
      <c r="V42" s="1" t="s">
        <v>184</v>
      </c>
      <c r="W42" s="1" t="s">
        <v>242</v>
      </c>
      <c r="X42" s="1" t="s">
        <v>180</v>
      </c>
      <c r="Y42" s="1" t="s">
        <v>110</v>
      </c>
      <c r="Z42" s="1" t="s">
        <v>102</v>
      </c>
      <c r="AA42" s="1" t="s">
        <v>188</v>
      </c>
      <c r="AB42" s="1" t="s">
        <v>147</v>
      </c>
      <c r="AC42" s="1" t="s">
        <v>181</v>
      </c>
      <c r="AD42" s="1" t="s">
        <v>107</v>
      </c>
      <c r="AE42" s="1" t="s">
        <v>219</v>
      </c>
      <c r="AF42" s="1" t="s">
        <v>188</v>
      </c>
      <c r="AG42" s="1" t="s">
        <v>242</v>
      </c>
      <c r="AH42" s="1" t="s">
        <v>103</v>
      </c>
      <c r="AI42" s="1" t="s">
        <v>216</v>
      </c>
      <c r="AJ42" s="1" t="s">
        <v>188</v>
      </c>
      <c r="AK42" s="1" t="s">
        <v>245</v>
      </c>
      <c r="AL42" s="1" t="s">
        <v>263</v>
      </c>
      <c r="AM42" s="1" t="s">
        <v>283</v>
      </c>
      <c r="AN42" s="1" t="s">
        <v>97</v>
      </c>
      <c r="AO42" s="1" t="s">
        <v>328</v>
      </c>
      <c r="AP42" s="1" t="s">
        <v>392</v>
      </c>
      <c r="AQ42" s="1" t="s">
        <v>116</v>
      </c>
      <c r="AR42" s="1" t="s">
        <v>121</v>
      </c>
      <c r="AS42" s="1" t="s">
        <v>220</v>
      </c>
      <c r="AT42" s="3" t="s">
        <v>252</v>
      </c>
      <c r="AU42" s="3" t="s">
        <v>254</v>
      </c>
      <c r="AV42" s="3" t="s">
        <v>174</v>
      </c>
      <c r="AW42" s="3" t="s">
        <v>253</v>
      </c>
      <c r="AX42" s="3" t="s">
        <v>276</v>
      </c>
      <c r="AY42" s="3" t="s">
        <v>207</v>
      </c>
      <c r="AZ42" s="3" t="s">
        <v>134</v>
      </c>
      <c r="BA42" s="3" t="s">
        <v>174</v>
      </c>
      <c r="BB42" s="3" t="s">
        <v>291</v>
      </c>
      <c r="BC42" s="3" t="s">
        <v>199</v>
      </c>
      <c r="BD42" s="3" t="s">
        <v>225</v>
      </c>
      <c r="BE42" s="3" t="s">
        <v>300</v>
      </c>
      <c r="BF42" s="3" t="s">
        <v>136</v>
      </c>
      <c r="BG42" s="3" t="s">
        <v>103</v>
      </c>
      <c r="BH42" s="3" t="s">
        <v>250</v>
      </c>
      <c r="BI42" s="3" t="s">
        <v>258</v>
      </c>
      <c r="BJ42" s="3" t="s">
        <v>103</v>
      </c>
      <c r="BK42" s="3" t="s">
        <v>103</v>
      </c>
      <c r="BL42" s="3" t="s">
        <v>199</v>
      </c>
      <c r="BM42" s="3" t="s">
        <v>251</v>
      </c>
      <c r="BN42" s="3" t="s">
        <v>276</v>
      </c>
      <c r="BO42" s="3" t="s">
        <v>281</v>
      </c>
      <c r="BP42" s="3" t="s">
        <v>300</v>
      </c>
      <c r="BQ42" s="3" t="s">
        <v>155</v>
      </c>
      <c r="BR42" s="3" t="s">
        <v>300</v>
      </c>
      <c r="BS42" s="3" t="s">
        <v>172</v>
      </c>
      <c r="BT42" s="3" t="s">
        <v>103</v>
      </c>
      <c r="BU42" s="3" t="s">
        <v>103</v>
      </c>
      <c r="BV42" s="3" t="s">
        <v>103</v>
      </c>
      <c r="BW42" s="3" t="s">
        <v>214</v>
      </c>
      <c r="BX42" s="3" t="s">
        <v>249</v>
      </c>
      <c r="BY42" s="3" t="s">
        <v>322</v>
      </c>
      <c r="BZ42" s="3" t="s">
        <v>103</v>
      </c>
      <c r="CA42" s="3" t="s">
        <v>202</v>
      </c>
      <c r="CB42" s="3" t="s">
        <v>260</v>
      </c>
      <c r="CC42" s="3" t="s">
        <v>277</v>
      </c>
      <c r="CD42" s="3" t="s">
        <v>140</v>
      </c>
      <c r="CE42" s="3" t="s">
        <v>301</v>
      </c>
      <c r="CF42" s="3" t="s">
        <v>312</v>
      </c>
      <c r="CG42" s="3" t="s">
        <v>379</v>
      </c>
      <c r="CH42" s="3" t="s">
        <v>301</v>
      </c>
      <c r="CI42" s="3" t="s">
        <v>275</v>
      </c>
      <c r="CJ42" s="3" t="s">
        <v>292</v>
      </c>
      <c r="CK42" s="3" t="s">
        <v>201</v>
      </c>
    </row>
    <row r="43" spans="1:89" x14ac:dyDescent="0.3">
      <c r="A43" t="s">
        <v>393</v>
      </c>
      <c r="B43" s="1" t="s">
        <v>296</v>
      </c>
      <c r="C43" s="1" t="s">
        <v>108</v>
      </c>
      <c r="D43" s="1" t="s">
        <v>177</v>
      </c>
      <c r="E43" s="1" t="s">
        <v>145</v>
      </c>
      <c r="F43" s="1" t="s">
        <v>120</v>
      </c>
      <c r="G43" s="1" t="s">
        <v>180</v>
      </c>
      <c r="H43" s="1" t="s">
        <v>111</v>
      </c>
      <c r="I43" s="1" t="s">
        <v>394</v>
      </c>
      <c r="J43" s="1" t="s">
        <v>90</v>
      </c>
      <c r="K43" s="1" t="s">
        <v>361</v>
      </c>
      <c r="L43" s="1" t="s">
        <v>296</v>
      </c>
      <c r="M43" s="1" t="s">
        <v>296</v>
      </c>
      <c r="N43" s="1" t="s">
        <v>184</v>
      </c>
      <c r="O43" s="1" t="s">
        <v>103</v>
      </c>
      <c r="P43" s="1" t="s">
        <v>101</v>
      </c>
      <c r="Q43" s="1" t="s">
        <v>109</v>
      </c>
      <c r="R43" s="1" t="s">
        <v>102</v>
      </c>
      <c r="S43" s="1" t="s">
        <v>148</v>
      </c>
      <c r="T43" s="1" t="s">
        <v>361</v>
      </c>
      <c r="U43" s="1" t="s">
        <v>92</v>
      </c>
      <c r="V43" s="1" t="s">
        <v>108</v>
      </c>
      <c r="W43" s="1" t="s">
        <v>112</v>
      </c>
      <c r="X43" s="1" t="s">
        <v>102</v>
      </c>
      <c r="Y43" s="1" t="s">
        <v>101</v>
      </c>
      <c r="Z43" s="1" t="s">
        <v>102</v>
      </c>
      <c r="AA43" s="1" t="s">
        <v>112</v>
      </c>
      <c r="AB43" s="1" t="s">
        <v>107</v>
      </c>
      <c r="AC43" s="1" t="s">
        <v>106</v>
      </c>
      <c r="AD43" s="1" t="s">
        <v>106</v>
      </c>
      <c r="AE43" s="1" t="s">
        <v>98</v>
      </c>
      <c r="AF43" s="1" t="s">
        <v>101</v>
      </c>
      <c r="AG43" s="1" t="s">
        <v>219</v>
      </c>
      <c r="AH43" s="1" t="s">
        <v>103</v>
      </c>
      <c r="AI43" s="1" t="s">
        <v>182</v>
      </c>
      <c r="AJ43" s="1" t="s">
        <v>92</v>
      </c>
      <c r="AK43" s="1" t="s">
        <v>100</v>
      </c>
      <c r="AL43" s="1" t="s">
        <v>123</v>
      </c>
      <c r="AM43" s="1" t="s">
        <v>299</v>
      </c>
      <c r="AN43" s="1" t="s">
        <v>217</v>
      </c>
      <c r="AO43" s="1" t="s">
        <v>247</v>
      </c>
      <c r="AP43" s="1" t="s">
        <v>288</v>
      </c>
      <c r="AQ43" s="1" t="s">
        <v>181</v>
      </c>
      <c r="AR43" s="1" t="s">
        <v>245</v>
      </c>
      <c r="AS43" s="1" t="s">
        <v>151</v>
      </c>
      <c r="AT43" s="3" t="s">
        <v>103</v>
      </c>
      <c r="AU43" s="3" t="s">
        <v>103</v>
      </c>
      <c r="AV43" s="3" t="s">
        <v>131</v>
      </c>
      <c r="AW43" s="3" t="s">
        <v>103</v>
      </c>
      <c r="AX43" s="3" t="s">
        <v>103</v>
      </c>
      <c r="AY43" s="3" t="s">
        <v>103</v>
      </c>
      <c r="AZ43" s="3" t="s">
        <v>103</v>
      </c>
      <c r="BA43" s="3" t="s">
        <v>228</v>
      </c>
      <c r="BB43" s="3" t="s">
        <v>128</v>
      </c>
      <c r="BC43" s="3" t="s">
        <v>131</v>
      </c>
      <c r="BD43" s="3" t="s">
        <v>236</v>
      </c>
      <c r="BE43" s="3" t="s">
        <v>269</v>
      </c>
      <c r="BF43" s="3" t="s">
        <v>103</v>
      </c>
      <c r="BG43" s="3" t="s">
        <v>103</v>
      </c>
      <c r="BH43" s="3" t="s">
        <v>103</v>
      </c>
      <c r="BI43" s="3" t="s">
        <v>103</v>
      </c>
      <c r="BJ43" s="3" t="s">
        <v>103</v>
      </c>
      <c r="BK43" s="3" t="s">
        <v>103</v>
      </c>
      <c r="BL43" s="3" t="s">
        <v>131</v>
      </c>
      <c r="BM43" s="3" t="s">
        <v>199</v>
      </c>
      <c r="BN43" s="3" t="s">
        <v>253</v>
      </c>
      <c r="BO43" s="3" t="s">
        <v>103</v>
      </c>
      <c r="BP43" s="3" t="s">
        <v>103</v>
      </c>
      <c r="BQ43" s="3" t="s">
        <v>236</v>
      </c>
      <c r="BR43" s="3" t="s">
        <v>124</v>
      </c>
      <c r="BS43" s="3" t="s">
        <v>103</v>
      </c>
      <c r="BT43" s="3" t="s">
        <v>103</v>
      </c>
      <c r="BU43" s="3" t="s">
        <v>103</v>
      </c>
      <c r="BV43" s="3" t="s">
        <v>103</v>
      </c>
      <c r="BW43" s="3" t="s">
        <v>103</v>
      </c>
      <c r="BX43" s="3" t="s">
        <v>103</v>
      </c>
      <c r="BY43" s="3" t="s">
        <v>103</v>
      </c>
      <c r="BZ43" s="3" t="s">
        <v>103</v>
      </c>
      <c r="CA43" s="3" t="s">
        <v>289</v>
      </c>
      <c r="CB43" s="3" t="s">
        <v>281</v>
      </c>
      <c r="CC43" s="3" t="s">
        <v>280</v>
      </c>
      <c r="CD43" s="3" t="s">
        <v>140</v>
      </c>
      <c r="CE43" s="3" t="s">
        <v>140</v>
      </c>
      <c r="CF43" s="3" t="s">
        <v>174</v>
      </c>
      <c r="CG43" s="3" t="s">
        <v>202</v>
      </c>
      <c r="CH43" s="3" t="s">
        <v>201</v>
      </c>
      <c r="CI43" s="3" t="s">
        <v>206</v>
      </c>
      <c r="CJ43" s="3" t="s">
        <v>281</v>
      </c>
      <c r="CK43" s="3" t="s">
        <v>238</v>
      </c>
    </row>
    <row r="44" spans="1:89" x14ac:dyDescent="0.3">
      <c r="A44" t="s">
        <v>395</v>
      </c>
      <c r="B44" s="1" t="s">
        <v>101</v>
      </c>
      <c r="C44" s="1" t="s">
        <v>115</v>
      </c>
      <c r="D44" s="1" t="s">
        <v>92</v>
      </c>
      <c r="E44" s="1" t="s">
        <v>217</v>
      </c>
      <c r="F44" s="1" t="s">
        <v>187</v>
      </c>
      <c r="G44" s="1" t="s">
        <v>219</v>
      </c>
      <c r="H44" s="1" t="s">
        <v>148</v>
      </c>
      <c r="I44" s="1" t="s">
        <v>296</v>
      </c>
      <c r="J44" s="1" t="s">
        <v>148</v>
      </c>
      <c r="K44" s="1" t="s">
        <v>92</v>
      </c>
      <c r="L44" s="1" t="s">
        <v>104</v>
      </c>
      <c r="M44" s="1" t="s">
        <v>98</v>
      </c>
      <c r="N44" s="1" t="s">
        <v>90</v>
      </c>
      <c r="O44" s="1" t="s">
        <v>103</v>
      </c>
      <c r="P44" s="1" t="s">
        <v>121</v>
      </c>
      <c r="Q44" s="1" t="s">
        <v>242</v>
      </c>
      <c r="R44" s="1" t="s">
        <v>182</v>
      </c>
      <c r="S44" s="1" t="s">
        <v>219</v>
      </c>
      <c r="T44" s="1" t="s">
        <v>396</v>
      </c>
      <c r="U44" s="1" t="s">
        <v>295</v>
      </c>
      <c r="V44" s="1" t="s">
        <v>394</v>
      </c>
      <c r="W44" s="1" t="s">
        <v>361</v>
      </c>
      <c r="X44" s="1" t="s">
        <v>114</v>
      </c>
      <c r="Y44" s="1" t="s">
        <v>91</v>
      </c>
      <c r="Z44" s="1" t="s">
        <v>114</v>
      </c>
      <c r="AA44" s="1" t="s">
        <v>114</v>
      </c>
      <c r="AB44" s="1" t="s">
        <v>296</v>
      </c>
      <c r="AC44" s="1" t="s">
        <v>102</v>
      </c>
      <c r="AD44" s="1" t="s">
        <v>244</v>
      </c>
      <c r="AE44" s="1" t="s">
        <v>241</v>
      </c>
      <c r="AF44" s="1" t="s">
        <v>244</v>
      </c>
      <c r="AG44" s="1" t="s">
        <v>361</v>
      </c>
      <c r="AH44" s="1" t="s">
        <v>103</v>
      </c>
      <c r="AI44" s="1" t="s">
        <v>94</v>
      </c>
      <c r="AJ44" s="1" t="s">
        <v>90</v>
      </c>
      <c r="AK44" s="1" t="s">
        <v>180</v>
      </c>
      <c r="AL44" s="1" t="s">
        <v>151</v>
      </c>
      <c r="AM44" s="1" t="s">
        <v>223</v>
      </c>
      <c r="AN44" s="1" t="s">
        <v>181</v>
      </c>
      <c r="AO44" s="1" t="s">
        <v>246</v>
      </c>
      <c r="AP44" s="1" t="s">
        <v>336</v>
      </c>
      <c r="AQ44" s="1" t="s">
        <v>142</v>
      </c>
      <c r="AR44" s="1" t="s">
        <v>142</v>
      </c>
      <c r="AS44" s="1" t="s">
        <v>243</v>
      </c>
      <c r="AT44" s="3" t="s">
        <v>103</v>
      </c>
      <c r="AU44" s="3" t="s">
        <v>124</v>
      </c>
      <c r="AV44" s="3" t="s">
        <v>131</v>
      </c>
      <c r="AW44" s="3" t="s">
        <v>103</v>
      </c>
      <c r="AX44" s="3" t="s">
        <v>103</v>
      </c>
      <c r="AY44" s="3" t="s">
        <v>103</v>
      </c>
      <c r="AZ44" s="3" t="s">
        <v>103</v>
      </c>
      <c r="BA44" s="3" t="s">
        <v>234</v>
      </c>
      <c r="BB44" s="3" t="s">
        <v>131</v>
      </c>
      <c r="BC44" s="3" t="s">
        <v>377</v>
      </c>
      <c r="BD44" s="3" t="s">
        <v>103</v>
      </c>
      <c r="BE44" s="3" t="s">
        <v>128</v>
      </c>
      <c r="BF44" s="3" t="s">
        <v>103</v>
      </c>
      <c r="BG44" s="3" t="s">
        <v>103</v>
      </c>
      <c r="BH44" s="3" t="s">
        <v>103</v>
      </c>
      <c r="BI44" s="3" t="s">
        <v>103</v>
      </c>
      <c r="BJ44" s="3" t="s">
        <v>103</v>
      </c>
      <c r="BK44" s="3" t="s">
        <v>103</v>
      </c>
      <c r="BL44" s="3" t="s">
        <v>132</v>
      </c>
      <c r="BM44" s="3" t="s">
        <v>158</v>
      </c>
      <c r="BN44" s="3" t="s">
        <v>156</v>
      </c>
      <c r="BO44" s="3" t="s">
        <v>103</v>
      </c>
      <c r="BP44" s="3" t="s">
        <v>103</v>
      </c>
      <c r="BQ44" s="3" t="s">
        <v>198</v>
      </c>
      <c r="BR44" s="3" t="s">
        <v>124</v>
      </c>
      <c r="BS44" s="3" t="s">
        <v>103</v>
      </c>
      <c r="BT44" s="3" t="s">
        <v>103</v>
      </c>
      <c r="BU44" s="3" t="s">
        <v>103</v>
      </c>
      <c r="BV44" s="3" t="s">
        <v>103</v>
      </c>
      <c r="BW44" s="3" t="s">
        <v>103</v>
      </c>
      <c r="BX44" s="3" t="s">
        <v>103</v>
      </c>
      <c r="BY44" s="3" t="s">
        <v>103</v>
      </c>
      <c r="BZ44" s="3" t="s">
        <v>103</v>
      </c>
      <c r="CA44" s="3" t="s">
        <v>312</v>
      </c>
      <c r="CB44" s="3" t="s">
        <v>239</v>
      </c>
      <c r="CC44" s="3" t="s">
        <v>308</v>
      </c>
      <c r="CD44" s="3" t="s">
        <v>210</v>
      </c>
      <c r="CE44" s="3" t="s">
        <v>140</v>
      </c>
      <c r="CF44" s="3" t="s">
        <v>275</v>
      </c>
      <c r="CG44" s="3" t="s">
        <v>332</v>
      </c>
      <c r="CH44" s="3" t="s">
        <v>138</v>
      </c>
      <c r="CI44" s="3" t="s">
        <v>210</v>
      </c>
      <c r="CJ44" s="3" t="s">
        <v>277</v>
      </c>
      <c r="CK44" s="3" t="s">
        <v>238</v>
      </c>
    </row>
    <row r="45" spans="1:89" x14ac:dyDescent="0.3">
      <c r="A45" t="s">
        <v>397</v>
      </c>
      <c r="B45" s="1" t="s">
        <v>102</v>
      </c>
      <c r="C45" s="1" t="s">
        <v>97</v>
      </c>
      <c r="D45" s="1" t="s">
        <v>148</v>
      </c>
      <c r="E45" s="1" t="s">
        <v>145</v>
      </c>
      <c r="F45" s="1" t="s">
        <v>195</v>
      </c>
      <c r="G45" s="1" t="s">
        <v>112</v>
      </c>
      <c r="H45" s="1" t="s">
        <v>180</v>
      </c>
      <c r="I45" s="1" t="s">
        <v>90</v>
      </c>
      <c r="J45" s="1" t="s">
        <v>102</v>
      </c>
      <c r="K45" s="1" t="s">
        <v>109</v>
      </c>
      <c r="L45" s="1" t="s">
        <v>93</v>
      </c>
      <c r="M45" s="1" t="s">
        <v>117</v>
      </c>
      <c r="N45" s="1" t="s">
        <v>188</v>
      </c>
      <c r="O45" s="1" t="s">
        <v>103</v>
      </c>
      <c r="P45" s="1" t="s">
        <v>100</v>
      </c>
      <c r="Q45" s="1" t="s">
        <v>92</v>
      </c>
      <c r="R45" s="1" t="s">
        <v>182</v>
      </c>
      <c r="S45" s="1" t="s">
        <v>148</v>
      </c>
      <c r="T45" s="1" t="s">
        <v>345</v>
      </c>
      <c r="U45" s="1" t="s">
        <v>121</v>
      </c>
      <c r="V45" s="1" t="s">
        <v>345</v>
      </c>
      <c r="W45" s="1" t="s">
        <v>108</v>
      </c>
      <c r="X45" s="1" t="s">
        <v>114</v>
      </c>
      <c r="Y45" s="1" t="s">
        <v>188</v>
      </c>
      <c r="Z45" s="1" t="s">
        <v>219</v>
      </c>
      <c r="AA45" s="1" t="s">
        <v>110</v>
      </c>
      <c r="AB45" s="1" t="s">
        <v>241</v>
      </c>
      <c r="AC45" s="1" t="s">
        <v>105</v>
      </c>
      <c r="AD45" s="1" t="s">
        <v>219</v>
      </c>
      <c r="AE45" s="1" t="s">
        <v>98</v>
      </c>
      <c r="AF45" s="1" t="s">
        <v>98</v>
      </c>
      <c r="AG45" s="1" t="s">
        <v>114</v>
      </c>
      <c r="AH45" s="1" t="s">
        <v>103</v>
      </c>
      <c r="AI45" s="1" t="s">
        <v>151</v>
      </c>
      <c r="AJ45" s="1" t="s">
        <v>107</v>
      </c>
      <c r="AK45" s="1" t="s">
        <v>105</v>
      </c>
      <c r="AL45" s="1" t="s">
        <v>266</v>
      </c>
      <c r="AM45" s="1" t="s">
        <v>299</v>
      </c>
      <c r="AN45" s="1" t="s">
        <v>146</v>
      </c>
      <c r="AO45" s="1" t="s">
        <v>325</v>
      </c>
      <c r="AP45" s="1" t="s">
        <v>266</v>
      </c>
      <c r="AQ45" s="1" t="s">
        <v>220</v>
      </c>
      <c r="AR45" s="1" t="s">
        <v>115</v>
      </c>
      <c r="AS45" s="1" t="s">
        <v>94</v>
      </c>
      <c r="AT45" s="3" t="s">
        <v>103</v>
      </c>
      <c r="AU45" s="3" t="s">
        <v>103</v>
      </c>
      <c r="AV45" s="3" t="s">
        <v>198</v>
      </c>
      <c r="AW45" s="3" t="s">
        <v>103</v>
      </c>
      <c r="AX45" s="3" t="s">
        <v>103</v>
      </c>
      <c r="AY45" s="3" t="s">
        <v>103</v>
      </c>
      <c r="AZ45" s="3" t="s">
        <v>103</v>
      </c>
      <c r="BA45" s="3" t="s">
        <v>168</v>
      </c>
      <c r="BB45" s="3" t="s">
        <v>319</v>
      </c>
      <c r="BC45" s="3" t="s">
        <v>257</v>
      </c>
      <c r="BD45" s="3" t="s">
        <v>236</v>
      </c>
      <c r="BE45" s="3" t="s">
        <v>198</v>
      </c>
      <c r="BF45" s="3" t="s">
        <v>103</v>
      </c>
      <c r="BG45" s="3" t="s">
        <v>103</v>
      </c>
      <c r="BH45" s="3" t="s">
        <v>103</v>
      </c>
      <c r="BI45" s="3" t="s">
        <v>103</v>
      </c>
      <c r="BJ45" s="3" t="s">
        <v>164</v>
      </c>
      <c r="BK45" s="3" t="s">
        <v>103</v>
      </c>
      <c r="BL45" s="3" t="s">
        <v>317</v>
      </c>
      <c r="BM45" s="3" t="s">
        <v>250</v>
      </c>
      <c r="BN45" s="3" t="s">
        <v>253</v>
      </c>
      <c r="BO45" s="3" t="s">
        <v>103</v>
      </c>
      <c r="BP45" s="3" t="s">
        <v>103</v>
      </c>
      <c r="BQ45" s="3" t="s">
        <v>131</v>
      </c>
      <c r="BR45" s="3" t="s">
        <v>124</v>
      </c>
      <c r="BS45" s="3" t="s">
        <v>103</v>
      </c>
      <c r="BT45" s="3" t="s">
        <v>103</v>
      </c>
      <c r="BU45" s="3" t="s">
        <v>103</v>
      </c>
      <c r="BV45" s="3" t="s">
        <v>103</v>
      </c>
      <c r="BW45" s="3" t="s">
        <v>103</v>
      </c>
      <c r="BX45" s="3" t="s">
        <v>129</v>
      </c>
      <c r="BY45" s="3" t="s">
        <v>103</v>
      </c>
      <c r="BZ45" s="3" t="s">
        <v>103</v>
      </c>
      <c r="CA45" s="3" t="s">
        <v>260</v>
      </c>
      <c r="CB45" s="3" t="s">
        <v>276</v>
      </c>
      <c r="CC45" s="3" t="s">
        <v>140</v>
      </c>
      <c r="CD45" s="3" t="s">
        <v>259</v>
      </c>
      <c r="CE45" s="3" t="s">
        <v>206</v>
      </c>
      <c r="CF45" s="3" t="s">
        <v>275</v>
      </c>
      <c r="CG45" s="3" t="s">
        <v>138</v>
      </c>
      <c r="CH45" s="3" t="s">
        <v>201</v>
      </c>
      <c r="CI45" s="3" t="s">
        <v>139</v>
      </c>
      <c r="CJ45" s="3" t="s">
        <v>202</v>
      </c>
      <c r="CK45" s="3" t="s">
        <v>139</v>
      </c>
    </row>
    <row r="46" spans="1:89" x14ac:dyDescent="0.3">
      <c r="A46" t="s">
        <v>398</v>
      </c>
      <c r="B46" s="1" t="s">
        <v>92</v>
      </c>
      <c r="C46" s="1" t="s">
        <v>98</v>
      </c>
      <c r="D46" s="1" t="s">
        <v>115</v>
      </c>
      <c r="E46" s="1" t="s">
        <v>220</v>
      </c>
      <c r="F46" s="1" t="s">
        <v>95</v>
      </c>
      <c r="G46" s="1" t="s">
        <v>224</v>
      </c>
      <c r="H46" s="1" t="s">
        <v>288</v>
      </c>
      <c r="I46" s="1" t="s">
        <v>144</v>
      </c>
      <c r="J46" s="1" t="s">
        <v>100</v>
      </c>
      <c r="K46" s="1" t="s">
        <v>285</v>
      </c>
      <c r="L46" s="1" t="s">
        <v>100</v>
      </c>
      <c r="M46" s="1" t="s">
        <v>98</v>
      </c>
      <c r="N46" s="1" t="s">
        <v>182</v>
      </c>
      <c r="O46" s="1" t="s">
        <v>103</v>
      </c>
      <c r="P46" s="1" t="s">
        <v>245</v>
      </c>
      <c r="Q46" s="1" t="s">
        <v>151</v>
      </c>
      <c r="R46" s="1" t="s">
        <v>180</v>
      </c>
      <c r="S46" s="1" t="s">
        <v>142</v>
      </c>
      <c r="T46" s="1" t="s">
        <v>100</v>
      </c>
      <c r="U46" s="1" t="s">
        <v>242</v>
      </c>
      <c r="V46" s="1" t="s">
        <v>105</v>
      </c>
      <c r="W46" s="1" t="s">
        <v>220</v>
      </c>
      <c r="X46" s="1" t="s">
        <v>98</v>
      </c>
      <c r="Y46" s="1" t="s">
        <v>121</v>
      </c>
      <c r="Z46" s="1" t="s">
        <v>101</v>
      </c>
      <c r="AA46" s="1" t="s">
        <v>117</v>
      </c>
      <c r="AB46" s="1" t="s">
        <v>285</v>
      </c>
      <c r="AC46" s="1" t="s">
        <v>99</v>
      </c>
      <c r="AD46" s="1" t="s">
        <v>241</v>
      </c>
      <c r="AE46" s="1" t="s">
        <v>99</v>
      </c>
      <c r="AF46" s="1" t="s">
        <v>121</v>
      </c>
      <c r="AG46" s="1" t="s">
        <v>93</v>
      </c>
      <c r="AH46" s="1" t="s">
        <v>103</v>
      </c>
      <c r="AI46" s="1" t="s">
        <v>147</v>
      </c>
      <c r="AJ46" s="1" t="s">
        <v>285</v>
      </c>
      <c r="AK46" s="1" t="s">
        <v>148</v>
      </c>
      <c r="AL46" s="1" t="s">
        <v>245</v>
      </c>
      <c r="AM46" s="1" t="s">
        <v>95</v>
      </c>
      <c r="AN46" s="1" t="s">
        <v>118</v>
      </c>
      <c r="AO46" s="1" t="s">
        <v>123</v>
      </c>
      <c r="AP46" s="1" t="s">
        <v>223</v>
      </c>
      <c r="AQ46" s="1" t="s">
        <v>181</v>
      </c>
      <c r="AR46" s="1" t="s">
        <v>247</v>
      </c>
      <c r="AS46" s="1" t="s">
        <v>116</v>
      </c>
      <c r="AT46" s="3" t="s">
        <v>103</v>
      </c>
      <c r="AU46" s="3" t="s">
        <v>103</v>
      </c>
      <c r="AV46" s="3" t="s">
        <v>103</v>
      </c>
      <c r="AW46" s="3" t="s">
        <v>318</v>
      </c>
      <c r="AX46" s="3" t="s">
        <v>103</v>
      </c>
      <c r="AY46" s="3" t="s">
        <v>103</v>
      </c>
      <c r="AZ46" s="3" t="s">
        <v>103</v>
      </c>
      <c r="BA46" s="3" t="s">
        <v>162</v>
      </c>
      <c r="BB46" s="3" t="s">
        <v>233</v>
      </c>
      <c r="BC46" s="3" t="s">
        <v>124</v>
      </c>
      <c r="BD46" s="3" t="s">
        <v>103</v>
      </c>
      <c r="BE46" s="3" t="s">
        <v>269</v>
      </c>
      <c r="BF46" s="3" t="s">
        <v>103</v>
      </c>
      <c r="BG46" s="3" t="s">
        <v>103</v>
      </c>
      <c r="BH46" s="3" t="s">
        <v>103</v>
      </c>
      <c r="BI46" s="3" t="s">
        <v>103</v>
      </c>
      <c r="BJ46" s="3" t="s">
        <v>103</v>
      </c>
      <c r="BK46" s="3" t="s">
        <v>103</v>
      </c>
      <c r="BL46" s="3" t="s">
        <v>198</v>
      </c>
      <c r="BM46" s="3" t="s">
        <v>332</v>
      </c>
      <c r="BN46" s="3" t="s">
        <v>347</v>
      </c>
      <c r="BO46" s="3" t="s">
        <v>103</v>
      </c>
      <c r="BP46" s="3" t="s">
        <v>103</v>
      </c>
      <c r="BQ46" s="3" t="s">
        <v>131</v>
      </c>
      <c r="BR46" s="3" t="s">
        <v>103</v>
      </c>
      <c r="BS46" s="3" t="s">
        <v>103</v>
      </c>
      <c r="BT46" s="3" t="s">
        <v>103</v>
      </c>
      <c r="BU46" s="3" t="s">
        <v>103</v>
      </c>
      <c r="BV46" s="3" t="s">
        <v>103</v>
      </c>
      <c r="BW46" s="3" t="s">
        <v>103</v>
      </c>
      <c r="BX46" s="3" t="s">
        <v>103</v>
      </c>
      <c r="BY46" s="3" t="s">
        <v>103</v>
      </c>
      <c r="BZ46" s="3" t="s">
        <v>103</v>
      </c>
      <c r="CA46" s="3" t="s">
        <v>314</v>
      </c>
      <c r="CB46" s="3" t="s">
        <v>227</v>
      </c>
      <c r="CC46" s="3" t="s">
        <v>170</v>
      </c>
      <c r="CD46" s="3" t="s">
        <v>133</v>
      </c>
      <c r="CE46" s="3" t="s">
        <v>209</v>
      </c>
      <c r="CF46" s="3" t="s">
        <v>267</v>
      </c>
      <c r="CG46" s="3" t="s">
        <v>199</v>
      </c>
      <c r="CH46" s="3" t="s">
        <v>209</v>
      </c>
      <c r="CI46" s="3" t="s">
        <v>140</v>
      </c>
      <c r="CJ46" s="3" t="s">
        <v>166</v>
      </c>
      <c r="CK46" s="3" t="s">
        <v>275</v>
      </c>
    </row>
    <row r="47" spans="1:89" x14ac:dyDescent="0.3">
      <c r="A47" t="s">
        <v>399</v>
      </c>
      <c r="B47" s="1" t="s">
        <v>121</v>
      </c>
      <c r="C47" s="1" t="s">
        <v>104</v>
      </c>
      <c r="D47" s="1" t="s">
        <v>180</v>
      </c>
      <c r="E47" s="1" t="s">
        <v>216</v>
      </c>
      <c r="F47" s="1" t="s">
        <v>195</v>
      </c>
      <c r="G47" s="1" t="s">
        <v>146</v>
      </c>
      <c r="H47" s="1" t="s">
        <v>181</v>
      </c>
      <c r="I47" s="1" t="s">
        <v>107</v>
      </c>
      <c r="J47" s="1" t="s">
        <v>109</v>
      </c>
      <c r="K47" s="1" t="s">
        <v>101</v>
      </c>
      <c r="L47" s="1" t="s">
        <v>99</v>
      </c>
      <c r="M47" s="1" t="s">
        <v>100</v>
      </c>
      <c r="N47" s="1" t="s">
        <v>98</v>
      </c>
      <c r="O47" s="1" t="s">
        <v>103</v>
      </c>
      <c r="P47" s="1" t="s">
        <v>121</v>
      </c>
      <c r="Q47" s="1" t="s">
        <v>99</v>
      </c>
      <c r="R47" s="1" t="s">
        <v>143</v>
      </c>
      <c r="S47" s="1" t="s">
        <v>99</v>
      </c>
      <c r="T47" s="1" t="s">
        <v>146</v>
      </c>
      <c r="U47" s="1" t="s">
        <v>386</v>
      </c>
      <c r="V47" s="1" t="s">
        <v>142</v>
      </c>
      <c r="W47" s="1" t="s">
        <v>104</v>
      </c>
      <c r="X47" s="1" t="s">
        <v>102</v>
      </c>
      <c r="Y47" s="1" t="s">
        <v>100</v>
      </c>
      <c r="Z47" s="1" t="s">
        <v>97</v>
      </c>
      <c r="AA47" s="1" t="s">
        <v>183</v>
      </c>
      <c r="AB47" s="1" t="s">
        <v>112</v>
      </c>
      <c r="AC47" s="1" t="s">
        <v>383</v>
      </c>
      <c r="AD47" s="1" t="s">
        <v>110</v>
      </c>
      <c r="AE47" s="1" t="s">
        <v>106</v>
      </c>
      <c r="AF47" s="1" t="s">
        <v>115</v>
      </c>
      <c r="AG47" s="1" t="s">
        <v>101</v>
      </c>
      <c r="AH47" s="1" t="s">
        <v>103</v>
      </c>
      <c r="AI47" s="1" t="s">
        <v>116</v>
      </c>
      <c r="AJ47" s="1" t="s">
        <v>148</v>
      </c>
      <c r="AK47" s="1" t="s">
        <v>220</v>
      </c>
      <c r="AL47" s="1" t="s">
        <v>123</v>
      </c>
      <c r="AM47" s="1" t="s">
        <v>218</v>
      </c>
      <c r="AN47" s="1" t="s">
        <v>145</v>
      </c>
      <c r="AO47" s="1" t="s">
        <v>372</v>
      </c>
      <c r="AP47" s="1" t="s">
        <v>122</v>
      </c>
      <c r="AQ47" s="1" t="s">
        <v>111</v>
      </c>
      <c r="AR47" s="1" t="s">
        <v>285</v>
      </c>
      <c r="AS47" s="1" t="s">
        <v>101</v>
      </c>
      <c r="AT47" s="3" t="s">
        <v>103</v>
      </c>
      <c r="AU47" s="3" t="s">
        <v>103</v>
      </c>
      <c r="AV47" s="3" t="s">
        <v>236</v>
      </c>
      <c r="AW47" s="3" t="s">
        <v>103</v>
      </c>
      <c r="AX47" s="3" t="s">
        <v>103</v>
      </c>
      <c r="AY47" s="3" t="s">
        <v>103</v>
      </c>
      <c r="AZ47" s="3" t="s">
        <v>103</v>
      </c>
      <c r="BA47" s="3" t="s">
        <v>229</v>
      </c>
      <c r="BB47" s="3" t="s">
        <v>255</v>
      </c>
      <c r="BC47" s="3" t="s">
        <v>316</v>
      </c>
      <c r="BD47" s="3" t="s">
        <v>156</v>
      </c>
      <c r="BE47" s="3" t="s">
        <v>157</v>
      </c>
      <c r="BF47" s="3" t="s">
        <v>162</v>
      </c>
      <c r="BG47" s="3" t="s">
        <v>103</v>
      </c>
      <c r="BH47" s="3" t="s">
        <v>316</v>
      </c>
      <c r="BI47" s="3" t="s">
        <v>103</v>
      </c>
      <c r="BJ47" s="3" t="s">
        <v>225</v>
      </c>
      <c r="BK47" s="3" t="s">
        <v>103</v>
      </c>
      <c r="BL47" s="3" t="s">
        <v>168</v>
      </c>
      <c r="BM47" s="3" t="s">
        <v>400</v>
      </c>
      <c r="BN47" s="3" t="s">
        <v>154</v>
      </c>
      <c r="BO47" s="3" t="s">
        <v>103</v>
      </c>
      <c r="BP47" s="3" t="s">
        <v>103</v>
      </c>
      <c r="BQ47" s="3" t="s">
        <v>162</v>
      </c>
      <c r="BR47" s="3" t="s">
        <v>103</v>
      </c>
      <c r="BS47" s="3" t="s">
        <v>103</v>
      </c>
      <c r="BT47" s="3" t="s">
        <v>103</v>
      </c>
      <c r="BU47" s="3" t="s">
        <v>103</v>
      </c>
      <c r="BV47" s="3" t="s">
        <v>103</v>
      </c>
      <c r="BW47" s="3" t="s">
        <v>103</v>
      </c>
      <c r="BX47" s="3" t="s">
        <v>131</v>
      </c>
      <c r="BY47" s="3" t="s">
        <v>103</v>
      </c>
      <c r="BZ47" s="3" t="s">
        <v>103</v>
      </c>
      <c r="CA47" s="3" t="s">
        <v>138</v>
      </c>
      <c r="CB47" s="3" t="s">
        <v>301</v>
      </c>
      <c r="CC47" s="3" t="s">
        <v>239</v>
      </c>
      <c r="CD47" s="3" t="s">
        <v>140</v>
      </c>
      <c r="CE47" s="3" t="s">
        <v>259</v>
      </c>
      <c r="CF47" s="3" t="s">
        <v>199</v>
      </c>
      <c r="CG47" s="3" t="s">
        <v>275</v>
      </c>
      <c r="CH47" s="3" t="s">
        <v>206</v>
      </c>
      <c r="CI47" s="3" t="s">
        <v>210</v>
      </c>
      <c r="CJ47" s="3" t="s">
        <v>204</v>
      </c>
      <c r="CK47" s="3" t="s">
        <v>330</v>
      </c>
    </row>
    <row r="48" spans="1:89" x14ac:dyDescent="0.3">
      <c r="A48" t="s">
        <v>401</v>
      </c>
      <c r="B48" s="1" t="s">
        <v>219</v>
      </c>
      <c r="C48" s="1" t="s">
        <v>98</v>
      </c>
      <c r="D48" s="1" t="s">
        <v>295</v>
      </c>
      <c r="E48" s="1" t="s">
        <v>123</v>
      </c>
      <c r="F48" s="1" t="s">
        <v>265</v>
      </c>
      <c r="G48" s="1" t="s">
        <v>102</v>
      </c>
      <c r="H48" s="1" t="s">
        <v>111</v>
      </c>
      <c r="I48" s="1" t="s">
        <v>90</v>
      </c>
      <c r="J48" s="1" t="s">
        <v>106</v>
      </c>
      <c r="K48" s="1" t="s">
        <v>92</v>
      </c>
      <c r="L48" s="1" t="s">
        <v>110</v>
      </c>
      <c r="M48" s="1" t="s">
        <v>110</v>
      </c>
      <c r="N48" s="1" t="s">
        <v>91</v>
      </c>
      <c r="O48" s="1" t="s">
        <v>116</v>
      </c>
      <c r="P48" s="1" t="s">
        <v>220</v>
      </c>
      <c r="Q48" s="1" t="s">
        <v>121</v>
      </c>
      <c r="R48" s="1" t="s">
        <v>262</v>
      </c>
      <c r="S48" s="1" t="s">
        <v>115</v>
      </c>
      <c r="T48" s="1" t="s">
        <v>295</v>
      </c>
      <c r="U48" s="1" t="s">
        <v>105</v>
      </c>
      <c r="V48" s="1" t="s">
        <v>109</v>
      </c>
      <c r="W48" s="1" t="s">
        <v>121</v>
      </c>
      <c r="X48" s="1" t="s">
        <v>97</v>
      </c>
      <c r="Y48" s="1" t="s">
        <v>97</v>
      </c>
      <c r="Z48" s="1" t="s">
        <v>105</v>
      </c>
      <c r="AA48" s="1" t="s">
        <v>263</v>
      </c>
      <c r="AB48" s="1" t="s">
        <v>151</v>
      </c>
      <c r="AC48" s="1" t="s">
        <v>248</v>
      </c>
      <c r="AD48" s="1" t="s">
        <v>283</v>
      </c>
      <c r="AE48" s="1" t="s">
        <v>109</v>
      </c>
      <c r="AF48" s="1" t="s">
        <v>114</v>
      </c>
      <c r="AG48" s="1" t="s">
        <v>92</v>
      </c>
      <c r="AH48" s="1" t="s">
        <v>103</v>
      </c>
      <c r="AI48" s="1" t="s">
        <v>216</v>
      </c>
      <c r="AJ48" s="1" t="s">
        <v>114</v>
      </c>
      <c r="AK48" s="1" t="s">
        <v>123</v>
      </c>
      <c r="AL48" s="1" t="s">
        <v>95</v>
      </c>
      <c r="AM48" s="1" t="s">
        <v>264</v>
      </c>
      <c r="AN48" s="1" t="s">
        <v>105</v>
      </c>
      <c r="AO48" s="1" t="s">
        <v>402</v>
      </c>
      <c r="AP48" s="1" t="s">
        <v>189</v>
      </c>
      <c r="AQ48" s="1" t="s">
        <v>143</v>
      </c>
      <c r="AR48" s="1" t="s">
        <v>106</v>
      </c>
      <c r="AS48" s="1" t="s">
        <v>111</v>
      </c>
      <c r="AT48" s="3" t="s">
        <v>103</v>
      </c>
      <c r="AU48" s="3" t="s">
        <v>103</v>
      </c>
      <c r="AV48" s="3" t="s">
        <v>131</v>
      </c>
      <c r="AW48" s="3" t="s">
        <v>103</v>
      </c>
      <c r="AX48" s="3" t="s">
        <v>103</v>
      </c>
      <c r="AY48" s="3" t="s">
        <v>103</v>
      </c>
      <c r="AZ48" s="3" t="s">
        <v>103</v>
      </c>
      <c r="BA48" s="3" t="s">
        <v>167</v>
      </c>
      <c r="BB48" s="3" t="s">
        <v>154</v>
      </c>
      <c r="BC48" s="3" t="s">
        <v>159</v>
      </c>
      <c r="BD48" s="3" t="s">
        <v>233</v>
      </c>
      <c r="BE48" s="3" t="s">
        <v>129</v>
      </c>
      <c r="BF48" s="3" t="s">
        <v>103</v>
      </c>
      <c r="BG48" s="3" t="s">
        <v>249</v>
      </c>
      <c r="BH48" s="3" t="s">
        <v>103</v>
      </c>
      <c r="BI48" s="3" t="s">
        <v>103</v>
      </c>
      <c r="BJ48" s="3" t="s">
        <v>103</v>
      </c>
      <c r="BK48" s="3" t="s">
        <v>103</v>
      </c>
      <c r="BL48" s="3" t="s">
        <v>230</v>
      </c>
      <c r="BM48" s="3" t="s">
        <v>252</v>
      </c>
      <c r="BN48" s="3" t="s">
        <v>165</v>
      </c>
      <c r="BO48" s="3" t="s">
        <v>269</v>
      </c>
      <c r="BP48" s="3" t="s">
        <v>103</v>
      </c>
      <c r="BQ48" s="3" t="s">
        <v>131</v>
      </c>
      <c r="BR48" s="3" t="s">
        <v>103</v>
      </c>
      <c r="BS48" s="3" t="s">
        <v>269</v>
      </c>
      <c r="BT48" s="3" t="s">
        <v>103</v>
      </c>
      <c r="BU48" s="3" t="s">
        <v>103</v>
      </c>
      <c r="BV48" s="3" t="s">
        <v>103</v>
      </c>
      <c r="BW48" s="3" t="s">
        <v>103</v>
      </c>
      <c r="BX48" s="3" t="s">
        <v>103</v>
      </c>
      <c r="BY48" s="3" t="s">
        <v>103</v>
      </c>
      <c r="BZ48" s="3" t="s">
        <v>103</v>
      </c>
      <c r="CA48" s="3" t="s">
        <v>209</v>
      </c>
      <c r="CB48" s="3" t="s">
        <v>279</v>
      </c>
      <c r="CC48" s="3" t="s">
        <v>138</v>
      </c>
      <c r="CD48" s="3" t="s">
        <v>135</v>
      </c>
      <c r="CE48" s="3" t="s">
        <v>135</v>
      </c>
      <c r="CF48" s="3" t="s">
        <v>276</v>
      </c>
      <c r="CG48" s="3" t="s">
        <v>211</v>
      </c>
      <c r="CH48" s="3" t="s">
        <v>280</v>
      </c>
      <c r="CI48" s="3" t="s">
        <v>140</v>
      </c>
      <c r="CJ48" s="3" t="s">
        <v>212</v>
      </c>
      <c r="CK48" s="3" t="s">
        <v>277</v>
      </c>
    </row>
    <row r="49" spans="1:89" x14ac:dyDescent="0.3">
      <c r="A49" t="s">
        <v>403</v>
      </c>
      <c r="B49" s="1" t="s">
        <v>112</v>
      </c>
      <c r="C49" s="1" t="s">
        <v>121</v>
      </c>
      <c r="D49" s="1" t="s">
        <v>92</v>
      </c>
      <c r="E49" s="1" t="s">
        <v>295</v>
      </c>
      <c r="F49" s="1" t="s">
        <v>92</v>
      </c>
      <c r="G49" s="1" t="s">
        <v>184</v>
      </c>
      <c r="H49" s="1" t="s">
        <v>177</v>
      </c>
      <c r="I49" s="1" t="s">
        <v>186</v>
      </c>
      <c r="J49" s="1" t="s">
        <v>177</v>
      </c>
      <c r="K49" s="1" t="s">
        <v>184</v>
      </c>
      <c r="L49" s="1" t="s">
        <v>178</v>
      </c>
      <c r="M49" s="1" t="s">
        <v>361</v>
      </c>
      <c r="N49" s="1" t="s">
        <v>394</v>
      </c>
      <c r="O49" s="1" t="s">
        <v>103</v>
      </c>
      <c r="P49" s="1" t="s">
        <v>390</v>
      </c>
      <c r="Q49" s="1" t="s">
        <v>385</v>
      </c>
      <c r="R49" s="1" t="s">
        <v>179</v>
      </c>
      <c r="S49" s="1" t="s">
        <v>385</v>
      </c>
      <c r="T49" s="1" t="s">
        <v>404</v>
      </c>
      <c r="U49" s="1" t="s">
        <v>335</v>
      </c>
      <c r="V49" s="1" t="s">
        <v>185</v>
      </c>
      <c r="W49" s="1" t="s">
        <v>121</v>
      </c>
      <c r="X49" s="1" t="s">
        <v>143</v>
      </c>
      <c r="Y49" s="1" t="s">
        <v>143</v>
      </c>
      <c r="Z49" s="1" t="s">
        <v>93</v>
      </c>
      <c r="AA49" s="1" t="s">
        <v>345</v>
      </c>
      <c r="AB49" s="1" t="s">
        <v>391</v>
      </c>
      <c r="AC49" s="1" t="s">
        <v>179</v>
      </c>
      <c r="AD49" s="1" t="s">
        <v>335</v>
      </c>
      <c r="AE49" s="1" t="s">
        <v>99</v>
      </c>
      <c r="AF49" s="1" t="s">
        <v>101</v>
      </c>
      <c r="AG49" s="1" t="s">
        <v>109</v>
      </c>
      <c r="AH49" s="1" t="s">
        <v>103</v>
      </c>
      <c r="AI49" s="1" t="s">
        <v>120</v>
      </c>
      <c r="AJ49" s="1" t="s">
        <v>99</v>
      </c>
      <c r="AK49" s="1" t="s">
        <v>151</v>
      </c>
      <c r="AL49" s="1" t="s">
        <v>96</v>
      </c>
      <c r="AM49" s="1" t="s">
        <v>112</v>
      </c>
      <c r="AN49" s="1" t="s">
        <v>91</v>
      </c>
      <c r="AO49" s="1" t="s">
        <v>149</v>
      </c>
      <c r="AP49" s="1" t="s">
        <v>101</v>
      </c>
      <c r="AQ49" s="1" t="s">
        <v>116</v>
      </c>
      <c r="AR49" s="1" t="s">
        <v>93</v>
      </c>
      <c r="AS49" s="1" t="s">
        <v>223</v>
      </c>
      <c r="AT49" s="3" t="s">
        <v>103</v>
      </c>
      <c r="AU49" s="3" t="s">
        <v>103</v>
      </c>
      <c r="AV49" s="3" t="s">
        <v>103</v>
      </c>
      <c r="AW49" s="3" t="s">
        <v>103</v>
      </c>
      <c r="AX49" s="3" t="s">
        <v>103</v>
      </c>
      <c r="AY49" s="3" t="s">
        <v>103</v>
      </c>
      <c r="AZ49" s="3" t="s">
        <v>103</v>
      </c>
      <c r="BA49" s="3" t="s">
        <v>200</v>
      </c>
      <c r="BB49" s="3" t="s">
        <v>212</v>
      </c>
      <c r="BC49" s="3" t="s">
        <v>279</v>
      </c>
      <c r="BD49" s="3" t="s">
        <v>202</v>
      </c>
      <c r="BE49" s="3" t="s">
        <v>199</v>
      </c>
      <c r="BF49" s="3" t="s">
        <v>281</v>
      </c>
      <c r="BG49" s="3" t="s">
        <v>103</v>
      </c>
      <c r="BH49" s="3" t="s">
        <v>199</v>
      </c>
      <c r="BI49" s="3" t="s">
        <v>279</v>
      </c>
      <c r="BJ49" s="3" t="s">
        <v>103</v>
      </c>
      <c r="BK49" s="3" t="s">
        <v>103</v>
      </c>
      <c r="BL49" s="3" t="s">
        <v>125</v>
      </c>
      <c r="BM49" s="3" t="s">
        <v>239</v>
      </c>
      <c r="BN49" s="3" t="s">
        <v>172</v>
      </c>
      <c r="BO49" s="3" t="s">
        <v>103</v>
      </c>
      <c r="BP49" s="3" t="s">
        <v>103</v>
      </c>
      <c r="BQ49" s="3" t="s">
        <v>103</v>
      </c>
      <c r="BR49" s="3" t="s">
        <v>103</v>
      </c>
      <c r="BS49" s="3" t="s">
        <v>103</v>
      </c>
      <c r="BT49" s="3" t="s">
        <v>103</v>
      </c>
      <c r="BU49" s="3" t="s">
        <v>103</v>
      </c>
      <c r="BV49" s="3" t="s">
        <v>103</v>
      </c>
      <c r="BW49" s="3" t="s">
        <v>103</v>
      </c>
      <c r="BX49" s="3" t="s">
        <v>103</v>
      </c>
      <c r="BY49" s="3" t="s">
        <v>103</v>
      </c>
      <c r="BZ49" s="3" t="s">
        <v>103</v>
      </c>
      <c r="CA49" s="3" t="s">
        <v>308</v>
      </c>
      <c r="CB49" s="3" t="s">
        <v>207</v>
      </c>
      <c r="CC49" s="3" t="s">
        <v>140</v>
      </c>
      <c r="CD49" s="3" t="s">
        <v>210</v>
      </c>
      <c r="CE49" s="3" t="s">
        <v>237</v>
      </c>
      <c r="CF49" s="3" t="s">
        <v>279</v>
      </c>
      <c r="CG49" s="3" t="s">
        <v>201</v>
      </c>
      <c r="CH49" s="3" t="s">
        <v>213</v>
      </c>
      <c r="CI49" s="3" t="s">
        <v>139</v>
      </c>
      <c r="CJ49" s="3" t="s">
        <v>277</v>
      </c>
      <c r="CK49" s="3" t="s">
        <v>175</v>
      </c>
    </row>
    <row r="50" spans="1:89" x14ac:dyDescent="0.3">
      <c r="A50" t="s">
        <v>405</v>
      </c>
      <c r="B50" s="1" t="s">
        <v>99</v>
      </c>
      <c r="C50" s="1" t="s">
        <v>121</v>
      </c>
      <c r="D50" s="1" t="s">
        <v>114</v>
      </c>
      <c r="E50" s="1" t="s">
        <v>243</v>
      </c>
      <c r="F50" s="1" t="s">
        <v>283</v>
      </c>
      <c r="G50" s="1" t="s">
        <v>99</v>
      </c>
      <c r="H50" s="1" t="s">
        <v>104</v>
      </c>
      <c r="I50" s="1" t="s">
        <v>244</v>
      </c>
      <c r="J50" s="1" t="s">
        <v>101</v>
      </c>
      <c r="K50" s="1" t="s">
        <v>112</v>
      </c>
      <c r="L50" s="1" t="s">
        <v>117</v>
      </c>
      <c r="M50" s="1" t="s">
        <v>102</v>
      </c>
      <c r="N50" s="1" t="s">
        <v>188</v>
      </c>
      <c r="O50" s="1" t="s">
        <v>103</v>
      </c>
      <c r="P50" s="1" t="s">
        <v>106</v>
      </c>
      <c r="Q50" s="1" t="s">
        <v>188</v>
      </c>
      <c r="R50" s="1" t="s">
        <v>111</v>
      </c>
      <c r="S50" s="1" t="s">
        <v>92</v>
      </c>
      <c r="T50" s="1" t="s">
        <v>147</v>
      </c>
      <c r="U50" s="1" t="s">
        <v>111</v>
      </c>
      <c r="V50" s="1" t="s">
        <v>90</v>
      </c>
      <c r="W50" s="1" t="s">
        <v>114</v>
      </c>
      <c r="X50" s="1" t="s">
        <v>104</v>
      </c>
      <c r="Y50" s="1" t="s">
        <v>112</v>
      </c>
      <c r="Z50" s="1" t="s">
        <v>121</v>
      </c>
      <c r="AA50" s="1" t="s">
        <v>109</v>
      </c>
      <c r="AB50" s="1" t="s">
        <v>244</v>
      </c>
      <c r="AC50" s="1" t="s">
        <v>102</v>
      </c>
      <c r="AD50" s="1" t="s">
        <v>241</v>
      </c>
      <c r="AE50" s="1" t="s">
        <v>112</v>
      </c>
      <c r="AF50" s="1" t="s">
        <v>219</v>
      </c>
      <c r="AG50" s="1" t="s">
        <v>107</v>
      </c>
      <c r="AH50" s="1" t="s">
        <v>103</v>
      </c>
      <c r="AI50" s="1" t="s">
        <v>216</v>
      </c>
      <c r="AJ50" s="1" t="s">
        <v>242</v>
      </c>
      <c r="AK50" s="1" t="s">
        <v>97</v>
      </c>
      <c r="AL50" s="1" t="s">
        <v>144</v>
      </c>
      <c r="AM50" s="1" t="s">
        <v>284</v>
      </c>
      <c r="AN50" s="1" t="s">
        <v>116</v>
      </c>
      <c r="AO50" s="1" t="s">
        <v>336</v>
      </c>
      <c r="AP50" s="1" t="s">
        <v>352</v>
      </c>
      <c r="AQ50" s="1" t="s">
        <v>182</v>
      </c>
      <c r="AR50" s="1" t="s">
        <v>111</v>
      </c>
      <c r="AS50" s="1" t="s">
        <v>218</v>
      </c>
      <c r="AT50" s="3" t="s">
        <v>103</v>
      </c>
      <c r="AU50" s="3" t="s">
        <v>269</v>
      </c>
      <c r="AV50" s="3" t="s">
        <v>164</v>
      </c>
      <c r="AW50" s="3" t="s">
        <v>103</v>
      </c>
      <c r="AX50" s="3" t="s">
        <v>103</v>
      </c>
      <c r="AY50" s="3" t="s">
        <v>103</v>
      </c>
      <c r="AZ50" s="3" t="s">
        <v>103</v>
      </c>
      <c r="BA50" s="3" t="s">
        <v>168</v>
      </c>
      <c r="BB50" s="3" t="s">
        <v>168</v>
      </c>
      <c r="BC50" s="3" t="s">
        <v>268</v>
      </c>
      <c r="BD50" s="3" t="s">
        <v>226</v>
      </c>
      <c r="BE50" s="3" t="s">
        <v>153</v>
      </c>
      <c r="BF50" s="3" t="s">
        <v>132</v>
      </c>
      <c r="BG50" s="3" t="s">
        <v>103</v>
      </c>
      <c r="BH50" s="3" t="s">
        <v>103</v>
      </c>
      <c r="BI50" s="3" t="s">
        <v>103</v>
      </c>
      <c r="BJ50" s="3" t="s">
        <v>103</v>
      </c>
      <c r="BK50" s="3" t="s">
        <v>103</v>
      </c>
      <c r="BL50" s="3" t="s">
        <v>373</v>
      </c>
      <c r="BM50" s="3" t="s">
        <v>278</v>
      </c>
      <c r="BN50" s="3" t="s">
        <v>278</v>
      </c>
      <c r="BO50" s="3" t="s">
        <v>124</v>
      </c>
      <c r="BP50" s="3" t="s">
        <v>103</v>
      </c>
      <c r="BQ50" s="3" t="s">
        <v>236</v>
      </c>
      <c r="BR50" s="3" t="s">
        <v>198</v>
      </c>
      <c r="BS50" s="3" t="s">
        <v>103</v>
      </c>
      <c r="BT50" s="3" t="s">
        <v>103</v>
      </c>
      <c r="BU50" s="3" t="s">
        <v>103</v>
      </c>
      <c r="BV50" s="3" t="s">
        <v>103</v>
      </c>
      <c r="BW50" s="3" t="s">
        <v>103</v>
      </c>
      <c r="BX50" s="3" t="s">
        <v>103</v>
      </c>
      <c r="BY50" s="3" t="s">
        <v>103</v>
      </c>
      <c r="BZ50" s="3" t="s">
        <v>103</v>
      </c>
      <c r="CA50" s="3" t="s">
        <v>289</v>
      </c>
      <c r="CB50" s="3" t="s">
        <v>277</v>
      </c>
      <c r="CC50" s="3" t="s">
        <v>201</v>
      </c>
      <c r="CD50" s="3" t="s">
        <v>210</v>
      </c>
      <c r="CE50" s="3" t="s">
        <v>140</v>
      </c>
      <c r="CF50" s="3" t="s">
        <v>301</v>
      </c>
      <c r="CG50" s="3" t="s">
        <v>206</v>
      </c>
      <c r="CH50" s="3" t="s">
        <v>140</v>
      </c>
      <c r="CI50" s="3" t="s">
        <v>139</v>
      </c>
      <c r="CJ50" s="3" t="s">
        <v>239</v>
      </c>
      <c r="CK50" s="3" t="s">
        <v>175</v>
      </c>
    </row>
    <row r="51" spans="1:89" x14ac:dyDescent="0.3">
      <c r="A51" t="s">
        <v>406</v>
      </c>
      <c r="B51" s="1" t="s">
        <v>244</v>
      </c>
      <c r="C51" s="1" t="s">
        <v>244</v>
      </c>
      <c r="D51" s="1" t="s">
        <v>219</v>
      </c>
      <c r="E51" s="1" t="s">
        <v>117</v>
      </c>
      <c r="F51" s="1" t="s">
        <v>111</v>
      </c>
      <c r="G51" s="1" t="s">
        <v>117</v>
      </c>
      <c r="H51" s="1" t="s">
        <v>181</v>
      </c>
      <c r="I51" s="1" t="s">
        <v>143</v>
      </c>
      <c r="J51" s="1" t="s">
        <v>182</v>
      </c>
      <c r="K51" s="1" t="s">
        <v>145</v>
      </c>
      <c r="L51" s="1" t="s">
        <v>183</v>
      </c>
      <c r="M51" s="1" t="s">
        <v>183</v>
      </c>
      <c r="N51" s="1" t="s">
        <v>262</v>
      </c>
      <c r="O51" s="1" t="s">
        <v>103</v>
      </c>
      <c r="P51" s="1" t="s">
        <v>100</v>
      </c>
      <c r="Q51" s="1" t="s">
        <v>106</v>
      </c>
      <c r="R51" s="1" t="s">
        <v>92</v>
      </c>
      <c r="S51" s="1" t="s">
        <v>110</v>
      </c>
      <c r="T51" s="1" t="s">
        <v>147</v>
      </c>
      <c r="U51" s="1" t="s">
        <v>147</v>
      </c>
      <c r="V51" s="1" t="s">
        <v>244</v>
      </c>
      <c r="W51" s="1" t="s">
        <v>102</v>
      </c>
      <c r="X51" s="1" t="s">
        <v>107</v>
      </c>
      <c r="Y51" s="1" t="s">
        <v>112</v>
      </c>
      <c r="Z51" s="1" t="s">
        <v>114</v>
      </c>
      <c r="AA51" s="1" t="s">
        <v>243</v>
      </c>
      <c r="AB51" s="1" t="s">
        <v>142</v>
      </c>
      <c r="AC51" s="1" t="s">
        <v>121</v>
      </c>
      <c r="AD51" s="1" t="s">
        <v>117</v>
      </c>
      <c r="AE51" s="1" t="s">
        <v>109</v>
      </c>
      <c r="AF51" s="1" t="s">
        <v>180</v>
      </c>
      <c r="AG51" s="1" t="s">
        <v>101</v>
      </c>
      <c r="AH51" s="1" t="s">
        <v>103</v>
      </c>
      <c r="AI51" s="1" t="s">
        <v>101</v>
      </c>
      <c r="AJ51" s="1" t="s">
        <v>105</v>
      </c>
      <c r="AK51" s="1" t="s">
        <v>117</v>
      </c>
      <c r="AL51" s="1" t="s">
        <v>144</v>
      </c>
      <c r="AM51" s="1" t="s">
        <v>146</v>
      </c>
      <c r="AN51" s="1" t="s">
        <v>218</v>
      </c>
      <c r="AO51" s="1" t="s">
        <v>407</v>
      </c>
      <c r="AP51" s="1" t="s">
        <v>144</v>
      </c>
      <c r="AQ51" s="1" t="s">
        <v>220</v>
      </c>
      <c r="AR51" s="1" t="s">
        <v>321</v>
      </c>
      <c r="AS51" s="1" t="s">
        <v>223</v>
      </c>
      <c r="AT51" s="3" t="s">
        <v>103</v>
      </c>
      <c r="AU51" s="3" t="s">
        <v>103</v>
      </c>
      <c r="AV51" s="3" t="s">
        <v>103</v>
      </c>
      <c r="AW51" s="3" t="s">
        <v>103</v>
      </c>
      <c r="AX51" s="3" t="s">
        <v>103</v>
      </c>
      <c r="AY51" s="3" t="s">
        <v>103</v>
      </c>
      <c r="AZ51" s="3" t="s">
        <v>103</v>
      </c>
      <c r="BA51" s="3" t="s">
        <v>205</v>
      </c>
      <c r="BB51" s="3" t="s">
        <v>250</v>
      </c>
      <c r="BC51" s="3" t="s">
        <v>267</v>
      </c>
      <c r="BD51" s="3" t="s">
        <v>155</v>
      </c>
      <c r="BE51" s="3" t="s">
        <v>103</v>
      </c>
      <c r="BF51" s="3" t="s">
        <v>103</v>
      </c>
      <c r="BG51" s="3" t="s">
        <v>103</v>
      </c>
      <c r="BH51" s="3" t="s">
        <v>103</v>
      </c>
      <c r="BI51" s="3" t="s">
        <v>103</v>
      </c>
      <c r="BJ51" s="3" t="s">
        <v>254</v>
      </c>
      <c r="BK51" s="3" t="s">
        <v>103</v>
      </c>
      <c r="BL51" s="3" t="s">
        <v>103</v>
      </c>
      <c r="BM51" s="3" t="s">
        <v>171</v>
      </c>
      <c r="BN51" s="3" t="s">
        <v>278</v>
      </c>
      <c r="BO51" s="3" t="s">
        <v>103</v>
      </c>
      <c r="BP51" s="3" t="s">
        <v>103</v>
      </c>
      <c r="BQ51" s="3" t="s">
        <v>234</v>
      </c>
      <c r="BR51" s="3" t="s">
        <v>103</v>
      </c>
      <c r="BS51" s="3" t="s">
        <v>103</v>
      </c>
      <c r="BT51" s="3" t="s">
        <v>103</v>
      </c>
      <c r="BU51" s="3" t="s">
        <v>103</v>
      </c>
      <c r="BV51" s="3" t="s">
        <v>103</v>
      </c>
      <c r="BW51" s="3" t="s">
        <v>103</v>
      </c>
      <c r="BX51" s="3" t="s">
        <v>103</v>
      </c>
      <c r="BY51" s="3" t="s">
        <v>103</v>
      </c>
      <c r="BZ51" s="3" t="s">
        <v>103</v>
      </c>
      <c r="CA51" s="3" t="s">
        <v>330</v>
      </c>
      <c r="CB51" s="3" t="s">
        <v>300</v>
      </c>
      <c r="CC51" s="3" t="s">
        <v>201</v>
      </c>
      <c r="CD51" s="3" t="s">
        <v>201</v>
      </c>
      <c r="CE51" s="3" t="s">
        <v>260</v>
      </c>
      <c r="CF51" s="3" t="s">
        <v>251</v>
      </c>
      <c r="CG51" s="3" t="s">
        <v>204</v>
      </c>
      <c r="CH51" s="3" t="s">
        <v>260</v>
      </c>
      <c r="CI51" s="3" t="s">
        <v>140</v>
      </c>
      <c r="CJ51" s="3" t="s">
        <v>250</v>
      </c>
      <c r="CK51" s="3" t="s">
        <v>202</v>
      </c>
    </row>
    <row r="52" spans="1:89" x14ac:dyDescent="0.3">
      <c r="A52" t="s">
        <v>408</v>
      </c>
      <c r="B52" s="1" t="s">
        <v>112</v>
      </c>
      <c r="C52" s="1" t="s">
        <v>109</v>
      </c>
      <c r="D52" s="1" t="s">
        <v>219</v>
      </c>
      <c r="E52" s="1" t="s">
        <v>243</v>
      </c>
      <c r="F52" s="1" t="s">
        <v>93</v>
      </c>
      <c r="G52" s="1" t="s">
        <v>117</v>
      </c>
      <c r="H52" s="1" t="s">
        <v>115</v>
      </c>
      <c r="I52" s="1" t="s">
        <v>295</v>
      </c>
      <c r="J52" s="1" t="s">
        <v>102</v>
      </c>
      <c r="K52" s="1" t="s">
        <v>106</v>
      </c>
      <c r="L52" s="1" t="s">
        <v>106</v>
      </c>
      <c r="M52" s="1" t="s">
        <v>99</v>
      </c>
      <c r="N52" s="1" t="s">
        <v>295</v>
      </c>
      <c r="O52" s="1" t="s">
        <v>103</v>
      </c>
      <c r="P52" s="1" t="s">
        <v>98</v>
      </c>
      <c r="Q52" s="1" t="s">
        <v>112</v>
      </c>
      <c r="R52" s="1" t="s">
        <v>106</v>
      </c>
      <c r="S52" s="1" t="s">
        <v>112</v>
      </c>
      <c r="T52" s="1" t="s">
        <v>296</v>
      </c>
      <c r="U52" s="1" t="s">
        <v>91</v>
      </c>
      <c r="V52" s="1" t="s">
        <v>147</v>
      </c>
      <c r="W52" s="1" t="s">
        <v>114</v>
      </c>
      <c r="X52" s="1" t="s">
        <v>101</v>
      </c>
      <c r="Y52" s="1" t="s">
        <v>180</v>
      </c>
      <c r="Z52" s="1" t="s">
        <v>100</v>
      </c>
      <c r="AA52" s="1" t="s">
        <v>219</v>
      </c>
      <c r="AB52" s="1" t="s">
        <v>107</v>
      </c>
      <c r="AC52" s="1" t="s">
        <v>99</v>
      </c>
      <c r="AD52" s="1" t="s">
        <v>244</v>
      </c>
      <c r="AE52" s="1" t="s">
        <v>110</v>
      </c>
      <c r="AF52" s="1" t="s">
        <v>106</v>
      </c>
      <c r="AG52" s="1" t="s">
        <v>109</v>
      </c>
      <c r="AH52" s="1" t="s">
        <v>103</v>
      </c>
      <c r="AI52" s="1" t="s">
        <v>143</v>
      </c>
      <c r="AJ52" s="1" t="s">
        <v>92</v>
      </c>
      <c r="AK52" s="1" t="s">
        <v>100</v>
      </c>
      <c r="AL52" s="1" t="s">
        <v>187</v>
      </c>
      <c r="AM52" s="1" t="s">
        <v>216</v>
      </c>
      <c r="AN52" s="1" t="s">
        <v>218</v>
      </c>
      <c r="AO52" s="1" t="s">
        <v>326</v>
      </c>
      <c r="AP52" s="1" t="s">
        <v>283</v>
      </c>
      <c r="AQ52" s="1" t="s">
        <v>143</v>
      </c>
      <c r="AR52" s="1" t="s">
        <v>216</v>
      </c>
      <c r="AS52" s="1" t="s">
        <v>243</v>
      </c>
      <c r="AT52" s="3" t="s">
        <v>231</v>
      </c>
      <c r="AU52" s="3" t="s">
        <v>300</v>
      </c>
      <c r="AV52" s="3" t="s">
        <v>251</v>
      </c>
      <c r="AW52" s="3" t="s">
        <v>103</v>
      </c>
      <c r="AX52" s="3" t="s">
        <v>103</v>
      </c>
      <c r="AY52" s="3" t="s">
        <v>103</v>
      </c>
      <c r="AZ52" s="3" t="s">
        <v>103</v>
      </c>
      <c r="BA52" s="3" t="s">
        <v>225</v>
      </c>
      <c r="BB52" s="3" t="s">
        <v>165</v>
      </c>
      <c r="BC52" s="3" t="s">
        <v>225</v>
      </c>
      <c r="BD52" s="3" t="s">
        <v>300</v>
      </c>
      <c r="BE52" s="3" t="s">
        <v>306</v>
      </c>
      <c r="BF52" s="3" t="s">
        <v>268</v>
      </c>
      <c r="BG52" s="3" t="s">
        <v>103</v>
      </c>
      <c r="BH52" s="3" t="s">
        <v>228</v>
      </c>
      <c r="BI52" s="3" t="s">
        <v>251</v>
      </c>
      <c r="BJ52" s="3" t="s">
        <v>103</v>
      </c>
      <c r="BK52" s="3" t="s">
        <v>103</v>
      </c>
      <c r="BL52" s="3" t="s">
        <v>300</v>
      </c>
      <c r="BM52" s="3" t="s">
        <v>255</v>
      </c>
      <c r="BN52" s="3" t="s">
        <v>270</v>
      </c>
      <c r="BO52" s="3" t="s">
        <v>125</v>
      </c>
      <c r="BP52" s="3" t="s">
        <v>233</v>
      </c>
      <c r="BQ52" s="3" t="s">
        <v>347</v>
      </c>
      <c r="BR52" s="3" t="s">
        <v>318</v>
      </c>
      <c r="BS52" s="3" t="s">
        <v>103</v>
      </c>
      <c r="BT52" s="3" t="s">
        <v>103</v>
      </c>
      <c r="BU52" s="3" t="s">
        <v>103</v>
      </c>
      <c r="BV52" s="3" t="s">
        <v>103</v>
      </c>
      <c r="BW52" s="3" t="s">
        <v>153</v>
      </c>
      <c r="BX52" s="3" t="s">
        <v>103</v>
      </c>
      <c r="BY52" s="3" t="s">
        <v>156</v>
      </c>
      <c r="BZ52" s="3" t="s">
        <v>103</v>
      </c>
      <c r="CA52" s="3" t="s">
        <v>213</v>
      </c>
      <c r="CB52" s="3" t="s">
        <v>211</v>
      </c>
      <c r="CC52" s="3" t="s">
        <v>210</v>
      </c>
      <c r="CD52" s="3" t="s">
        <v>140</v>
      </c>
      <c r="CE52" s="3" t="s">
        <v>140</v>
      </c>
      <c r="CF52" s="3" t="s">
        <v>175</v>
      </c>
      <c r="CG52" s="3" t="s">
        <v>260</v>
      </c>
      <c r="CH52" s="3" t="s">
        <v>140</v>
      </c>
      <c r="CI52" s="3" t="s">
        <v>332</v>
      </c>
      <c r="CJ52" s="3" t="s">
        <v>332</v>
      </c>
      <c r="CK52" s="3" t="s">
        <v>237</v>
      </c>
    </row>
    <row r="53" spans="1:89" x14ac:dyDescent="0.3">
      <c r="A53" t="s">
        <v>409</v>
      </c>
      <c r="B53" s="1" t="s">
        <v>90</v>
      </c>
      <c r="C53" s="1" t="s">
        <v>242</v>
      </c>
      <c r="D53" s="1" t="s">
        <v>99</v>
      </c>
      <c r="E53" s="1" t="s">
        <v>182</v>
      </c>
      <c r="F53" s="1" t="s">
        <v>143</v>
      </c>
      <c r="G53" s="1" t="s">
        <v>116</v>
      </c>
      <c r="H53" s="1" t="s">
        <v>262</v>
      </c>
      <c r="I53" s="1" t="s">
        <v>180</v>
      </c>
      <c r="J53" s="1" t="s">
        <v>102</v>
      </c>
      <c r="K53" s="1" t="s">
        <v>143</v>
      </c>
      <c r="L53" s="1" t="s">
        <v>109</v>
      </c>
      <c r="M53" s="1" t="s">
        <v>188</v>
      </c>
      <c r="N53" s="1" t="s">
        <v>115</v>
      </c>
      <c r="O53" s="1" t="s">
        <v>116</v>
      </c>
      <c r="P53" s="1" t="s">
        <v>180</v>
      </c>
      <c r="Q53" s="1" t="s">
        <v>111</v>
      </c>
      <c r="R53" s="1" t="s">
        <v>92</v>
      </c>
      <c r="S53" s="1" t="s">
        <v>102</v>
      </c>
      <c r="T53" s="1" t="s">
        <v>147</v>
      </c>
      <c r="U53" s="1" t="s">
        <v>244</v>
      </c>
      <c r="V53" s="1" t="s">
        <v>295</v>
      </c>
      <c r="W53" s="1" t="s">
        <v>104</v>
      </c>
      <c r="X53" s="1" t="s">
        <v>112</v>
      </c>
      <c r="Y53" s="1" t="s">
        <v>106</v>
      </c>
      <c r="Z53" s="1" t="s">
        <v>219</v>
      </c>
      <c r="AA53" s="1" t="s">
        <v>180</v>
      </c>
      <c r="AB53" s="1" t="s">
        <v>295</v>
      </c>
      <c r="AC53" s="1" t="s">
        <v>109</v>
      </c>
      <c r="AD53" s="1" t="s">
        <v>241</v>
      </c>
      <c r="AE53" s="1" t="s">
        <v>148</v>
      </c>
      <c r="AF53" s="1" t="s">
        <v>112</v>
      </c>
      <c r="AG53" s="1" t="s">
        <v>104</v>
      </c>
      <c r="AH53" s="1" t="s">
        <v>103</v>
      </c>
      <c r="AI53" s="1" t="s">
        <v>104</v>
      </c>
      <c r="AJ53" s="1" t="s">
        <v>115</v>
      </c>
      <c r="AK53" s="1" t="s">
        <v>109</v>
      </c>
      <c r="AL53" s="1" t="s">
        <v>94</v>
      </c>
      <c r="AM53" s="1" t="s">
        <v>262</v>
      </c>
      <c r="AN53" s="1" t="s">
        <v>189</v>
      </c>
      <c r="AO53" s="1" t="s">
        <v>410</v>
      </c>
      <c r="AP53" s="1" t="s">
        <v>305</v>
      </c>
      <c r="AQ53" s="1" t="s">
        <v>121</v>
      </c>
      <c r="AR53" s="1" t="s">
        <v>299</v>
      </c>
      <c r="AS53" s="1" t="s">
        <v>116</v>
      </c>
      <c r="AT53" s="3" t="s">
        <v>154</v>
      </c>
      <c r="AU53" s="3" t="s">
        <v>166</v>
      </c>
      <c r="AV53" s="3" t="s">
        <v>232</v>
      </c>
      <c r="AW53" s="3" t="s">
        <v>163</v>
      </c>
      <c r="AX53" s="3" t="s">
        <v>103</v>
      </c>
      <c r="AY53" s="3" t="s">
        <v>103</v>
      </c>
      <c r="AZ53" s="3" t="s">
        <v>103</v>
      </c>
      <c r="BA53" s="3" t="s">
        <v>234</v>
      </c>
      <c r="BB53" s="3" t="s">
        <v>317</v>
      </c>
      <c r="BC53" s="3" t="s">
        <v>233</v>
      </c>
      <c r="BD53" s="3" t="s">
        <v>278</v>
      </c>
      <c r="BE53" s="3" t="s">
        <v>205</v>
      </c>
      <c r="BF53" s="3" t="s">
        <v>318</v>
      </c>
      <c r="BG53" s="3" t="s">
        <v>252</v>
      </c>
      <c r="BH53" s="3" t="s">
        <v>196</v>
      </c>
      <c r="BI53" s="3" t="s">
        <v>377</v>
      </c>
      <c r="BJ53" s="3" t="s">
        <v>235</v>
      </c>
      <c r="BK53" s="3" t="s">
        <v>103</v>
      </c>
      <c r="BL53" s="3" t="s">
        <v>234</v>
      </c>
      <c r="BM53" s="3" t="s">
        <v>229</v>
      </c>
      <c r="BN53" s="3" t="s">
        <v>316</v>
      </c>
      <c r="BO53" s="3" t="s">
        <v>319</v>
      </c>
      <c r="BP53" s="3" t="s">
        <v>232</v>
      </c>
      <c r="BQ53" s="3" t="s">
        <v>152</v>
      </c>
      <c r="BR53" s="3" t="s">
        <v>271</v>
      </c>
      <c r="BS53" s="3" t="s">
        <v>271</v>
      </c>
      <c r="BT53" s="3" t="s">
        <v>103</v>
      </c>
      <c r="BU53" s="3" t="s">
        <v>103</v>
      </c>
      <c r="BV53" s="3" t="s">
        <v>103</v>
      </c>
      <c r="BW53" s="3" t="s">
        <v>103</v>
      </c>
      <c r="BX53" s="3" t="s">
        <v>373</v>
      </c>
      <c r="BY53" s="3" t="s">
        <v>318</v>
      </c>
      <c r="BZ53" s="3" t="s">
        <v>103</v>
      </c>
      <c r="CA53" s="3" t="s">
        <v>322</v>
      </c>
      <c r="CB53" s="3" t="s">
        <v>251</v>
      </c>
      <c r="CC53" s="3" t="s">
        <v>308</v>
      </c>
      <c r="CD53" s="3" t="s">
        <v>140</v>
      </c>
      <c r="CE53" s="3" t="s">
        <v>206</v>
      </c>
      <c r="CF53" s="3" t="s">
        <v>155</v>
      </c>
      <c r="CG53" s="3" t="s">
        <v>254</v>
      </c>
      <c r="CH53" s="3" t="s">
        <v>289</v>
      </c>
      <c r="CI53" s="3" t="s">
        <v>210</v>
      </c>
      <c r="CJ53" s="3" t="s">
        <v>229</v>
      </c>
      <c r="CK53" s="3" t="s">
        <v>202</v>
      </c>
    </row>
    <row r="54" spans="1:89" x14ac:dyDescent="0.3">
      <c r="A54" t="s">
        <v>411</v>
      </c>
      <c r="B54" s="1" t="s">
        <v>244</v>
      </c>
      <c r="C54" s="1" t="s">
        <v>244</v>
      </c>
      <c r="D54" s="1" t="s">
        <v>295</v>
      </c>
      <c r="E54" s="1" t="s">
        <v>181</v>
      </c>
      <c r="F54" s="1" t="s">
        <v>94</v>
      </c>
      <c r="G54" s="1" t="s">
        <v>93</v>
      </c>
      <c r="H54" s="1" t="s">
        <v>245</v>
      </c>
      <c r="I54" s="1" t="s">
        <v>91</v>
      </c>
      <c r="J54" s="1" t="s">
        <v>107</v>
      </c>
      <c r="K54" s="1" t="s">
        <v>219</v>
      </c>
      <c r="L54" s="1" t="s">
        <v>108</v>
      </c>
      <c r="M54" s="1" t="s">
        <v>241</v>
      </c>
      <c r="N54" s="1" t="s">
        <v>188</v>
      </c>
      <c r="O54" s="1" t="s">
        <v>103</v>
      </c>
      <c r="P54" s="1" t="s">
        <v>183</v>
      </c>
      <c r="Q54" s="1" t="s">
        <v>97</v>
      </c>
      <c r="R54" s="1" t="s">
        <v>104</v>
      </c>
      <c r="S54" s="1" t="s">
        <v>115</v>
      </c>
      <c r="T54" s="1" t="s">
        <v>178</v>
      </c>
      <c r="U54" s="1" t="s">
        <v>295</v>
      </c>
      <c r="V54" s="1" t="s">
        <v>188</v>
      </c>
      <c r="W54" s="1" t="s">
        <v>121</v>
      </c>
      <c r="X54" s="1" t="s">
        <v>148</v>
      </c>
      <c r="Y54" s="1" t="s">
        <v>104</v>
      </c>
      <c r="Z54" s="1" t="s">
        <v>110</v>
      </c>
      <c r="AA54" s="1" t="s">
        <v>295</v>
      </c>
      <c r="AB54" s="1" t="s">
        <v>244</v>
      </c>
      <c r="AC54" s="1" t="s">
        <v>295</v>
      </c>
      <c r="AD54" s="1" t="s">
        <v>177</v>
      </c>
      <c r="AE54" s="1" t="s">
        <v>107</v>
      </c>
      <c r="AF54" s="1" t="s">
        <v>107</v>
      </c>
      <c r="AG54" s="1" t="s">
        <v>110</v>
      </c>
      <c r="AH54" s="1" t="s">
        <v>103</v>
      </c>
      <c r="AI54" s="1" t="s">
        <v>102</v>
      </c>
      <c r="AJ54" s="1" t="s">
        <v>104</v>
      </c>
      <c r="AK54" s="1" t="s">
        <v>106</v>
      </c>
      <c r="AL54" s="1" t="s">
        <v>187</v>
      </c>
      <c r="AM54" s="1" t="s">
        <v>216</v>
      </c>
      <c r="AN54" s="1" t="s">
        <v>248</v>
      </c>
      <c r="AO54" s="1" t="s">
        <v>353</v>
      </c>
      <c r="AP54" s="1" t="s">
        <v>287</v>
      </c>
      <c r="AQ54" s="1" t="s">
        <v>106</v>
      </c>
      <c r="AR54" s="1" t="s">
        <v>284</v>
      </c>
      <c r="AS54" s="1" t="s">
        <v>262</v>
      </c>
      <c r="AT54" s="3" t="s">
        <v>103</v>
      </c>
      <c r="AU54" s="3" t="s">
        <v>103</v>
      </c>
      <c r="AV54" s="3" t="s">
        <v>103</v>
      </c>
      <c r="AW54" s="3" t="s">
        <v>103</v>
      </c>
      <c r="AX54" s="3" t="s">
        <v>103</v>
      </c>
      <c r="AY54" s="3" t="s">
        <v>103</v>
      </c>
      <c r="AZ54" s="3" t="s">
        <v>103</v>
      </c>
      <c r="BA54" s="3" t="s">
        <v>167</v>
      </c>
      <c r="BB54" s="3" t="s">
        <v>159</v>
      </c>
      <c r="BC54" s="3" t="s">
        <v>126</v>
      </c>
      <c r="BD54" s="3" t="s">
        <v>103</v>
      </c>
      <c r="BE54" s="3" t="s">
        <v>103</v>
      </c>
      <c r="BF54" s="3" t="s">
        <v>103</v>
      </c>
      <c r="BG54" s="3" t="s">
        <v>103</v>
      </c>
      <c r="BH54" s="3" t="s">
        <v>169</v>
      </c>
      <c r="BI54" s="3" t="s">
        <v>153</v>
      </c>
      <c r="BJ54" s="3" t="s">
        <v>103</v>
      </c>
      <c r="BK54" s="3" t="s">
        <v>103</v>
      </c>
      <c r="BL54" s="3" t="s">
        <v>103</v>
      </c>
      <c r="BM54" s="3" t="s">
        <v>249</v>
      </c>
      <c r="BN54" s="3" t="s">
        <v>317</v>
      </c>
      <c r="BO54" s="3" t="s">
        <v>128</v>
      </c>
      <c r="BP54" s="3" t="s">
        <v>103</v>
      </c>
      <c r="BQ54" s="3" t="s">
        <v>162</v>
      </c>
      <c r="BR54" s="3" t="s">
        <v>103</v>
      </c>
      <c r="BS54" s="3" t="s">
        <v>103</v>
      </c>
      <c r="BT54" s="3" t="s">
        <v>103</v>
      </c>
      <c r="BU54" s="3" t="s">
        <v>103</v>
      </c>
      <c r="BV54" s="3" t="s">
        <v>103</v>
      </c>
      <c r="BW54" s="3" t="s">
        <v>103</v>
      </c>
      <c r="BX54" s="3" t="s">
        <v>103</v>
      </c>
      <c r="BY54" s="3" t="s">
        <v>103</v>
      </c>
      <c r="BZ54" s="3" t="s">
        <v>103</v>
      </c>
      <c r="CA54" s="3" t="s">
        <v>170</v>
      </c>
      <c r="CB54" s="3" t="s">
        <v>253</v>
      </c>
      <c r="CC54" s="3" t="s">
        <v>206</v>
      </c>
      <c r="CD54" s="3" t="s">
        <v>140</v>
      </c>
      <c r="CE54" s="3" t="s">
        <v>138</v>
      </c>
      <c r="CF54" s="3" t="s">
        <v>165</v>
      </c>
      <c r="CG54" s="3" t="s">
        <v>134</v>
      </c>
      <c r="CH54" s="3" t="s">
        <v>133</v>
      </c>
      <c r="CI54" s="3" t="s">
        <v>201</v>
      </c>
      <c r="CJ54" s="3" t="s">
        <v>225</v>
      </c>
      <c r="CK54" s="3" t="s">
        <v>202</v>
      </c>
    </row>
    <row r="55" spans="1:89" x14ac:dyDescent="0.3">
      <c r="A55" t="s">
        <v>412</v>
      </c>
      <c r="B55" s="1" t="s">
        <v>188</v>
      </c>
      <c r="C55" s="1" t="s">
        <v>219</v>
      </c>
      <c r="D55" s="1" t="s">
        <v>107</v>
      </c>
      <c r="E55" s="1" t="s">
        <v>187</v>
      </c>
      <c r="F55" s="1" t="s">
        <v>265</v>
      </c>
      <c r="G55" s="1" t="s">
        <v>93</v>
      </c>
      <c r="H55" s="1" t="s">
        <v>285</v>
      </c>
      <c r="I55" s="1" t="s">
        <v>114</v>
      </c>
      <c r="J55" s="1" t="s">
        <v>180</v>
      </c>
      <c r="K55" s="1" t="s">
        <v>117</v>
      </c>
      <c r="L55" s="1" t="s">
        <v>112</v>
      </c>
      <c r="M55" s="1" t="s">
        <v>106</v>
      </c>
      <c r="N55" s="1" t="s">
        <v>101</v>
      </c>
      <c r="O55" s="1" t="s">
        <v>103</v>
      </c>
      <c r="P55" s="1" t="s">
        <v>100</v>
      </c>
      <c r="Q55" s="1" t="s">
        <v>109</v>
      </c>
      <c r="R55" s="1" t="s">
        <v>112</v>
      </c>
      <c r="S55" s="1" t="s">
        <v>112</v>
      </c>
      <c r="T55" s="1" t="s">
        <v>178</v>
      </c>
      <c r="U55" s="1" t="s">
        <v>114</v>
      </c>
      <c r="V55" s="1" t="s">
        <v>244</v>
      </c>
      <c r="W55" s="1" t="s">
        <v>177</v>
      </c>
      <c r="X55" s="1" t="s">
        <v>390</v>
      </c>
      <c r="Y55" s="1" t="s">
        <v>335</v>
      </c>
      <c r="Z55" s="1" t="s">
        <v>177</v>
      </c>
      <c r="AA55" s="1" t="s">
        <v>93</v>
      </c>
      <c r="AB55" s="1" t="s">
        <v>105</v>
      </c>
      <c r="AC55" s="1" t="s">
        <v>182</v>
      </c>
      <c r="AD55" s="1" t="s">
        <v>142</v>
      </c>
      <c r="AE55" s="1" t="s">
        <v>106</v>
      </c>
      <c r="AF55" s="1" t="s">
        <v>99</v>
      </c>
      <c r="AG55" s="1" t="s">
        <v>98</v>
      </c>
      <c r="AH55" s="1" t="s">
        <v>103</v>
      </c>
      <c r="AI55" s="1" t="s">
        <v>183</v>
      </c>
      <c r="AJ55" s="1" t="s">
        <v>99</v>
      </c>
      <c r="AK55" s="1" t="s">
        <v>106</v>
      </c>
      <c r="AL55" s="1" t="s">
        <v>95</v>
      </c>
      <c r="AM55" s="1" t="s">
        <v>150</v>
      </c>
      <c r="AN55" s="1" t="s">
        <v>218</v>
      </c>
      <c r="AO55" s="1" t="s">
        <v>413</v>
      </c>
      <c r="AP55" s="1" t="s">
        <v>218</v>
      </c>
      <c r="AQ55" s="1" t="s">
        <v>146</v>
      </c>
      <c r="AR55" s="1" t="s">
        <v>120</v>
      </c>
      <c r="AS55" s="1" t="s">
        <v>262</v>
      </c>
      <c r="AT55" s="3" t="s">
        <v>103</v>
      </c>
      <c r="AU55" s="3" t="s">
        <v>103</v>
      </c>
      <c r="AV55" s="3" t="s">
        <v>103</v>
      </c>
      <c r="AW55" s="3" t="s">
        <v>154</v>
      </c>
      <c r="AX55" s="3" t="s">
        <v>197</v>
      </c>
      <c r="AY55" s="3" t="s">
        <v>103</v>
      </c>
      <c r="AZ55" s="3" t="s">
        <v>103</v>
      </c>
      <c r="BA55" s="3" t="s">
        <v>249</v>
      </c>
      <c r="BB55" s="3" t="s">
        <v>197</v>
      </c>
      <c r="BC55" s="3" t="s">
        <v>278</v>
      </c>
      <c r="BD55" s="3" t="s">
        <v>211</v>
      </c>
      <c r="BE55" s="3" t="s">
        <v>306</v>
      </c>
      <c r="BF55" s="3" t="s">
        <v>103</v>
      </c>
      <c r="BG55" s="3" t="s">
        <v>103</v>
      </c>
      <c r="BH55" s="3" t="s">
        <v>103</v>
      </c>
      <c r="BI55" s="3" t="s">
        <v>103</v>
      </c>
      <c r="BJ55" s="3" t="s">
        <v>301</v>
      </c>
      <c r="BK55" s="3" t="s">
        <v>103</v>
      </c>
      <c r="BL55" s="3" t="s">
        <v>234</v>
      </c>
      <c r="BM55" s="3" t="s">
        <v>201</v>
      </c>
      <c r="BN55" s="3" t="s">
        <v>203</v>
      </c>
      <c r="BO55" s="3" t="s">
        <v>103</v>
      </c>
      <c r="BP55" s="3" t="s">
        <v>103</v>
      </c>
      <c r="BQ55" s="3" t="s">
        <v>103</v>
      </c>
      <c r="BR55" s="3" t="s">
        <v>103</v>
      </c>
      <c r="BS55" s="3" t="s">
        <v>103</v>
      </c>
      <c r="BT55" s="3" t="s">
        <v>103</v>
      </c>
      <c r="BU55" s="3" t="s">
        <v>103</v>
      </c>
      <c r="BV55" s="3" t="s">
        <v>103</v>
      </c>
      <c r="BW55" s="3" t="s">
        <v>103</v>
      </c>
      <c r="BX55" s="3" t="s">
        <v>103</v>
      </c>
      <c r="BY55" s="3" t="s">
        <v>124</v>
      </c>
      <c r="BZ55" s="3" t="s">
        <v>103</v>
      </c>
      <c r="CA55" s="3" t="s">
        <v>362</v>
      </c>
      <c r="CB55" s="3" t="s">
        <v>134</v>
      </c>
      <c r="CC55" s="3" t="s">
        <v>292</v>
      </c>
      <c r="CD55" s="3" t="s">
        <v>133</v>
      </c>
      <c r="CE55" s="3" t="s">
        <v>140</v>
      </c>
      <c r="CF55" s="3" t="s">
        <v>174</v>
      </c>
      <c r="CG55" s="3" t="s">
        <v>332</v>
      </c>
      <c r="CH55" s="3" t="s">
        <v>209</v>
      </c>
      <c r="CI55" s="3" t="s">
        <v>133</v>
      </c>
      <c r="CJ55" s="3" t="s">
        <v>291</v>
      </c>
      <c r="CK55" s="3" t="s">
        <v>175</v>
      </c>
    </row>
    <row r="56" spans="1:89" x14ac:dyDescent="0.3">
      <c r="A56" t="s">
        <v>414</v>
      </c>
      <c r="B56" s="1" t="s">
        <v>112</v>
      </c>
      <c r="C56" s="1" t="s">
        <v>98</v>
      </c>
      <c r="D56" s="1" t="s">
        <v>188</v>
      </c>
      <c r="E56" s="1" t="s">
        <v>120</v>
      </c>
      <c r="F56" s="1" t="s">
        <v>120</v>
      </c>
      <c r="G56" s="1" t="s">
        <v>111</v>
      </c>
      <c r="H56" s="1" t="s">
        <v>117</v>
      </c>
      <c r="I56" s="1" t="s">
        <v>244</v>
      </c>
      <c r="J56" s="1" t="s">
        <v>99</v>
      </c>
      <c r="K56" s="1" t="s">
        <v>148</v>
      </c>
      <c r="L56" s="1" t="s">
        <v>102</v>
      </c>
      <c r="M56" s="1" t="s">
        <v>99</v>
      </c>
      <c r="N56" s="1" t="s">
        <v>242</v>
      </c>
      <c r="O56" s="1" t="s">
        <v>103</v>
      </c>
      <c r="P56" s="1" t="s">
        <v>99</v>
      </c>
      <c r="Q56" s="1" t="s">
        <v>109</v>
      </c>
      <c r="R56" s="1" t="s">
        <v>100</v>
      </c>
      <c r="S56" s="1" t="s">
        <v>109</v>
      </c>
      <c r="T56" s="1" t="s">
        <v>179</v>
      </c>
      <c r="U56" s="1" t="s">
        <v>295</v>
      </c>
      <c r="V56" s="1" t="s">
        <v>361</v>
      </c>
      <c r="W56" s="1" t="s">
        <v>295</v>
      </c>
      <c r="X56" s="1" t="s">
        <v>98</v>
      </c>
      <c r="Y56" s="1" t="s">
        <v>112</v>
      </c>
      <c r="Z56" s="1" t="s">
        <v>104</v>
      </c>
      <c r="AA56" s="1" t="s">
        <v>148</v>
      </c>
      <c r="AB56" s="1" t="s">
        <v>107</v>
      </c>
      <c r="AC56" s="1" t="s">
        <v>100</v>
      </c>
      <c r="AD56" s="1" t="s">
        <v>92</v>
      </c>
      <c r="AE56" s="1" t="s">
        <v>295</v>
      </c>
      <c r="AF56" s="1" t="s">
        <v>219</v>
      </c>
      <c r="AG56" s="1" t="s">
        <v>244</v>
      </c>
      <c r="AH56" s="1" t="s">
        <v>103</v>
      </c>
      <c r="AI56" s="1" t="s">
        <v>285</v>
      </c>
      <c r="AJ56" s="1" t="s">
        <v>107</v>
      </c>
      <c r="AK56" s="1" t="s">
        <v>111</v>
      </c>
      <c r="AL56" s="1" t="s">
        <v>144</v>
      </c>
      <c r="AM56" s="1" t="s">
        <v>96</v>
      </c>
      <c r="AN56" s="1" t="s">
        <v>264</v>
      </c>
      <c r="AO56" s="1" t="s">
        <v>298</v>
      </c>
      <c r="AP56" s="1" t="s">
        <v>286</v>
      </c>
      <c r="AQ56" s="1" t="s">
        <v>181</v>
      </c>
      <c r="AR56" s="1" t="s">
        <v>94</v>
      </c>
      <c r="AS56" s="1" t="s">
        <v>145</v>
      </c>
      <c r="AT56" s="3" t="s">
        <v>269</v>
      </c>
      <c r="AU56" s="3" t="s">
        <v>103</v>
      </c>
      <c r="AV56" s="3" t="s">
        <v>103</v>
      </c>
      <c r="AW56" s="3" t="s">
        <v>103</v>
      </c>
      <c r="AX56" s="3" t="s">
        <v>103</v>
      </c>
      <c r="AY56" s="3" t="s">
        <v>103</v>
      </c>
      <c r="AZ56" s="3" t="s">
        <v>103</v>
      </c>
      <c r="BA56" s="3" t="s">
        <v>251</v>
      </c>
      <c r="BB56" s="3" t="s">
        <v>214</v>
      </c>
      <c r="BC56" s="3" t="s">
        <v>258</v>
      </c>
      <c r="BD56" s="3" t="s">
        <v>166</v>
      </c>
      <c r="BE56" s="3" t="s">
        <v>306</v>
      </c>
      <c r="BF56" s="3" t="s">
        <v>103</v>
      </c>
      <c r="BG56" s="3" t="s">
        <v>103</v>
      </c>
      <c r="BH56" s="3" t="s">
        <v>129</v>
      </c>
      <c r="BI56" s="3" t="s">
        <v>103</v>
      </c>
      <c r="BJ56" s="3" t="s">
        <v>103</v>
      </c>
      <c r="BK56" s="3" t="s">
        <v>103</v>
      </c>
      <c r="BL56" s="3" t="s">
        <v>306</v>
      </c>
      <c r="BM56" s="3" t="s">
        <v>281</v>
      </c>
      <c r="BN56" s="3" t="s">
        <v>258</v>
      </c>
      <c r="BO56" s="3" t="s">
        <v>130</v>
      </c>
      <c r="BP56" s="3" t="s">
        <v>103</v>
      </c>
      <c r="BQ56" s="3" t="s">
        <v>198</v>
      </c>
      <c r="BR56" s="3" t="s">
        <v>103</v>
      </c>
      <c r="BS56" s="3" t="s">
        <v>165</v>
      </c>
      <c r="BT56" s="3" t="s">
        <v>103</v>
      </c>
      <c r="BU56" s="3" t="s">
        <v>103</v>
      </c>
      <c r="BV56" s="3" t="s">
        <v>103</v>
      </c>
      <c r="BW56" s="3" t="s">
        <v>103</v>
      </c>
      <c r="BX56" s="3" t="s">
        <v>103</v>
      </c>
      <c r="BY56" s="3" t="s">
        <v>103</v>
      </c>
      <c r="BZ56" s="3" t="s">
        <v>103</v>
      </c>
      <c r="CA56" s="3" t="s">
        <v>133</v>
      </c>
      <c r="CB56" s="3" t="s">
        <v>202</v>
      </c>
      <c r="CC56" s="3" t="s">
        <v>135</v>
      </c>
      <c r="CD56" s="3" t="s">
        <v>289</v>
      </c>
      <c r="CE56" s="3" t="s">
        <v>140</v>
      </c>
      <c r="CF56" s="3" t="s">
        <v>281</v>
      </c>
      <c r="CG56" s="3" t="s">
        <v>139</v>
      </c>
      <c r="CH56" s="3" t="s">
        <v>237</v>
      </c>
      <c r="CI56" s="3" t="s">
        <v>211</v>
      </c>
      <c r="CJ56" s="3" t="s">
        <v>200</v>
      </c>
      <c r="CK56" s="3" t="s">
        <v>140</v>
      </c>
    </row>
    <row r="57" spans="1:89" x14ac:dyDescent="0.3">
      <c r="A57" t="s">
        <v>415</v>
      </c>
      <c r="B57" s="1" t="s">
        <v>110</v>
      </c>
      <c r="C57" s="1" t="s">
        <v>102</v>
      </c>
      <c r="D57" s="1" t="s">
        <v>104</v>
      </c>
      <c r="E57" s="1" t="s">
        <v>95</v>
      </c>
      <c r="F57" s="1" t="s">
        <v>95</v>
      </c>
      <c r="G57" s="1" t="s">
        <v>112</v>
      </c>
      <c r="H57" s="1" t="s">
        <v>97</v>
      </c>
      <c r="I57" s="1" t="s">
        <v>295</v>
      </c>
      <c r="J57" s="1" t="s">
        <v>121</v>
      </c>
      <c r="K57" s="1" t="s">
        <v>110</v>
      </c>
      <c r="L57" s="1" t="s">
        <v>102</v>
      </c>
      <c r="M57" s="1" t="s">
        <v>111</v>
      </c>
      <c r="N57" s="1" t="s">
        <v>114</v>
      </c>
      <c r="O57" s="1" t="s">
        <v>116</v>
      </c>
      <c r="P57" s="1" t="s">
        <v>106</v>
      </c>
      <c r="Q57" s="1" t="s">
        <v>109</v>
      </c>
      <c r="R57" s="1" t="s">
        <v>111</v>
      </c>
      <c r="S57" s="1" t="s">
        <v>92</v>
      </c>
      <c r="T57" s="1" t="s">
        <v>179</v>
      </c>
      <c r="U57" s="1" t="s">
        <v>148</v>
      </c>
      <c r="V57" s="1" t="s">
        <v>241</v>
      </c>
      <c r="W57" s="1" t="s">
        <v>148</v>
      </c>
      <c r="X57" s="1" t="s">
        <v>117</v>
      </c>
      <c r="Y57" s="1" t="s">
        <v>115</v>
      </c>
      <c r="Z57" s="1" t="s">
        <v>105</v>
      </c>
      <c r="AA57" s="1" t="s">
        <v>106</v>
      </c>
      <c r="AB57" s="1" t="s">
        <v>114</v>
      </c>
      <c r="AC57" s="1" t="s">
        <v>142</v>
      </c>
      <c r="AD57" s="1" t="s">
        <v>97</v>
      </c>
      <c r="AE57" s="1" t="s">
        <v>101</v>
      </c>
      <c r="AF57" s="1" t="s">
        <v>180</v>
      </c>
      <c r="AG57" s="1" t="s">
        <v>148</v>
      </c>
      <c r="AH57" s="1" t="s">
        <v>103</v>
      </c>
      <c r="AI57" s="1" t="s">
        <v>220</v>
      </c>
      <c r="AJ57" s="1" t="s">
        <v>92</v>
      </c>
      <c r="AK57" s="1" t="s">
        <v>105</v>
      </c>
      <c r="AL57" s="1" t="s">
        <v>217</v>
      </c>
      <c r="AM57" s="1" t="s">
        <v>96</v>
      </c>
      <c r="AN57" s="1" t="s">
        <v>144</v>
      </c>
      <c r="AO57" s="1" t="s">
        <v>192</v>
      </c>
      <c r="AP57" s="1" t="s">
        <v>321</v>
      </c>
      <c r="AQ57" s="1" t="s">
        <v>116</v>
      </c>
      <c r="AR57" s="1" t="s">
        <v>245</v>
      </c>
      <c r="AS57" s="1" t="s">
        <v>262</v>
      </c>
      <c r="AT57" s="3" t="s">
        <v>270</v>
      </c>
      <c r="AU57" s="3" t="s">
        <v>250</v>
      </c>
      <c r="AV57" s="3" t="s">
        <v>253</v>
      </c>
      <c r="AW57" s="3" t="s">
        <v>270</v>
      </c>
      <c r="AX57" s="3" t="s">
        <v>209</v>
      </c>
      <c r="AY57" s="3" t="s">
        <v>136</v>
      </c>
      <c r="AZ57" s="3" t="s">
        <v>160</v>
      </c>
      <c r="BA57" s="3" t="s">
        <v>252</v>
      </c>
      <c r="BB57" s="3" t="s">
        <v>250</v>
      </c>
      <c r="BC57" s="3" t="s">
        <v>258</v>
      </c>
      <c r="BD57" s="3" t="s">
        <v>155</v>
      </c>
      <c r="BE57" s="3" t="s">
        <v>158</v>
      </c>
      <c r="BF57" s="3" t="s">
        <v>281</v>
      </c>
      <c r="BG57" s="3" t="s">
        <v>103</v>
      </c>
      <c r="BH57" s="3" t="s">
        <v>251</v>
      </c>
      <c r="BI57" s="3" t="s">
        <v>165</v>
      </c>
      <c r="BJ57" s="3" t="s">
        <v>300</v>
      </c>
      <c r="BK57" s="3" t="s">
        <v>232</v>
      </c>
      <c r="BL57" s="3" t="s">
        <v>228</v>
      </c>
      <c r="BM57" s="3" t="s">
        <v>270</v>
      </c>
      <c r="BN57" s="3" t="s">
        <v>252</v>
      </c>
      <c r="BO57" s="3" t="s">
        <v>203</v>
      </c>
      <c r="BP57" s="3" t="s">
        <v>225</v>
      </c>
      <c r="BQ57" s="3" t="s">
        <v>225</v>
      </c>
      <c r="BR57" s="3" t="s">
        <v>158</v>
      </c>
      <c r="BS57" s="3" t="s">
        <v>306</v>
      </c>
      <c r="BT57" s="3" t="s">
        <v>103</v>
      </c>
      <c r="BU57" s="3" t="s">
        <v>103</v>
      </c>
      <c r="BV57" s="3" t="s">
        <v>103</v>
      </c>
      <c r="BW57" s="3" t="s">
        <v>253</v>
      </c>
      <c r="BX57" s="3" t="s">
        <v>155</v>
      </c>
      <c r="BY57" s="3" t="s">
        <v>339</v>
      </c>
      <c r="BZ57" s="3" t="s">
        <v>103</v>
      </c>
      <c r="CA57" s="3" t="s">
        <v>308</v>
      </c>
      <c r="CB57" s="3" t="s">
        <v>332</v>
      </c>
      <c r="CC57" s="3" t="s">
        <v>239</v>
      </c>
      <c r="CD57" s="3" t="s">
        <v>259</v>
      </c>
      <c r="CE57" s="3" t="s">
        <v>174</v>
      </c>
      <c r="CF57" s="3" t="s">
        <v>206</v>
      </c>
      <c r="CG57" s="3" t="s">
        <v>379</v>
      </c>
      <c r="CH57" s="3" t="s">
        <v>239</v>
      </c>
      <c r="CI57" s="3" t="s">
        <v>175</v>
      </c>
      <c r="CJ57" s="3" t="s">
        <v>140</v>
      </c>
      <c r="CK57" s="3" t="s">
        <v>201</v>
      </c>
    </row>
    <row r="58" spans="1:89" x14ac:dyDescent="0.3">
      <c r="A58" t="s">
        <v>416</v>
      </c>
      <c r="B58" s="1" t="s">
        <v>180</v>
      </c>
      <c r="C58" s="1" t="s">
        <v>92</v>
      </c>
      <c r="D58" s="1" t="s">
        <v>115</v>
      </c>
      <c r="E58" s="1" t="s">
        <v>216</v>
      </c>
      <c r="F58" s="1" t="s">
        <v>182</v>
      </c>
      <c r="G58" s="1" t="s">
        <v>245</v>
      </c>
      <c r="H58" s="1" t="s">
        <v>262</v>
      </c>
      <c r="I58" s="1" t="s">
        <v>242</v>
      </c>
      <c r="J58" s="1" t="s">
        <v>117</v>
      </c>
      <c r="K58" s="1" t="s">
        <v>102</v>
      </c>
      <c r="L58" s="1" t="s">
        <v>180</v>
      </c>
      <c r="M58" s="1" t="s">
        <v>183</v>
      </c>
      <c r="N58" s="1" t="s">
        <v>98</v>
      </c>
      <c r="O58" s="1" t="s">
        <v>103</v>
      </c>
      <c r="P58" s="1" t="s">
        <v>181</v>
      </c>
      <c r="Q58" s="1" t="s">
        <v>104</v>
      </c>
      <c r="R58" s="1" t="s">
        <v>146</v>
      </c>
      <c r="S58" s="1" t="s">
        <v>115</v>
      </c>
      <c r="T58" s="1" t="s">
        <v>91</v>
      </c>
      <c r="U58" s="1" t="s">
        <v>219</v>
      </c>
      <c r="V58" s="1" t="s">
        <v>109</v>
      </c>
      <c r="W58" s="1" t="s">
        <v>121</v>
      </c>
      <c r="X58" s="1" t="s">
        <v>104</v>
      </c>
      <c r="Y58" s="1" t="s">
        <v>183</v>
      </c>
      <c r="Z58" s="1" t="s">
        <v>121</v>
      </c>
      <c r="AA58" s="1" t="s">
        <v>245</v>
      </c>
      <c r="AB58" s="1" t="s">
        <v>117</v>
      </c>
      <c r="AC58" s="1" t="s">
        <v>183</v>
      </c>
      <c r="AD58" s="1" t="s">
        <v>106</v>
      </c>
      <c r="AE58" s="1" t="s">
        <v>104</v>
      </c>
      <c r="AF58" s="1" t="s">
        <v>180</v>
      </c>
      <c r="AG58" s="1" t="s">
        <v>97</v>
      </c>
      <c r="AH58" s="1" t="s">
        <v>103</v>
      </c>
      <c r="AI58" s="1" t="s">
        <v>111</v>
      </c>
      <c r="AJ58" s="1" t="s">
        <v>106</v>
      </c>
      <c r="AK58" s="1" t="s">
        <v>142</v>
      </c>
      <c r="AL58" s="1" t="s">
        <v>96</v>
      </c>
      <c r="AM58" s="1" t="s">
        <v>105</v>
      </c>
      <c r="AN58" s="1" t="s">
        <v>123</v>
      </c>
      <c r="AO58" s="1" t="s">
        <v>417</v>
      </c>
      <c r="AP58" s="1" t="s">
        <v>264</v>
      </c>
      <c r="AQ58" s="1" t="s">
        <v>223</v>
      </c>
      <c r="AR58" s="1" t="s">
        <v>146</v>
      </c>
      <c r="AS58" s="1" t="s">
        <v>243</v>
      </c>
      <c r="AT58" s="3" t="s">
        <v>103</v>
      </c>
      <c r="AU58" s="3" t="s">
        <v>103</v>
      </c>
      <c r="AV58" s="3" t="s">
        <v>236</v>
      </c>
      <c r="AW58" s="3" t="s">
        <v>103</v>
      </c>
      <c r="AX58" s="3" t="s">
        <v>103</v>
      </c>
      <c r="AY58" s="3" t="s">
        <v>103</v>
      </c>
      <c r="AZ58" s="3" t="s">
        <v>103</v>
      </c>
      <c r="BA58" s="3" t="s">
        <v>307</v>
      </c>
      <c r="BB58" s="3" t="s">
        <v>196</v>
      </c>
      <c r="BC58" s="3" t="s">
        <v>152</v>
      </c>
      <c r="BD58" s="3" t="s">
        <v>318</v>
      </c>
      <c r="BE58" s="3" t="s">
        <v>373</v>
      </c>
      <c r="BF58" s="3" t="s">
        <v>103</v>
      </c>
      <c r="BG58" s="3" t="s">
        <v>103</v>
      </c>
      <c r="BH58" s="3" t="s">
        <v>198</v>
      </c>
      <c r="BI58" s="3" t="s">
        <v>103</v>
      </c>
      <c r="BJ58" s="3" t="s">
        <v>152</v>
      </c>
      <c r="BK58" s="3" t="s">
        <v>103</v>
      </c>
      <c r="BL58" s="3" t="s">
        <v>271</v>
      </c>
      <c r="BM58" s="3" t="s">
        <v>267</v>
      </c>
      <c r="BN58" s="3" t="s">
        <v>205</v>
      </c>
      <c r="BO58" s="3" t="s">
        <v>103</v>
      </c>
      <c r="BP58" s="3" t="s">
        <v>103</v>
      </c>
      <c r="BQ58" s="3" t="s">
        <v>131</v>
      </c>
      <c r="BR58" s="3" t="s">
        <v>124</v>
      </c>
      <c r="BS58" s="3" t="s">
        <v>103</v>
      </c>
      <c r="BT58" s="3" t="s">
        <v>103</v>
      </c>
      <c r="BU58" s="3" t="s">
        <v>103</v>
      </c>
      <c r="BV58" s="3" t="s">
        <v>103</v>
      </c>
      <c r="BW58" s="3" t="s">
        <v>103</v>
      </c>
      <c r="BX58" s="3" t="s">
        <v>124</v>
      </c>
      <c r="BY58" s="3" t="s">
        <v>103</v>
      </c>
      <c r="BZ58" s="3" t="s">
        <v>103</v>
      </c>
      <c r="CA58" s="3" t="s">
        <v>337</v>
      </c>
      <c r="CB58" s="3" t="s">
        <v>204</v>
      </c>
      <c r="CC58" s="3" t="s">
        <v>170</v>
      </c>
      <c r="CD58" s="3" t="s">
        <v>140</v>
      </c>
      <c r="CE58" s="3" t="s">
        <v>170</v>
      </c>
      <c r="CF58" s="3" t="s">
        <v>214</v>
      </c>
      <c r="CG58" s="3" t="s">
        <v>212</v>
      </c>
      <c r="CH58" s="3" t="s">
        <v>379</v>
      </c>
      <c r="CI58" s="3" t="s">
        <v>259</v>
      </c>
      <c r="CJ58" s="3" t="s">
        <v>256</v>
      </c>
      <c r="CK58" s="3" t="s">
        <v>175</v>
      </c>
    </row>
    <row r="59" spans="1:89" x14ac:dyDescent="0.3">
      <c r="A59" t="s">
        <v>418</v>
      </c>
      <c r="B59" s="1" t="s">
        <v>106</v>
      </c>
      <c r="C59" s="1" t="s">
        <v>102</v>
      </c>
      <c r="D59" s="1" t="s">
        <v>110</v>
      </c>
      <c r="E59" s="1" t="s">
        <v>123</v>
      </c>
      <c r="F59" s="1" t="s">
        <v>264</v>
      </c>
      <c r="G59" s="1" t="s">
        <v>188</v>
      </c>
      <c r="H59" s="1" t="s">
        <v>98</v>
      </c>
      <c r="I59" s="1" t="s">
        <v>147</v>
      </c>
      <c r="J59" s="1" t="s">
        <v>180</v>
      </c>
      <c r="K59" s="1" t="s">
        <v>114</v>
      </c>
      <c r="L59" s="1" t="s">
        <v>142</v>
      </c>
      <c r="M59" s="1" t="s">
        <v>101</v>
      </c>
      <c r="N59" s="1" t="s">
        <v>244</v>
      </c>
      <c r="O59" s="1" t="s">
        <v>103</v>
      </c>
      <c r="P59" s="1" t="s">
        <v>148</v>
      </c>
      <c r="Q59" s="1" t="s">
        <v>241</v>
      </c>
      <c r="R59" s="1" t="s">
        <v>121</v>
      </c>
      <c r="S59" s="1" t="s">
        <v>91</v>
      </c>
      <c r="T59" s="1" t="s">
        <v>361</v>
      </c>
      <c r="U59" s="1" t="s">
        <v>112</v>
      </c>
      <c r="V59" s="1" t="s">
        <v>177</v>
      </c>
      <c r="W59" s="1" t="s">
        <v>242</v>
      </c>
      <c r="X59" s="1" t="s">
        <v>102</v>
      </c>
      <c r="Y59" s="1" t="s">
        <v>104</v>
      </c>
      <c r="Z59" s="1" t="s">
        <v>111</v>
      </c>
      <c r="AA59" s="1" t="s">
        <v>110</v>
      </c>
      <c r="AB59" s="1" t="s">
        <v>244</v>
      </c>
      <c r="AC59" s="1" t="s">
        <v>97</v>
      </c>
      <c r="AD59" s="1" t="s">
        <v>92</v>
      </c>
      <c r="AE59" s="1" t="s">
        <v>110</v>
      </c>
      <c r="AF59" s="1" t="s">
        <v>148</v>
      </c>
      <c r="AG59" s="1" t="s">
        <v>91</v>
      </c>
      <c r="AH59" s="1" t="s">
        <v>103</v>
      </c>
      <c r="AI59" s="1" t="s">
        <v>220</v>
      </c>
      <c r="AJ59" s="1" t="s">
        <v>244</v>
      </c>
      <c r="AK59" s="1" t="s">
        <v>181</v>
      </c>
      <c r="AL59" s="1" t="s">
        <v>144</v>
      </c>
      <c r="AM59" s="1" t="s">
        <v>263</v>
      </c>
      <c r="AN59" s="1" t="s">
        <v>142</v>
      </c>
      <c r="AO59" s="1" t="s">
        <v>288</v>
      </c>
      <c r="AP59" s="1" t="s">
        <v>287</v>
      </c>
      <c r="AQ59" s="1" t="s">
        <v>220</v>
      </c>
      <c r="AR59" s="1" t="s">
        <v>121</v>
      </c>
      <c r="AS59" s="1" t="s">
        <v>144</v>
      </c>
      <c r="AT59" s="3" t="s">
        <v>103</v>
      </c>
      <c r="AU59" s="3" t="s">
        <v>103</v>
      </c>
      <c r="AV59" s="3" t="s">
        <v>103</v>
      </c>
      <c r="AW59" s="3" t="s">
        <v>103</v>
      </c>
      <c r="AX59" s="3" t="s">
        <v>103</v>
      </c>
      <c r="AY59" s="3" t="s">
        <v>103</v>
      </c>
      <c r="AZ59" s="3" t="s">
        <v>103</v>
      </c>
      <c r="BA59" s="3" t="s">
        <v>203</v>
      </c>
      <c r="BB59" s="3" t="s">
        <v>204</v>
      </c>
      <c r="BC59" s="3" t="s">
        <v>163</v>
      </c>
      <c r="BD59" s="3" t="s">
        <v>161</v>
      </c>
      <c r="BE59" s="3" t="s">
        <v>269</v>
      </c>
      <c r="BF59" s="3" t="s">
        <v>103</v>
      </c>
      <c r="BG59" s="3" t="s">
        <v>103</v>
      </c>
      <c r="BH59" s="3" t="s">
        <v>257</v>
      </c>
      <c r="BI59" s="3" t="s">
        <v>103</v>
      </c>
      <c r="BJ59" s="3" t="s">
        <v>103</v>
      </c>
      <c r="BK59" s="3" t="s">
        <v>103</v>
      </c>
      <c r="BL59" s="3" t="s">
        <v>159</v>
      </c>
      <c r="BM59" s="3" t="s">
        <v>212</v>
      </c>
      <c r="BN59" s="3" t="s">
        <v>200</v>
      </c>
      <c r="BO59" s="3" t="s">
        <v>103</v>
      </c>
      <c r="BP59" s="3" t="s">
        <v>103</v>
      </c>
      <c r="BQ59" s="3" t="s">
        <v>124</v>
      </c>
      <c r="BR59" s="3" t="s">
        <v>103</v>
      </c>
      <c r="BS59" s="3" t="s">
        <v>103</v>
      </c>
      <c r="BT59" s="3" t="s">
        <v>103</v>
      </c>
      <c r="BU59" s="3" t="s">
        <v>103</v>
      </c>
      <c r="BV59" s="3" t="s">
        <v>103</v>
      </c>
      <c r="BW59" s="3" t="s">
        <v>103</v>
      </c>
      <c r="BX59" s="3" t="s">
        <v>103</v>
      </c>
      <c r="BY59" s="3" t="s">
        <v>103</v>
      </c>
      <c r="BZ59" s="3" t="s">
        <v>103</v>
      </c>
      <c r="CA59" s="3" t="s">
        <v>289</v>
      </c>
      <c r="CB59" s="3" t="s">
        <v>239</v>
      </c>
      <c r="CC59" s="3" t="s">
        <v>140</v>
      </c>
      <c r="CD59" s="3" t="s">
        <v>210</v>
      </c>
      <c r="CE59" s="3" t="s">
        <v>206</v>
      </c>
      <c r="CF59" s="3" t="s">
        <v>276</v>
      </c>
      <c r="CG59" s="3" t="s">
        <v>210</v>
      </c>
      <c r="CH59" s="3" t="s">
        <v>173</v>
      </c>
      <c r="CI59" s="3" t="s">
        <v>332</v>
      </c>
      <c r="CJ59" s="3" t="s">
        <v>277</v>
      </c>
      <c r="CK59" s="3" t="s">
        <v>238</v>
      </c>
    </row>
    <row r="60" spans="1:89" x14ac:dyDescent="0.3">
      <c r="A60" t="s">
        <v>419</v>
      </c>
      <c r="B60" s="1" t="s">
        <v>102</v>
      </c>
      <c r="C60" s="1" t="s">
        <v>115</v>
      </c>
      <c r="D60" s="1" t="s">
        <v>183</v>
      </c>
      <c r="E60" s="1" t="s">
        <v>145</v>
      </c>
      <c r="F60" s="1" t="s">
        <v>111</v>
      </c>
      <c r="G60" s="1" t="s">
        <v>216</v>
      </c>
      <c r="H60" s="1" t="s">
        <v>285</v>
      </c>
      <c r="I60" s="1" t="s">
        <v>111</v>
      </c>
      <c r="J60" s="1" t="s">
        <v>143</v>
      </c>
      <c r="K60" s="1" t="s">
        <v>143</v>
      </c>
      <c r="L60" s="1" t="s">
        <v>115</v>
      </c>
      <c r="M60" s="1" t="s">
        <v>97</v>
      </c>
      <c r="N60" s="1" t="s">
        <v>97</v>
      </c>
      <c r="O60" s="1" t="s">
        <v>103</v>
      </c>
      <c r="P60" s="1" t="s">
        <v>181</v>
      </c>
      <c r="Q60" s="1" t="s">
        <v>143</v>
      </c>
      <c r="R60" s="1" t="s">
        <v>121</v>
      </c>
      <c r="S60" s="1" t="s">
        <v>97</v>
      </c>
      <c r="T60" s="1" t="s">
        <v>219</v>
      </c>
      <c r="U60" s="1" t="s">
        <v>114</v>
      </c>
      <c r="V60" s="1" t="s">
        <v>98</v>
      </c>
      <c r="W60" s="1" t="s">
        <v>121</v>
      </c>
      <c r="X60" s="1" t="s">
        <v>181</v>
      </c>
      <c r="Y60" s="1" t="s">
        <v>146</v>
      </c>
      <c r="Z60" s="1" t="s">
        <v>220</v>
      </c>
      <c r="AA60" s="1" t="s">
        <v>121</v>
      </c>
      <c r="AB60" s="1" t="s">
        <v>117</v>
      </c>
      <c r="AC60" s="1" t="s">
        <v>115</v>
      </c>
      <c r="AD60" s="1" t="s">
        <v>121</v>
      </c>
      <c r="AE60" s="1" t="s">
        <v>102</v>
      </c>
      <c r="AF60" s="1" t="s">
        <v>143</v>
      </c>
      <c r="AG60" s="1" t="s">
        <v>102</v>
      </c>
      <c r="AH60" s="1" t="s">
        <v>103</v>
      </c>
      <c r="AI60" s="1" t="s">
        <v>181</v>
      </c>
      <c r="AJ60" s="1" t="s">
        <v>97</v>
      </c>
      <c r="AK60" s="1" t="s">
        <v>101</v>
      </c>
      <c r="AL60" s="1" t="s">
        <v>217</v>
      </c>
      <c r="AM60" s="1" t="s">
        <v>142</v>
      </c>
      <c r="AN60" s="1" t="s">
        <v>223</v>
      </c>
      <c r="AO60" s="1" t="s">
        <v>420</v>
      </c>
      <c r="AP60" s="1" t="s">
        <v>243</v>
      </c>
      <c r="AQ60" s="1" t="s">
        <v>182</v>
      </c>
      <c r="AR60" s="1" t="s">
        <v>187</v>
      </c>
      <c r="AS60" s="1" t="s">
        <v>187</v>
      </c>
      <c r="AT60" s="3" t="s">
        <v>103</v>
      </c>
      <c r="AU60" s="3" t="s">
        <v>103</v>
      </c>
      <c r="AV60" s="3" t="s">
        <v>124</v>
      </c>
      <c r="AW60" s="3" t="s">
        <v>103</v>
      </c>
      <c r="AX60" s="3" t="s">
        <v>103</v>
      </c>
      <c r="AY60" s="3" t="s">
        <v>103</v>
      </c>
      <c r="AZ60" s="3" t="s">
        <v>103</v>
      </c>
      <c r="BA60" s="3" t="s">
        <v>236</v>
      </c>
      <c r="BB60" s="3" t="s">
        <v>131</v>
      </c>
      <c r="BC60" s="3" t="s">
        <v>131</v>
      </c>
      <c r="BD60" s="3" t="s">
        <v>103</v>
      </c>
      <c r="BE60" s="3" t="s">
        <v>236</v>
      </c>
      <c r="BF60" s="3" t="s">
        <v>103</v>
      </c>
      <c r="BG60" s="3" t="s">
        <v>103</v>
      </c>
      <c r="BH60" s="3" t="s">
        <v>103</v>
      </c>
      <c r="BI60" s="3" t="s">
        <v>103</v>
      </c>
      <c r="BJ60" s="3" t="s">
        <v>154</v>
      </c>
      <c r="BK60" s="3" t="s">
        <v>103</v>
      </c>
      <c r="BL60" s="3" t="s">
        <v>124</v>
      </c>
      <c r="BM60" s="3" t="s">
        <v>155</v>
      </c>
      <c r="BN60" s="3" t="s">
        <v>165</v>
      </c>
      <c r="BO60" s="3" t="s">
        <v>103</v>
      </c>
      <c r="BP60" s="3" t="s">
        <v>103</v>
      </c>
      <c r="BQ60" s="3" t="s">
        <v>131</v>
      </c>
      <c r="BR60" s="3" t="s">
        <v>124</v>
      </c>
      <c r="BS60" s="3" t="s">
        <v>103</v>
      </c>
      <c r="BT60" s="3" t="s">
        <v>103</v>
      </c>
      <c r="BU60" s="3" t="s">
        <v>103</v>
      </c>
      <c r="BV60" s="3" t="s">
        <v>103</v>
      </c>
      <c r="BW60" s="3" t="s">
        <v>103</v>
      </c>
      <c r="BX60" s="3" t="s">
        <v>103</v>
      </c>
      <c r="BY60" s="3" t="s">
        <v>130</v>
      </c>
      <c r="BZ60" s="3" t="s">
        <v>103</v>
      </c>
      <c r="CA60" s="3" t="s">
        <v>260</v>
      </c>
      <c r="CB60" s="3" t="s">
        <v>202</v>
      </c>
      <c r="CC60" s="3" t="s">
        <v>133</v>
      </c>
      <c r="CD60" s="3" t="s">
        <v>210</v>
      </c>
      <c r="CE60" s="3" t="s">
        <v>206</v>
      </c>
      <c r="CF60" s="3" t="s">
        <v>238</v>
      </c>
      <c r="CG60" s="3" t="s">
        <v>140</v>
      </c>
      <c r="CH60" s="3" t="s">
        <v>210</v>
      </c>
      <c r="CI60" s="3" t="s">
        <v>239</v>
      </c>
      <c r="CJ60" s="3" t="s">
        <v>175</v>
      </c>
      <c r="CK60" s="3" t="s">
        <v>139</v>
      </c>
    </row>
    <row r="61" spans="1:89" x14ac:dyDescent="0.3">
      <c r="A61" t="s">
        <v>421</v>
      </c>
      <c r="B61" s="1" t="s">
        <v>105</v>
      </c>
      <c r="C61" s="1" t="s">
        <v>285</v>
      </c>
      <c r="D61" s="1" t="s">
        <v>92</v>
      </c>
      <c r="E61" s="1" t="s">
        <v>223</v>
      </c>
      <c r="F61" s="1" t="s">
        <v>224</v>
      </c>
      <c r="G61" s="1" t="s">
        <v>242</v>
      </c>
      <c r="H61" s="1" t="s">
        <v>114</v>
      </c>
      <c r="I61" s="1" t="s">
        <v>186</v>
      </c>
      <c r="J61" s="1" t="s">
        <v>296</v>
      </c>
      <c r="K61" s="1" t="s">
        <v>335</v>
      </c>
      <c r="L61" s="1" t="s">
        <v>109</v>
      </c>
      <c r="M61" s="1" t="s">
        <v>109</v>
      </c>
      <c r="N61" s="1" t="s">
        <v>396</v>
      </c>
      <c r="O61" s="1" t="s">
        <v>103</v>
      </c>
      <c r="P61" s="1" t="s">
        <v>248</v>
      </c>
      <c r="Q61" s="1" t="s">
        <v>116</v>
      </c>
      <c r="R61" s="1" t="s">
        <v>297</v>
      </c>
      <c r="S61" s="1" t="s">
        <v>120</v>
      </c>
      <c r="T61" s="1" t="s">
        <v>346</v>
      </c>
      <c r="U61" s="1" t="s">
        <v>181</v>
      </c>
      <c r="V61" s="1" t="s">
        <v>335</v>
      </c>
      <c r="W61" s="1" t="s">
        <v>390</v>
      </c>
      <c r="X61" s="1" t="s">
        <v>109</v>
      </c>
      <c r="Y61" s="1" t="s">
        <v>113</v>
      </c>
      <c r="Z61" s="1" t="s">
        <v>114</v>
      </c>
      <c r="AA61" s="1" t="s">
        <v>114</v>
      </c>
      <c r="AB61" s="1" t="s">
        <v>90</v>
      </c>
      <c r="AC61" s="1" t="s">
        <v>123</v>
      </c>
      <c r="AD61" s="1" t="s">
        <v>241</v>
      </c>
      <c r="AE61" s="1" t="s">
        <v>108</v>
      </c>
      <c r="AF61" s="1" t="s">
        <v>108</v>
      </c>
      <c r="AG61" s="1" t="s">
        <v>346</v>
      </c>
      <c r="AH61" s="1" t="s">
        <v>103</v>
      </c>
      <c r="AI61" s="1" t="s">
        <v>120</v>
      </c>
      <c r="AJ61" s="1" t="s">
        <v>391</v>
      </c>
      <c r="AK61" s="1" t="s">
        <v>243</v>
      </c>
      <c r="AL61" s="1" t="s">
        <v>222</v>
      </c>
      <c r="AM61" s="1" t="s">
        <v>422</v>
      </c>
      <c r="AN61" s="1" t="s">
        <v>106</v>
      </c>
      <c r="AO61" s="1" t="s">
        <v>264</v>
      </c>
      <c r="AP61" s="1" t="s">
        <v>119</v>
      </c>
      <c r="AQ61" s="1" t="s">
        <v>115</v>
      </c>
      <c r="AR61" s="1" t="s">
        <v>178</v>
      </c>
      <c r="AS61" s="1" t="s">
        <v>109</v>
      </c>
      <c r="AT61" s="3" t="s">
        <v>103</v>
      </c>
      <c r="AU61" s="3" t="s">
        <v>103</v>
      </c>
      <c r="AV61" s="3" t="s">
        <v>103</v>
      </c>
      <c r="AW61" s="3" t="s">
        <v>103</v>
      </c>
      <c r="AX61" s="3" t="s">
        <v>103</v>
      </c>
      <c r="AY61" s="3" t="s">
        <v>103</v>
      </c>
      <c r="AZ61" s="3" t="s">
        <v>103</v>
      </c>
      <c r="BA61" s="3" t="s">
        <v>281</v>
      </c>
      <c r="BB61" s="3" t="s">
        <v>174</v>
      </c>
      <c r="BC61" s="3" t="s">
        <v>235</v>
      </c>
      <c r="BD61" s="3" t="s">
        <v>134</v>
      </c>
      <c r="BE61" s="3" t="s">
        <v>103</v>
      </c>
      <c r="BF61" s="3" t="s">
        <v>103</v>
      </c>
      <c r="BG61" s="3" t="s">
        <v>103</v>
      </c>
      <c r="BH61" s="3" t="s">
        <v>269</v>
      </c>
      <c r="BI61" s="3" t="s">
        <v>103</v>
      </c>
      <c r="BJ61" s="3" t="s">
        <v>251</v>
      </c>
      <c r="BK61" s="3" t="s">
        <v>103</v>
      </c>
      <c r="BL61" s="3" t="s">
        <v>198</v>
      </c>
      <c r="BM61" s="3" t="s">
        <v>200</v>
      </c>
      <c r="BN61" s="3" t="s">
        <v>276</v>
      </c>
      <c r="BO61" s="3" t="s">
        <v>103</v>
      </c>
      <c r="BP61" s="3" t="s">
        <v>103</v>
      </c>
      <c r="BQ61" s="3" t="s">
        <v>103</v>
      </c>
      <c r="BR61" s="3" t="s">
        <v>103</v>
      </c>
      <c r="BS61" s="3" t="s">
        <v>103</v>
      </c>
      <c r="BT61" s="3" t="s">
        <v>103</v>
      </c>
      <c r="BU61" s="3" t="s">
        <v>103</v>
      </c>
      <c r="BV61" s="3" t="s">
        <v>103</v>
      </c>
      <c r="BW61" s="3" t="s">
        <v>103</v>
      </c>
      <c r="BX61" s="3" t="s">
        <v>103</v>
      </c>
      <c r="BY61" s="3" t="s">
        <v>103</v>
      </c>
      <c r="BZ61" s="3" t="s">
        <v>103</v>
      </c>
      <c r="CA61" s="3" t="s">
        <v>289</v>
      </c>
      <c r="CB61" s="3" t="s">
        <v>289</v>
      </c>
      <c r="CC61" s="3" t="s">
        <v>238</v>
      </c>
      <c r="CD61" s="3" t="s">
        <v>238</v>
      </c>
      <c r="CE61" s="3" t="s">
        <v>202</v>
      </c>
      <c r="CF61" s="3" t="s">
        <v>206</v>
      </c>
      <c r="CG61" s="3" t="s">
        <v>170</v>
      </c>
      <c r="CH61" s="3" t="s">
        <v>212</v>
      </c>
      <c r="CI61" s="3" t="s">
        <v>207</v>
      </c>
      <c r="CJ61" s="3" t="s">
        <v>135</v>
      </c>
      <c r="CK61" s="3" t="s">
        <v>140</v>
      </c>
    </row>
    <row r="62" spans="1:89" x14ac:dyDescent="0.3">
      <c r="A62" t="s">
        <v>423</v>
      </c>
      <c r="B62" s="1" t="s">
        <v>143</v>
      </c>
      <c r="C62" s="1" t="s">
        <v>143</v>
      </c>
      <c r="D62" s="1" t="s">
        <v>114</v>
      </c>
      <c r="E62" s="1" t="s">
        <v>123</v>
      </c>
      <c r="F62" s="1" t="s">
        <v>265</v>
      </c>
      <c r="G62" s="1" t="s">
        <v>219</v>
      </c>
      <c r="H62" s="1" t="s">
        <v>109</v>
      </c>
      <c r="I62" s="1" t="s">
        <v>178</v>
      </c>
      <c r="J62" s="1" t="s">
        <v>180</v>
      </c>
      <c r="K62" s="1" t="s">
        <v>106</v>
      </c>
      <c r="L62" s="1" t="s">
        <v>99</v>
      </c>
      <c r="M62" s="1" t="s">
        <v>101</v>
      </c>
      <c r="N62" s="1" t="s">
        <v>244</v>
      </c>
      <c r="O62" s="1" t="s">
        <v>103</v>
      </c>
      <c r="P62" s="1" t="s">
        <v>99</v>
      </c>
      <c r="Q62" s="1" t="s">
        <v>91</v>
      </c>
      <c r="R62" s="1" t="s">
        <v>146</v>
      </c>
      <c r="S62" s="1" t="s">
        <v>114</v>
      </c>
      <c r="T62" s="1" t="s">
        <v>361</v>
      </c>
      <c r="U62" s="1" t="s">
        <v>285</v>
      </c>
      <c r="V62" s="1" t="s">
        <v>108</v>
      </c>
      <c r="W62" s="1" t="s">
        <v>107</v>
      </c>
      <c r="X62" s="1" t="s">
        <v>97</v>
      </c>
      <c r="Y62" s="1" t="s">
        <v>101</v>
      </c>
      <c r="Z62" s="1" t="s">
        <v>183</v>
      </c>
      <c r="AA62" s="1" t="s">
        <v>92</v>
      </c>
      <c r="AB62" s="1" t="s">
        <v>296</v>
      </c>
      <c r="AC62" s="1" t="s">
        <v>143</v>
      </c>
      <c r="AD62" s="1" t="s">
        <v>295</v>
      </c>
      <c r="AE62" s="1" t="s">
        <v>115</v>
      </c>
      <c r="AF62" s="1" t="s">
        <v>99</v>
      </c>
      <c r="AG62" s="1" t="s">
        <v>114</v>
      </c>
      <c r="AH62" s="1" t="s">
        <v>103</v>
      </c>
      <c r="AI62" s="1" t="s">
        <v>220</v>
      </c>
      <c r="AJ62" s="1" t="s">
        <v>109</v>
      </c>
      <c r="AK62" s="1" t="s">
        <v>182</v>
      </c>
      <c r="AL62" s="1" t="s">
        <v>187</v>
      </c>
      <c r="AM62" s="1" t="s">
        <v>325</v>
      </c>
      <c r="AN62" s="1" t="s">
        <v>100</v>
      </c>
      <c r="AO62" s="1" t="s">
        <v>223</v>
      </c>
      <c r="AP62" s="1" t="s">
        <v>192</v>
      </c>
      <c r="AQ62" s="1" t="s">
        <v>142</v>
      </c>
      <c r="AR62" s="1" t="s">
        <v>121</v>
      </c>
      <c r="AS62" s="1" t="s">
        <v>262</v>
      </c>
      <c r="AT62" s="3" t="s">
        <v>103</v>
      </c>
      <c r="AU62" s="3" t="s">
        <v>103</v>
      </c>
      <c r="AV62" s="3" t="s">
        <v>103</v>
      </c>
      <c r="AW62" s="3" t="s">
        <v>103</v>
      </c>
      <c r="AX62" s="3" t="s">
        <v>103</v>
      </c>
      <c r="AY62" s="3" t="s">
        <v>103</v>
      </c>
      <c r="AZ62" s="3" t="s">
        <v>103</v>
      </c>
      <c r="BA62" s="3" t="s">
        <v>214</v>
      </c>
      <c r="BB62" s="3" t="s">
        <v>199</v>
      </c>
      <c r="BC62" s="3" t="s">
        <v>165</v>
      </c>
      <c r="BD62" s="3" t="s">
        <v>199</v>
      </c>
      <c r="BE62" s="3" t="s">
        <v>199</v>
      </c>
      <c r="BF62" s="3" t="s">
        <v>163</v>
      </c>
      <c r="BG62" s="3" t="s">
        <v>103</v>
      </c>
      <c r="BH62" s="3" t="s">
        <v>300</v>
      </c>
      <c r="BI62" s="3" t="s">
        <v>103</v>
      </c>
      <c r="BJ62" s="3" t="s">
        <v>165</v>
      </c>
      <c r="BK62" s="3" t="s">
        <v>103</v>
      </c>
      <c r="BL62" s="3" t="s">
        <v>155</v>
      </c>
      <c r="BM62" s="3" t="s">
        <v>256</v>
      </c>
      <c r="BN62" s="3" t="s">
        <v>134</v>
      </c>
      <c r="BO62" s="3" t="s">
        <v>128</v>
      </c>
      <c r="BP62" s="3" t="s">
        <v>128</v>
      </c>
      <c r="BQ62" s="3" t="s">
        <v>169</v>
      </c>
      <c r="BR62" s="3" t="s">
        <v>103</v>
      </c>
      <c r="BS62" s="3" t="s">
        <v>103</v>
      </c>
      <c r="BT62" s="3" t="s">
        <v>103</v>
      </c>
      <c r="BU62" s="3" t="s">
        <v>103</v>
      </c>
      <c r="BV62" s="3" t="s">
        <v>103</v>
      </c>
      <c r="BW62" s="3" t="s">
        <v>103</v>
      </c>
      <c r="BX62" s="3" t="s">
        <v>347</v>
      </c>
      <c r="BY62" s="3" t="s">
        <v>171</v>
      </c>
      <c r="BZ62" s="3" t="s">
        <v>103</v>
      </c>
      <c r="CA62" s="3" t="s">
        <v>208</v>
      </c>
      <c r="CB62" s="3" t="s">
        <v>332</v>
      </c>
      <c r="CC62" s="3" t="s">
        <v>289</v>
      </c>
      <c r="CD62" s="3" t="s">
        <v>213</v>
      </c>
      <c r="CE62" s="3" t="s">
        <v>211</v>
      </c>
      <c r="CF62" s="3" t="s">
        <v>173</v>
      </c>
      <c r="CG62" s="3" t="s">
        <v>312</v>
      </c>
      <c r="CH62" s="3" t="s">
        <v>140</v>
      </c>
      <c r="CI62" s="3" t="s">
        <v>238</v>
      </c>
      <c r="CJ62" s="3" t="s">
        <v>276</v>
      </c>
      <c r="CK62" s="3" t="s">
        <v>211</v>
      </c>
    </row>
    <row r="63" spans="1:89" x14ac:dyDescent="0.3">
      <c r="A63" t="s">
        <v>424</v>
      </c>
      <c r="B63" s="1" t="s">
        <v>92</v>
      </c>
      <c r="C63" s="1" t="s">
        <v>188</v>
      </c>
      <c r="D63" s="1" t="s">
        <v>91</v>
      </c>
      <c r="E63" s="1" t="s">
        <v>145</v>
      </c>
      <c r="F63" s="1" t="s">
        <v>144</v>
      </c>
      <c r="G63" s="1" t="s">
        <v>104</v>
      </c>
      <c r="H63" s="1" t="s">
        <v>102</v>
      </c>
      <c r="I63" s="1" t="s">
        <v>92</v>
      </c>
      <c r="J63" s="1" t="s">
        <v>102</v>
      </c>
      <c r="K63" s="1" t="s">
        <v>180</v>
      </c>
      <c r="L63" s="1" t="s">
        <v>111</v>
      </c>
      <c r="M63" s="1" t="s">
        <v>111</v>
      </c>
      <c r="N63" s="1" t="s">
        <v>98</v>
      </c>
      <c r="O63" s="1" t="s">
        <v>116</v>
      </c>
      <c r="P63" s="1" t="s">
        <v>101</v>
      </c>
      <c r="Q63" s="1" t="s">
        <v>112</v>
      </c>
      <c r="R63" s="1" t="s">
        <v>100</v>
      </c>
      <c r="S63" s="1" t="s">
        <v>112</v>
      </c>
      <c r="T63" s="1" t="s">
        <v>394</v>
      </c>
      <c r="U63" s="1" t="s">
        <v>241</v>
      </c>
      <c r="V63" s="1" t="s">
        <v>345</v>
      </c>
      <c r="W63" s="1" t="s">
        <v>295</v>
      </c>
      <c r="X63" s="1" t="s">
        <v>98</v>
      </c>
      <c r="Y63" s="1" t="s">
        <v>112</v>
      </c>
      <c r="Z63" s="1" t="s">
        <v>99</v>
      </c>
      <c r="AA63" s="1" t="s">
        <v>113</v>
      </c>
      <c r="AB63" s="1" t="s">
        <v>147</v>
      </c>
      <c r="AC63" s="1" t="s">
        <v>106</v>
      </c>
      <c r="AD63" s="1" t="s">
        <v>345</v>
      </c>
      <c r="AE63" s="1" t="s">
        <v>188</v>
      </c>
      <c r="AF63" s="1" t="s">
        <v>244</v>
      </c>
      <c r="AG63" s="1" t="s">
        <v>91</v>
      </c>
      <c r="AH63" s="1" t="s">
        <v>103</v>
      </c>
      <c r="AI63" s="1" t="s">
        <v>220</v>
      </c>
      <c r="AJ63" s="1" t="s">
        <v>99</v>
      </c>
      <c r="AK63" s="1" t="s">
        <v>117</v>
      </c>
      <c r="AL63" s="1" t="s">
        <v>187</v>
      </c>
      <c r="AM63" s="1" t="s">
        <v>218</v>
      </c>
      <c r="AN63" s="1" t="s">
        <v>216</v>
      </c>
      <c r="AO63" s="1" t="s">
        <v>222</v>
      </c>
      <c r="AP63" s="1" t="s">
        <v>122</v>
      </c>
      <c r="AQ63" s="1" t="s">
        <v>245</v>
      </c>
      <c r="AR63" s="1" t="s">
        <v>142</v>
      </c>
      <c r="AS63" s="1" t="s">
        <v>262</v>
      </c>
      <c r="AT63" s="3" t="s">
        <v>161</v>
      </c>
      <c r="AU63" s="3" t="s">
        <v>205</v>
      </c>
      <c r="AV63" s="3" t="s">
        <v>278</v>
      </c>
      <c r="AW63" s="3" t="s">
        <v>268</v>
      </c>
      <c r="AX63" s="3" t="s">
        <v>158</v>
      </c>
      <c r="AY63" s="3" t="s">
        <v>268</v>
      </c>
      <c r="AZ63" s="3" t="s">
        <v>232</v>
      </c>
      <c r="BA63" s="3" t="s">
        <v>154</v>
      </c>
      <c r="BB63" s="3" t="s">
        <v>230</v>
      </c>
      <c r="BC63" s="3" t="s">
        <v>278</v>
      </c>
      <c r="BD63" s="3" t="s">
        <v>230</v>
      </c>
      <c r="BE63" s="3" t="s">
        <v>160</v>
      </c>
      <c r="BF63" s="3" t="s">
        <v>234</v>
      </c>
      <c r="BG63" s="3" t="s">
        <v>249</v>
      </c>
      <c r="BH63" s="3" t="s">
        <v>319</v>
      </c>
      <c r="BI63" s="3" t="s">
        <v>164</v>
      </c>
      <c r="BJ63" s="3" t="s">
        <v>271</v>
      </c>
      <c r="BK63" s="3" t="s">
        <v>103</v>
      </c>
      <c r="BL63" s="3" t="s">
        <v>347</v>
      </c>
      <c r="BM63" s="3" t="s">
        <v>160</v>
      </c>
      <c r="BN63" s="3" t="s">
        <v>205</v>
      </c>
      <c r="BO63" s="3" t="s">
        <v>168</v>
      </c>
      <c r="BP63" s="3" t="s">
        <v>347</v>
      </c>
      <c r="BQ63" s="3" t="s">
        <v>306</v>
      </c>
      <c r="BR63" s="3" t="s">
        <v>196</v>
      </c>
      <c r="BS63" s="3" t="s">
        <v>161</v>
      </c>
      <c r="BT63" s="3" t="s">
        <v>103</v>
      </c>
      <c r="BU63" s="3" t="s">
        <v>103</v>
      </c>
      <c r="BV63" s="3" t="s">
        <v>103</v>
      </c>
      <c r="BW63" s="3" t="s">
        <v>233</v>
      </c>
      <c r="BX63" s="3" t="s">
        <v>156</v>
      </c>
      <c r="BY63" s="3" t="s">
        <v>168</v>
      </c>
      <c r="BZ63" s="3" t="s">
        <v>103</v>
      </c>
      <c r="CA63" s="3" t="s">
        <v>293</v>
      </c>
      <c r="CB63" s="3" t="s">
        <v>281</v>
      </c>
      <c r="CC63" s="3" t="s">
        <v>135</v>
      </c>
      <c r="CD63" s="3" t="s">
        <v>206</v>
      </c>
      <c r="CE63" s="3" t="s">
        <v>238</v>
      </c>
      <c r="CF63" s="3" t="s">
        <v>171</v>
      </c>
      <c r="CG63" s="3" t="s">
        <v>201</v>
      </c>
      <c r="CH63" s="3" t="s">
        <v>173</v>
      </c>
      <c r="CI63" s="3" t="s">
        <v>140</v>
      </c>
      <c r="CJ63" s="3" t="s">
        <v>281</v>
      </c>
      <c r="CK63" s="3" t="s">
        <v>139</v>
      </c>
    </row>
    <row r="64" spans="1:89" x14ac:dyDescent="0.3">
      <c r="A64" t="s">
        <v>425</v>
      </c>
      <c r="B64" s="1" t="s">
        <v>100</v>
      </c>
      <c r="C64" s="1" t="s">
        <v>90</v>
      </c>
      <c r="D64" s="1" t="s">
        <v>295</v>
      </c>
      <c r="E64" s="1" t="s">
        <v>183</v>
      </c>
      <c r="F64" s="1" t="s">
        <v>96</v>
      </c>
      <c r="G64" s="1" t="s">
        <v>243</v>
      </c>
      <c r="H64" s="1" t="s">
        <v>262</v>
      </c>
      <c r="I64" s="1" t="s">
        <v>180</v>
      </c>
      <c r="J64" s="1" t="s">
        <v>143</v>
      </c>
      <c r="K64" s="1" t="s">
        <v>111</v>
      </c>
      <c r="L64" s="1" t="s">
        <v>188</v>
      </c>
      <c r="M64" s="1" t="s">
        <v>98</v>
      </c>
      <c r="N64" s="1" t="s">
        <v>110</v>
      </c>
      <c r="O64" s="1" t="s">
        <v>116</v>
      </c>
      <c r="P64" s="1" t="s">
        <v>97</v>
      </c>
      <c r="Q64" s="1" t="s">
        <v>117</v>
      </c>
      <c r="R64" s="1" t="s">
        <v>98</v>
      </c>
      <c r="S64" s="1" t="s">
        <v>146</v>
      </c>
      <c r="T64" s="1" t="s">
        <v>242</v>
      </c>
      <c r="U64" s="1" t="s">
        <v>243</v>
      </c>
      <c r="V64" s="1" t="s">
        <v>93</v>
      </c>
      <c r="W64" s="1" t="s">
        <v>146</v>
      </c>
      <c r="X64" s="1" t="s">
        <v>182</v>
      </c>
      <c r="Y64" s="1" t="s">
        <v>105</v>
      </c>
      <c r="Z64" s="1" t="s">
        <v>142</v>
      </c>
      <c r="AA64" s="1" t="s">
        <v>90</v>
      </c>
      <c r="AB64" s="1" t="s">
        <v>114</v>
      </c>
      <c r="AC64" s="1" t="s">
        <v>105</v>
      </c>
      <c r="AD64" s="1" t="s">
        <v>177</v>
      </c>
      <c r="AE64" s="1" t="s">
        <v>180</v>
      </c>
      <c r="AF64" s="1" t="s">
        <v>241</v>
      </c>
      <c r="AG64" s="1" t="s">
        <v>143</v>
      </c>
      <c r="AH64" s="1" t="s">
        <v>103</v>
      </c>
      <c r="AI64" s="1" t="s">
        <v>95</v>
      </c>
      <c r="AJ64" s="1" t="s">
        <v>117</v>
      </c>
      <c r="AK64" s="1" t="s">
        <v>111</v>
      </c>
      <c r="AL64" s="1" t="s">
        <v>187</v>
      </c>
      <c r="AM64" s="1" t="s">
        <v>120</v>
      </c>
      <c r="AN64" s="1" t="s">
        <v>182</v>
      </c>
      <c r="AO64" s="1" t="s">
        <v>102</v>
      </c>
      <c r="AP64" s="1" t="s">
        <v>248</v>
      </c>
      <c r="AQ64" s="1" t="s">
        <v>104</v>
      </c>
      <c r="AR64" s="1" t="s">
        <v>223</v>
      </c>
      <c r="AS64" s="1" t="s">
        <v>116</v>
      </c>
      <c r="AT64" s="3" t="s">
        <v>233</v>
      </c>
      <c r="AU64" s="3" t="s">
        <v>159</v>
      </c>
      <c r="AV64" s="3" t="s">
        <v>168</v>
      </c>
      <c r="AW64" s="3" t="s">
        <v>159</v>
      </c>
      <c r="AX64" s="3" t="s">
        <v>332</v>
      </c>
      <c r="AY64" s="3" t="s">
        <v>168</v>
      </c>
      <c r="AZ64" s="3" t="s">
        <v>377</v>
      </c>
      <c r="BA64" s="3" t="s">
        <v>234</v>
      </c>
      <c r="BB64" s="3" t="s">
        <v>316</v>
      </c>
      <c r="BC64" s="3" t="s">
        <v>232</v>
      </c>
      <c r="BD64" s="3" t="s">
        <v>268</v>
      </c>
      <c r="BE64" s="3" t="s">
        <v>157</v>
      </c>
      <c r="BF64" s="3" t="s">
        <v>306</v>
      </c>
      <c r="BG64" s="3" t="s">
        <v>156</v>
      </c>
      <c r="BH64" s="3" t="s">
        <v>347</v>
      </c>
      <c r="BI64" s="3" t="s">
        <v>233</v>
      </c>
      <c r="BJ64" s="3" t="s">
        <v>103</v>
      </c>
      <c r="BK64" s="3" t="s">
        <v>103</v>
      </c>
      <c r="BL64" s="3" t="s">
        <v>153</v>
      </c>
      <c r="BM64" s="3" t="s">
        <v>158</v>
      </c>
      <c r="BN64" s="3" t="s">
        <v>319</v>
      </c>
      <c r="BO64" s="3" t="s">
        <v>316</v>
      </c>
      <c r="BP64" s="3" t="s">
        <v>226</v>
      </c>
      <c r="BQ64" s="3" t="s">
        <v>232</v>
      </c>
      <c r="BR64" s="3" t="s">
        <v>168</v>
      </c>
      <c r="BS64" s="3" t="s">
        <v>103</v>
      </c>
      <c r="BT64" s="3" t="s">
        <v>103</v>
      </c>
      <c r="BU64" s="3" t="s">
        <v>103</v>
      </c>
      <c r="BV64" s="3" t="s">
        <v>103</v>
      </c>
      <c r="BW64" s="3" t="s">
        <v>168</v>
      </c>
      <c r="BX64" s="3" t="s">
        <v>233</v>
      </c>
      <c r="BY64" s="3" t="s">
        <v>225</v>
      </c>
      <c r="BZ64" s="3" t="s">
        <v>103</v>
      </c>
      <c r="CA64" s="3" t="s">
        <v>329</v>
      </c>
      <c r="CB64" s="3" t="s">
        <v>214</v>
      </c>
      <c r="CC64" s="3" t="s">
        <v>138</v>
      </c>
      <c r="CD64" s="3" t="s">
        <v>140</v>
      </c>
      <c r="CE64" s="3" t="s">
        <v>138</v>
      </c>
      <c r="CF64" s="3" t="s">
        <v>250</v>
      </c>
      <c r="CG64" s="3" t="s">
        <v>260</v>
      </c>
      <c r="CH64" s="3" t="s">
        <v>237</v>
      </c>
      <c r="CI64" s="3" t="s">
        <v>139</v>
      </c>
      <c r="CJ64" s="3" t="s">
        <v>250</v>
      </c>
      <c r="CK64" s="3" t="s">
        <v>332</v>
      </c>
    </row>
    <row r="65" spans="1:89" x14ac:dyDescent="0.3">
      <c r="A65" t="s">
        <v>426</v>
      </c>
      <c r="B65" s="1" t="s">
        <v>242</v>
      </c>
      <c r="C65" s="1" t="s">
        <v>109</v>
      </c>
      <c r="D65" s="1" t="s">
        <v>121</v>
      </c>
      <c r="E65" s="1" t="s">
        <v>106</v>
      </c>
      <c r="F65" s="1" t="s">
        <v>106</v>
      </c>
      <c r="G65" s="1" t="s">
        <v>115</v>
      </c>
      <c r="H65" s="1" t="s">
        <v>143</v>
      </c>
      <c r="I65" s="1" t="s">
        <v>295</v>
      </c>
      <c r="J65" s="1" t="s">
        <v>91</v>
      </c>
      <c r="K65" s="1" t="s">
        <v>106</v>
      </c>
      <c r="L65" s="1" t="s">
        <v>296</v>
      </c>
      <c r="M65" s="1" t="s">
        <v>179</v>
      </c>
      <c r="N65" s="1" t="s">
        <v>148</v>
      </c>
      <c r="O65" s="1" t="s">
        <v>103</v>
      </c>
      <c r="P65" s="1" t="s">
        <v>224</v>
      </c>
      <c r="Q65" s="1" t="s">
        <v>195</v>
      </c>
      <c r="R65" s="1" t="s">
        <v>285</v>
      </c>
      <c r="S65" s="1" t="s">
        <v>218</v>
      </c>
      <c r="T65" s="1" t="s">
        <v>345</v>
      </c>
      <c r="U65" s="1" t="s">
        <v>390</v>
      </c>
      <c r="V65" s="1" t="s">
        <v>179</v>
      </c>
      <c r="W65" s="1" t="s">
        <v>110</v>
      </c>
      <c r="X65" s="1" t="s">
        <v>113</v>
      </c>
      <c r="Y65" s="1" t="s">
        <v>114</v>
      </c>
      <c r="Z65" s="1" t="s">
        <v>244</v>
      </c>
      <c r="AA65" s="1" t="s">
        <v>217</v>
      </c>
      <c r="AB65" s="1" t="s">
        <v>145</v>
      </c>
      <c r="AC65" s="1" t="s">
        <v>111</v>
      </c>
      <c r="AD65" s="1" t="s">
        <v>117</v>
      </c>
      <c r="AE65" s="1" t="s">
        <v>101</v>
      </c>
      <c r="AF65" s="1" t="s">
        <v>117</v>
      </c>
      <c r="AG65" s="1" t="s">
        <v>142</v>
      </c>
      <c r="AH65" s="1" t="s">
        <v>103</v>
      </c>
      <c r="AI65" s="1" t="s">
        <v>117</v>
      </c>
      <c r="AJ65" s="1" t="s">
        <v>105</v>
      </c>
      <c r="AK65" s="1" t="s">
        <v>110</v>
      </c>
      <c r="AL65" s="1" t="s">
        <v>94</v>
      </c>
      <c r="AM65" s="1" t="s">
        <v>101</v>
      </c>
      <c r="AN65" s="1" t="s">
        <v>187</v>
      </c>
      <c r="AO65" s="1" t="s">
        <v>427</v>
      </c>
      <c r="AP65" s="1" t="s">
        <v>189</v>
      </c>
      <c r="AQ65" s="1" t="s">
        <v>144</v>
      </c>
      <c r="AR65" s="1" t="s">
        <v>286</v>
      </c>
      <c r="AS65" s="1" t="s">
        <v>187</v>
      </c>
      <c r="AT65" s="3" t="s">
        <v>318</v>
      </c>
      <c r="AU65" s="3" t="s">
        <v>229</v>
      </c>
      <c r="AV65" s="3" t="s">
        <v>228</v>
      </c>
      <c r="AW65" s="3" t="s">
        <v>103</v>
      </c>
      <c r="AX65" s="3" t="s">
        <v>103</v>
      </c>
      <c r="AY65" s="3" t="s">
        <v>103</v>
      </c>
      <c r="AZ65" s="3" t="s">
        <v>103</v>
      </c>
      <c r="BA65" s="3" t="s">
        <v>226</v>
      </c>
      <c r="BB65" s="3" t="s">
        <v>227</v>
      </c>
      <c r="BC65" s="3" t="s">
        <v>317</v>
      </c>
      <c r="BD65" s="3" t="s">
        <v>249</v>
      </c>
      <c r="BE65" s="3" t="s">
        <v>227</v>
      </c>
      <c r="BF65" s="3" t="s">
        <v>317</v>
      </c>
      <c r="BG65" s="3" t="s">
        <v>103</v>
      </c>
      <c r="BH65" s="3" t="s">
        <v>103</v>
      </c>
      <c r="BI65" s="3" t="s">
        <v>103</v>
      </c>
      <c r="BJ65" s="3" t="s">
        <v>103</v>
      </c>
      <c r="BK65" s="3" t="s">
        <v>103</v>
      </c>
      <c r="BL65" s="3" t="s">
        <v>306</v>
      </c>
      <c r="BM65" s="3" t="s">
        <v>199</v>
      </c>
      <c r="BN65" s="3" t="s">
        <v>167</v>
      </c>
      <c r="BO65" s="3" t="s">
        <v>163</v>
      </c>
      <c r="BP65" s="3" t="s">
        <v>198</v>
      </c>
      <c r="BQ65" s="3" t="s">
        <v>153</v>
      </c>
      <c r="BR65" s="3" t="s">
        <v>103</v>
      </c>
      <c r="BS65" s="3" t="s">
        <v>103</v>
      </c>
      <c r="BT65" s="3" t="s">
        <v>103</v>
      </c>
      <c r="BU65" s="3" t="s">
        <v>103</v>
      </c>
      <c r="BV65" s="3" t="s">
        <v>103</v>
      </c>
      <c r="BW65" s="3" t="s">
        <v>198</v>
      </c>
      <c r="BX65" s="3" t="s">
        <v>103</v>
      </c>
      <c r="BY65" s="3" t="s">
        <v>103</v>
      </c>
      <c r="BZ65" s="3" t="s">
        <v>103</v>
      </c>
      <c r="CA65" s="3" t="s">
        <v>280</v>
      </c>
      <c r="CB65" s="3" t="s">
        <v>155</v>
      </c>
      <c r="CC65" s="3" t="s">
        <v>260</v>
      </c>
      <c r="CD65" s="3" t="s">
        <v>206</v>
      </c>
      <c r="CE65" s="3" t="s">
        <v>260</v>
      </c>
      <c r="CF65" s="3" t="s">
        <v>160</v>
      </c>
      <c r="CG65" s="3" t="s">
        <v>300</v>
      </c>
      <c r="CH65" s="3" t="s">
        <v>308</v>
      </c>
      <c r="CI65" s="3" t="s">
        <v>140</v>
      </c>
      <c r="CJ65" s="3" t="s">
        <v>267</v>
      </c>
      <c r="CK65" s="3" t="s">
        <v>171</v>
      </c>
    </row>
    <row r="66" spans="1:89" x14ac:dyDescent="0.3">
      <c r="A66" t="s">
        <v>428</v>
      </c>
      <c r="B66" s="1" t="s">
        <v>295</v>
      </c>
      <c r="C66" s="1" t="s">
        <v>109</v>
      </c>
      <c r="D66" s="1" t="s">
        <v>106</v>
      </c>
      <c r="E66" s="1" t="s">
        <v>116</v>
      </c>
      <c r="F66" s="1" t="s">
        <v>116</v>
      </c>
      <c r="G66" s="1" t="s">
        <v>285</v>
      </c>
      <c r="H66" s="1" t="s">
        <v>94</v>
      </c>
      <c r="I66" s="1" t="s">
        <v>101</v>
      </c>
      <c r="J66" s="1" t="s">
        <v>180</v>
      </c>
      <c r="K66" s="1" t="s">
        <v>111</v>
      </c>
      <c r="L66" s="1" t="s">
        <v>104</v>
      </c>
      <c r="M66" s="1" t="s">
        <v>106</v>
      </c>
      <c r="N66" s="1" t="s">
        <v>101</v>
      </c>
      <c r="O66" s="1" t="s">
        <v>103</v>
      </c>
      <c r="P66" s="1" t="s">
        <v>105</v>
      </c>
      <c r="Q66" s="1" t="s">
        <v>100</v>
      </c>
      <c r="R66" s="1" t="s">
        <v>100</v>
      </c>
      <c r="S66" s="1" t="s">
        <v>111</v>
      </c>
      <c r="T66" s="1" t="s">
        <v>91</v>
      </c>
      <c r="U66" s="1" t="s">
        <v>295</v>
      </c>
      <c r="V66" s="1" t="s">
        <v>295</v>
      </c>
      <c r="W66" s="1" t="s">
        <v>180</v>
      </c>
      <c r="X66" s="1" t="s">
        <v>99</v>
      </c>
      <c r="Y66" s="1" t="s">
        <v>104</v>
      </c>
      <c r="Z66" s="1" t="s">
        <v>180</v>
      </c>
      <c r="AA66" s="1" t="s">
        <v>104</v>
      </c>
      <c r="AB66" s="1" t="s">
        <v>219</v>
      </c>
      <c r="AC66" s="1" t="s">
        <v>98</v>
      </c>
      <c r="AD66" s="1" t="s">
        <v>244</v>
      </c>
      <c r="AE66" s="1" t="s">
        <v>99</v>
      </c>
      <c r="AF66" s="1" t="s">
        <v>104</v>
      </c>
      <c r="AG66" s="1" t="s">
        <v>100</v>
      </c>
      <c r="AH66" s="1" t="s">
        <v>103</v>
      </c>
      <c r="AI66" s="1" t="s">
        <v>146</v>
      </c>
      <c r="AJ66" s="1" t="s">
        <v>121</v>
      </c>
      <c r="AK66" s="1" t="s">
        <v>104</v>
      </c>
      <c r="AL66" s="1" t="s">
        <v>116</v>
      </c>
      <c r="AM66" s="1" t="s">
        <v>243</v>
      </c>
      <c r="AN66" s="1" t="s">
        <v>224</v>
      </c>
      <c r="AO66" s="1" t="s">
        <v>365</v>
      </c>
      <c r="AP66" s="1" t="s">
        <v>223</v>
      </c>
      <c r="AQ66" s="1" t="s">
        <v>111</v>
      </c>
      <c r="AR66" s="1" t="s">
        <v>263</v>
      </c>
      <c r="AS66" s="1" t="s">
        <v>95</v>
      </c>
      <c r="AT66" s="3" t="s">
        <v>257</v>
      </c>
      <c r="AU66" s="3" t="s">
        <v>310</v>
      </c>
      <c r="AV66" s="3" t="s">
        <v>235</v>
      </c>
      <c r="AW66" s="3" t="s">
        <v>126</v>
      </c>
      <c r="AX66" s="3" t="s">
        <v>307</v>
      </c>
      <c r="AY66" s="3" t="s">
        <v>127</v>
      </c>
      <c r="AZ66" s="3" t="s">
        <v>125</v>
      </c>
      <c r="BA66" s="3" t="s">
        <v>127</v>
      </c>
      <c r="BB66" s="3" t="s">
        <v>163</v>
      </c>
      <c r="BC66" s="3" t="s">
        <v>271</v>
      </c>
      <c r="BD66" s="3" t="s">
        <v>271</v>
      </c>
      <c r="BE66" s="3" t="s">
        <v>196</v>
      </c>
      <c r="BF66" s="3" t="s">
        <v>377</v>
      </c>
      <c r="BG66" s="3" t="s">
        <v>103</v>
      </c>
      <c r="BH66" s="3" t="s">
        <v>373</v>
      </c>
      <c r="BI66" s="3" t="s">
        <v>131</v>
      </c>
      <c r="BJ66" s="3" t="s">
        <v>164</v>
      </c>
      <c r="BK66" s="3" t="s">
        <v>198</v>
      </c>
      <c r="BL66" s="3" t="s">
        <v>377</v>
      </c>
      <c r="BM66" s="3" t="s">
        <v>159</v>
      </c>
      <c r="BN66" s="3" t="s">
        <v>152</v>
      </c>
      <c r="BO66" s="3" t="s">
        <v>271</v>
      </c>
      <c r="BP66" s="3" t="s">
        <v>235</v>
      </c>
      <c r="BQ66" s="3" t="s">
        <v>310</v>
      </c>
      <c r="BR66" s="3" t="s">
        <v>235</v>
      </c>
      <c r="BS66" s="3" t="s">
        <v>373</v>
      </c>
      <c r="BT66" s="3" t="s">
        <v>103</v>
      </c>
      <c r="BU66" s="3" t="s">
        <v>103</v>
      </c>
      <c r="BV66" s="3" t="s">
        <v>103</v>
      </c>
      <c r="BW66" s="3" t="s">
        <v>125</v>
      </c>
      <c r="BX66" s="3" t="s">
        <v>127</v>
      </c>
      <c r="BY66" s="3" t="s">
        <v>235</v>
      </c>
      <c r="BZ66" s="3" t="s">
        <v>103</v>
      </c>
      <c r="CA66" s="3" t="s">
        <v>343</v>
      </c>
      <c r="CB66" s="3" t="s">
        <v>253</v>
      </c>
      <c r="CC66" s="3" t="s">
        <v>429</v>
      </c>
      <c r="CD66" s="3" t="s">
        <v>280</v>
      </c>
      <c r="CE66" s="3" t="s">
        <v>209</v>
      </c>
      <c r="CF66" s="3" t="s">
        <v>228</v>
      </c>
      <c r="CG66" s="3" t="s">
        <v>291</v>
      </c>
      <c r="CH66" s="3" t="s">
        <v>140</v>
      </c>
      <c r="CI66" s="3" t="s">
        <v>292</v>
      </c>
      <c r="CJ66" s="3" t="s">
        <v>167</v>
      </c>
      <c r="CK66" s="3" t="s">
        <v>139</v>
      </c>
    </row>
    <row r="67" spans="1:89" x14ac:dyDescent="0.3">
      <c r="A67" t="s">
        <v>430</v>
      </c>
      <c r="B67" s="1" t="s">
        <v>112</v>
      </c>
      <c r="C67" s="1" t="s">
        <v>99</v>
      </c>
      <c r="D67" s="1" t="s">
        <v>109</v>
      </c>
      <c r="E67" s="1" t="s">
        <v>145</v>
      </c>
      <c r="F67" s="1" t="s">
        <v>123</v>
      </c>
      <c r="G67" s="1" t="s">
        <v>100</v>
      </c>
      <c r="H67" s="1" t="s">
        <v>183</v>
      </c>
      <c r="I67" s="1" t="s">
        <v>113</v>
      </c>
      <c r="J67" s="1" t="s">
        <v>101</v>
      </c>
      <c r="K67" s="1" t="s">
        <v>148</v>
      </c>
      <c r="L67" s="1" t="s">
        <v>100</v>
      </c>
      <c r="M67" s="1" t="s">
        <v>101</v>
      </c>
      <c r="N67" s="1" t="s">
        <v>107</v>
      </c>
      <c r="O67" s="1" t="s">
        <v>116</v>
      </c>
      <c r="P67" s="1" t="s">
        <v>98</v>
      </c>
      <c r="Q67" s="1" t="s">
        <v>92</v>
      </c>
      <c r="R67" s="1" t="s">
        <v>121</v>
      </c>
      <c r="S67" s="1" t="s">
        <v>112</v>
      </c>
      <c r="T67" s="1" t="s">
        <v>345</v>
      </c>
      <c r="U67" s="1" t="s">
        <v>98</v>
      </c>
      <c r="V67" s="1" t="s">
        <v>361</v>
      </c>
      <c r="W67" s="1" t="s">
        <v>295</v>
      </c>
      <c r="X67" s="1" t="s">
        <v>106</v>
      </c>
      <c r="Y67" s="1" t="s">
        <v>112</v>
      </c>
      <c r="Z67" s="1" t="s">
        <v>180</v>
      </c>
      <c r="AA67" s="1" t="s">
        <v>107</v>
      </c>
      <c r="AB67" s="1" t="s">
        <v>147</v>
      </c>
      <c r="AC67" s="1" t="s">
        <v>148</v>
      </c>
      <c r="AD67" s="1" t="s">
        <v>188</v>
      </c>
      <c r="AE67" s="1" t="s">
        <v>112</v>
      </c>
      <c r="AF67" s="1" t="s">
        <v>92</v>
      </c>
      <c r="AG67" s="1" t="s">
        <v>295</v>
      </c>
      <c r="AH67" s="1" t="s">
        <v>103</v>
      </c>
      <c r="AI67" s="1" t="s">
        <v>93</v>
      </c>
      <c r="AJ67" s="1" t="s">
        <v>114</v>
      </c>
      <c r="AK67" s="1" t="s">
        <v>97</v>
      </c>
      <c r="AL67" s="1" t="s">
        <v>123</v>
      </c>
      <c r="AM67" s="1" t="s">
        <v>96</v>
      </c>
      <c r="AN67" s="1" t="s">
        <v>116</v>
      </c>
      <c r="AO67" s="1" t="s">
        <v>192</v>
      </c>
      <c r="AP67" s="1" t="s">
        <v>324</v>
      </c>
      <c r="AQ67" s="1" t="s">
        <v>142</v>
      </c>
      <c r="AR67" s="1" t="s">
        <v>146</v>
      </c>
      <c r="AS67" s="1" t="s">
        <v>264</v>
      </c>
      <c r="AT67" s="3" t="s">
        <v>157</v>
      </c>
      <c r="AU67" s="3" t="s">
        <v>167</v>
      </c>
      <c r="AV67" s="3" t="s">
        <v>157</v>
      </c>
      <c r="AW67" s="3" t="s">
        <v>103</v>
      </c>
      <c r="AX67" s="3" t="s">
        <v>103</v>
      </c>
      <c r="AY67" s="3" t="s">
        <v>103</v>
      </c>
      <c r="AZ67" s="3" t="s">
        <v>103</v>
      </c>
      <c r="BA67" s="3" t="s">
        <v>157</v>
      </c>
      <c r="BB67" s="3" t="s">
        <v>159</v>
      </c>
      <c r="BC67" s="3" t="s">
        <v>316</v>
      </c>
      <c r="BD67" s="3" t="s">
        <v>161</v>
      </c>
      <c r="BE67" s="3" t="s">
        <v>167</v>
      </c>
      <c r="BF67" s="3" t="s">
        <v>316</v>
      </c>
      <c r="BG67" s="3" t="s">
        <v>258</v>
      </c>
      <c r="BH67" s="3" t="s">
        <v>319</v>
      </c>
      <c r="BI67" s="3" t="s">
        <v>233</v>
      </c>
      <c r="BJ67" s="3" t="s">
        <v>103</v>
      </c>
      <c r="BK67" s="3" t="s">
        <v>103</v>
      </c>
      <c r="BL67" s="3" t="s">
        <v>168</v>
      </c>
      <c r="BM67" s="3" t="s">
        <v>158</v>
      </c>
      <c r="BN67" s="3" t="s">
        <v>161</v>
      </c>
      <c r="BO67" s="3" t="s">
        <v>317</v>
      </c>
      <c r="BP67" s="3" t="s">
        <v>347</v>
      </c>
      <c r="BQ67" s="3" t="s">
        <v>159</v>
      </c>
      <c r="BR67" s="3" t="s">
        <v>306</v>
      </c>
      <c r="BS67" s="3" t="s">
        <v>103</v>
      </c>
      <c r="BT67" s="3" t="s">
        <v>103</v>
      </c>
      <c r="BU67" s="3" t="s">
        <v>103</v>
      </c>
      <c r="BV67" s="3" t="s">
        <v>103</v>
      </c>
      <c r="BW67" s="3" t="s">
        <v>232</v>
      </c>
      <c r="BX67" s="3" t="s">
        <v>268</v>
      </c>
      <c r="BY67" s="3" t="s">
        <v>252</v>
      </c>
      <c r="BZ67" s="3" t="s">
        <v>103</v>
      </c>
      <c r="CA67" s="3" t="s">
        <v>292</v>
      </c>
      <c r="CB67" s="3" t="s">
        <v>172</v>
      </c>
      <c r="CC67" s="3" t="s">
        <v>135</v>
      </c>
      <c r="CD67" s="3" t="s">
        <v>140</v>
      </c>
      <c r="CE67" s="3" t="s">
        <v>138</v>
      </c>
      <c r="CF67" s="3" t="s">
        <v>279</v>
      </c>
      <c r="CG67" s="3" t="s">
        <v>140</v>
      </c>
      <c r="CH67" s="3" t="s">
        <v>210</v>
      </c>
      <c r="CI67" s="3" t="s">
        <v>139</v>
      </c>
      <c r="CJ67" s="3" t="s">
        <v>172</v>
      </c>
      <c r="CK67" s="3" t="s">
        <v>275</v>
      </c>
    </row>
    <row r="68" spans="1:89" x14ac:dyDescent="0.3">
      <c r="A68" t="s">
        <v>431</v>
      </c>
      <c r="B68" s="1" t="s">
        <v>121</v>
      </c>
      <c r="C68" s="1" t="s">
        <v>183</v>
      </c>
      <c r="D68" s="1" t="s">
        <v>112</v>
      </c>
      <c r="E68" s="1" t="s">
        <v>144</v>
      </c>
      <c r="F68" s="1" t="s">
        <v>218</v>
      </c>
      <c r="G68" s="1" t="s">
        <v>114</v>
      </c>
      <c r="H68" s="1" t="s">
        <v>112</v>
      </c>
      <c r="I68" s="1" t="s">
        <v>108</v>
      </c>
      <c r="J68" s="1" t="s">
        <v>102</v>
      </c>
      <c r="K68" s="1" t="s">
        <v>295</v>
      </c>
      <c r="L68" s="1" t="s">
        <v>105</v>
      </c>
      <c r="M68" s="1" t="s">
        <v>143</v>
      </c>
      <c r="N68" s="1" t="s">
        <v>241</v>
      </c>
      <c r="O68" s="1" t="s">
        <v>103</v>
      </c>
      <c r="P68" s="1" t="s">
        <v>148</v>
      </c>
      <c r="Q68" s="1" t="s">
        <v>113</v>
      </c>
      <c r="R68" s="1" t="s">
        <v>117</v>
      </c>
      <c r="S68" s="1" t="s">
        <v>188</v>
      </c>
      <c r="T68" s="1" t="s">
        <v>345</v>
      </c>
      <c r="U68" s="1" t="s">
        <v>183</v>
      </c>
      <c r="V68" s="1" t="s">
        <v>345</v>
      </c>
      <c r="W68" s="1" t="s">
        <v>188</v>
      </c>
      <c r="X68" s="1" t="s">
        <v>117</v>
      </c>
      <c r="Y68" s="1" t="s">
        <v>111</v>
      </c>
      <c r="Z68" s="1" t="s">
        <v>143</v>
      </c>
      <c r="AA68" s="1" t="s">
        <v>112</v>
      </c>
      <c r="AB68" s="1" t="s">
        <v>90</v>
      </c>
      <c r="AC68" s="1" t="s">
        <v>94</v>
      </c>
      <c r="AD68" s="1" t="s">
        <v>148</v>
      </c>
      <c r="AE68" s="1" t="s">
        <v>106</v>
      </c>
      <c r="AF68" s="1" t="s">
        <v>112</v>
      </c>
      <c r="AG68" s="1" t="s">
        <v>107</v>
      </c>
      <c r="AH68" s="1" t="s">
        <v>103</v>
      </c>
      <c r="AI68" s="1" t="s">
        <v>95</v>
      </c>
      <c r="AJ68" s="1" t="s">
        <v>241</v>
      </c>
      <c r="AK68" s="1" t="s">
        <v>94</v>
      </c>
      <c r="AL68" s="1" t="s">
        <v>187</v>
      </c>
      <c r="AM68" s="1" t="s">
        <v>248</v>
      </c>
      <c r="AN68" s="1" t="s">
        <v>101</v>
      </c>
      <c r="AO68" s="1" t="s">
        <v>299</v>
      </c>
      <c r="AP68" s="1" t="s">
        <v>422</v>
      </c>
      <c r="AQ68" s="1" t="s">
        <v>144</v>
      </c>
      <c r="AR68" s="1" t="s">
        <v>101</v>
      </c>
      <c r="AS68" s="1" t="s">
        <v>245</v>
      </c>
      <c r="AT68" s="3" t="s">
        <v>103</v>
      </c>
      <c r="AU68" s="3" t="s">
        <v>103</v>
      </c>
      <c r="AV68" s="3" t="s">
        <v>103</v>
      </c>
      <c r="AW68" s="3" t="s">
        <v>300</v>
      </c>
      <c r="AX68" s="3" t="s">
        <v>212</v>
      </c>
      <c r="AY68" s="3" t="s">
        <v>169</v>
      </c>
      <c r="AZ68" s="3" t="s">
        <v>103</v>
      </c>
      <c r="BA68" s="3" t="s">
        <v>252</v>
      </c>
      <c r="BB68" s="3" t="s">
        <v>300</v>
      </c>
      <c r="BC68" s="3" t="s">
        <v>256</v>
      </c>
      <c r="BD68" s="3" t="s">
        <v>300</v>
      </c>
      <c r="BE68" s="3" t="s">
        <v>316</v>
      </c>
      <c r="BF68" s="3" t="s">
        <v>129</v>
      </c>
      <c r="BG68" s="3" t="s">
        <v>103</v>
      </c>
      <c r="BH68" s="3" t="s">
        <v>103</v>
      </c>
      <c r="BI68" s="3" t="s">
        <v>103</v>
      </c>
      <c r="BJ68" s="3" t="s">
        <v>103</v>
      </c>
      <c r="BK68" s="3" t="s">
        <v>103</v>
      </c>
      <c r="BL68" s="3" t="s">
        <v>306</v>
      </c>
      <c r="BM68" s="3" t="s">
        <v>249</v>
      </c>
      <c r="BN68" s="3" t="s">
        <v>255</v>
      </c>
      <c r="BO68" s="3" t="s">
        <v>103</v>
      </c>
      <c r="BP68" s="3" t="s">
        <v>103</v>
      </c>
      <c r="BQ68" s="3" t="s">
        <v>162</v>
      </c>
      <c r="BR68" s="3" t="s">
        <v>124</v>
      </c>
      <c r="BS68" s="3" t="s">
        <v>103</v>
      </c>
      <c r="BT68" s="3" t="s">
        <v>103</v>
      </c>
      <c r="BU68" s="3" t="s">
        <v>103</v>
      </c>
      <c r="BV68" s="3" t="s">
        <v>103</v>
      </c>
      <c r="BW68" s="3" t="s">
        <v>103</v>
      </c>
      <c r="BX68" s="3" t="s">
        <v>234</v>
      </c>
      <c r="BY68" s="3" t="s">
        <v>154</v>
      </c>
      <c r="BZ68" s="3" t="s">
        <v>103</v>
      </c>
      <c r="CA68" s="3" t="s">
        <v>170</v>
      </c>
      <c r="CB68" s="3" t="s">
        <v>211</v>
      </c>
      <c r="CC68" s="3" t="s">
        <v>140</v>
      </c>
      <c r="CD68" s="3" t="s">
        <v>173</v>
      </c>
      <c r="CE68" s="3" t="s">
        <v>210</v>
      </c>
      <c r="CF68" s="3" t="s">
        <v>140</v>
      </c>
      <c r="CG68" s="3" t="s">
        <v>213</v>
      </c>
      <c r="CH68" s="3" t="s">
        <v>210</v>
      </c>
      <c r="CI68" s="3" t="s">
        <v>332</v>
      </c>
      <c r="CJ68" s="3" t="s">
        <v>239</v>
      </c>
      <c r="CK68" s="3" t="s">
        <v>211</v>
      </c>
    </row>
    <row r="69" spans="1:89" x14ac:dyDescent="0.3">
      <c r="A69" t="s">
        <v>432</v>
      </c>
      <c r="B69" s="1" t="s">
        <v>112</v>
      </c>
      <c r="C69" s="1" t="s">
        <v>242</v>
      </c>
      <c r="D69" s="1" t="s">
        <v>244</v>
      </c>
      <c r="E69" s="1" t="s">
        <v>104</v>
      </c>
      <c r="F69" s="1" t="s">
        <v>117</v>
      </c>
      <c r="G69" s="1" t="s">
        <v>335</v>
      </c>
      <c r="H69" s="1" t="s">
        <v>177</v>
      </c>
      <c r="I69" s="1" t="s">
        <v>178</v>
      </c>
      <c r="J69" s="1" t="s">
        <v>104</v>
      </c>
      <c r="K69" s="1" t="s">
        <v>114</v>
      </c>
      <c r="L69" s="1" t="s">
        <v>97</v>
      </c>
      <c r="M69" s="1" t="s">
        <v>105</v>
      </c>
      <c r="N69" s="1" t="s">
        <v>90</v>
      </c>
      <c r="O69" s="1" t="s">
        <v>116</v>
      </c>
      <c r="P69" s="1" t="s">
        <v>242</v>
      </c>
      <c r="Q69" s="1" t="s">
        <v>241</v>
      </c>
      <c r="R69" s="1" t="s">
        <v>102</v>
      </c>
      <c r="S69" s="1" t="s">
        <v>242</v>
      </c>
      <c r="T69" s="1" t="s">
        <v>296</v>
      </c>
      <c r="U69" s="1" t="s">
        <v>151</v>
      </c>
      <c r="V69" s="1" t="s">
        <v>242</v>
      </c>
      <c r="W69" s="1" t="s">
        <v>102</v>
      </c>
      <c r="X69" s="1" t="s">
        <v>151</v>
      </c>
      <c r="Y69" s="1" t="s">
        <v>94</v>
      </c>
      <c r="Z69" s="1" t="s">
        <v>120</v>
      </c>
      <c r="AA69" s="1" t="s">
        <v>188</v>
      </c>
      <c r="AB69" s="1" t="s">
        <v>361</v>
      </c>
      <c r="AC69" s="1" t="s">
        <v>142</v>
      </c>
      <c r="AD69" s="1" t="s">
        <v>113</v>
      </c>
      <c r="AE69" s="1" t="s">
        <v>109</v>
      </c>
      <c r="AF69" s="1" t="s">
        <v>219</v>
      </c>
      <c r="AG69" s="1" t="s">
        <v>91</v>
      </c>
      <c r="AH69" s="1" t="s">
        <v>103</v>
      </c>
      <c r="AI69" s="1" t="s">
        <v>151</v>
      </c>
      <c r="AJ69" s="1" t="s">
        <v>242</v>
      </c>
      <c r="AK69" s="1" t="s">
        <v>116</v>
      </c>
      <c r="AL69" s="1" t="s">
        <v>218</v>
      </c>
      <c r="AM69" s="1" t="s">
        <v>143</v>
      </c>
      <c r="AN69" s="1" t="s">
        <v>433</v>
      </c>
      <c r="AO69" s="1" t="s">
        <v>223</v>
      </c>
      <c r="AP69" s="1" t="s">
        <v>358</v>
      </c>
      <c r="AQ69" s="1" t="s">
        <v>243</v>
      </c>
      <c r="AR69" s="1" t="s">
        <v>117</v>
      </c>
      <c r="AS69" s="1" t="s">
        <v>144</v>
      </c>
      <c r="AT69" s="3" t="s">
        <v>175</v>
      </c>
      <c r="AU69" s="3" t="s">
        <v>139</v>
      </c>
      <c r="AV69" s="3" t="s">
        <v>210</v>
      </c>
      <c r="AW69" s="3" t="s">
        <v>158</v>
      </c>
      <c r="AX69" s="3" t="s">
        <v>171</v>
      </c>
      <c r="AY69" s="3" t="s">
        <v>103</v>
      </c>
      <c r="AZ69" s="3" t="s">
        <v>103</v>
      </c>
      <c r="BA69" s="3" t="s">
        <v>206</v>
      </c>
      <c r="BB69" s="3" t="s">
        <v>206</v>
      </c>
      <c r="BC69" s="3" t="s">
        <v>139</v>
      </c>
      <c r="BD69" s="3" t="s">
        <v>140</v>
      </c>
      <c r="BE69" s="3" t="s">
        <v>256</v>
      </c>
      <c r="BF69" s="3" t="s">
        <v>158</v>
      </c>
      <c r="BG69" s="3" t="s">
        <v>252</v>
      </c>
      <c r="BH69" s="3" t="s">
        <v>139</v>
      </c>
      <c r="BI69" s="3" t="s">
        <v>259</v>
      </c>
      <c r="BJ69" s="3" t="s">
        <v>103</v>
      </c>
      <c r="BK69" s="3" t="s">
        <v>103</v>
      </c>
      <c r="BL69" s="3" t="s">
        <v>332</v>
      </c>
      <c r="BM69" s="3" t="s">
        <v>238</v>
      </c>
      <c r="BN69" s="3" t="s">
        <v>201</v>
      </c>
      <c r="BO69" s="3" t="s">
        <v>276</v>
      </c>
      <c r="BP69" s="3" t="s">
        <v>207</v>
      </c>
      <c r="BQ69" s="3" t="s">
        <v>238</v>
      </c>
      <c r="BR69" s="3" t="s">
        <v>233</v>
      </c>
      <c r="BS69" s="3" t="s">
        <v>172</v>
      </c>
      <c r="BT69" s="3" t="s">
        <v>103</v>
      </c>
      <c r="BU69" s="3" t="s">
        <v>103</v>
      </c>
      <c r="BV69" s="3" t="s">
        <v>103</v>
      </c>
      <c r="BW69" s="3" t="s">
        <v>103</v>
      </c>
      <c r="BX69" s="3" t="s">
        <v>347</v>
      </c>
      <c r="BY69" s="3" t="s">
        <v>166</v>
      </c>
      <c r="BZ69" s="3" t="s">
        <v>103</v>
      </c>
      <c r="CA69" s="3" t="s">
        <v>133</v>
      </c>
      <c r="CB69" s="3" t="s">
        <v>201</v>
      </c>
      <c r="CC69" s="3" t="s">
        <v>140</v>
      </c>
      <c r="CD69" s="3" t="s">
        <v>139</v>
      </c>
      <c r="CE69" s="3" t="s">
        <v>238</v>
      </c>
      <c r="CF69" s="3" t="s">
        <v>140</v>
      </c>
      <c r="CG69" s="3" t="s">
        <v>337</v>
      </c>
      <c r="CH69" s="3" t="s">
        <v>259</v>
      </c>
      <c r="CI69" s="3" t="s">
        <v>139</v>
      </c>
      <c r="CJ69" s="3" t="s">
        <v>140</v>
      </c>
      <c r="CK69" s="3" t="s">
        <v>173</v>
      </c>
    </row>
    <row r="70" spans="1:89" x14ac:dyDescent="0.3">
      <c r="A70" t="s">
        <v>434</v>
      </c>
      <c r="B70" s="1" t="s">
        <v>262</v>
      </c>
      <c r="C70" s="1" t="s">
        <v>144</v>
      </c>
      <c r="D70" s="1" t="s">
        <v>95</v>
      </c>
      <c r="E70" s="1" t="s">
        <v>144</v>
      </c>
      <c r="F70" s="1" t="s">
        <v>220</v>
      </c>
      <c r="G70" s="1" t="s">
        <v>283</v>
      </c>
      <c r="H70" s="1" t="s">
        <v>243</v>
      </c>
      <c r="I70" s="1" t="s">
        <v>96</v>
      </c>
      <c r="J70" s="1" t="s">
        <v>116</v>
      </c>
      <c r="K70" s="1" t="s">
        <v>243</v>
      </c>
      <c r="L70" s="1" t="s">
        <v>93</v>
      </c>
      <c r="M70" s="1" t="s">
        <v>285</v>
      </c>
      <c r="N70" s="1" t="s">
        <v>144</v>
      </c>
      <c r="O70" s="1" t="s">
        <v>103</v>
      </c>
      <c r="P70" s="1" t="s">
        <v>262</v>
      </c>
      <c r="Q70" s="1" t="s">
        <v>187</v>
      </c>
      <c r="R70" s="1" t="s">
        <v>151</v>
      </c>
      <c r="S70" s="1" t="s">
        <v>95</v>
      </c>
      <c r="T70" s="1" t="s">
        <v>123</v>
      </c>
      <c r="U70" s="1" t="s">
        <v>116</v>
      </c>
      <c r="V70" s="1" t="s">
        <v>218</v>
      </c>
      <c r="W70" s="1" t="s">
        <v>116</v>
      </c>
      <c r="X70" s="1" t="s">
        <v>95</v>
      </c>
      <c r="Y70" s="1" t="s">
        <v>265</v>
      </c>
      <c r="Z70" s="1" t="s">
        <v>243</v>
      </c>
      <c r="AA70" s="1" t="s">
        <v>94</v>
      </c>
      <c r="AB70" s="1" t="s">
        <v>217</v>
      </c>
      <c r="AC70" s="1" t="s">
        <v>220</v>
      </c>
      <c r="AD70" s="1" t="s">
        <v>142</v>
      </c>
      <c r="AE70" s="1" t="s">
        <v>187</v>
      </c>
      <c r="AF70" s="1" t="s">
        <v>151</v>
      </c>
      <c r="AG70" s="1" t="s">
        <v>145</v>
      </c>
      <c r="AH70" s="1" t="s">
        <v>103</v>
      </c>
      <c r="AI70" s="1" t="s">
        <v>245</v>
      </c>
      <c r="AJ70" s="1" t="s">
        <v>123</v>
      </c>
      <c r="AK70" s="1" t="s">
        <v>216</v>
      </c>
      <c r="AL70" s="1" t="s">
        <v>144</v>
      </c>
      <c r="AM70" s="1" t="s">
        <v>93</v>
      </c>
      <c r="AN70" s="1" t="s">
        <v>123</v>
      </c>
      <c r="AO70" s="1" t="s">
        <v>116</v>
      </c>
      <c r="AP70" s="1" t="s">
        <v>216</v>
      </c>
      <c r="AQ70" s="1" t="s">
        <v>151</v>
      </c>
      <c r="AR70" s="1" t="s">
        <v>263</v>
      </c>
      <c r="AS70" s="1" t="s">
        <v>216</v>
      </c>
      <c r="AT70" s="3" t="s">
        <v>103</v>
      </c>
      <c r="AU70" s="3" t="s">
        <v>130</v>
      </c>
      <c r="AV70" s="3" t="s">
        <v>124</v>
      </c>
      <c r="AW70" s="3" t="s">
        <v>103</v>
      </c>
      <c r="AX70" s="3" t="s">
        <v>103</v>
      </c>
      <c r="AY70" s="3" t="s">
        <v>103</v>
      </c>
      <c r="AZ70" s="3" t="s">
        <v>103</v>
      </c>
      <c r="BA70" s="3" t="s">
        <v>128</v>
      </c>
      <c r="BB70" s="3" t="s">
        <v>126</v>
      </c>
      <c r="BC70" s="3" t="s">
        <v>269</v>
      </c>
      <c r="BD70" s="3" t="s">
        <v>128</v>
      </c>
      <c r="BE70" s="3" t="s">
        <v>269</v>
      </c>
      <c r="BF70" s="3" t="s">
        <v>103</v>
      </c>
      <c r="BG70" s="3" t="s">
        <v>103</v>
      </c>
      <c r="BH70" s="3" t="s">
        <v>103</v>
      </c>
      <c r="BI70" s="3" t="s">
        <v>103</v>
      </c>
      <c r="BJ70" s="3" t="s">
        <v>103</v>
      </c>
      <c r="BK70" s="3" t="s">
        <v>103</v>
      </c>
      <c r="BL70" s="3" t="s">
        <v>198</v>
      </c>
      <c r="BM70" s="3" t="s">
        <v>152</v>
      </c>
      <c r="BN70" s="3" t="s">
        <v>162</v>
      </c>
      <c r="BO70" s="3" t="s">
        <v>272</v>
      </c>
      <c r="BP70" s="3" t="s">
        <v>103</v>
      </c>
      <c r="BQ70" s="3" t="s">
        <v>131</v>
      </c>
      <c r="BR70" s="3" t="s">
        <v>130</v>
      </c>
      <c r="BS70" s="3" t="s">
        <v>103</v>
      </c>
      <c r="BT70" s="3" t="s">
        <v>103</v>
      </c>
      <c r="BU70" s="3" t="s">
        <v>103</v>
      </c>
      <c r="BV70" s="3" t="s">
        <v>103</v>
      </c>
      <c r="BW70" s="3" t="s">
        <v>103</v>
      </c>
      <c r="BX70" s="3" t="s">
        <v>103</v>
      </c>
      <c r="BY70" s="3" t="s">
        <v>272</v>
      </c>
      <c r="BZ70" s="3" t="s">
        <v>103</v>
      </c>
      <c r="CA70" s="3" t="s">
        <v>379</v>
      </c>
      <c r="CB70" s="3" t="s">
        <v>300</v>
      </c>
      <c r="CC70" s="3" t="s">
        <v>138</v>
      </c>
      <c r="CD70" s="3" t="s">
        <v>259</v>
      </c>
      <c r="CE70" s="3" t="s">
        <v>312</v>
      </c>
      <c r="CF70" s="3" t="s">
        <v>225</v>
      </c>
      <c r="CG70" s="3" t="s">
        <v>140</v>
      </c>
      <c r="CH70" s="3" t="s">
        <v>292</v>
      </c>
      <c r="CI70" s="3" t="s">
        <v>276</v>
      </c>
      <c r="CJ70" s="3" t="s">
        <v>165</v>
      </c>
      <c r="CK70" s="3" t="s">
        <v>332</v>
      </c>
    </row>
    <row r="71" spans="1:89" x14ac:dyDescent="0.3">
      <c r="A71" t="s">
        <v>435</v>
      </c>
      <c r="B71" s="1" t="s">
        <v>243</v>
      </c>
      <c r="C71" s="1" t="s">
        <v>218</v>
      </c>
      <c r="D71" s="1" t="s">
        <v>93</v>
      </c>
      <c r="E71" s="1" t="s">
        <v>145</v>
      </c>
      <c r="F71" s="1" t="s">
        <v>218</v>
      </c>
      <c r="G71" s="1" t="s">
        <v>110</v>
      </c>
      <c r="H71" s="1" t="s">
        <v>104</v>
      </c>
      <c r="I71" s="1" t="s">
        <v>99</v>
      </c>
      <c r="J71" s="1" t="s">
        <v>220</v>
      </c>
      <c r="K71" s="1" t="s">
        <v>183</v>
      </c>
      <c r="L71" s="1" t="s">
        <v>96</v>
      </c>
      <c r="M71" s="1" t="s">
        <v>187</v>
      </c>
      <c r="N71" s="1" t="s">
        <v>106</v>
      </c>
      <c r="O71" s="1" t="s">
        <v>103</v>
      </c>
      <c r="P71" s="1" t="s">
        <v>117</v>
      </c>
      <c r="Q71" s="1" t="s">
        <v>106</v>
      </c>
      <c r="R71" s="1" t="s">
        <v>145</v>
      </c>
      <c r="S71" s="1" t="s">
        <v>100</v>
      </c>
      <c r="T71" s="1" t="s">
        <v>180</v>
      </c>
      <c r="U71" s="1" t="s">
        <v>151</v>
      </c>
      <c r="V71" s="1" t="s">
        <v>98</v>
      </c>
      <c r="W71" s="1" t="s">
        <v>121</v>
      </c>
      <c r="X71" s="1" t="s">
        <v>262</v>
      </c>
      <c r="Y71" s="1" t="s">
        <v>181</v>
      </c>
      <c r="Z71" s="1" t="s">
        <v>262</v>
      </c>
      <c r="AA71" s="1" t="s">
        <v>262</v>
      </c>
      <c r="AB71" s="1" t="s">
        <v>121</v>
      </c>
      <c r="AC71" s="1" t="s">
        <v>264</v>
      </c>
      <c r="AD71" s="1" t="s">
        <v>123</v>
      </c>
      <c r="AE71" s="1" t="s">
        <v>245</v>
      </c>
      <c r="AF71" s="1" t="s">
        <v>262</v>
      </c>
      <c r="AG71" s="1" t="s">
        <v>115</v>
      </c>
      <c r="AH71" s="1" t="s">
        <v>103</v>
      </c>
      <c r="AI71" s="1" t="s">
        <v>96</v>
      </c>
      <c r="AJ71" s="1" t="s">
        <v>100</v>
      </c>
      <c r="AK71" s="1" t="s">
        <v>96</v>
      </c>
      <c r="AL71" s="1" t="s">
        <v>262</v>
      </c>
      <c r="AM71" s="1" t="s">
        <v>284</v>
      </c>
      <c r="AN71" s="1" t="s">
        <v>101</v>
      </c>
      <c r="AO71" s="1" t="s">
        <v>182</v>
      </c>
      <c r="AP71" s="1" t="s">
        <v>263</v>
      </c>
      <c r="AQ71" s="1" t="s">
        <v>95</v>
      </c>
      <c r="AR71" s="1" t="s">
        <v>99</v>
      </c>
      <c r="AS71" s="1" t="s">
        <v>220</v>
      </c>
      <c r="AT71" s="3" t="s">
        <v>103</v>
      </c>
      <c r="AU71" s="3" t="s">
        <v>272</v>
      </c>
      <c r="AV71" s="3" t="s">
        <v>198</v>
      </c>
      <c r="AW71" s="3" t="s">
        <v>103</v>
      </c>
      <c r="AX71" s="3" t="s">
        <v>103</v>
      </c>
      <c r="AY71" s="3" t="s">
        <v>103</v>
      </c>
      <c r="AZ71" s="3" t="s">
        <v>131</v>
      </c>
      <c r="BA71" s="3" t="s">
        <v>132</v>
      </c>
      <c r="BB71" s="3" t="s">
        <v>127</v>
      </c>
      <c r="BC71" s="3" t="s">
        <v>269</v>
      </c>
      <c r="BD71" s="3" t="s">
        <v>128</v>
      </c>
      <c r="BE71" s="3" t="s">
        <v>269</v>
      </c>
      <c r="BF71" s="3" t="s">
        <v>103</v>
      </c>
      <c r="BG71" s="3" t="s">
        <v>103</v>
      </c>
      <c r="BH71" s="3" t="s">
        <v>130</v>
      </c>
      <c r="BI71" s="3" t="s">
        <v>103</v>
      </c>
      <c r="BJ71" s="3" t="s">
        <v>103</v>
      </c>
      <c r="BK71" s="3" t="s">
        <v>103</v>
      </c>
      <c r="BL71" s="3" t="s">
        <v>128</v>
      </c>
      <c r="BM71" s="3" t="s">
        <v>152</v>
      </c>
      <c r="BN71" s="3" t="s">
        <v>316</v>
      </c>
      <c r="BO71" s="3" t="s">
        <v>130</v>
      </c>
      <c r="BP71" s="3" t="s">
        <v>130</v>
      </c>
      <c r="BQ71" s="3" t="s">
        <v>131</v>
      </c>
      <c r="BR71" s="3" t="s">
        <v>124</v>
      </c>
      <c r="BS71" s="3" t="s">
        <v>103</v>
      </c>
      <c r="BT71" s="3" t="s">
        <v>103</v>
      </c>
      <c r="BU71" s="3" t="s">
        <v>103</v>
      </c>
      <c r="BV71" s="3" t="s">
        <v>103</v>
      </c>
      <c r="BW71" s="3" t="s">
        <v>103</v>
      </c>
      <c r="BX71" s="3" t="s">
        <v>103</v>
      </c>
      <c r="BY71" s="3" t="s">
        <v>130</v>
      </c>
      <c r="BZ71" s="3" t="s">
        <v>103</v>
      </c>
      <c r="CA71" s="3" t="s">
        <v>210</v>
      </c>
      <c r="CB71" s="3" t="s">
        <v>204</v>
      </c>
      <c r="CC71" s="3" t="s">
        <v>201</v>
      </c>
      <c r="CD71" s="3" t="s">
        <v>289</v>
      </c>
      <c r="CE71" s="3" t="s">
        <v>139</v>
      </c>
      <c r="CF71" s="3" t="s">
        <v>202</v>
      </c>
      <c r="CG71" s="3" t="s">
        <v>140</v>
      </c>
      <c r="CH71" s="3" t="s">
        <v>206</v>
      </c>
      <c r="CI71" s="3" t="s">
        <v>238</v>
      </c>
      <c r="CJ71" s="3" t="s">
        <v>239</v>
      </c>
      <c r="CK71" s="3" t="s">
        <v>140</v>
      </c>
    </row>
    <row r="72" spans="1:89" x14ac:dyDescent="0.3">
      <c r="A72" t="s">
        <v>436</v>
      </c>
      <c r="B72" s="1" t="s">
        <v>220</v>
      </c>
      <c r="C72" s="1" t="s">
        <v>285</v>
      </c>
      <c r="D72" s="1" t="s">
        <v>195</v>
      </c>
      <c r="E72" s="1" t="s">
        <v>93</v>
      </c>
      <c r="F72" s="1" t="s">
        <v>94</v>
      </c>
      <c r="G72" s="1" t="s">
        <v>218</v>
      </c>
      <c r="H72" s="1" t="s">
        <v>120</v>
      </c>
      <c r="I72" s="1" t="s">
        <v>96</v>
      </c>
      <c r="J72" s="1" t="s">
        <v>217</v>
      </c>
      <c r="K72" s="1" t="s">
        <v>218</v>
      </c>
      <c r="L72" s="1" t="s">
        <v>116</v>
      </c>
      <c r="M72" s="1" t="s">
        <v>116</v>
      </c>
      <c r="N72" s="1" t="s">
        <v>150</v>
      </c>
      <c r="O72" s="1" t="s">
        <v>103</v>
      </c>
      <c r="P72" s="1" t="s">
        <v>328</v>
      </c>
      <c r="Q72" s="1" t="s">
        <v>120</v>
      </c>
      <c r="R72" s="1" t="s">
        <v>245</v>
      </c>
      <c r="S72" s="1" t="s">
        <v>217</v>
      </c>
      <c r="T72" s="1" t="s">
        <v>264</v>
      </c>
      <c r="U72" s="1" t="s">
        <v>216</v>
      </c>
      <c r="V72" s="1" t="s">
        <v>96</v>
      </c>
      <c r="W72" s="1" t="s">
        <v>223</v>
      </c>
      <c r="X72" s="1" t="s">
        <v>216</v>
      </c>
      <c r="Y72" s="1" t="s">
        <v>145</v>
      </c>
      <c r="Z72" s="1" t="s">
        <v>144</v>
      </c>
      <c r="AA72" s="1" t="s">
        <v>223</v>
      </c>
      <c r="AB72" s="1" t="s">
        <v>145</v>
      </c>
      <c r="AC72" s="1" t="s">
        <v>245</v>
      </c>
      <c r="AD72" s="1" t="s">
        <v>263</v>
      </c>
      <c r="AE72" s="1" t="s">
        <v>217</v>
      </c>
      <c r="AF72" s="1" t="s">
        <v>283</v>
      </c>
      <c r="AG72" s="1" t="s">
        <v>223</v>
      </c>
      <c r="AH72" s="1" t="s">
        <v>103</v>
      </c>
      <c r="AI72" s="1" t="s">
        <v>262</v>
      </c>
      <c r="AJ72" s="1" t="s">
        <v>217</v>
      </c>
      <c r="AK72" s="1" t="s">
        <v>245</v>
      </c>
      <c r="AL72" s="1" t="s">
        <v>262</v>
      </c>
      <c r="AM72" s="1" t="s">
        <v>243</v>
      </c>
      <c r="AN72" s="1" t="s">
        <v>265</v>
      </c>
      <c r="AO72" s="1" t="s">
        <v>248</v>
      </c>
      <c r="AP72" s="1" t="s">
        <v>216</v>
      </c>
      <c r="AQ72" s="1" t="s">
        <v>285</v>
      </c>
      <c r="AR72" s="1" t="s">
        <v>120</v>
      </c>
      <c r="AS72" s="1" t="s">
        <v>145</v>
      </c>
      <c r="AT72" s="3" t="s">
        <v>103</v>
      </c>
      <c r="AU72" s="3" t="s">
        <v>103</v>
      </c>
      <c r="AV72" s="3" t="s">
        <v>124</v>
      </c>
      <c r="AW72" s="3" t="s">
        <v>103</v>
      </c>
      <c r="AX72" s="3" t="s">
        <v>103</v>
      </c>
      <c r="AY72" s="3" t="s">
        <v>103</v>
      </c>
      <c r="AZ72" s="3" t="s">
        <v>103</v>
      </c>
      <c r="BA72" s="3" t="s">
        <v>128</v>
      </c>
      <c r="BB72" s="3" t="s">
        <v>126</v>
      </c>
      <c r="BC72" s="3" t="s">
        <v>198</v>
      </c>
      <c r="BD72" s="3" t="s">
        <v>129</v>
      </c>
      <c r="BE72" s="3" t="s">
        <v>236</v>
      </c>
      <c r="BF72" s="3" t="s">
        <v>103</v>
      </c>
      <c r="BG72" s="3" t="s">
        <v>103</v>
      </c>
      <c r="BH72" s="3" t="s">
        <v>103</v>
      </c>
      <c r="BI72" s="3" t="s">
        <v>103</v>
      </c>
      <c r="BJ72" s="3" t="s">
        <v>103</v>
      </c>
      <c r="BK72" s="3" t="s">
        <v>103</v>
      </c>
      <c r="BL72" s="3" t="s">
        <v>131</v>
      </c>
      <c r="BM72" s="3" t="s">
        <v>234</v>
      </c>
      <c r="BN72" s="3" t="s">
        <v>153</v>
      </c>
      <c r="BO72" s="3" t="s">
        <v>272</v>
      </c>
      <c r="BP72" s="3" t="s">
        <v>130</v>
      </c>
      <c r="BQ72" s="3" t="s">
        <v>131</v>
      </c>
      <c r="BR72" s="3" t="s">
        <v>130</v>
      </c>
      <c r="BS72" s="3" t="s">
        <v>103</v>
      </c>
      <c r="BT72" s="3" t="s">
        <v>103</v>
      </c>
      <c r="BU72" s="3" t="s">
        <v>103</v>
      </c>
      <c r="BV72" s="3" t="s">
        <v>103</v>
      </c>
      <c r="BW72" s="3" t="s">
        <v>103</v>
      </c>
      <c r="BX72" s="3" t="s">
        <v>103</v>
      </c>
      <c r="BY72" s="3" t="s">
        <v>272</v>
      </c>
      <c r="BZ72" s="3" t="s">
        <v>103</v>
      </c>
      <c r="CA72" s="3" t="s">
        <v>213</v>
      </c>
      <c r="CB72" s="3" t="s">
        <v>300</v>
      </c>
      <c r="CC72" s="3" t="s">
        <v>260</v>
      </c>
      <c r="CD72" s="3" t="s">
        <v>173</v>
      </c>
      <c r="CE72" s="3" t="s">
        <v>140</v>
      </c>
      <c r="CF72" s="3" t="s">
        <v>251</v>
      </c>
      <c r="CG72" s="3" t="s">
        <v>214</v>
      </c>
      <c r="CH72" s="3" t="s">
        <v>133</v>
      </c>
      <c r="CI72" s="3" t="s">
        <v>289</v>
      </c>
      <c r="CJ72" s="3" t="s">
        <v>300</v>
      </c>
      <c r="CK72" s="3" t="s">
        <v>277</v>
      </c>
    </row>
    <row r="73" spans="1:89" x14ac:dyDescent="0.3">
      <c r="A73" t="s">
        <v>437</v>
      </c>
      <c r="B73" s="1" t="s">
        <v>116</v>
      </c>
      <c r="C73" s="1" t="s">
        <v>93</v>
      </c>
      <c r="D73" s="1" t="s">
        <v>142</v>
      </c>
      <c r="E73" s="1" t="s">
        <v>151</v>
      </c>
      <c r="F73" s="1" t="s">
        <v>245</v>
      </c>
      <c r="G73" s="1" t="s">
        <v>284</v>
      </c>
      <c r="H73" s="1" t="s">
        <v>328</v>
      </c>
      <c r="I73" s="1" t="s">
        <v>283</v>
      </c>
      <c r="J73" s="1" t="s">
        <v>245</v>
      </c>
      <c r="K73" s="1" t="s">
        <v>243</v>
      </c>
      <c r="L73" s="1" t="s">
        <v>220</v>
      </c>
      <c r="M73" s="1" t="s">
        <v>151</v>
      </c>
      <c r="N73" s="1" t="s">
        <v>223</v>
      </c>
      <c r="O73" s="1" t="s">
        <v>103</v>
      </c>
      <c r="P73" s="1" t="s">
        <v>216</v>
      </c>
      <c r="Q73" s="1" t="s">
        <v>324</v>
      </c>
      <c r="R73" s="1" t="s">
        <v>216</v>
      </c>
      <c r="S73" s="1" t="s">
        <v>223</v>
      </c>
      <c r="T73" s="1" t="s">
        <v>218</v>
      </c>
      <c r="U73" s="1" t="s">
        <v>116</v>
      </c>
      <c r="V73" s="1" t="s">
        <v>283</v>
      </c>
      <c r="W73" s="1" t="s">
        <v>264</v>
      </c>
      <c r="X73" s="1" t="s">
        <v>262</v>
      </c>
      <c r="Y73" s="1" t="s">
        <v>216</v>
      </c>
      <c r="Z73" s="1" t="s">
        <v>220</v>
      </c>
      <c r="AA73" s="1" t="s">
        <v>142</v>
      </c>
      <c r="AB73" s="1" t="s">
        <v>218</v>
      </c>
      <c r="AC73" s="1" t="s">
        <v>262</v>
      </c>
      <c r="AD73" s="1" t="s">
        <v>93</v>
      </c>
      <c r="AE73" s="1" t="s">
        <v>182</v>
      </c>
      <c r="AF73" s="1" t="s">
        <v>146</v>
      </c>
      <c r="AG73" s="1" t="s">
        <v>144</v>
      </c>
      <c r="AH73" s="1" t="s">
        <v>103</v>
      </c>
      <c r="AI73" s="1" t="s">
        <v>94</v>
      </c>
      <c r="AJ73" s="1" t="s">
        <v>218</v>
      </c>
      <c r="AK73" s="1" t="s">
        <v>94</v>
      </c>
      <c r="AL73" s="1" t="s">
        <v>144</v>
      </c>
      <c r="AM73" s="1" t="s">
        <v>182</v>
      </c>
      <c r="AN73" s="1" t="s">
        <v>223</v>
      </c>
      <c r="AO73" s="1" t="s">
        <v>182</v>
      </c>
      <c r="AP73" s="1" t="s">
        <v>93</v>
      </c>
      <c r="AQ73" s="1" t="s">
        <v>144</v>
      </c>
      <c r="AR73" s="1" t="s">
        <v>218</v>
      </c>
      <c r="AS73" s="1" t="s">
        <v>116</v>
      </c>
      <c r="AT73" s="3" t="s">
        <v>103</v>
      </c>
      <c r="AU73" s="3" t="s">
        <v>130</v>
      </c>
      <c r="AV73" s="3" t="s">
        <v>131</v>
      </c>
      <c r="AW73" s="3" t="s">
        <v>103</v>
      </c>
      <c r="AX73" s="3" t="s">
        <v>103</v>
      </c>
      <c r="AY73" s="3" t="s">
        <v>103</v>
      </c>
      <c r="AZ73" s="3" t="s">
        <v>130</v>
      </c>
      <c r="BA73" s="3" t="s">
        <v>129</v>
      </c>
      <c r="BB73" s="3" t="s">
        <v>127</v>
      </c>
      <c r="BC73" s="3" t="s">
        <v>236</v>
      </c>
      <c r="BD73" s="3" t="s">
        <v>128</v>
      </c>
      <c r="BE73" s="3" t="s">
        <v>236</v>
      </c>
      <c r="BF73" s="3" t="s">
        <v>103</v>
      </c>
      <c r="BG73" s="3" t="s">
        <v>103</v>
      </c>
      <c r="BH73" s="3" t="s">
        <v>130</v>
      </c>
      <c r="BI73" s="3" t="s">
        <v>103</v>
      </c>
      <c r="BJ73" s="3" t="s">
        <v>103</v>
      </c>
      <c r="BK73" s="3" t="s">
        <v>103</v>
      </c>
      <c r="BL73" s="3" t="s">
        <v>131</v>
      </c>
      <c r="BM73" s="3" t="s">
        <v>169</v>
      </c>
      <c r="BN73" s="3" t="s">
        <v>162</v>
      </c>
      <c r="BO73" s="3" t="s">
        <v>272</v>
      </c>
      <c r="BP73" s="3" t="s">
        <v>272</v>
      </c>
      <c r="BQ73" s="3" t="s">
        <v>124</v>
      </c>
      <c r="BR73" s="3" t="s">
        <v>124</v>
      </c>
      <c r="BS73" s="3" t="s">
        <v>103</v>
      </c>
      <c r="BT73" s="3" t="s">
        <v>103</v>
      </c>
      <c r="BU73" s="3" t="s">
        <v>103</v>
      </c>
      <c r="BV73" s="3" t="s">
        <v>103</v>
      </c>
      <c r="BW73" s="3" t="s">
        <v>103</v>
      </c>
      <c r="BX73" s="3" t="s">
        <v>103</v>
      </c>
      <c r="BY73" s="3" t="s">
        <v>130</v>
      </c>
      <c r="BZ73" s="3" t="s">
        <v>103</v>
      </c>
      <c r="CA73" s="3" t="s">
        <v>292</v>
      </c>
      <c r="CB73" s="3" t="s">
        <v>231</v>
      </c>
      <c r="CC73" s="3" t="s">
        <v>206</v>
      </c>
      <c r="CD73" s="3" t="s">
        <v>140</v>
      </c>
      <c r="CE73" s="3" t="s">
        <v>260</v>
      </c>
      <c r="CF73" s="3" t="s">
        <v>231</v>
      </c>
      <c r="CG73" s="3" t="s">
        <v>210</v>
      </c>
      <c r="CH73" s="3" t="s">
        <v>135</v>
      </c>
      <c r="CI73" s="3" t="s">
        <v>202</v>
      </c>
      <c r="CJ73" s="3" t="s">
        <v>165</v>
      </c>
      <c r="CK73" s="3" t="s">
        <v>172</v>
      </c>
    </row>
    <row r="74" spans="1:89" x14ac:dyDescent="0.3">
      <c r="A74" t="s">
        <v>438</v>
      </c>
      <c r="B74" s="1" t="s">
        <v>111</v>
      </c>
      <c r="C74" s="1" t="s">
        <v>183</v>
      </c>
      <c r="D74" s="1" t="s">
        <v>220</v>
      </c>
      <c r="E74" s="1" t="s">
        <v>146</v>
      </c>
      <c r="F74" s="1" t="s">
        <v>180</v>
      </c>
      <c r="G74" s="1" t="s">
        <v>116</v>
      </c>
      <c r="H74" s="1" t="s">
        <v>151</v>
      </c>
      <c r="I74" s="1" t="s">
        <v>102</v>
      </c>
      <c r="J74" s="1" t="s">
        <v>219</v>
      </c>
      <c r="K74" s="1" t="s">
        <v>112</v>
      </c>
      <c r="L74" s="1" t="s">
        <v>148</v>
      </c>
      <c r="M74" s="1" t="s">
        <v>219</v>
      </c>
      <c r="N74" s="1" t="s">
        <v>99</v>
      </c>
      <c r="O74" s="1" t="s">
        <v>103</v>
      </c>
      <c r="P74" s="1" t="s">
        <v>182</v>
      </c>
      <c r="Q74" s="1" t="s">
        <v>144</v>
      </c>
      <c r="R74" s="1" t="s">
        <v>105</v>
      </c>
      <c r="S74" s="1" t="s">
        <v>151</v>
      </c>
      <c r="T74" s="1" t="s">
        <v>325</v>
      </c>
      <c r="U74" s="1" t="s">
        <v>146</v>
      </c>
      <c r="V74" s="1" t="s">
        <v>352</v>
      </c>
      <c r="W74" s="1" t="s">
        <v>110</v>
      </c>
      <c r="X74" s="1" t="s">
        <v>295</v>
      </c>
      <c r="Y74" s="1" t="s">
        <v>109</v>
      </c>
      <c r="Z74" s="1" t="s">
        <v>112</v>
      </c>
      <c r="AA74" s="1" t="s">
        <v>117</v>
      </c>
      <c r="AB74" s="1" t="s">
        <v>151</v>
      </c>
      <c r="AC74" s="1" t="s">
        <v>180</v>
      </c>
      <c r="AD74" s="1" t="s">
        <v>181</v>
      </c>
      <c r="AE74" s="1" t="s">
        <v>305</v>
      </c>
      <c r="AF74" s="1" t="s">
        <v>190</v>
      </c>
      <c r="AG74" s="1" t="s">
        <v>372</v>
      </c>
      <c r="AH74" s="1" t="s">
        <v>284</v>
      </c>
      <c r="AI74" s="1" t="s">
        <v>110</v>
      </c>
      <c r="AJ74" s="1" t="s">
        <v>145</v>
      </c>
      <c r="AK74" s="1" t="s">
        <v>116</v>
      </c>
      <c r="AL74" s="1" t="s">
        <v>123</v>
      </c>
      <c r="AM74" s="1" t="s">
        <v>100</v>
      </c>
      <c r="AN74" s="1" t="s">
        <v>283</v>
      </c>
      <c r="AO74" s="1" t="s">
        <v>221</v>
      </c>
      <c r="AP74" s="1" t="s">
        <v>116</v>
      </c>
      <c r="AQ74" s="1" t="s">
        <v>180</v>
      </c>
      <c r="AR74" s="1" t="s">
        <v>95</v>
      </c>
      <c r="AS74" s="1" t="s">
        <v>93</v>
      </c>
      <c r="AT74" s="3" t="s">
        <v>103</v>
      </c>
      <c r="AU74" s="3" t="s">
        <v>130</v>
      </c>
      <c r="AV74" s="3" t="s">
        <v>124</v>
      </c>
      <c r="AW74" s="3" t="s">
        <v>103</v>
      </c>
      <c r="AX74" s="3" t="s">
        <v>103</v>
      </c>
      <c r="AY74" s="3" t="s">
        <v>103</v>
      </c>
      <c r="AZ74" s="3" t="s">
        <v>198</v>
      </c>
      <c r="BA74" s="3" t="s">
        <v>129</v>
      </c>
      <c r="BB74" s="3" t="s">
        <v>236</v>
      </c>
      <c r="BC74" s="3" t="s">
        <v>198</v>
      </c>
      <c r="BD74" s="3" t="s">
        <v>198</v>
      </c>
      <c r="BE74" s="3" t="s">
        <v>128</v>
      </c>
      <c r="BF74" s="3" t="s">
        <v>103</v>
      </c>
      <c r="BG74" s="3" t="s">
        <v>103</v>
      </c>
      <c r="BH74" s="3" t="s">
        <v>103</v>
      </c>
      <c r="BI74" s="3" t="s">
        <v>103</v>
      </c>
      <c r="BJ74" s="3" t="s">
        <v>234</v>
      </c>
      <c r="BK74" s="3" t="s">
        <v>103</v>
      </c>
      <c r="BL74" s="3" t="s">
        <v>130</v>
      </c>
      <c r="BM74" s="3" t="s">
        <v>253</v>
      </c>
      <c r="BN74" s="3" t="s">
        <v>165</v>
      </c>
      <c r="BO74" s="3" t="s">
        <v>130</v>
      </c>
      <c r="BP74" s="3" t="s">
        <v>124</v>
      </c>
      <c r="BQ74" s="3" t="s">
        <v>198</v>
      </c>
      <c r="BR74" s="3" t="s">
        <v>124</v>
      </c>
      <c r="BS74" s="3" t="s">
        <v>103</v>
      </c>
      <c r="BT74" s="3" t="s">
        <v>103</v>
      </c>
      <c r="BU74" s="3" t="s">
        <v>103</v>
      </c>
      <c r="BV74" s="3" t="s">
        <v>103</v>
      </c>
      <c r="BW74" s="3" t="s">
        <v>350</v>
      </c>
      <c r="BX74" s="3" t="s">
        <v>103</v>
      </c>
      <c r="BY74" s="3" t="s">
        <v>130</v>
      </c>
      <c r="BZ74" s="3" t="s">
        <v>103</v>
      </c>
      <c r="CA74" s="3" t="s">
        <v>138</v>
      </c>
      <c r="CB74" s="3" t="s">
        <v>174</v>
      </c>
      <c r="CC74" s="3" t="s">
        <v>175</v>
      </c>
      <c r="CD74" s="3" t="s">
        <v>259</v>
      </c>
      <c r="CE74" s="3" t="s">
        <v>139</v>
      </c>
      <c r="CF74" s="3" t="s">
        <v>275</v>
      </c>
      <c r="CG74" s="3" t="s">
        <v>140</v>
      </c>
      <c r="CH74" s="3" t="s">
        <v>210</v>
      </c>
      <c r="CI74" s="3" t="s">
        <v>173</v>
      </c>
      <c r="CJ74" s="3" t="s">
        <v>239</v>
      </c>
      <c r="CK74" s="3" t="s">
        <v>210</v>
      </c>
    </row>
    <row r="75" spans="1:89" x14ac:dyDescent="0.3">
      <c r="A75" t="s">
        <v>439</v>
      </c>
      <c r="B75" s="1" t="s">
        <v>110</v>
      </c>
      <c r="C75" s="1" t="s">
        <v>219</v>
      </c>
      <c r="D75" s="1" t="s">
        <v>148</v>
      </c>
      <c r="E75" s="1" t="s">
        <v>220</v>
      </c>
      <c r="F75" s="1" t="s">
        <v>182</v>
      </c>
      <c r="G75" s="1" t="s">
        <v>143</v>
      </c>
      <c r="H75" s="1" t="s">
        <v>105</v>
      </c>
      <c r="I75" s="1" t="s">
        <v>104</v>
      </c>
      <c r="J75" s="1" t="s">
        <v>121</v>
      </c>
      <c r="K75" s="1" t="s">
        <v>104</v>
      </c>
      <c r="L75" s="1" t="s">
        <v>104</v>
      </c>
      <c r="M75" s="1" t="s">
        <v>101</v>
      </c>
      <c r="N75" s="1" t="s">
        <v>104</v>
      </c>
      <c r="O75" s="1" t="s">
        <v>103</v>
      </c>
      <c r="P75" s="1" t="s">
        <v>98</v>
      </c>
      <c r="Q75" s="1" t="s">
        <v>110</v>
      </c>
      <c r="R75" s="1" t="s">
        <v>106</v>
      </c>
      <c r="S75" s="1" t="s">
        <v>110</v>
      </c>
      <c r="T75" s="1" t="s">
        <v>188</v>
      </c>
      <c r="U75" s="1" t="s">
        <v>114</v>
      </c>
      <c r="V75" s="1" t="s">
        <v>92</v>
      </c>
      <c r="W75" s="1" t="s">
        <v>242</v>
      </c>
      <c r="X75" s="1" t="s">
        <v>242</v>
      </c>
      <c r="Y75" s="1" t="s">
        <v>91</v>
      </c>
      <c r="Z75" s="1" t="s">
        <v>107</v>
      </c>
      <c r="AA75" s="1" t="s">
        <v>219</v>
      </c>
      <c r="AB75" s="1" t="s">
        <v>106</v>
      </c>
      <c r="AC75" s="1" t="s">
        <v>99</v>
      </c>
      <c r="AD75" s="1" t="s">
        <v>107</v>
      </c>
      <c r="AE75" s="1" t="s">
        <v>148</v>
      </c>
      <c r="AF75" s="1" t="s">
        <v>110</v>
      </c>
      <c r="AG75" s="1" t="s">
        <v>112</v>
      </c>
      <c r="AH75" s="1" t="s">
        <v>262</v>
      </c>
      <c r="AI75" s="1" t="s">
        <v>97</v>
      </c>
      <c r="AJ75" s="1" t="s">
        <v>104</v>
      </c>
      <c r="AK75" s="1" t="s">
        <v>106</v>
      </c>
      <c r="AL75" s="1" t="s">
        <v>144</v>
      </c>
      <c r="AM75" s="1" t="s">
        <v>93</v>
      </c>
      <c r="AN75" s="1" t="s">
        <v>283</v>
      </c>
      <c r="AO75" s="1" t="s">
        <v>192</v>
      </c>
      <c r="AP75" s="1" t="s">
        <v>145</v>
      </c>
      <c r="AQ75" s="1" t="s">
        <v>183</v>
      </c>
      <c r="AR75" s="1" t="s">
        <v>217</v>
      </c>
      <c r="AS75" s="1" t="s">
        <v>116</v>
      </c>
      <c r="AT75" s="3" t="s">
        <v>103</v>
      </c>
      <c r="AU75" s="3" t="s">
        <v>103</v>
      </c>
      <c r="AV75" s="3" t="s">
        <v>124</v>
      </c>
      <c r="AW75" s="3" t="s">
        <v>103</v>
      </c>
      <c r="AX75" s="3" t="s">
        <v>103</v>
      </c>
      <c r="AY75" s="3" t="s">
        <v>103</v>
      </c>
      <c r="AZ75" s="3" t="s">
        <v>103</v>
      </c>
      <c r="BA75" s="3" t="s">
        <v>377</v>
      </c>
      <c r="BB75" s="3" t="s">
        <v>377</v>
      </c>
      <c r="BC75" s="3" t="s">
        <v>128</v>
      </c>
      <c r="BD75" s="3" t="s">
        <v>129</v>
      </c>
      <c r="BE75" s="3" t="s">
        <v>269</v>
      </c>
      <c r="BF75" s="3" t="s">
        <v>103</v>
      </c>
      <c r="BG75" s="3" t="s">
        <v>103</v>
      </c>
      <c r="BH75" s="3" t="s">
        <v>103</v>
      </c>
      <c r="BI75" s="3" t="s">
        <v>103</v>
      </c>
      <c r="BJ75" s="3" t="s">
        <v>103</v>
      </c>
      <c r="BK75" s="3" t="s">
        <v>103</v>
      </c>
      <c r="BL75" s="3" t="s">
        <v>168</v>
      </c>
      <c r="BM75" s="3" t="s">
        <v>256</v>
      </c>
      <c r="BN75" s="3" t="s">
        <v>255</v>
      </c>
      <c r="BO75" s="3" t="s">
        <v>103</v>
      </c>
      <c r="BP75" s="3" t="s">
        <v>103</v>
      </c>
      <c r="BQ75" s="3" t="s">
        <v>131</v>
      </c>
      <c r="BR75" s="3" t="s">
        <v>103</v>
      </c>
      <c r="BS75" s="3" t="s">
        <v>103</v>
      </c>
      <c r="BT75" s="3" t="s">
        <v>103</v>
      </c>
      <c r="BU75" s="3" t="s">
        <v>103</v>
      </c>
      <c r="BV75" s="3" t="s">
        <v>103</v>
      </c>
      <c r="BW75" s="3" t="s">
        <v>103</v>
      </c>
      <c r="BX75" s="3" t="s">
        <v>103</v>
      </c>
      <c r="BY75" s="3" t="s">
        <v>103</v>
      </c>
      <c r="BZ75" s="3" t="s">
        <v>103</v>
      </c>
      <c r="CA75" s="3" t="s">
        <v>135</v>
      </c>
      <c r="CB75" s="3" t="s">
        <v>175</v>
      </c>
      <c r="CC75" s="3" t="s">
        <v>211</v>
      </c>
      <c r="CD75" s="3" t="s">
        <v>210</v>
      </c>
      <c r="CE75" s="3" t="s">
        <v>206</v>
      </c>
      <c r="CF75" s="3" t="s">
        <v>175</v>
      </c>
      <c r="CG75" s="3" t="s">
        <v>133</v>
      </c>
      <c r="CH75" s="3" t="s">
        <v>210</v>
      </c>
      <c r="CI75" s="3" t="s">
        <v>211</v>
      </c>
      <c r="CJ75" s="3" t="s">
        <v>238</v>
      </c>
      <c r="CK75" s="3" t="s">
        <v>140</v>
      </c>
    </row>
    <row r="76" spans="1:89" x14ac:dyDescent="0.3">
      <c r="A76" t="s">
        <v>440</v>
      </c>
      <c r="B76" s="1" t="s">
        <v>295</v>
      </c>
      <c r="C76" s="1" t="s">
        <v>148</v>
      </c>
      <c r="D76" s="1" t="s">
        <v>92</v>
      </c>
      <c r="E76" s="1" t="s">
        <v>151</v>
      </c>
      <c r="F76" s="1" t="s">
        <v>116</v>
      </c>
      <c r="G76" s="1" t="s">
        <v>94</v>
      </c>
      <c r="H76" s="1" t="s">
        <v>116</v>
      </c>
      <c r="I76" s="1" t="s">
        <v>112</v>
      </c>
      <c r="J76" s="1" t="s">
        <v>98</v>
      </c>
      <c r="K76" s="1" t="s">
        <v>104</v>
      </c>
      <c r="L76" s="1" t="s">
        <v>106</v>
      </c>
      <c r="M76" s="1" t="s">
        <v>180</v>
      </c>
      <c r="N76" s="1" t="s">
        <v>106</v>
      </c>
      <c r="O76" s="1" t="s">
        <v>116</v>
      </c>
      <c r="P76" s="1" t="s">
        <v>111</v>
      </c>
      <c r="Q76" s="1" t="s">
        <v>180</v>
      </c>
      <c r="R76" s="1" t="s">
        <v>97</v>
      </c>
      <c r="S76" s="1" t="s">
        <v>100</v>
      </c>
      <c r="T76" s="1" t="s">
        <v>113</v>
      </c>
      <c r="U76" s="1" t="s">
        <v>92</v>
      </c>
      <c r="V76" s="1" t="s">
        <v>91</v>
      </c>
      <c r="W76" s="1" t="s">
        <v>117</v>
      </c>
      <c r="X76" s="1" t="s">
        <v>146</v>
      </c>
      <c r="Y76" s="1" t="s">
        <v>146</v>
      </c>
      <c r="Z76" s="1" t="s">
        <v>117</v>
      </c>
      <c r="AA76" s="1" t="s">
        <v>110</v>
      </c>
      <c r="AB76" s="1" t="s">
        <v>99</v>
      </c>
      <c r="AC76" s="1" t="s">
        <v>104</v>
      </c>
      <c r="AD76" s="1" t="s">
        <v>180</v>
      </c>
      <c r="AE76" s="1" t="s">
        <v>219</v>
      </c>
      <c r="AF76" s="1" t="s">
        <v>148</v>
      </c>
      <c r="AG76" s="1" t="s">
        <v>98</v>
      </c>
      <c r="AH76" s="1" t="s">
        <v>95</v>
      </c>
      <c r="AI76" s="1" t="s">
        <v>97</v>
      </c>
      <c r="AJ76" s="1" t="s">
        <v>106</v>
      </c>
      <c r="AK76" s="1" t="s">
        <v>180</v>
      </c>
      <c r="AL76" s="1" t="s">
        <v>216</v>
      </c>
      <c r="AM76" s="1" t="s">
        <v>216</v>
      </c>
      <c r="AN76" s="1" t="s">
        <v>328</v>
      </c>
      <c r="AO76" s="1" t="s">
        <v>349</v>
      </c>
      <c r="AP76" s="1" t="s">
        <v>284</v>
      </c>
      <c r="AQ76" s="1" t="s">
        <v>117</v>
      </c>
      <c r="AR76" s="1" t="s">
        <v>187</v>
      </c>
      <c r="AS76" s="1" t="s">
        <v>145</v>
      </c>
      <c r="AT76" s="3" t="s">
        <v>226</v>
      </c>
      <c r="AU76" s="3" t="s">
        <v>317</v>
      </c>
      <c r="AV76" s="3" t="s">
        <v>157</v>
      </c>
      <c r="AW76" s="3" t="s">
        <v>233</v>
      </c>
      <c r="AX76" s="3" t="s">
        <v>319</v>
      </c>
      <c r="AY76" s="3" t="s">
        <v>347</v>
      </c>
      <c r="AZ76" s="3" t="s">
        <v>319</v>
      </c>
      <c r="BA76" s="3" t="s">
        <v>306</v>
      </c>
      <c r="BB76" s="3" t="s">
        <v>268</v>
      </c>
      <c r="BC76" s="3" t="s">
        <v>168</v>
      </c>
      <c r="BD76" s="3" t="s">
        <v>268</v>
      </c>
      <c r="BE76" s="3" t="s">
        <v>306</v>
      </c>
      <c r="BF76" s="3" t="s">
        <v>157</v>
      </c>
      <c r="BG76" s="3" t="s">
        <v>228</v>
      </c>
      <c r="BH76" s="3" t="s">
        <v>196</v>
      </c>
      <c r="BI76" s="3" t="s">
        <v>310</v>
      </c>
      <c r="BJ76" s="3" t="s">
        <v>347</v>
      </c>
      <c r="BK76" s="3" t="s">
        <v>103</v>
      </c>
      <c r="BL76" s="3" t="s">
        <v>347</v>
      </c>
      <c r="BM76" s="3" t="s">
        <v>317</v>
      </c>
      <c r="BN76" s="3" t="s">
        <v>278</v>
      </c>
      <c r="BO76" s="3" t="s">
        <v>205</v>
      </c>
      <c r="BP76" s="3" t="s">
        <v>157</v>
      </c>
      <c r="BQ76" s="3" t="s">
        <v>156</v>
      </c>
      <c r="BR76" s="3" t="s">
        <v>347</v>
      </c>
      <c r="BS76" s="3" t="s">
        <v>232</v>
      </c>
      <c r="BT76" s="3" t="s">
        <v>103</v>
      </c>
      <c r="BU76" s="3" t="s">
        <v>103</v>
      </c>
      <c r="BV76" s="3" t="s">
        <v>103</v>
      </c>
      <c r="BW76" s="3" t="s">
        <v>226</v>
      </c>
      <c r="BX76" s="3" t="s">
        <v>235</v>
      </c>
      <c r="BY76" s="3" t="s">
        <v>161</v>
      </c>
      <c r="BZ76" s="3" t="s">
        <v>103</v>
      </c>
      <c r="CA76" s="3" t="s">
        <v>237</v>
      </c>
      <c r="CB76" s="3" t="s">
        <v>239</v>
      </c>
      <c r="CC76" s="3" t="s">
        <v>206</v>
      </c>
      <c r="CD76" s="3" t="s">
        <v>206</v>
      </c>
      <c r="CE76" s="3" t="s">
        <v>140</v>
      </c>
      <c r="CF76" s="3" t="s">
        <v>332</v>
      </c>
      <c r="CG76" s="3" t="s">
        <v>206</v>
      </c>
      <c r="CH76" s="3" t="s">
        <v>140</v>
      </c>
      <c r="CI76" s="3" t="s">
        <v>140</v>
      </c>
      <c r="CJ76" s="3" t="s">
        <v>332</v>
      </c>
      <c r="CK76" s="3" t="s">
        <v>332</v>
      </c>
    </row>
    <row r="77" spans="1:89" x14ac:dyDescent="0.3">
      <c r="A77" t="s">
        <v>441</v>
      </c>
      <c r="B77" s="1" t="s">
        <v>219</v>
      </c>
      <c r="C77" s="1" t="s">
        <v>148</v>
      </c>
      <c r="D77" s="1" t="s">
        <v>148</v>
      </c>
      <c r="E77" s="1" t="s">
        <v>144</v>
      </c>
      <c r="F77" s="1" t="s">
        <v>243</v>
      </c>
      <c r="G77" s="1" t="s">
        <v>182</v>
      </c>
      <c r="H77" s="1" t="s">
        <v>285</v>
      </c>
      <c r="I77" s="1" t="s">
        <v>109</v>
      </c>
      <c r="J77" s="1" t="s">
        <v>112</v>
      </c>
      <c r="K77" s="1" t="s">
        <v>148</v>
      </c>
      <c r="L77" s="1" t="s">
        <v>104</v>
      </c>
      <c r="M77" s="1" t="s">
        <v>110</v>
      </c>
      <c r="N77" s="1" t="s">
        <v>109</v>
      </c>
      <c r="O77" s="1" t="s">
        <v>103</v>
      </c>
      <c r="P77" s="1" t="s">
        <v>180</v>
      </c>
      <c r="Q77" s="1" t="s">
        <v>101</v>
      </c>
      <c r="R77" s="1" t="s">
        <v>121</v>
      </c>
      <c r="S77" s="1" t="s">
        <v>100</v>
      </c>
      <c r="T77" s="1" t="s">
        <v>244</v>
      </c>
      <c r="U77" s="1" t="s">
        <v>114</v>
      </c>
      <c r="V77" s="1" t="s">
        <v>107</v>
      </c>
      <c r="W77" s="1" t="s">
        <v>112</v>
      </c>
      <c r="X77" s="1" t="s">
        <v>112</v>
      </c>
      <c r="Y77" s="1" t="s">
        <v>110</v>
      </c>
      <c r="Z77" s="1" t="s">
        <v>98</v>
      </c>
      <c r="AA77" s="1" t="s">
        <v>112</v>
      </c>
      <c r="AB77" s="1" t="s">
        <v>106</v>
      </c>
      <c r="AC77" s="1" t="s">
        <v>98</v>
      </c>
      <c r="AD77" s="1" t="s">
        <v>109</v>
      </c>
      <c r="AE77" s="1" t="s">
        <v>92</v>
      </c>
      <c r="AF77" s="1" t="s">
        <v>219</v>
      </c>
      <c r="AG77" s="1" t="s">
        <v>92</v>
      </c>
      <c r="AH77" s="1" t="s">
        <v>243</v>
      </c>
      <c r="AI77" s="1" t="s">
        <v>183</v>
      </c>
      <c r="AJ77" s="1" t="s">
        <v>112</v>
      </c>
      <c r="AK77" s="1" t="s">
        <v>106</v>
      </c>
      <c r="AL77" s="1" t="s">
        <v>220</v>
      </c>
      <c r="AM77" s="1" t="s">
        <v>243</v>
      </c>
      <c r="AN77" s="1" t="s">
        <v>224</v>
      </c>
      <c r="AO77" s="1" t="s">
        <v>190</v>
      </c>
      <c r="AP77" s="1" t="s">
        <v>195</v>
      </c>
      <c r="AQ77" s="1" t="s">
        <v>97</v>
      </c>
      <c r="AR77" s="1" t="s">
        <v>243</v>
      </c>
      <c r="AS77" s="1" t="s">
        <v>187</v>
      </c>
      <c r="AT77" s="3" t="s">
        <v>103</v>
      </c>
      <c r="AU77" s="3" t="s">
        <v>103</v>
      </c>
      <c r="AV77" s="3" t="s">
        <v>131</v>
      </c>
      <c r="AW77" s="3" t="s">
        <v>103</v>
      </c>
      <c r="AX77" s="3" t="s">
        <v>103</v>
      </c>
      <c r="AY77" s="3" t="s">
        <v>103</v>
      </c>
      <c r="AZ77" s="3" t="s">
        <v>103</v>
      </c>
      <c r="BA77" s="3" t="s">
        <v>235</v>
      </c>
      <c r="BB77" s="3" t="s">
        <v>269</v>
      </c>
      <c r="BC77" s="3" t="s">
        <v>236</v>
      </c>
      <c r="BD77" s="3" t="s">
        <v>128</v>
      </c>
      <c r="BE77" s="3" t="s">
        <v>269</v>
      </c>
      <c r="BF77" s="3" t="s">
        <v>103</v>
      </c>
      <c r="BG77" s="3" t="s">
        <v>103</v>
      </c>
      <c r="BH77" s="3" t="s">
        <v>103</v>
      </c>
      <c r="BI77" s="3" t="s">
        <v>103</v>
      </c>
      <c r="BJ77" s="3" t="s">
        <v>103</v>
      </c>
      <c r="BK77" s="3" t="s">
        <v>103</v>
      </c>
      <c r="BL77" s="3" t="s">
        <v>103</v>
      </c>
      <c r="BM77" s="3" t="s">
        <v>164</v>
      </c>
      <c r="BN77" s="3" t="s">
        <v>268</v>
      </c>
      <c r="BO77" s="3" t="s">
        <v>103</v>
      </c>
      <c r="BP77" s="3" t="s">
        <v>103</v>
      </c>
      <c r="BQ77" s="3" t="s">
        <v>198</v>
      </c>
      <c r="BR77" s="3" t="s">
        <v>131</v>
      </c>
      <c r="BS77" s="3" t="s">
        <v>103</v>
      </c>
      <c r="BT77" s="3" t="s">
        <v>103</v>
      </c>
      <c r="BU77" s="3" t="s">
        <v>103</v>
      </c>
      <c r="BV77" s="3" t="s">
        <v>103</v>
      </c>
      <c r="BW77" s="3" t="s">
        <v>103</v>
      </c>
      <c r="BX77" s="3" t="s">
        <v>103</v>
      </c>
      <c r="BY77" s="3" t="s">
        <v>103</v>
      </c>
      <c r="BZ77" s="3" t="s">
        <v>103</v>
      </c>
      <c r="CA77" s="3" t="s">
        <v>210</v>
      </c>
      <c r="CB77" s="3" t="s">
        <v>175</v>
      </c>
      <c r="CC77" s="3" t="s">
        <v>173</v>
      </c>
      <c r="CD77" s="3" t="s">
        <v>210</v>
      </c>
      <c r="CE77" s="3" t="s">
        <v>140</v>
      </c>
      <c r="CF77" s="3" t="s">
        <v>332</v>
      </c>
      <c r="CG77" s="3" t="s">
        <v>210</v>
      </c>
      <c r="CH77" s="3" t="s">
        <v>173</v>
      </c>
      <c r="CI77" s="3" t="s">
        <v>238</v>
      </c>
      <c r="CJ77" s="3" t="s">
        <v>238</v>
      </c>
      <c r="CK77" s="3" t="s">
        <v>175</v>
      </c>
    </row>
    <row r="78" spans="1:89" x14ac:dyDescent="0.3">
      <c r="A78" t="s">
        <v>442</v>
      </c>
      <c r="B78" s="1" t="s">
        <v>109</v>
      </c>
      <c r="C78" s="1" t="s">
        <v>114</v>
      </c>
      <c r="D78" s="1" t="s">
        <v>92</v>
      </c>
      <c r="E78" s="1" t="s">
        <v>116</v>
      </c>
      <c r="F78" s="1" t="s">
        <v>151</v>
      </c>
      <c r="G78" s="1" t="s">
        <v>181</v>
      </c>
      <c r="H78" s="1" t="s">
        <v>94</v>
      </c>
      <c r="I78" s="1" t="s">
        <v>148</v>
      </c>
      <c r="J78" s="1" t="s">
        <v>110</v>
      </c>
      <c r="K78" s="1" t="s">
        <v>110</v>
      </c>
      <c r="L78" s="1" t="s">
        <v>101</v>
      </c>
      <c r="M78" s="1" t="s">
        <v>106</v>
      </c>
      <c r="N78" s="1" t="s">
        <v>110</v>
      </c>
      <c r="O78" s="1" t="s">
        <v>116</v>
      </c>
      <c r="P78" s="1" t="s">
        <v>146</v>
      </c>
      <c r="Q78" s="1" t="s">
        <v>143</v>
      </c>
      <c r="R78" s="1" t="s">
        <v>216</v>
      </c>
      <c r="S78" s="1" t="s">
        <v>105</v>
      </c>
      <c r="T78" s="1" t="s">
        <v>90</v>
      </c>
      <c r="U78" s="1" t="s">
        <v>92</v>
      </c>
      <c r="V78" s="1" t="s">
        <v>244</v>
      </c>
      <c r="W78" s="1" t="s">
        <v>98</v>
      </c>
      <c r="X78" s="1" t="s">
        <v>98</v>
      </c>
      <c r="Y78" s="1" t="s">
        <v>110</v>
      </c>
      <c r="Z78" s="1" t="s">
        <v>112</v>
      </c>
      <c r="AA78" s="1" t="s">
        <v>112</v>
      </c>
      <c r="AB78" s="1" t="s">
        <v>99</v>
      </c>
      <c r="AC78" s="1" t="s">
        <v>98</v>
      </c>
      <c r="AD78" s="1" t="s">
        <v>110</v>
      </c>
      <c r="AE78" s="1" t="s">
        <v>92</v>
      </c>
      <c r="AF78" s="1" t="s">
        <v>114</v>
      </c>
      <c r="AG78" s="1" t="s">
        <v>219</v>
      </c>
      <c r="AH78" s="1" t="s">
        <v>243</v>
      </c>
      <c r="AI78" s="1" t="s">
        <v>117</v>
      </c>
      <c r="AJ78" s="1" t="s">
        <v>109</v>
      </c>
      <c r="AK78" s="1" t="s">
        <v>180</v>
      </c>
      <c r="AL78" s="1" t="s">
        <v>220</v>
      </c>
      <c r="AM78" s="1" t="s">
        <v>243</v>
      </c>
      <c r="AN78" s="1" t="s">
        <v>223</v>
      </c>
      <c r="AO78" s="1" t="s">
        <v>372</v>
      </c>
      <c r="AP78" s="1" t="s">
        <v>372</v>
      </c>
      <c r="AQ78" s="1" t="s">
        <v>97</v>
      </c>
      <c r="AR78" s="1" t="s">
        <v>145</v>
      </c>
      <c r="AS78" s="1" t="s">
        <v>243</v>
      </c>
      <c r="AT78" s="3" t="s">
        <v>154</v>
      </c>
      <c r="AU78" s="3" t="s">
        <v>166</v>
      </c>
      <c r="AV78" s="3" t="s">
        <v>278</v>
      </c>
      <c r="AW78" s="3" t="s">
        <v>156</v>
      </c>
      <c r="AX78" s="3" t="s">
        <v>200</v>
      </c>
      <c r="AY78" s="3" t="s">
        <v>230</v>
      </c>
      <c r="AZ78" s="3" t="s">
        <v>158</v>
      </c>
      <c r="BA78" s="3" t="s">
        <v>158</v>
      </c>
      <c r="BB78" s="3" t="s">
        <v>227</v>
      </c>
      <c r="BC78" s="3" t="s">
        <v>230</v>
      </c>
      <c r="BD78" s="3" t="s">
        <v>300</v>
      </c>
      <c r="BE78" s="3" t="s">
        <v>160</v>
      </c>
      <c r="BF78" s="3" t="s">
        <v>267</v>
      </c>
      <c r="BG78" s="3" t="s">
        <v>165</v>
      </c>
      <c r="BH78" s="3" t="s">
        <v>156</v>
      </c>
      <c r="BI78" s="3" t="s">
        <v>103</v>
      </c>
      <c r="BJ78" s="3" t="s">
        <v>268</v>
      </c>
      <c r="BK78" s="3" t="s">
        <v>103</v>
      </c>
      <c r="BL78" s="3" t="s">
        <v>267</v>
      </c>
      <c r="BM78" s="3" t="s">
        <v>160</v>
      </c>
      <c r="BN78" s="3" t="s">
        <v>231</v>
      </c>
      <c r="BO78" s="3" t="s">
        <v>231</v>
      </c>
      <c r="BP78" s="3" t="s">
        <v>233</v>
      </c>
      <c r="BQ78" s="3" t="s">
        <v>319</v>
      </c>
      <c r="BR78" s="3" t="s">
        <v>103</v>
      </c>
      <c r="BS78" s="3" t="s">
        <v>103</v>
      </c>
      <c r="BT78" s="3" t="s">
        <v>103</v>
      </c>
      <c r="BU78" s="3" t="s">
        <v>103</v>
      </c>
      <c r="BV78" s="3" t="s">
        <v>103</v>
      </c>
      <c r="BW78" s="3" t="s">
        <v>103</v>
      </c>
      <c r="BX78" s="3" t="s">
        <v>154</v>
      </c>
      <c r="BY78" s="3" t="s">
        <v>250</v>
      </c>
      <c r="BZ78" s="3" t="s">
        <v>103</v>
      </c>
      <c r="CA78" s="3" t="s">
        <v>237</v>
      </c>
      <c r="CB78" s="3" t="s">
        <v>140</v>
      </c>
      <c r="CC78" s="3" t="s">
        <v>139</v>
      </c>
      <c r="CD78" s="3" t="s">
        <v>173</v>
      </c>
      <c r="CE78" s="3" t="s">
        <v>277</v>
      </c>
      <c r="CF78" s="3" t="s">
        <v>259</v>
      </c>
      <c r="CG78" s="3" t="s">
        <v>135</v>
      </c>
      <c r="CH78" s="3" t="s">
        <v>140</v>
      </c>
      <c r="CI78" s="3" t="s">
        <v>140</v>
      </c>
      <c r="CJ78" s="3" t="s">
        <v>140</v>
      </c>
      <c r="CK78" s="3" t="s">
        <v>139</v>
      </c>
    </row>
    <row r="79" spans="1:89" x14ac:dyDescent="0.3">
      <c r="A79" t="s">
        <v>443</v>
      </c>
      <c r="B79" s="1" t="s">
        <v>151</v>
      </c>
      <c r="C79" s="1" t="s">
        <v>243</v>
      </c>
      <c r="D79" s="1" t="s">
        <v>144</v>
      </c>
      <c r="E79" s="1" t="s">
        <v>95</v>
      </c>
      <c r="F79" s="1" t="s">
        <v>243</v>
      </c>
      <c r="G79" s="1" t="s">
        <v>145</v>
      </c>
      <c r="H79" s="1" t="s">
        <v>262</v>
      </c>
      <c r="I79" s="1" t="s">
        <v>144</v>
      </c>
      <c r="J79" s="1" t="s">
        <v>116</v>
      </c>
      <c r="K79" s="1" t="s">
        <v>151</v>
      </c>
      <c r="L79" s="1" t="s">
        <v>116</v>
      </c>
      <c r="M79" s="1" t="s">
        <v>116</v>
      </c>
      <c r="N79" s="1" t="s">
        <v>262</v>
      </c>
      <c r="O79" s="1" t="s">
        <v>103</v>
      </c>
      <c r="P79" s="1" t="s">
        <v>144</v>
      </c>
      <c r="Q79" s="1" t="s">
        <v>151</v>
      </c>
      <c r="R79" s="1" t="s">
        <v>145</v>
      </c>
      <c r="S79" s="1" t="s">
        <v>151</v>
      </c>
      <c r="T79" s="1" t="s">
        <v>216</v>
      </c>
      <c r="U79" s="1" t="s">
        <v>187</v>
      </c>
      <c r="V79" s="1" t="s">
        <v>216</v>
      </c>
      <c r="W79" s="1" t="s">
        <v>262</v>
      </c>
      <c r="X79" s="1" t="s">
        <v>95</v>
      </c>
      <c r="Y79" s="1" t="s">
        <v>151</v>
      </c>
      <c r="Z79" s="1" t="s">
        <v>151</v>
      </c>
      <c r="AA79" s="1" t="s">
        <v>216</v>
      </c>
      <c r="AB79" s="1" t="s">
        <v>94</v>
      </c>
      <c r="AC79" s="1" t="s">
        <v>144</v>
      </c>
      <c r="AD79" s="1" t="s">
        <v>116</v>
      </c>
      <c r="AE79" s="1" t="s">
        <v>151</v>
      </c>
      <c r="AF79" s="1" t="s">
        <v>220</v>
      </c>
      <c r="AG79" s="1" t="s">
        <v>144</v>
      </c>
      <c r="AH79" s="1" t="s">
        <v>145</v>
      </c>
      <c r="AI79" s="1" t="s">
        <v>151</v>
      </c>
      <c r="AJ79" s="1" t="s">
        <v>151</v>
      </c>
      <c r="AK79" s="1" t="s">
        <v>116</v>
      </c>
      <c r="AL79" s="1" t="s">
        <v>116</v>
      </c>
      <c r="AM79" s="1" t="s">
        <v>187</v>
      </c>
      <c r="AN79" s="1" t="s">
        <v>262</v>
      </c>
      <c r="AO79" s="1" t="s">
        <v>116</v>
      </c>
      <c r="AP79" s="1" t="s">
        <v>243</v>
      </c>
      <c r="AQ79" s="1" t="s">
        <v>262</v>
      </c>
      <c r="AR79" s="1" t="s">
        <v>216</v>
      </c>
      <c r="AS79" s="1" t="s">
        <v>216</v>
      </c>
      <c r="AT79" s="3" t="s">
        <v>103</v>
      </c>
      <c r="AU79" s="3" t="s">
        <v>103</v>
      </c>
      <c r="AV79" s="3" t="s">
        <v>124</v>
      </c>
      <c r="AW79" s="3" t="s">
        <v>103</v>
      </c>
      <c r="AX79" s="3" t="s">
        <v>103</v>
      </c>
      <c r="AY79" s="3" t="s">
        <v>103</v>
      </c>
      <c r="AZ79" s="3" t="s">
        <v>236</v>
      </c>
      <c r="BA79" s="3" t="s">
        <v>132</v>
      </c>
      <c r="BB79" s="3" t="s">
        <v>126</v>
      </c>
      <c r="BC79" s="3" t="s">
        <v>128</v>
      </c>
      <c r="BD79" s="3" t="s">
        <v>128</v>
      </c>
      <c r="BE79" s="3" t="s">
        <v>236</v>
      </c>
      <c r="BF79" s="3" t="s">
        <v>103</v>
      </c>
      <c r="BG79" s="3" t="s">
        <v>103</v>
      </c>
      <c r="BH79" s="3" t="s">
        <v>103</v>
      </c>
      <c r="BI79" s="3" t="s">
        <v>103</v>
      </c>
      <c r="BJ79" s="3" t="s">
        <v>103</v>
      </c>
      <c r="BK79" s="3" t="s">
        <v>103</v>
      </c>
      <c r="BL79" s="3" t="s">
        <v>269</v>
      </c>
      <c r="BM79" s="3" t="s">
        <v>153</v>
      </c>
      <c r="BN79" s="3" t="s">
        <v>157</v>
      </c>
      <c r="BO79" s="3" t="s">
        <v>130</v>
      </c>
      <c r="BP79" s="3" t="s">
        <v>103</v>
      </c>
      <c r="BQ79" s="3" t="s">
        <v>131</v>
      </c>
      <c r="BR79" s="3" t="s">
        <v>124</v>
      </c>
      <c r="BS79" s="3" t="s">
        <v>103</v>
      </c>
      <c r="BT79" s="3" t="s">
        <v>103</v>
      </c>
      <c r="BU79" s="3" t="s">
        <v>103</v>
      </c>
      <c r="BV79" s="3" t="s">
        <v>103</v>
      </c>
      <c r="BW79" s="3" t="s">
        <v>103</v>
      </c>
      <c r="BX79" s="3" t="s">
        <v>103</v>
      </c>
      <c r="BY79" s="3" t="s">
        <v>103</v>
      </c>
      <c r="BZ79" s="3" t="s">
        <v>103</v>
      </c>
      <c r="CA79" s="3" t="s">
        <v>206</v>
      </c>
      <c r="CB79" s="3" t="s">
        <v>275</v>
      </c>
      <c r="CC79" s="3" t="s">
        <v>140</v>
      </c>
      <c r="CD79" s="3" t="s">
        <v>135</v>
      </c>
      <c r="CE79" s="3" t="s">
        <v>211</v>
      </c>
      <c r="CF79" s="3" t="s">
        <v>139</v>
      </c>
      <c r="CG79" s="3" t="s">
        <v>213</v>
      </c>
      <c r="CH79" s="3" t="s">
        <v>239</v>
      </c>
      <c r="CI79" s="3" t="s">
        <v>276</v>
      </c>
      <c r="CJ79" s="3" t="s">
        <v>206</v>
      </c>
      <c r="CK79" s="3" t="s">
        <v>259</v>
      </c>
    </row>
    <row r="80" spans="1:89" x14ac:dyDescent="0.3">
      <c r="A80" t="s">
        <v>444</v>
      </c>
      <c r="B80" s="1" t="s">
        <v>151</v>
      </c>
      <c r="C80" s="1" t="s">
        <v>116</v>
      </c>
      <c r="D80" s="1" t="s">
        <v>144</v>
      </c>
      <c r="E80" s="1" t="s">
        <v>116</v>
      </c>
      <c r="F80" s="1" t="s">
        <v>144</v>
      </c>
      <c r="G80" s="1" t="s">
        <v>220</v>
      </c>
      <c r="H80" s="1" t="s">
        <v>243</v>
      </c>
      <c r="I80" s="1" t="s">
        <v>243</v>
      </c>
      <c r="J80" s="1" t="s">
        <v>151</v>
      </c>
      <c r="K80" s="1" t="s">
        <v>144</v>
      </c>
      <c r="L80" s="1" t="s">
        <v>95</v>
      </c>
      <c r="M80" s="1" t="s">
        <v>144</v>
      </c>
      <c r="N80" s="1" t="s">
        <v>144</v>
      </c>
      <c r="O80" s="1" t="s">
        <v>103</v>
      </c>
      <c r="P80" s="1" t="s">
        <v>151</v>
      </c>
      <c r="Q80" s="1" t="s">
        <v>151</v>
      </c>
      <c r="R80" s="1" t="s">
        <v>144</v>
      </c>
      <c r="S80" s="1" t="s">
        <v>116</v>
      </c>
      <c r="T80" s="1" t="s">
        <v>95</v>
      </c>
      <c r="U80" s="1" t="s">
        <v>216</v>
      </c>
      <c r="V80" s="1" t="s">
        <v>243</v>
      </c>
      <c r="W80" s="1" t="s">
        <v>95</v>
      </c>
      <c r="X80" s="1" t="s">
        <v>262</v>
      </c>
      <c r="Y80" s="1" t="s">
        <v>116</v>
      </c>
      <c r="Z80" s="1" t="s">
        <v>144</v>
      </c>
      <c r="AA80" s="1" t="s">
        <v>243</v>
      </c>
      <c r="AB80" s="1" t="s">
        <v>187</v>
      </c>
      <c r="AC80" s="1" t="s">
        <v>243</v>
      </c>
      <c r="AD80" s="1" t="s">
        <v>265</v>
      </c>
      <c r="AE80" s="1" t="s">
        <v>262</v>
      </c>
      <c r="AF80" s="1" t="s">
        <v>151</v>
      </c>
      <c r="AG80" s="1" t="s">
        <v>262</v>
      </c>
      <c r="AH80" s="1" t="s">
        <v>144</v>
      </c>
      <c r="AI80" s="1" t="s">
        <v>144</v>
      </c>
      <c r="AJ80" s="1" t="s">
        <v>262</v>
      </c>
      <c r="AK80" s="1" t="s">
        <v>144</v>
      </c>
      <c r="AL80" s="1" t="s">
        <v>116</v>
      </c>
      <c r="AM80" s="1" t="s">
        <v>220</v>
      </c>
      <c r="AN80" s="1" t="s">
        <v>116</v>
      </c>
      <c r="AO80" s="1" t="s">
        <v>116</v>
      </c>
      <c r="AP80" s="1" t="s">
        <v>243</v>
      </c>
      <c r="AQ80" s="1" t="s">
        <v>144</v>
      </c>
      <c r="AR80" s="1" t="s">
        <v>144</v>
      </c>
      <c r="AS80" s="1" t="s">
        <v>116</v>
      </c>
      <c r="AT80" s="3" t="s">
        <v>103</v>
      </c>
      <c r="AU80" s="3" t="s">
        <v>103</v>
      </c>
      <c r="AV80" s="3" t="s">
        <v>124</v>
      </c>
      <c r="AW80" s="3" t="s">
        <v>103</v>
      </c>
      <c r="AX80" s="3" t="s">
        <v>103</v>
      </c>
      <c r="AY80" s="3" t="s">
        <v>103</v>
      </c>
      <c r="AZ80" s="3" t="s">
        <v>236</v>
      </c>
      <c r="BA80" s="3" t="s">
        <v>132</v>
      </c>
      <c r="BB80" s="3" t="s">
        <v>127</v>
      </c>
      <c r="BC80" s="3" t="s">
        <v>269</v>
      </c>
      <c r="BD80" s="3" t="s">
        <v>129</v>
      </c>
      <c r="BE80" s="3" t="s">
        <v>236</v>
      </c>
      <c r="BF80" s="3" t="s">
        <v>103</v>
      </c>
      <c r="BG80" s="3" t="s">
        <v>103</v>
      </c>
      <c r="BH80" s="3" t="s">
        <v>103</v>
      </c>
      <c r="BI80" s="3" t="s">
        <v>103</v>
      </c>
      <c r="BJ80" s="3" t="s">
        <v>103</v>
      </c>
      <c r="BK80" s="3" t="s">
        <v>103</v>
      </c>
      <c r="BL80" s="3" t="s">
        <v>269</v>
      </c>
      <c r="BM80" s="3" t="s">
        <v>153</v>
      </c>
      <c r="BN80" s="3" t="s">
        <v>157</v>
      </c>
      <c r="BO80" s="3" t="s">
        <v>103</v>
      </c>
      <c r="BP80" s="3" t="s">
        <v>103</v>
      </c>
      <c r="BQ80" s="3" t="s">
        <v>124</v>
      </c>
      <c r="BR80" s="3" t="s">
        <v>103</v>
      </c>
      <c r="BS80" s="3" t="s">
        <v>103</v>
      </c>
      <c r="BT80" s="3" t="s">
        <v>103</v>
      </c>
      <c r="BU80" s="3" t="s">
        <v>103</v>
      </c>
      <c r="BV80" s="3" t="s">
        <v>103</v>
      </c>
      <c r="BW80" s="3" t="s">
        <v>103</v>
      </c>
      <c r="BX80" s="3" t="s">
        <v>103</v>
      </c>
      <c r="BY80" s="3" t="s">
        <v>103</v>
      </c>
      <c r="BZ80" s="3" t="s">
        <v>103</v>
      </c>
      <c r="CA80" s="3" t="s">
        <v>210</v>
      </c>
      <c r="CB80" s="3" t="s">
        <v>202</v>
      </c>
      <c r="CC80" s="3" t="s">
        <v>140</v>
      </c>
      <c r="CD80" s="3" t="s">
        <v>138</v>
      </c>
      <c r="CE80" s="3" t="s">
        <v>201</v>
      </c>
      <c r="CF80" s="3" t="s">
        <v>211</v>
      </c>
      <c r="CG80" s="3" t="s">
        <v>133</v>
      </c>
      <c r="CH80" s="3" t="s">
        <v>140</v>
      </c>
      <c r="CI80" s="3" t="s">
        <v>239</v>
      </c>
      <c r="CJ80" s="3" t="s">
        <v>238</v>
      </c>
      <c r="CK80" s="3" t="s">
        <v>259</v>
      </c>
    </row>
    <row r="81" spans="1:89" x14ac:dyDescent="0.3">
      <c r="A81" t="s">
        <v>445</v>
      </c>
      <c r="B81" s="1" t="s">
        <v>220</v>
      </c>
      <c r="C81" s="1" t="s">
        <v>220</v>
      </c>
      <c r="D81" s="1" t="s">
        <v>220</v>
      </c>
      <c r="E81" s="1" t="s">
        <v>94</v>
      </c>
      <c r="F81" s="1" t="s">
        <v>94</v>
      </c>
      <c r="G81" s="1" t="s">
        <v>216</v>
      </c>
      <c r="H81" s="1" t="s">
        <v>216</v>
      </c>
      <c r="I81" s="1" t="s">
        <v>220</v>
      </c>
      <c r="J81" s="1" t="s">
        <v>216</v>
      </c>
      <c r="K81" s="1" t="s">
        <v>216</v>
      </c>
      <c r="L81" s="1" t="s">
        <v>94</v>
      </c>
      <c r="M81" s="1" t="s">
        <v>262</v>
      </c>
      <c r="N81" s="1" t="s">
        <v>116</v>
      </c>
      <c r="O81" s="1" t="s">
        <v>103</v>
      </c>
      <c r="P81" s="1" t="s">
        <v>220</v>
      </c>
      <c r="Q81" s="1" t="s">
        <v>94</v>
      </c>
      <c r="R81" s="1" t="s">
        <v>285</v>
      </c>
      <c r="S81" s="1" t="s">
        <v>216</v>
      </c>
      <c r="T81" s="1" t="s">
        <v>216</v>
      </c>
      <c r="U81" s="1" t="s">
        <v>220</v>
      </c>
      <c r="V81" s="1" t="s">
        <v>262</v>
      </c>
      <c r="W81" s="1" t="s">
        <v>216</v>
      </c>
      <c r="X81" s="1" t="s">
        <v>220</v>
      </c>
      <c r="Y81" s="1" t="s">
        <v>216</v>
      </c>
      <c r="Z81" s="1" t="s">
        <v>220</v>
      </c>
      <c r="AA81" s="1" t="s">
        <v>262</v>
      </c>
      <c r="AB81" s="1" t="s">
        <v>216</v>
      </c>
      <c r="AC81" s="1" t="s">
        <v>94</v>
      </c>
      <c r="AD81" s="1" t="s">
        <v>285</v>
      </c>
      <c r="AE81" s="1" t="s">
        <v>116</v>
      </c>
      <c r="AF81" s="1" t="s">
        <v>144</v>
      </c>
      <c r="AG81" s="1" t="s">
        <v>144</v>
      </c>
      <c r="AH81" s="1" t="s">
        <v>245</v>
      </c>
      <c r="AI81" s="1" t="s">
        <v>220</v>
      </c>
      <c r="AJ81" s="1" t="s">
        <v>216</v>
      </c>
      <c r="AK81" s="1" t="s">
        <v>216</v>
      </c>
      <c r="AL81" s="1" t="s">
        <v>116</v>
      </c>
      <c r="AM81" s="1" t="s">
        <v>216</v>
      </c>
      <c r="AN81" s="1" t="s">
        <v>116</v>
      </c>
      <c r="AO81" s="1" t="s">
        <v>144</v>
      </c>
      <c r="AP81" s="1" t="s">
        <v>285</v>
      </c>
      <c r="AQ81" s="1" t="s">
        <v>116</v>
      </c>
      <c r="AR81" s="1" t="s">
        <v>151</v>
      </c>
      <c r="AS81" s="1" t="s">
        <v>151</v>
      </c>
      <c r="AT81" s="3" t="s">
        <v>103</v>
      </c>
      <c r="AU81" s="3" t="s">
        <v>272</v>
      </c>
      <c r="AV81" s="3" t="s">
        <v>131</v>
      </c>
      <c r="AW81" s="3" t="s">
        <v>103</v>
      </c>
      <c r="AX81" s="3" t="s">
        <v>103</v>
      </c>
      <c r="AY81" s="3" t="s">
        <v>103</v>
      </c>
      <c r="AZ81" s="3" t="s">
        <v>236</v>
      </c>
      <c r="BA81" s="3" t="s">
        <v>132</v>
      </c>
      <c r="BB81" s="3" t="s">
        <v>125</v>
      </c>
      <c r="BC81" s="3" t="s">
        <v>128</v>
      </c>
      <c r="BD81" s="3" t="s">
        <v>269</v>
      </c>
      <c r="BE81" s="3" t="s">
        <v>236</v>
      </c>
      <c r="BF81" s="3" t="s">
        <v>130</v>
      </c>
      <c r="BG81" s="3" t="s">
        <v>103</v>
      </c>
      <c r="BH81" s="3" t="s">
        <v>130</v>
      </c>
      <c r="BI81" s="3" t="s">
        <v>103</v>
      </c>
      <c r="BJ81" s="3" t="s">
        <v>103</v>
      </c>
      <c r="BK81" s="3" t="s">
        <v>103</v>
      </c>
      <c r="BL81" s="3" t="s">
        <v>269</v>
      </c>
      <c r="BM81" s="3" t="s">
        <v>153</v>
      </c>
      <c r="BN81" s="3" t="s">
        <v>157</v>
      </c>
      <c r="BO81" s="3" t="s">
        <v>130</v>
      </c>
      <c r="BP81" s="3" t="s">
        <v>130</v>
      </c>
      <c r="BQ81" s="3" t="s">
        <v>198</v>
      </c>
      <c r="BR81" s="3" t="s">
        <v>124</v>
      </c>
      <c r="BS81" s="3" t="s">
        <v>103</v>
      </c>
      <c r="BT81" s="3" t="s">
        <v>130</v>
      </c>
      <c r="BU81" s="3" t="s">
        <v>103</v>
      </c>
      <c r="BV81" s="3" t="s">
        <v>103</v>
      </c>
      <c r="BW81" s="3" t="s">
        <v>103</v>
      </c>
      <c r="BX81" s="3" t="s">
        <v>103</v>
      </c>
      <c r="BY81" s="3" t="s">
        <v>130</v>
      </c>
      <c r="BZ81" s="3" t="s">
        <v>103</v>
      </c>
      <c r="CA81" s="3" t="s">
        <v>206</v>
      </c>
      <c r="CB81" s="3" t="s">
        <v>174</v>
      </c>
      <c r="CC81" s="3" t="s">
        <v>211</v>
      </c>
      <c r="CD81" s="3" t="s">
        <v>140</v>
      </c>
      <c r="CE81" s="3" t="s">
        <v>138</v>
      </c>
      <c r="CF81" s="3" t="s">
        <v>140</v>
      </c>
      <c r="CG81" s="3" t="s">
        <v>133</v>
      </c>
      <c r="CH81" s="3" t="s">
        <v>289</v>
      </c>
      <c r="CI81" s="3" t="s">
        <v>276</v>
      </c>
      <c r="CJ81" s="3" t="s">
        <v>238</v>
      </c>
      <c r="CK81" s="3" t="s">
        <v>211</v>
      </c>
    </row>
  </sheetData>
  <conditionalFormatting sqref="A1:A81">
    <cfRule type="containsText" dxfId="33" priority="7" operator="containsText" text="dig">
      <formula>NOT(ISERROR(SEARCH("dig",A1)))</formula>
    </cfRule>
  </conditionalFormatting>
  <conditionalFormatting sqref="A1:CK1">
    <cfRule type="containsText" dxfId="32" priority="6" operator="containsText" text="dig">
      <formula>NOT(ISERROR(SEARCH("dig",A1)))</formula>
    </cfRule>
  </conditionalFormatting>
  <conditionalFormatting sqref="A1">
    <cfRule type="containsText" dxfId="31" priority="5" operator="containsText" text="dig">
      <formula>NOT(ISERROR(SEARCH("dig",A1)))</formula>
    </cfRule>
  </conditionalFormatting>
  <conditionalFormatting sqref="A1">
    <cfRule type="containsText" dxfId="30" priority="4" operator="containsText" text="dig">
      <formula>NOT(ISERROR(SEARCH("dig",A1)))</formula>
    </cfRule>
  </conditionalFormatting>
  <conditionalFormatting sqref="A1:A81">
    <cfRule type="containsText" dxfId="29" priority="3" operator="containsText" text="dig">
      <formula>NOT(ISERROR(SEARCH("dig",A1)))</formula>
    </cfRule>
  </conditionalFormatting>
  <conditionalFormatting sqref="A1:CK1">
    <cfRule type="containsText" dxfId="28" priority="2" operator="containsText" text="dig">
      <formula>NOT(ISERROR(SEARCH("dig",A1)))</formula>
    </cfRule>
  </conditionalFormatting>
  <conditionalFormatting sqref="A1:A81">
    <cfRule type="containsText" dxfId="27" priority="1" operator="containsText" text="dig">
      <formula>NOT(ISERROR(SEARCH("dig",A1)))</formula>
    </cfRule>
  </conditionalFormatting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70"/>
  <sheetViews>
    <sheetView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AH4" sqref="AH4"/>
    </sheetView>
  </sheetViews>
  <sheetFormatPr baseColWidth="10" defaultRowHeight="15.6" x14ac:dyDescent="0.3"/>
  <cols>
    <col min="1" max="1" width="18" customWidth="1"/>
  </cols>
  <sheetData>
    <row r="1" spans="1:66" x14ac:dyDescent="0.3">
      <c r="A1" t="s">
        <v>0</v>
      </c>
      <c r="B1" t="s">
        <v>447</v>
      </c>
      <c r="C1" t="s">
        <v>448</v>
      </c>
      <c r="D1" t="s">
        <v>449</v>
      </c>
      <c r="E1" t="s">
        <v>450</v>
      </c>
      <c r="F1" t="s">
        <v>451</v>
      </c>
      <c r="G1" t="s">
        <v>452</v>
      </c>
      <c r="H1" t="s">
        <v>453</v>
      </c>
      <c r="I1" t="s">
        <v>454</v>
      </c>
      <c r="J1" t="s">
        <v>455</v>
      </c>
      <c r="K1" t="s">
        <v>456</v>
      </c>
      <c r="L1" t="s">
        <v>457</v>
      </c>
      <c r="M1" t="s">
        <v>458</v>
      </c>
      <c r="N1" t="s">
        <v>459</v>
      </c>
      <c r="O1" t="s">
        <v>460</v>
      </c>
      <c r="P1" t="s">
        <v>461</v>
      </c>
      <c r="Q1" t="s">
        <v>462</v>
      </c>
      <c r="R1" t="s">
        <v>463</v>
      </c>
      <c r="S1" t="s">
        <v>464</v>
      </c>
      <c r="T1" t="s">
        <v>465</v>
      </c>
      <c r="U1" t="s">
        <v>466</v>
      </c>
      <c r="V1" t="s">
        <v>467</v>
      </c>
      <c r="W1" t="s">
        <v>468</v>
      </c>
      <c r="X1" t="s">
        <v>469</v>
      </c>
      <c r="Y1" t="s">
        <v>470</v>
      </c>
      <c r="Z1" t="s">
        <v>471</v>
      </c>
      <c r="AA1" t="s">
        <v>472</v>
      </c>
      <c r="AB1" t="s">
        <v>473</v>
      </c>
      <c r="AC1" t="s">
        <v>474</v>
      </c>
      <c r="AD1" t="s">
        <v>475</v>
      </c>
      <c r="AE1" t="s">
        <v>476</v>
      </c>
      <c r="AF1" t="s">
        <v>477</v>
      </c>
      <c r="AG1" t="s">
        <v>478</v>
      </c>
      <c r="AH1" t="s">
        <v>479</v>
      </c>
      <c r="AI1" t="s">
        <v>480</v>
      </c>
      <c r="AJ1" t="s">
        <v>481</v>
      </c>
      <c r="AK1" t="s">
        <v>505</v>
      </c>
      <c r="AL1" t="s">
        <v>506</v>
      </c>
      <c r="AM1" t="s">
        <v>507</v>
      </c>
      <c r="AN1" t="s">
        <v>508</v>
      </c>
      <c r="AO1" t="s">
        <v>482</v>
      </c>
      <c r="AP1" t="s">
        <v>483</v>
      </c>
      <c r="AQ1" t="s">
        <v>484</v>
      </c>
      <c r="AR1" t="s">
        <v>485</v>
      </c>
      <c r="AS1" t="s">
        <v>486</v>
      </c>
      <c r="AT1" t="s">
        <v>487</v>
      </c>
      <c r="AU1" t="s">
        <v>504</v>
      </c>
      <c r="AV1" t="s">
        <v>488</v>
      </c>
      <c r="AW1" t="s">
        <v>489</v>
      </c>
      <c r="AX1" t="s">
        <v>490</v>
      </c>
      <c r="AY1" t="s">
        <v>491</v>
      </c>
      <c r="AZ1" t="s">
        <v>509</v>
      </c>
      <c r="BA1" t="s">
        <v>510</v>
      </c>
      <c r="BB1" t="s">
        <v>511</v>
      </c>
      <c r="BC1" t="s">
        <v>492</v>
      </c>
      <c r="BD1" t="s">
        <v>493</v>
      </c>
      <c r="BE1" t="s">
        <v>494</v>
      </c>
      <c r="BF1" t="s">
        <v>495</v>
      </c>
      <c r="BG1" t="s">
        <v>496</v>
      </c>
      <c r="BH1" t="s">
        <v>497</v>
      </c>
      <c r="BI1" t="s">
        <v>498</v>
      </c>
      <c r="BJ1" t="s">
        <v>499</v>
      </c>
      <c r="BK1" t="s">
        <v>500</v>
      </c>
      <c r="BL1" t="s">
        <v>501</v>
      </c>
      <c r="BM1" t="s">
        <v>502</v>
      </c>
      <c r="BN1" t="s">
        <v>503</v>
      </c>
    </row>
    <row r="2" spans="1:66" x14ac:dyDescent="0.3">
      <c r="B2" t="str">
        <f>RIGHT(B1,9)</f>
        <v>- RUNX3-2</v>
      </c>
      <c r="C2" t="str">
        <f t="shared" ref="C2:N2" si="0">RIGHT(C1,9)</f>
        <v>- RUNX3-2</v>
      </c>
      <c r="D2" t="str">
        <f t="shared" si="0"/>
        <v>- RUNX3-2</v>
      </c>
      <c r="E2" t="str">
        <f t="shared" si="0"/>
        <v xml:space="preserve"> - MLH1-1</v>
      </c>
      <c r="F2" t="str">
        <f t="shared" si="0"/>
        <v xml:space="preserve"> - MLH1-1</v>
      </c>
      <c r="G2" t="str">
        <f t="shared" si="0"/>
        <v xml:space="preserve"> - MLH1-1</v>
      </c>
      <c r="H2" t="str">
        <f t="shared" si="0"/>
        <v xml:space="preserve"> - MLH1-1</v>
      </c>
      <c r="I2" t="str">
        <f t="shared" si="0"/>
        <v>NEUROG1-1</v>
      </c>
      <c r="J2" t="str">
        <f t="shared" si="0"/>
        <v>NEUROG1-1</v>
      </c>
      <c r="K2" t="str">
        <f t="shared" si="0"/>
        <v>NEUROG1-1</v>
      </c>
      <c r="L2" t="str">
        <f t="shared" si="0"/>
        <v>NEUROG1-1</v>
      </c>
      <c r="M2" t="str">
        <f t="shared" si="0"/>
        <v>NEUROG1-1</v>
      </c>
      <c r="N2" t="str">
        <f t="shared" si="0"/>
        <v>NEUROG1-1</v>
      </c>
      <c r="O2" t="str">
        <f t="shared" ref="O2" si="1">RIGHT(O1,9)</f>
        <v>CDKN2A-2a</v>
      </c>
      <c r="P2" t="str">
        <f t="shared" ref="P2" si="2">RIGHT(P1,9)</f>
        <v>CDKN2A-2a</v>
      </c>
      <c r="Q2" t="str">
        <f t="shared" ref="Q2" si="3">RIGHT(Q1,9)</f>
        <v xml:space="preserve"> CDKN2A-1</v>
      </c>
      <c r="R2" t="str">
        <f t="shared" ref="R2" si="4">RIGHT(R1,9)</f>
        <v>CDKN2A-up</v>
      </c>
      <c r="S2" t="str">
        <f t="shared" ref="S2" si="5">RIGHT(S1,9)</f>
        <v xml:space="preserve"> - IGF2-4</v>
      </c>
      <c r="T2" t="str">
        <f t="shared" ref="T2" si="6">RIGHT(T1,9)</f>
        <v xml:space="preserve"> - IGF2-3</v>
      </c>
      <c r="U2" t="str">
        <f t="shared" ref="U2" si="7">RIGHT(U1,9)</f>
        <v xml:space="preserve"> - IGF2-3</v>
      </c>
      <c r="V2" t="str">
        <f t="shared" ref="V2" si="8">RIGHT(V1,9)</f>
        <v xml:space="preserve"> CRABP1-1</v>
      </c>
      <c r="W2" t="str">
        <f t="shared" ref="W2" si="9">RIGHT(W1,9)</f>
        <v xml:space="preserve"> CRABP1-1</v>
      </c>
      <c r="X2" t="str">
        <f t="shared" ref="X2:Y2" si="10">RIGHT(X1,9)</f>
        <v xml:space="preserve"> CRABP1-2</v>
      </c>
      <c r="Y2" t="str">
        <f t="shared" si="10"/>
        <v xml:space="preserve"> CRABP1-2</v>
      </c>
      <c r="Z2" t="str">
        <f t="shared" ref="Z2" si="11">RIGHT(Z1,9)</f>
        <v>- SOCS1-2</v>
      </c>
      <c r="AA2" t="str">
        <f t="shared" ref="AA2" si="12">RIGHT(AA1,9)</f>
        <v>- SOCS1-2</v>
      </c>
      <c r="AB2" t="str">
        <f t="shared" ref="AB2" si="13">RIGHT(AB1,9)</f>
        <v>- SOCS1-1</v>
      </c>
      <c r="AC2" t="str">
        <f t="shared" ref="AC2" si="14">RIGHT(AC1,9)</f>
        <v>- SOCS1-1</v>
      </c>
      <c r="AD2" t="str">
        <f t="shared" ref="AD2" si="15">RIGHT(AD1,9)</f>
        <v>CACNA1G-1</v>
      </c>
      <c r="AE2" t="str">
        <f t="shared" ref="AE2" si="16">RIGHT(AE1,9)</f>
        <v>CACNA1G-1</v>
      </c>
      <c r="AF2" t="str">
        <f t="shared" ref="AF2" si="17">RIGHT(AF1,9)</f>
        <v>CACNA1G-1</v>
      </c>
      <c r="AG2" t="str">
        <f t="shared" ref="AG2" si="18">RIGHT(AG1,9)</f>
        <v>- BRIP1-1</v>
      </c>
      <c r="AH2" t="str">
        <f>"M"&amp;RIGHT(AH1,10)</f>
        <v>M - RUNX3-2</v>
      </c>
      <c r="AI2" t="str">
        <f t="shared" ref="AI2:BN2" si="19">"M"&amp;RIGHT(AI1,10)</f>
        <v>M - RUNX3-2</v>
      </c>
      <c r="AJ2" t="str">
        <f t="shared" si="19"/>
        <v>M - RUNX3-2</v>
      </c>
      <c r="AK2" t="str">
        <f t="shared" si="19"/>
        <v>M -  MLH1-1</v>
      </c>
      <c r="AL2" t="str">
        <f t="shared" si="19"/>
        <v>M -  MLH1-1</v>
      </c>
      <c r="AM2" t="str">
        <f t="shared" si="19"/>
        <v>M -  MLH1-1</v>
      </c>
      <c r="AN2" t="str">
        <f t="shared" si="19"/>
        <v>M -  MLH1-1</v>
      </c>
      <c r="AO2" t="str">
        <f t="shared" si="19"/>
        <v>M NEUROG1-1</v>
      </c>
      <c r="AP2" t="str">
        <f t="shared" si="19"/>
        <v>M NEUROG1-1</v>
      </c>
      <c r="AQ2" t="str">
        <f t="shared" si="19"/>
        <v>M NEUROG1-1</v>
      </c>
      <c r="AR2" t="str">
        <f t="shared" si="19"/>
        <v>M NEUROG1-1</v>
      </c>
      <c r="AS2" t="str">
        <f t="shared" si="19"/>
        <v>M NEUROG1-1</v>
      </c>
      <c r="AT2" t="str">
        <f t="shared" si="19"/>
        <v>M NEUROG1-1</v>
      </c>
      <c r="AU2" t="str">
        <f t="shared" si="19"/>
        <v>M BRAF(MUT)</v>
      </c>
      <c r="AV2" t="str">
        <f t="shared" si="19"/>
        <v>M CDKN2A-2a</v>
      </c>
      <c r="AW2" t="str">
        <f t="shared" si="19"/>
        <v>M CDKN2A-2a</v>
      </c>
      <c r="AX2" t="str">
        <f t="shared" si="19"/>
        <v>M- CDKN2A-1</v>
      </c>
      <c r="AY2" t="str">
        <f t="shared" si="19"/>
        <v>M CDKN2A-up</v>
      </c>
      <c r="AZ2" t="str">
        <f t="shared" si="19"/>
        <v>M -  IGF2-4</v>
      </c>
      <c r="BA2" t="str">
        <f t="shared" si="19"/>
        <v>M -  IGF2-3</v>
      </c>
      <c r="BB2" t="str">
        <f t="shared" si="19"/>
        <v>M -  IGF2-3</v>
      </c>
      <c r="BC2" t="str">
        <f t="shared" si="19"/>
        <v>M- CRABP1-1</v>
      </c>
      <c r="BD2" t="str">
        <f t="shared" si="19"/>
        <v>M- CRABP1-1</v>
      </c>
      <c r="BE2" t="str">
        <f t="shared" si="19"/>
        <v>M- CRABP1-2</v>
      </c>
      <c r="BF2" t="str">
        <f t="shared" si="19"/>
        <v>M- CRABP1-2</v>
      </c>
      <c r="BG2" t="str">
        <f t="shared" si="19"/>
        <v>M - SOCS1-2</v>
      </c>
      <c r="BH2" t="str">
        <f t="shared" si="19"/>
        <v>M - SOCS1-2</v>
      </c>
      <c r="BI2" t="str">
        <f t="shared" si="19"/>
        <v>M - SOCS1-1</v>
      </c>
      <c r="BJ2" t="str">
        <f t="shared" si="19"/>
        <v>M - SOCS1-1</v>
      </c>
      <c r="BK2" t="str">
        <f t="shared" si="19"/>
        <v>M CACNA1G-1</v>
      </c>
      <c r="BL2" t="str">
        <f t="shared" si="19"/>
        <v>M CACNA1G-1</v>
      </c>
      <c r="BM2" t="str">
        <f t="shared" si="19"/>
        <v>M CACNA1G-1</v>
      </c>
      <c r="BN2" t="str">
        <f t="shared" si="19"/>
        <v>M - BRIP1-1</v>
      </c>
    </row>
    <row r="3" spans="1:66" x14ac:dyDescent="0.3">
      <c r="AH3" s="3" t="s">
        <v>446</v>
      </c>
    </row>
    <row r="4" spans="1:66" x14ac:dyDescent="0.3">
      <c r="A4" t="s">
        <v>512</v>
      </c>
      <c r="B4" t="str">
        <f>IF('Raw data'!B41&lt;"0.7","LOSS",IF('Raw data'!B41&gt;"1.3","GAIN","normal"))</f>
        <v>LOSS</v>
      </c>
      <c r="C4" t="str">
        <f>IF('Raw data'!C41&lt;"0.7","LOSS",IF('Raw data'!C41&gt;"1.3","GAIN","normal"))</f>
        <v>LOSS</v>
      </c>
      <c r="D4" t="str">
        <f>IF('Raw data'!D41&lt;"0.7","LOSS",IF('Raw data'!D41&gt;"1.3","GAIN","normal"))</f>
        <v>LOSS</v>
      </c>
      <c r="E4" t="str">
        <f>IF('Raw data'!E41&lt;"0.7","LOSS",IF('Raw data'!E41&gt;"1.3","GAIN","normal"))</f>
        <v>normal</v>
      </c>
      <c r="F4" t="str">
        <f>IF('Raw data'!F41&lt;"0.7","LOSS",IF('Raw data'!F41&gt;"1.3","GAIN","normal"))</f>
        <v>normal</v>
      </c>
      <c r="G4" t="str">
        <f>IF('Raw data'!G41&lt;"0.7","LOSS",IF('Raw data'!G41&gt;"1.3","GAIN","normal"))</f>
        <v>LOSS</v>
      </c>
      <c r="H4" t="str">
        <f>IF('Raw data'!H41&lt;"0.7","LOSS",IF('Raw data'!H41&gt;"1.3","GAIN","normal"))</f>
        <v>LOSS</v>
      </c>
      <c r="I4" t="str">
        <f>IF('Raw data'!I41&lt;"0.7","LOSS",IF('Raw data'!I41&gt;"1.3","GAIN","normal"))</f>
        <v>normal</v>
      </c>
      <c r="J4" t="str">
        <f>IF('Raw data'!J41&lt;"0.7","LOSS",IF('Raw data'!J41&gt;"1.3","GAIN","normal"))</f>
        <v>normal</v>
      </c>
      <c r="K4" t="str">
        <f>IF('Raw data'!K41&lt;"0.7","LOSS",IF('Raw data'!K41&gt;"1.3","GAIN","normal"))</f>
        <v>normal</v>
      </c>
      <c r="L4" t="str">
        <f>IF('Raw data'!L41&lt;"0.7","LOSS",IF('Raw data'!L41&gt;"1.3","GAIN","normal"))</f>
        <v>normal</v>
      </c>
      <c r="M4" t="str">
        <f>IF('Raw data'!M41&lt;"0.7","LOSS",IF('Raw data'!M41&gt;"1.3","GAIN","normal"))</f>
        <v>normal</v>
      </c>
      <c r="N4" t="str">
        <f>IF('Raw data'!N41&lt;"0.7","LOSS",IF('Raw data'!N41&gt;"1.3","GAIN","normal"))</f>
        <v>normal</v>
      </c>
      <c r="O4" t="str">
        <f>IF('Raw data'!P41&lt;"0.7","LOSS",IF('Raw data'!P41&gt;"1.3","GAIN","normal"))</f>
        <v>LOSS</v>
      </c>
      <c r="P4" t="str">
        <f>IF('Raw data'!Q41&lt;"0.7","LOSS",IF('Raw data'!Q41&gt;"1.3","GAIN","normal"))</f>
        <v>LOSS</v>
      </c>
      <c r="Q4" t="str">
        <f>IF('Raw data'!R41&lt;"0.7","LOSS",IF('Raw data'!R41&gt;"1.3","GAIN","normal"))</f>
        <v>LOSS</v>
      </c>
      <c r="R4" t="str">
        <f>IF('Raw data'!S41&lt;"0.7","LOSS",IF('Raw data'!S41&gt;"1.3","GAIN","normal"))</f>
        <v>LOSS</v>
      </c>
      <c r="S4" t="str">
        <f>IF('Raw data'!T41&lt;"0.7","LOSS",IF('Raw data'!T41&gt;"1.3","GAIN","normal"))</f>
        <v>normal</v>
      </c>
      <c r="T4" t="str">
        <f>IF('Raw data'!U41&lt;"0.7","LOSS",IF('Raw data'!U41&gt;"1.3","GAIN","normal"))</f>
        <v>normal</v>
      </c>
      <c r="U4" t="str">
        <f>IF('Raw data'!V41&lt;"0.7","LOSS",IF('Raw data'!V41&gt;"1.3","GAIN","normal"))</f>
        <v>normal</v>
      </c>
      <c r="V4" t="str">
        <f>IF('Raw data'!W41&lt;"0.7","LOSS",IF('Raw data'!W41&gt;"1.3","GAIN","normal"))</f>
        <v>LOSS</v>
      </c>
      <c r="W4" t="str">
        <f>IF('Raw data'!X41&lt;"0.7","LOSS",IF('Raw data'!X41&gt;"1.3","GAIN","normal"))</f>
        <v>normal</v>
      </c>
      <c r="X4" t="str">
        <f>IF('Raw data'!Y41&lt;"0.7","LOSS",IF('Raw data'!Y41&gt;"1.3","GAIN","normal"))</f>
        <v>normal</v>
      </c>
      <c r="Y4" t="str">
        <f>IF('Raw data'!Z41&lt;"0.7","LOSS",IF('Raw data'!Z41&gt;"1.3","GAIN","normal"))</f>
        <v>normal</v>
      </c>
      <c r="Z4" t="str">
        <f>IF('Raw data'!AA41&lt;"0.7","LOSS",IF('Raw data'!AA41&gt;"1.3","GAIN","normal"))</f>
        <v>LOSS</v>
      </c>
      <c r="AA4" t="str">
        <f>IF('Raw data'!AB41&lt;"0.7","LOSS",IF('Raw data'!AB41&gt;"1.3","GAIN","normal"))</f>
        <v>LOSS</v>
      </c>
      <c r="AB4" t="str">
        <f>IF('Raw data'!AC41&lt;"0.7","LOSS",IF('Raw data'!AC41&gt;"1.3","GAIN","normal"))</f>
        <v>normal</v>
      </c>
      <c r="AC4" t="str">
        <f>IF('Raw data'!AD41&lt;"0.7","LOSS",IF('Raw data'!AD41&gt;"1.3","GAIN","normal"))</f>
        <v>LOSS</v>
      </c>
      <c r="AD4" t="str">
        <f>IF('Raw data'!AE41&lt;"0.7","LOSS",IF('Raw data'!AE41&gt;"1.3","GAIN","normal"))</f>
        <v>GAIN</v>
      </c>
      <c r="AE4" t="str">
        <f>IF('Raw data'!AF41&lt;"0.7","LOSS",IF('Raw data'!AF41&gt;"1.3","GAIN","normal"))</f>
        <v>GAIN</v>
      </c>
      <c r="AF4" t="str">
        <f>IF('Raw data'!AG41&lt;"0.7","LOSS",IF('Raw data'!AG41&gt;"1.3","GAIN","normal"))</f>
        <v>GAIN</v>
      </c>
      <c r="AG4" t="str">
        <f>IF('Raw data'!AH41&lt;"0.7","LOSS",IF('Raw data'!AH41&gt;"1.3","GAIN","normal"))</f>
        <v>LOSS</v>
      </c>
      <c r="AH4" s="2" t="str">
        <f>IF('Raw data'!AT41&gt;=$AH$3,"MET","normal")</f>
        <v>MET</v>
      </c>
      <c r="AI4" s="2" t="str">
        <f>IF('Raw data'!AU41&gt;=$AH$3,"MET","normal")</f>
        <v>normal</v>
      </c>
      <c r="AJ4" s="2" t="str">
        <f>IF('Raw data'!AV41&gt;=$AH$3,"MET","normal")</f>
        <v>MET</v>
      </c>
      <c r="AK4" s="2" t="str">
        <f>IF('Raw data'!AW41&gt;=$AH$3,"MET","normal")</f>
        <v>normal</v>
      </c>
      <c r="AL4" s="2" t="str">
        <f>IF('Raw data'!AX41&gt;=$AH$3,"MET","normal")</f>
        <v>normal</v>
      </c>
      <c r="AM4" s="2" t="str">
        <f>IF('Raw data'!AY41&gt;=$AH$3,"MET","normal")</f>
        <v>normal</v>
      </c>
      <c r="AN4" s="2" t="str">
        <f>IF('Raw data'!AZ41&gt;=$AH$3,"MET","normal")</f>
        <v>normal</v>
      </c>
      <c r="AO4" s="2" t="str">
        <f>IF('Raw data'!BA41&gt;=$AH$3,"MET","normal")</f>
        <v>MET</v>
      </c>
      <c r="AP4" s="2" t="str">
        <f>IF('Raw data'!BB41&gt;=$AH$3,"MET","normal")</f>
        <v>MET</v>
      </c>
      <c r="AQ4" s="2" t="str">
        <f>IF('Raw data'!BC41&gt;=$AH$3,"MET","normal")</f>
        <v>MET</v>
      </c>
      <c r="AR4" s="2" t="str">
        <f>IF('Raw data'!BD41&gt;=$AH$3,"MET","normal")</f>
        <v>normal</v>
      </c>
      <c r="AS4" s="2" t="str">
        <f>IF('Raw data'!BE41&gt;=$AH$3,"MET","normal")</f>
        <v>MET</v>
      </c>
      <c r="AT4" s="2" t="str">
        <f>IF('Raw data'!BF41&gt;=$AH$3,"MET","normal")</f>
        <v>MET</v>
      </c>
      <c r="AU4" s="2" t="str">
        <f>IF('Raw data'!BG41&gt;=$AH$3,"MET","normal")</f>
        <v>normal</v>
      </c>
      <c r="AV4" s="2" t="str">
        <f>IF('Raw data'!BH41&gt;=$AH$3,"MET","normal")</f>
        <v>MET</v>
      </c>
      <c r="AW4" s="2" t="str">
        <f>IF('Raw data'!BI41&gt;=$AH$3,"MET","normal")</f>
        <v>MET</v>
      </c>
      <c r="AX4" s="2" t="str">
        <f>IF('Raw data'!BJ41&gt;=$AH$3,"MET","normal")</f>
        <v>normal</v>
      </c>
      <c r="AY4" s="2" t="str">
        <f>IF('Raw data'!BK41&gt;=$AH$3,"MET","normal")</f>
        <v>normal</v>
      </c>
      <c r="AZ4" s="2" t="str">
        <f>IF('Raw data'!BL41&gt;=$AH$3,"MET","normal")</f>
        <v>MET</v>
      </c>
      <c r="BA4" s="2" t="str">
        <f>IF('Raw data'!BM41&gt;=$AH$3,"MET","normal")</f>
        <v>normal</v>
      </c>
      <c r="BB4" s="2" t="str">
        <f>IF('Raw data'!BN41&gt;=$AH$3,"MET","normal")</f>
        <v>MET</v>
      </c>
      <c r="BC4" s="2" t="str">
        <f>IF('Raw data'!BO41&gt;=$AH$3,"MET","normal")</f>
        <v>MET</v>
      </c>
      <c r="BD4" s="2" t="str">
        <f>IF('Raw data'!BP41&gt;=$AH$3,"MET","normal")</f>
        <v>normal</v>
      </c>
      <c r="BE4" s="2" t="str">
        <f>IF('Raw data'!BQ41&gt;=$AH$3,"MET","normal")</f>
        <v>MET</v>
      </c>
      <c r="BF4" s="2" t="str">
        <f>IF('Raw data'!BR41&gt;=$AH$3,"MET","normal")</f>
        <v>MET</v>
      </c>
      <c r="BG4" s="2" t="str">
        <f>IF('Raw data'!BS41&gt;=$AH$3,"MET","normal")</f>
        <v>normal</v>
      </c>
      <c r="BH4" s="2" t="str">
        <f>IF('Raw data'!BT41&gt;=$AH$3,"MET","normal")</f>
        <v>normal</v>
      </c>
      <c r="BI4" s="2" t="str">
        <f>IF('Raw data'!BU41&gt;=$AH$3,"MET","normal")</f>
        <v>normal</v>
      </c>
      <c r="BJ4" s="2" t="str">
        <f>IF('Raw data'!BV41&gt;=$AH$3,"MET","normal")</f>
        <v>normal</v>
      </c>
      <c r="BK4" s="2" t="str">
        <f>IF('Raw data'!BW41&gt;=$AH$3,"MET","normal")</f>
        <v>MET</v>
      </c>
      <c r="BL4" s="2" t="str">
        <f>IF('Raw data'!BX41&gt;=$AH$3,"MET","normal")</f>
        <v>MET</v>
      </c>
      <c r="BM4" s="2" t="str">
        <f>IF('Raw data'!BY41&gt;=$AH$3,"MET","normal")</f>
        <v>MET</v>
      </c>
      <c r="BN4" s="2" t="str">
        <f>IF('Raw data'!BZ41&gt;=$AH$3,"MET","normal")</f>
        <v>normal</v>
      </c>
    </row>
    <row r="5" spans="1:66" x14ac:dyDescent="0.3">
      <c r="A5" t="s">
        <v>513</v>
      </c>
      <c r="B5" t="str">
        <f>IF('Raw data'!B35&lt;"0.7","LOSS",IF('Raw data'!B35&gt;"1.3","GAIN","normal"))</f>
        <v>normal</v>
      </c>
      <c r="C5" t="str">
        <f>IF('Raw data'!C35&lt;"0.7","LOSS",IF('Raw data'!C35&gt;"1.3","GAIN","normal"))</f>
        <v>LOSS</v>
      </c>
      <c r="D5" t="str">
        <f>IF('Raw data'!D35&lt;"0.7","LOSS",IF('Raw data'!D35&gt;"1.3","GAIN","normal"))</f>
        <v>LOSS</v>
      </c>
      <c r="E5" t="str">
        <f>IF('Raw data'!E35&lt;"0.7","LOSS",IF('Raw data'!E35&gt;"1.3","GAIN","normal"))</f>
        <v>normal</v>
      </c>
      <c r="F5" t="str">
        <f>IF('Raw data'!F35&lt;"0.7","LOSS",IF('Raw data'!F35&gt;"1.3","GAIN","normal"))</f>
        <v>normal</v>
      </c>
      <c r="G5" t="str">
        <f>IF('Raw data'!G35&lt;"0.7","LOSS",IF('Raw data'!G35&gt;"1.3","GAIN","normal"))</f>
        <v>normal</v>
      </c>
      <c r="H5" t="str">
        <f>IF('Raw data'!H35&lt;"0.7","LOSS",IF('Raw data'!H35&gt;"1.3","GAIN","normal"))</f>
        <v>normal</v>
      </c>
      <c r="I5" t="str">
        <f>IF('Raw data'!I35&lt;"0.7","LOSS",IF('Raw data'!I35&gt;"1.3","GAIN","normal"))</f>
        <v>normal</v>
      </c>
      <c r="J5" t="str">
        <f>IF('Raw data'!J35&lt;"0.7","LOSS",IF('Raw data'!J35&gt;"1.3","GAIN","normal"))</f>
        <v>normal</v>
      </c>
      <c r="K5" t="str">
        <f>IF('Raw data'!K35&lt;"0.7","LOSS",IF('Raw data'!K35&gt;"1.3","GAIN","normal"))</f>
        <v>normal</v>
      </c>
      <c r="L5" t="str">
        <f>IF('Raw data'!L35&lt;"0.7","LOSS",IF('Raw data'!L35&gt;"1.3","GAIN","normal"))</f>
        <v>normal</v>
      </c>
      <c r="M5" t="str">
        <f>IF('Raw data'!M35&lt;"0.7","LOSS",IF('Raw data'!M35&gt;"1.3","GAIN","normal"))</f>
        <v>normal</v>
      </c>
      <c r="N5" t="str">
        <f>IF('Raw data'!N35&lt;"0.7","LOSS",IF('Raw data'!N35&gt;"1.3","GAIN","normal"))</f>
        <v>normal</v>
      </c>
      <c r="O5" t="str">
        <f>IF('Raw data'!P35&lt;"0.7","LOSS",IF('Raw data'!P35&gt;"1.3","GAIN","normal"))</f>
        <v>normal</v>
      </c>
      <c r="P5" t="str">
        <f>IF('Raw data'!Q35&lt;"0.7","LOSS",IF('Raw data'!Q35&gt;"1.3","GAIN","normal"))</f>
        <v>normal</v>
      </c>
      <c r="Q5" t="str">
        <f>IF('Raw data'!R35&lt;"0.7","LOSS",IF('Raw data'!R35&gt;"1.3","GAIN","normal"))</f>
        <v>normal</v>
      </c>
      <c r="R5" t="str">
        <f>IF('Raw data'!S35&lt;"0.7","LOSS",IF('Raw data'!S35&gt;"1.3","GAIN","normal"))</f>
        <v>normal</v>
      </c>
      <c r="S5" t="str">
        <f>IF('Raw data'!T35&lt;"0.7","LOSS",IF('Raw data'!T35&gt;"1.3","GAIN","normal"))</f>
        <v>normal</v>
      </c>
      <c r="T5" t="str">
        <f>IF('Raw data'!U35&lt;"0.7","LOSS",IF('Raw data'!U35&gt;"1.3","GAIN","normal"))</f>
        <v>normal</v>
      </c>
      <c r="U5" t="str">
        <f>IF('Raw data'!V35&lt;"0.7","LOSS",IF('Raw data'!V35&gt;"1.3","GAIN","normal"))</f>
        <v>normal</v>
      </c>
      <c r="V5" t="str">
        <f>IF('Raw data'!W35&lt;"0.7","LOSS",IF('Raw data'!W35&gt;"1.3","GAIN","normal"))</f>
        <v>normal</v>
      </c>
      <c r="W5" t="str">
        <f>IF('Raw data'!X35&lt;"0.7","LOSS",IF('Raw data'!X35&gt;"1.3","GAIN","normal"))</f>
        <v>normal</v>
      </c>
      <c r="X5" t="str">
        <f>IF('Raw data'!Y35&lt;"0.7","LOSS",IF('Raw data'!Y35&gt;"1.3","GAIN","normal"))</f>
        <v>normal</v>
      </c>
      <c r="Y5" t="str">
        <f>IF('Raw data'!Z35&lt;"0.7","LOSS",IF('Raw data'!Z35&gt;"1.3","GAIN","normal"))</f>
        <v>normal</v>
      </c>
      <c r="Z5" t="str">
        <f>IF('Raw data'!AA35&lt;"0.7","LOSS",IF('Raw data'!AA35&gt;"1.3","GAIN","normal"))</f>
        <v>normal</v>
      </c>
      <c r="AA5" t="str">
        <f>IF('Raw data'!AB35&lt;"0.7","LOSS",IF('Raw data'!AB35&gt;"1.3","GAIN","normal"))</f>
        <v>normal</v>
      </c>
      <c r="AB5" t="str">
        <f>IF('Raw data'!AC35&lt;"0.7","LOSS",IF('Raw data'!AC35&gt;"1.3","GAIN","normal"))</f>
        <v>normal</v>
      </c>
      <c r="AC5" t="str">
        <f>IF('Raw data'!AD35&lt;"0.7","LOSS",IF('Raw data'!AD35&gt;"1.3","GAIN","normal"))</f>
        <v>LOSS</v>
      </c>
      <c r="AD5" t="str">
        <f>IF('Raw data'!AE35&lt;"0.7","LOSS",IF('Raw data'!AE35&gt;"1.3","GAIN","normal"))</f>
        <v>normal</v>
      </c>
      <c r="AE5" t="str">
        <f>IF('Raw data'!AF35&lt;"0.7","LOSS",IF('Raw data'!AF35&gt;"1.3","GAIN","normal"))</f>
        <v>normal</v>
      </c>
      <c r="AF5" t="str">
        <f>IF('Raw data'!AG35&lt;"0.7","LOSS",IF('Raw data'!AG35&gt;"1.3","GAIN","normal"))</f>
        <v>normal</v>
      </c>
      <c r="AG5" t="str">
        <f>IF('Raw data'!AH35&lt;"0.7","LOSS",IF('Raw data'!AH35&gt;"1.3","GAIN","normal"))</f>
        <v>normal</v>
      </c>
      <c r="AH5" s="2" t="str">
        <f>IF('Raw data'!AT35&gt;=$AH$3,"MET","normal")</f>
        <v>MET</v>
      </c>
      <c r="AI5" s="2" t="str">
        <f>IF('Raw data'!AU35&gt;=$AH$3,"MET","normal")</f>
        <v>normal</v>
      </c>
      <c r="AJ5" s="2" t="str">
        <f>IF('Raw data'!AV35&gt;=$AH$3,"MET","normal")</f>
        <v>MET</v>
      </c>
      <c r="AK5" s="2" t="str">
        <f>IF('Raw data'!AW35&gt;=$AH$3,"MET","normal")</f>
        <v>MET</v>
      </c>
      <c r="AL5" s="2" t="str">
        <f>IF('Raw data'!AX35&gt;=$AH$3,"MET","normal")</f>
        <v>MET</v>
      </c>
      <c r="AM5" s="2" t="str">
        <f>IF('Raw data'!AY35&gt;=$AH$3,"MET","normal")</f>
        <v>normal</v>
      </c>
      <c r="AN5" s="2" t="str">
        <f>IF('Raw data'!AZ35&gt;=$AH$3,"MET","normal")</f>
        <v>normal</v>
      </c>
      <c r="AO5" s="2" t="str">
        <f>IF('Raw data'!BA35&gt;=$AH$3,"MET","normal")</f>
        <v>MET</v>
      </c>
      <c r="AP5" s="2" t="str">
        <f>IF('Raw data'!BB35&gt;=$AH$3,"MET","normal")</f>
        <v>MET</v>
      </c>
      <c r="AQ5" s="2" t="str">
        <f>IF('Raw data'!BC35&gt;=$AH$3,"MET","normal")</f>
        <v>MET</v>
      </c>
      <c r="AR5" s="2" t="str">
        <f>IF('Raw data'!BD35&gt;=$AH$3,"MET","normal")</f>
        <v>MET</v>
      </c>
      <c r="AS5" s="2" t="str">
        <f>IF('Raw data'!BE35&gt;=$AH$3,"MET","normal")</f>
        <v>MET</v>
      </c>
      <c r="AT5" s="2" t="str">
        <f>IF('Raw data'!BF35&gt;=$AH$3,"MET","normal")</f>
        <v>MET</v>
      </c>
      <c r="AU5" s="2" t="str">
        <f>IF('Raw data'!BG35&gt;=$AH$3,"MET","normal")</f>
        <v>MET</v>
      </c>
      <c r="AV5" s="2" t="str">
        <f>IF('Raw data'!BH35&gt;=$AH$3,"MET","normal")</f>
        <v>normal</v>
      </c>
      <c r="AW5" s="2" t="str">
        <f>IF('Raw data'!BI35&gt;=$AH$3,"MET","normal")</f>
        <v>MET</v>
      </c>
      <c r="AX5" s="2" t="str">
        <f>IF('Raw data'!BJ35&gt;=$AH$3,"MET","normal")</f>
        <v>normal</v>
      </c>
      <c r="AY5" s="2" t="str">
        <f>IF('Raw data'!BK35&gt;=$AH$3,"MET","normal")</f>
        <v>normal</v>
      </c>
      <c r="AZ5" s="2" t="str">
        <f>IF('Raw data'!BL35&gt;=$AH$3,"MET","normal")</f>
        <v>MET</v>
      </c>
      <c r="BA5" s="2" t="str">
        <f>IF('Raw data'!BM35&gt;=$AH$3,"MET","normal")</f>
        <v>normal</v>
      </c>
      <c r="BB5" s="2" t="str">
        <f>IF('Raw data'!BN35&gt;=$AH$3,"MET","normal")</f>
        <v>normal</v>
      </c>
      <c r="BC5" s="2" t="str">
        <f>IF('Raw data'!BO35&gt;=$AH$3,"MET","normal")</f>
        <v>MET</v>
      </c>
      <c r="BD5" s="2" t="str">
        <f>IF('Raw data'!BP35&gt;=$AH$3,"MET","normal")</f>
        <v>MET</v>
      </c>
      <c r="BE5" s="2" t="str">
        <f>IF('Raw data'!BQ35&gt;=$AH$3,"MET","normal")</f>
        <v>MET</v>
      </c>
      <c r="BF5" s="2" t="str">
        <f>IF('Raw data'!BR35&gt;=$AH$3,"MET","normal")</f>
        <v>MET</v>
      </c>
      <c r="BG5" s="2" t="str">
        <f>IF('Raw data'!BS35&gt;=$AH$3,"MET","normal")</f>
        <v>MET</v>
      </c>
      <c r="BH5" s="2" t="str">
        <f>IF('Raw data'!BT35&gt;=$AH$3,"MET","normal")</f>
        <v>normal</v>
      </c>
      <c r="BI5" s="2" t="str">
        <f>IF('Raw data'!BU35&gt;=$AH$3,"MET","normal")</f>
        <v>normal</v>
      </c>
      <c r="BJ5" s="2" t="str">
        <f>IF('Raw data'!BV35&gt;=$AH$3,"MET","normal")</f>
        <v>normal</v>
      </c>
      <c r="BK5" s="2" t="str">
        <f>IF('Raw data'!BW35&gt;=$AH$3,"MET","normal")</f>
        <v>normal</v>
      </c>
      <c r="BL5" s="2" t="str">
        <f>IF('Raw data'!BX35&gt;=$AH$3,"MET","normal")</f>
        <v>MET</v>
      </c>
      <c r="BM5" s="2" t="str">
        <f>IF('Raw data'!BY35&gt;=$AH$3,"MET","normal")</f>
        <v>MET</v>
      </c>
      <c r="BN5" s="2" t="str">
        <f>IF('Raw data'!BZ35&gt;=$AH$3,"MET","normal")</f>
        <v>normal</v>
      </c>
    </row>
    <row r="6" spans="1:66" x14ac:dyDescent="0.3">
      <c r="A6" t="s">
        <v>89</v>
      </c>
      <c r="B6" t="str">
        <f>IF('Raw data'!B2&lt;"0.7","LOSS",IF('Raw data'!B2&gt;"1.3","GAIN","normal"))</f>
        <v>LOSS</v>
      </c>
      <c r="C6" t="str">
        <f>IF('Raw data'!C2&lt;"0.7","LOSS",IF('Raw data'!C2&gt;"1.3","GAIN","normal"))</f>
        <v>LOSS</v>
      </c>
      <c r="D6" t="str">
        <f>IF('Raw data'!D2&lt;"0.7","LOSS",IF('Raw data'!D2&gt;"1.3","GAIN","normal"))</f>
        <v>LOSS</v>
      </c>
      <c r="E6" t="str">
        <f>IF('Raw data'!E2&lt;"0.7","LOSS",IF('Raw data'!E2&gt;"1.3","GAIN","normal"))</f>
        <v>normal</v>
      </c>
      <c r="F6" t="str">
        <f>IF('Raw data'!F2&lt;"0.7","LOSS",IF('Raw data'!F2&gt;"1.3","GAIN","normal"))</f>
        <v>normal</v>
      </c>
      <c r="G6" t="str">
        <f>IF('Raw data'!G2&lt;"0.7","LOSS",IF('Raw data'!G2&gt;"1.3","GAIN","normal"))</f>
        <v>normal</v>
      </c>
      <c r="H6" t="str">
        <f>IF('Raw data'!H2&lt;"0.7","LOSS",IF('Raw data'!H2&gt;"1.3","GAIN","normal"))</f>
        <v>normal</v>
      </c>
      <c r="I6" t="str">
        <f>IF('Raw data'!I2&lt;"0.7","LOSS",IF('Raw data'!I2&gt;"1.3","GAIN","normal"))</f>
        <v>normal</v>
      </c>
      <c r="J6" t="str">
        <f>IF('Raw data'!J2&lt;"0.7","LOSS",IF('Raw data'!J2&gt;"1.3","GAIN","normal"))</f>
        <v>normal</v>
      </c>
      <c r="K6" t="str">
        <f>IF('Raw data'!K2&lt;"0.7","LOSS",IF('Raw data'!K2&gt;"1.3","GAIN","normal"))</f>
        <v>normal</v>
      </c>
      <c r="L6" t="str">
        <f>IF('Raw data'!L2&lt;"0.7","LOSS",IF('Raw data'!L2&gt;"1.3","GAIN","normal"))</f>
        <v>normal</v>
      </c>
      <c r="M6" t="str">
        <f>IF('Raw data'!M2&lt;"0.7","LOSS",IF('Raw data'!M2&gt;"1.3","GAIN","normal"))</f>
        <v>normal</v>
      </c>
      <c r="N6" t="str">
        <f>IF('Raw data'!N2&lt;"0.7","LOSS",IF('Raw data'!N2&gt;"1.3","GAIN","normal"))</f>
        <v>normal</v>
      </c>
      <c r="O6" t="str">
        <f>IF('Raw data'!P2&lt;"0.7","LOSS",IF('Raw data'!P2&gt;"1.3","GAIN","normal"))</f>
        <v>normal</v>
      </c>
      <c r="P6" t="str">
        <f>IF('Raw data'!Q2&lt;"0.7","LOSS",IF('Raw data'!Q2&gt;"1.3","GAIN","normal"))</f>
        <v>normal</v>
      </c>
      <c r="Q6" t="str">
        <f>IF('Raw data'!R2&lt;"0.7","LOSS",IF('Raw data'!R2&gt;"1.3","GAIN","normal"))</f>
        <v>normal</v>
      </c>
      <c r="R6" t="str">
        <f>IF('Raw data'!S2&lt;"0.7","LOSS",IF('Raw data'!S2&gt;"1.3","GAIN","normal"))</f>
        <v>normal</v>
      </c>
      <c r="S6" t="str">
        <f>IF('Raw data'!T2&lt;"0.7","LOSS",IF('Raw data'!T2&gt;"1.3","GAIN","normal"))</f>
        <v>LOSS</v>
      </c>
      <c r="T6" t="str">
        <f>IF('Raw data'!U2&lt;"0.7","LOSS",IF('Raw data'!U2&gt;"1.3","GAIN","normal"))</f>
        <v>LOSS</v>
      </c>
      <c r="U6" t="str">
        <f>IF('Raw data'!V2&lt;"0.7","LOSS",IF('Raw data'!V2&gt;"1.3","GAIN","normal"))</f>
        <v>LOSS</v>
      </c>
      <c r="V6" t="str">
        <f>IF('Raw data'!W2&lt;"0.7","LOSS",IF('Raw data'!W2&gt;"1.3","GAIN","normal"))</f>
        <v>normal</v>
      </c>
      <c r="W6" t="str">
        <f>IF('Raw data'!X2&lt;"0.7","LOSS",IF('Raw data'!X2&gt;"1.3","GAIN","normal"))</f>
        <v>normal</v>
      </c>
      <c r="X6" t="str">
        <f>IF('Raw data'!Y2&lt;"0.7","LOSS",IF('Raw data'!Y2&gt;"1.3","GAIN","normal"))</f>
        <v>normal</v>
      </c>
      <c r="Y6" t="str">
        <f>IF('Raw data'!Z2&lt;"0.7","LOSS",IF('Raw data'!Z2&gt;"1.3","GAIN","normal"))</f>
        <v>normal</v>
      </c>
      <c r="Z6" t="str">
        <f>IF('Raw data'!AA2&lt;"0.7","LOSS",IF('Raw data'!AA2&gt;"1.3","GAIN","normal"))</f>
        <v>normal</v>
      </c>
      <c r="AA6" t="str">
        <f>IF('Raw data'!AB2&lt;"0.7","LOSS",IF('Raw data'!AB2&gt;"1.3","GAIN","normal"))</f>
        <v>normal</v>
      </c>
      <c r="AB6" t="str">
        <f>IF('Raw data'!AC2&lt;"0.7","LOSS",IF('Raw data'!AC2&gt;"1.3","GAIN","normal"))</f>
        <v>LOSS</v>
      </c>
      <c r="AC6" t="str">
        <f>IF('Raw data'!AD2&lt;"0.7","LOSS",IF('Raw data'!AD2&gt;"1.3","GAIN","normal"))</f>
        <v>normal</v>
      </c>
      <c r="AD6" t="str">
        <f>IF('Raw data'!AE2&lt;"0.7","LOSS",IF('Raw data'!AE2&gt;"1.3","GAIN","normal"))</f>
        <v>LOSS</v>
      </c>
      <c r="AE6" t="str">
        <f>IF('Raw data'!AF2&lt;"0.7","LOSS",IF('Raw data'!AF2&gt;"1.3","GAIN","normal"))</f>
        <v>LOSS</v>
      </c>
      <c r="AF6" t="str">
        <f>IF('Raw data'!AG2&lt;"0.7","LOSS",IF('Raw data'!AG2&gt;"1.3","GAIN","normal"))</f>
        <v>LOSS</v>
      </c>
      <c r="AG6" t="str">
        <f>IF('Raw data'!AH2&lt;"0.7","LOSS",IF('Raw data'!AH2&gt;"1.3","GAIN","normal"))</f>
        <v>normal</v>
      </c>
      <c r="AH6" s="2" t="str">
        <f>IF('Raw data'!AT2&gt;=$AH$3,"MET","normal")</f>
        <v>normal</v>
      </c>
      <c r="AI6" s="2" t="str">
        <f>IF('Raw data'!AU2&gt;=$AH$3,"MET","normal")</f>
        <v>normal</v>
      </c>
      <c r="AJ6" s="2" t="str">
        <f>IF('Raw data'!AV2&gt;=$AH$3,"MET","normal")</f>
        <v>normal</v>
      </c>
      <c r="AK6" s="2" t="str">
        <f>IF('Raw data'!AW2&gt;=$AH$3,"MET","normal")</f>
        <v>normal</v>
      </c>
      <c r="AL6" s="2" t="str">
        <f>IF('Raw data'!AX2&gt;=$AH$3,"MET","normal")</f>
        <v>normal</v>
      </c>
      <c r="AM6" s="2" t="str">
        <f>IF('Raw data'!AY2&gt;=$AH$3,"MET","normal")</f>
        <v>normal</v>
      </c>
      <c r="AN6" s="2" t="str">
        <f>IF('Raw data'!AZ2&gt;=$AH$3,"MET","normal")</f>
        <v>MET</v>
      </c>
      <c r="AO6" s="2" t="str">
        <f>IF('Raw data'!BA2&gt;=$AH$3,"MET","normal")</f>
        <v>normal</v>
      </c>
      <c r="AP6" s="2" t="str">
        <f>IF('Raw data'!BB2&gt;=$AH$3,"MET","normal")</f>
        <v>normal</v>
      </c>
      <c r="AQ6" s="2" t="str">
        <f>IF('Raw data'!BC2&gt;=$AH$3,"MET","normal")</f>
        <v>normal</v>
      </c>
      <c r="AR6" s="2" t="str">
        <f>IF('Raw data'!BD2&gt;=$AH$3,"MET","normal")</f>
        <v>MET</v>
      </c>
      <c r="AS6" s="2" t="str">
        <f>IF('Raw data'!BE2&gt;=$AH$3,"MET","normal")</f>
        <v>normal</v>
      </c>
      <c r="AT6" s="2" t="str">
        <f>IF('Raw data'!BF2&gt;=$AH$3,"MET","normal")</f>
        <v>MET</v>
      </c>
      <c r="AU6" s="2" t="str">
        <f>IF('Raw data'!BG2&gt;=$AH$3,"MET","normal")</f>
        <v>normal</v>
      </c>
      <c r="AV6" s="2" t="str">
        <f>IF('Raw data'!BH2&gt;=$AH$3,"MET","normal")</f>
        <v>normal</v>
      </c>
      <c r="AW6" s="2" t="str">
        <f>IF('Raw data'!BI2&gt;=$AH$3,"MET","normal")</f>
        <v>normal</v>
      </c>
      <c r="AX6" s="2" t="str">
        <f>IF('Raw data'!BJ2&gt;=$AH$3,"MET","normal")</f>
        <v>normal</v>
      </c>
      <c r="AY6" s="2" t="str">
        <f>IF('Raw data'!BK2&gt;=$AH$3,"MET","normal")</f>
        <v>normal</v>
      </c>
      <c r="AZ6" s="2" t="str">
        <f>IF('Raw data'!BL2&gt;=$AH$3,"MET","normal")</f>
        <v>MET</v>
      </c>
      <c r="BA6" s="2" t="str">
        <f>IF('Raw data'!BM2&gt;=$AH$3,"MET","normal")</f>
        <v>MET</v>
      </c>
      <c r="BB6" s="2" t="str">
        <f>IF('Raw data'!BN2&gt;=$AH$3,"MET","normal")</f>
        <v>normal</v>
      </c>
      <c r="BC6" s="2" t="str">
        <f>IF('Raw data'!BO2&gt;=$AH$3,"MET","normal")</f>
        <v>MET</v>
      </c>
      <c r="BD6" s="2" t="str">
        <f>IF('Raw data'!BP2&gt;=$AH$3,"MET","normal")</f>
        <v>MET</v>
      </c>
      <c r="BE6" s="2" t="str">
        <f>IF('Raw data'!BQ2&gt;=$AH$3,"MET","normal")</f>
        <v>MET</v>
      </c>
      <c r="BF6" s="2" t="str">
        <f>IF('Raw data'!BR2&gt;=$AH$3,"MET","normal")</f>
        <v>MET</v>
      </c>
      <c r="BG6" s="2" t="str">
        <f>IF('Raw data'!BS2&gt;=$AH$3,"MET","normal")</f>
        <v>normal</v>
      </c>
      <c r="BH6" s="2" t="str">
        <f>IF('Raw data'!BT2&gt;=$AH$3,"MET","normal")</f>
        <v>normal</v>
      </c>
      <c r="BI6" s="2" t="str">
        <f>IF('Raw data'!BU2&gt;=$AH$3,"MET","normal")</f>
        <v>normal</v>
      </c>
      <c r="BJ6" s="2" t="str">
        <f>IF('Raw data'!BV2&gt;=$AH$3,"MET","normal")</f>
        <v>normal</v>
      </c>
      <c r="BK6" s="2" t="str">
        <f>IF('Raw data'!BW2&gt;=$AH$3,"MET","normal")</f>
        <v>normal</v>
      </c>
      <c r="BL6" s="2" t="str">
        <f>IF('Raw data'!BX2&gt;=$AH$3,"MET","normal")</f>
        <v>normal</v>
      </c>
      <c r="BM6" s="2" t="str">
        <f>IF('Raw data'!BY2&gt;=$AH$3,"MET","normal")</f>
        <v>MET</v>
      </c>
      <c r="BN6" s="2" t="str">
        <f>IF('Raw data'!BZ2&gt;=$AH$3,"MET","normal")</f>
        <v>normal</v>
      </c>
    </row>
    <row r="7" spans="1:66" x14ac:dyDescent="0.3">
      <c r="A7" t="s">
        <v>141</v>
      </c>
      <c r="B7" t="str">
        <f>IF('Raw data'!B3&lt;"0.7","LOSS",IF('Raw data'!B3&gt;"1.3","GAIN","normal"))</f>
        <v>LOSS</v>
      </c>
      <c r="C7" t="str">
        <f>IF('Raw data'!C3&lt;"0.7","LOSS",IF('Raw data'!C3&gt;"1.3","GAIN","normal"))</f>
        <v>LOSS</v>
      </c>
      <c r="D7" t="str">
        <f>IF('Raw data'!D3&lt;"0.7","LOSS",IF('Raw data'!D3&gt;"1.3","GAIN","normal"))</f>
        <v>normal</v>
      </c>
      <c r="E7" t="str">
        <f>IF('Raw data'!E3&lt;"0.7","LOSS",IF('Raw data'!E3&gt;"1.3","GAIN","normal"))</f>
        <v>normal</v>
      </c>
      <c r="F7" t="str">
        <f>IF('Raw data'!F3&lt;"0.7","LOSS",IF('Raw data'!F3&gt;"1.3","GAIN","normal"))</f>
        <v>normal</v>
      </c>
      <c r="G7" t="str">
        <f>IF('Raw data'!G3&lt;"0.7","LOSS",IF('Raw data'!G3&gt;"1.3","GAIN","normal"))</f>
        <v>normal</v>
      </c>
      <c r="H7" t="str">
        <f>IF('Raw data'!H3&lt;"0.7","LOSS",IF('Raw data'!H3&gt;"1.3","GAIN","normal"))</f>
        <v>normal</v>
      </c>
      <c r="I7" t="str">
        <f>IF('Raw data'!I3&lt;"0.7","LOSS",IF('Raw data'!I3&gt;"1.3","GAIN","normal"))</f>
        <v>normal</v>
      </c>
      <c r="J7" t="str">
        <f>IF('Raw data'!J3&lt;"0.7","LOSS",IF('Raw data'!J3&gt;"1.3","GAIN","normal"))</f>
        <v>normal</v>
      </c>
      <c r="K7" t="str">
        <f>IF('Raw data'!K3&lt;"0.7","LOSS",IF('Raw data'!K3&gt;"1.3","GAIN","normal"))</f>
        <v>normal</v>
      </c>
      <c r="L7" t="str">
        <f>IF('Raw data'!L3&lt;"0.7","LOSS",IF('Raw data'!L3&gt;"1.3","GAIN","normal"))</f>
        <v>normal</v>
      </c>
      <c r="M7" t="str">
        <f>IF('Raw data'!M3&lt;"0.7","LOSS",IF('Raw data'!M3&gt;"1.3","GAIN","normal"))</f>
        <v>normal</v>
      </c>
      <c r="N7" t="str">
        <f>IF('Raw data'!N3&lt;"0.7","LOSS",IF('Raw data'!N3&gt;"1.3","GAIN","normal"))</f>
        <v>normal</v>
      </c>
      <c r="O7" t="str">
        <f>IF('Raw data'!P3&lt;"0.7","LOSS",IF('Raw data'!P3&gt;"1.3","GAIN","normal"))</f>
        <v>normal</v>
      </c>
      <c r="P7" t="str">
        <f>IF('Raw data'!Q3&lt;"0.7","LOSS",IF('Raw data'!Q3&gt;"1.3","GAIN","normal"))</f>
        <v>normal</v>
      </c>
      <c r="Q7" t="str">
        <f>IF('Raw data'!R3&lt;"0.7","LOSS",IF('Raw data'!R3&gt;"1.3","GAIN","normal"))</f>
        <v>normal</v>
      </c>
      <c r="R7" t="str">
        <f>IF('Raw data'!S3&lt;"0.7","LOSS",IF('Raw data'!S3&gt;"1.3","GAIN","normal"))</f>
        <v>normal</v>
      </c>
      <c r="S7" t="str">
        <f>IF('Raw data'!T3&lt;"0.7","LOSS",IF('Raw data'!T3&gt;"1.3","GAIN","normal"))</f>
        <v>LOSS</v>
      </c>
      <c r="T7" t="str">
        <f>IF('Raw data'!U3&lt;"0.7","LOSS",IF('Raw data'!U3&gt;"1.3","GAIN","normal"))</f>
        <v>LOSS</v>
      </c>
      <c r="U7" t="str">
        <f>IF('Raw data'!V3&lt;"0.7","LOSS",IF('Raw data'!V3&gt;"1.3","GAIN","normal"))</f>
        <v>LOSS</v>
      </c>
      <c r="V7" t="str">
        <f>IF('Raw data'!W3&lt;"0.7","LOSS",IF('Raw data'!W3&gt;"1.3","GAIN","normal"))</f>
        <v>normal</v>
      </c>
      <c r="W7" t="str">
        <f>IF('Raw data'!X3&lt;"0.7","LOSS",IF('Raw data'!X3&gt;"1.3","GAIN","normal"))</f>
        <v>normal</v>
      </c>
      <c r="X7" t="str">
        <f>IF('Raw data'!Y3&lt;"0.7","LOSS",IF('Raw data'!Y3&gt;"1.3","GAIN","normal"))</f>
        <v>normal</v>
      </c>
      <c r="Y7" t="str">
        <f>IF('Raw data'!Z3&lt;"0.7","LOSS",IF('Raw data'!Z3&gt;"1.3","GAIN","normal"))</f>
        <v>normal</v>
      </c>
      <c r="Z7" t="str">
        <f>IF('Raw data'!AA3&lt;"0.7","LOSS",IF('Raw data'!AA3&gt;"1.3","GAIN","normal"))</f>
        <v>normal</v>
      </c>
      <c r="AA7" t="str">
        <f>IF('Raw data'!AB3&lt;"0.7","LOSS",IF('Raw data'!AB3&gt;"1.3","GAIN","normal"))</f>
        <v>normal</v>
      </c>
      <c r="AB7" t="str">
        <f>IF('Raw data'!AC3&lt;"0.7","LOSS",IF('Raw data'!AC3&gt;"1.3","GAIN","normal"))</f>
        <v>normal</v>
      </c>
      <c r="AC7" t="str">
        <f>IF('Raw data'!AD3&lt;"0.7","LOSS",IF('Raw data'!AD3&gt;"1.3","GAIN","normal"))</f>
        <v>LOSS</v>
      </c>
      <c r="AD7" t="str">
        <f>IF('Raw data'!AE3&lt;"0.7","LOSS",IF('Raw data'!AE3&gt;"1.3","GAIN","normal"))</f>
        <v>normal</v>
      </c>
      <c r="AE7" t="str">
        <f>IF('Raw data'!AF3&lt;"0.7","LOSS",IF('Raw data'!AF3&gt;"1.3","GAIN","normal"))</f>
        <v>normal</v>
      </c>
      <c r="AF7" t="str">
        <f>IF('Raw data'!AG3&lt;"0.7","LOSS",IF('Raw data'!AG3&gt;"1.3","GAIN","normal"))</f>
        <v>normal</v>
      </c>
      <c r="AG7" t="str">
        <f>IF('Raw data'!AH3&lt;"0.7","LOSS",IF('Raw data'!AH3&gt;"1.3","GAIN","normal"))</f>
        <v>normal</v>
      </c>
      <c r="AH7" s="2" t="str">
        <f>IF('Raw data'!AT3&gt;=$AH$3,"MET","normal")</f>
        <v>MET</v>
      </c>
      <c r="AI7" s="2" t="str">
        <f>IF('Raw data'!AU3&gt;=$AH$3,"MET","normal")</f>
        <v>MET</v>
      </c>
      <c r="AJ7" s="2" t="str">
        <f>IF('Raw data'!AV3&gt;=$AH$3,"MET","normal")</f>
        <v>MET</v>
      </c>
      <c r="AK7" s="2" t="str">
        <f>IF('Raw data'!AW3&gt;=$AH$3,"MET","normal")</f>
        <v>MET</v>
      </c>
      <c r="AL7" s="2" t="str">
        <f>IF('Raw data'!AX3&gt;=$AH$3,"MET","normal")</f>
        <v>MET</v>
      </c>
      <c r="AM7" s="2" t="str">
        <f>IF('Raw data'!AY3&gt;=$AH$3,"MET","normal")</f>
        <v>MET</v>
      </c>
      <c r="AN7" s="2" t="str">
        <f>IF('Raw data'!AZ3&gt;=$AH$3,"MET","normal")</f>
        <v>MET</v>
      </c>
      <c r="AO7" s="2" t="str">
        <f>IF('Raw data'!BA3&gt;=$AH$3,"MET","normal")</f>
        <v>MET</v>
      </c>
      <c r="AP7" s="2" t="str">
        <f>IF('Raw data'!BB3&gt;=$AH$3,"MET","normal")</f>
        <v>MET</v>
      </c>
      <c r="AQ7" s="2" t="str">
        <f>IF('Raw data'!BC3&gt;=$AH$3,"MET","normal")</f>
        <v>MET</v>
      </c>
      <c r="AR7" s="2" t="str">
        <f>IF('Raw data'!BD3&gt;=$AH$3,"MET","normal")</f>
        <v>MET</v>
      </c>
      <c r="AS7" s="2" t="str">
        <f>IF('Raw data'!BE3&gt;=$AH$3,"MET","normal")</f>
        <v>MET</v>
      </c>
      <c r="AT7" s="2" t="str">
        <f>IF('Raw data'!BF3&gt;=$AH$3,"MET","normal")</f>
        <v>MET</v>
      </c>
      <c r="AU7" s="2" t="str">
        <f>IF('Raw data'!BG3&gt;=$AH$3,"MET","normal")</f>
        <v>normal</v>
      </c>
      <c r="AV7" s="2" t="str">
        <f>IF('Raw data'!BH3&gt;=$AH$3,"MET","normal")</f>
        <v>MET</v>
      </c>
      <c r="AW7" s="2" t="str">
        <f>IF('Raw data'!BI3&gt;=$AH$3,"MET","normal")</f>
        <v>MET</v>
      </c>
      <c r="AX7" s="2" t="str">
        <f>IF('Raw data'!BJ3&gt;=$AH$3,"MET","normal")</f>
        <v>normal</v>
      </c>
      <c r="AY7" s="2" t="str">
        <f>IF('Raw data'!BK3&gt;=$AH$3,"MET","normal")</f>
        <v>normal</v>
      </c>
      <c r="AZ7" s="2" t="str">
        <f>IF('Raw data'!BL3&gt;=$AH$3,"MET","normal")</f>
        <v>MET</v>
      </c>
      <c r="BA7" s="2" t="str">
        <f>IF('Raw data'!BM3&gt;=$AH$3,"MET","normal")</f>
        <v>MET</v>
      </c>
      <c r="BB7" s="2" t="str">
        <f>IF('Raw data'!BN3&gt;=$AH$3,"MET","normal")</f>
        <v>MET</v>
      </c>
      <c r="BC7" s="2" t="str">
        <f>IF('Raw data'!BO3&gt;=$AH$3,"MET","normal")</f>
        <v>MET</v>
      </c>
      <c r="BD7" s="2" t="str">
        <f>IF('Raw data'!BP3&gt;=$AH$3,"MET","normal")</f>
        <v>MET</v>
      </c>
      <c r="BE7" s="2" t="str">
        <f>IF('Raw data'!BQ3&gt;=$AH$3,"MET","normal")</f>
        <v>MET</v>
      </c>
      <c r="BF7" s="2" t="str">
        <f>IF('Raw data'!BR3&gt;=$AH$3,"MET","normal")</f>
        <v>MET</v>
      </c>
      <c r="BG7" s="2" t="str">
        <f>IF('Raw data'!BS3&gt;=$AH$3,"MET","normal")</f>
        <v>normal</v>
      </c>
      <c r="BH7" s="2" t="str">
        <f>IF('Raw data'!BT3&gt;=$AH$3,"MET","normal")</f>
        <v>normal</v>
      </c>
      <c r="BI7" s="2" t="str">
        <f>IF('Raw data'!BU3&gt;=$AH$3,"MET","normal")</f>
        <v>normal</v>
      </c>
      <c r="BJ7" s="2" t="str">
        <f>IF('Raw data'!BV3&gt;=$AH$3,"MET","normal")</f>
        <v>normal</v>
      </c>
      <c r="BK7" s="2" t="str">
        <f>IF('Raw data'!BW3&gt;=$AH$3,"MET","normal")</f>
        <v>MET</v>
      </c>
      <c r="BL7" s="2" t="str">
        <f>IF('Raw data'!BX3&gt;=$AH$3,"MET","normal")</f>
        <v>MET</v>
      </c>
      <c r="BM7" s="2" t="str">
        <f>IF('Raw data'!BY3&gt;=$AH$3,"MET","normal")</f>
        <v>MET</v>
      </c>
      <c r="BN7" s="2" t="str">
        <f>IF('Raw data'!BZ3&gt;=$AH$3,"MET","normal")</f>
        <v>normal</v>
      </c>
    </row>
    <row r="8" spans="1:66" ht="13.8" customHeight="1" x14ac:dyDescent="0.3">
      <c r="A8" t="s">
        <v>371</v>
      </c>
      <c r="B8" t="str">
        <f>IF('Raw data'!B34&lt;"0.7","LOSS",IF('Raw data'!B34&gt;"1.3","GAIN","normal"))</f>
        <v>LOSS</v>
      </c>
      <c r="C8" t="str">
        <f>IF('Raw data'!C34&lt;"0.7","LOSS",IF('Raw data'!C34&gt;"1.3","GAIN","normal"))</f>
        <v>normal</v>
      </c>
      <c r="D8" t="str">
        <f>IF('Raw data'!D34&lt;"0.7","LOSS",IF('Raw data'!D34&gt;"1.3","GAIN","normal"))</f>
        <v>LOSS</v>
      </c>
      <c r="E8" t="str">
        <f>IF('Raw data'!E34&lt;"0.7","LOSS",IF('Raw data'!E34&gt;"1.3","GAIN","normal"))</f>
        <v>normal</v>
      </c>
      <c r="F8" t="str">
        <f>IF('Raw data'!F34&lt;"0.7","LOSS",IF('Raw data'!F34&gt;"1.3","GAIN","normal"))</f>
        <v>normal</v>
      </c>
      <c r="G8" t="str">
        <f>IF('Raw data'!G34&lt;"0.7","LOSS",IF('Raw data'!G34&gt;"1.3","GAIN","normal"))</f>
        <v>normal</v>
      </c>
      <c r="H8" t="str">
        <f>IF('Raw data'!H34&lt;"0.7","LOSS",IF('Raw data'!H34&gt;"1.3","GAIN","normal"))</f>
        <v>normal</v>
      </c>
      <c r="I8" t="str">
        <f>IF('Raw data'!I34&lt;"0.7","LOSS",IF('Raw data'!I34&gt;"1.3","GAIN","normal"))</f>
        <v>normal</v>
      </c>
      <c r="J8" t="str">
        <f>IF('Raw data'!J34&lt;"0.7","LOSS",IF('Raw data'!J34&gt;"1.3","GAIN","normal"))</f>
        <v>normal</v>
      </c>
      <c r="K8" t="str">
        <f>IF('Raw data'!K34&lt;"0.7","LOSS",IF('Raw data'!K34&gt;"1.3","GAIN","normal"))</f>
        <v>normal</v>
      </c>
      <c r="L8" t="str">
        <f>IF('Raw data'!L34&lt;"0.7","LOSS",IF('Raw data'!L34&gt;"1.3","GAIN","normal"))</f>
        <v>normal</v>
      </c>
      <c r="M8" t="str">
        <f>IF('Raw data'!M34&lt;"0.7","LOSS",IF('Raw data'!M34&gt;"1.3","GAIN","normal"))</f>
        <v>normal</v>
      </c>
      <c r="N8" t="str">
        <f>IF('Raw data'!N34&lt;"0.7","LOSS",IF('Raw data'!N34&gt;"1.3","GAIN","normal"))</f>
        <v>normal</v>
      </c>
      <c r="O8" t="str">
        <f>IF('Raw data'!P34&lt;"0.7","LOSS",IF('Raw data'!P34&gt;"1.3","GAIN","normal"))</f>
        <v>normal</v>
      </c>
      <c r="P8" t="str">
        <f>IF('Raw data'!Q34&lt;"0.7","LOSS",IF('Raw data'!Q34&gt;"1.3","GAIN","normal"))</f>
        <v>normal</v>
      </c>
      <c r="Q8" t="str">
        <f>IF('Raw data'!R34&lt;"0.7","LOSS",IF('Raw data'!R34&gt;"1.3","GAIN","normal"))</f>
        <v>normal</v>
      </c>
      <c r="R8" t="str">
        <f>IF('Raw data'!S34&lt;"0.7","LOSS",IF('Raw data'!S34&gt;"1.3","GAIN","normal"))</f>
        <v>normal</v>
      </c>
      <c r="S8" t="str">
        <f>IF('Raw data'!T34&lt;"0.7","LOSS",IF('Raw data'!T34&gt;"1.3","GAIN","normal"))</f>
        <v>LOSS</v>
      </c>
      <c r="T8" t="str">
        <f>IF('Raw data'!U34&lt;"0.7","LOSS",IF('Raw data'!U34&gt;"1.3","GAIN","normal"))</f>
        <v>LOSS</v>
      </c>
      <c r="U8" t="str">
        <f>IF('Raw data'!V34&lt;"0.7","LOSS",IF('Raw data'!V34&gt;"1.3","GAIN","normal"))</f>
        <v>LOSS</v>
      </c>
      <c r="V8" t="str">
        <f>IF('Raw data'!W34&lt;"0.7","LOSS",IF('Raw data'!W34&gt;"1.3","GAIN","normal"))</f>
        <v>LOSS</v>
      </c>
      <c r="W8" t="str">
        <f>IF('Raw data'!X34&lt;"0.7","LOSS",IF('Raw data'!X34&gt;"1.3","GAIN","normal"))</f>
        <v>LOSS</v>
      </c>
      <c r="X8" t="str">
        <f>IF('Raw data'!Y34&lt;"0.7","LOSS",IF('Raw data'!Y34&gt;"1.3","GAIN","normal"))</f>
        <v>LOSS</v>
      </c>
      <c r="Y8" t="str">
        <f>IF('Raw data'!Z34&lt;"0.7","LOSS",IF('Raw data'!Z34&gt;"1.3","GAIN","normal"))</f>
        <v>LOSS</v>
      </c>
      <c r="Z8" t="str">
        <f>IF('Raw data'!AA34&lt;"0.7","LOSS",IF('Raw data'!AA34&gt;"1.3","GAIN","normal"))</f>
        <v>LOSS</v>
      </c>
      <c r="AA8" t="str">
        <f>IF('Raw data'!AB34&lt;"0.7","LOSS",IF('Raw data'!AB34&gt;"1.3","GAIN","normal"))</f>
        <v>normal</v>
      </c>
      <c r="AB8" t="str">
        <f>IF('Raw data'!AC34&lt;"0.7","LOSS",IF('Raw data'!AC34&gt;"1.3","GAIN","normal"))</f>
        <v>normal</v>
      </c>
      <c r="AC8" t="str">
        <f>IF('Raw data'!AD34&lt;"0.7","LOSS",IF('Raw data'!AD34&gt;"1.3","GAIN","normal"))</f>
        <v>LOSS</v>
      </c>
      <c r="AD8" t="str">
        <f>IF('Raw data'!AE34&lt;"0.7","LOSS",IF('Raw data'!AE34&gt;"1.3","GAIN","normal"))</f>
        <v>normal</v>
      </c>
      <c r="AE8" t="str">
        <f>IF('Raw data'!AF34&lt;"0.7","LOSS",IF('Raw data'!AF34&gt;"1.3","GAIN","normal"))</f>
        <v>normal</v>
      </c>
      <c r="AF8" t="str">
        <f>IF('Raw data'!AG34&lt;"0.7","LOSS",IF('Raw data'!AG34&gt;"1.3","GAIN","normal"))</f>
        <v>normal</v>
      </c>
      <c r="AG8" t="str">
        <f>IF('Raw data'!AH34&lt;"0.7","LOSS",IF('Raw data'!AH34&gt;"1.3","GAIN","normal"))</f>
        <v>normal</v>
      </c>
      <c r="AH8" s="2" t="str">
        <f>IF('Raw data'!AT34&gt;=$AH$3,"MET","normal")</f>
        <v>normal</v>
      </c>
      <c r="AI8" s="2" t="str">
        <f>IF('Raw data'!AU34&gt;=$AH$3,"MET","normal")</f>
        <v>normal</v>
      </c>
      <c r="AJ8" s="2" t="str">
        <f>IF('Raw data'!AV34&gt;=$AH$3,"MET","normal")</f>
        <v>MET</v>
      </c>
      <c r="AK8" s="2" t="str">
        <f>IF('Raw data'!AW34&gt;=$AH$3,"MET","normal")</f>
        <v>normal</v>
      </c>
      <c r="AL8" s="2" t="str">
        <f>IF('Raw data'!AX34&gt;=$AH$3,"MET","normal")</f>
        <v>normal</v>
      </c>
      <c r="AM8" s="2" t="str">
        <f>IF('Raw data'!AY34&gt;=$AH$3,"MET","normal")</f>
        <v>normal</v>
      </c>
      <c r="AN8" s="2" t="str">
        <f>IF('Raw data'!AZ34&gt;=$AH$3,"MET","normal")</f>
        <v>MET</v>
      </c>
      <c r="AO8" s="2" t="str">
        <f>IF('Raw data'!BA34&gt;=$AH$3,"MET","normal")</f>
        <v>MET</v>
      </c>
      <c r="AP8" s="2" t="str">
        <f>IF('Raw data'!BB34&gt;=$AH$3,"MET","normal")</f>
        <v>normal</v>
      </c>
      <c r="AQ8" s="2" t="str">
        <f>IF('Raw data'!BC34&gt;=$AH$3,"MET","normal")</f>
        <v>MET</v>
      </c>
      <c r="AR8" s="2" t="str">
        <f>IF('Raw data'!BD34&gt;=$AH$3,"MET","normal")</f>
        <v>MET</v>
      </c>
      <c r="AS8" s="2" t="str">
        <f>IF('Raw data'!BE34&gt;=$AH$3,"MET","normal")</f>
        <v>MET</v>
      </c>
      <c r="AT8" s="2" t="str">
        <f>IF('Raw data'!BF34&gt;=$AH$3,"MET","normal")</f>
        <v>MET</v>
      </c>
      <c r="AU8" s="2" t="str">
        <f>IF('Raw data'!BG34&gt;=$AH$3,"MET","normal")</f>
        <v>normal</v>
      </c>
      <c r="AV8" s="2" t="str">
        <f>IF('Raw data'!BH34&gt;=$AH$3,"MET","normal")</f>
        <v>normal</v>
      </c>
      <c r="AW8" s="2" t="str">
        <f>IF('Raw data'!BI34&gt;=$AH$3,"MET","normal")</f>
        <v>normal</v>
      </c>
      <c r="AX8" s="2" t="str">
        <f>IF('Raw data'!BJ34&gt;=$AH$3,"MET","normal")</f>
        <v>normal</v>
      </c>
      <c r="AY8" s="2" t="str">
        <f>IF('Raw data'!BK34&gt;=$AH$3,"MET","normal")</f>
        <v>normal</v>
      </c>
      <c r="AZ8" s="2" t="str">
        <f>IF('Raw data'!BL34&gt;=$AH$3,"MET","normal")</f>
        <v>MET</v>
      </c>
      <c r="BA8" s="2" t="str">
        <f>IF('Raw data'!BM34&gt;=$AH$3,"MET","normal")</f>
        <v>MET</v>
      </c>
      <c r="BB8" s="2" t="str">
        <f>IF('Raw data'!BN34&gt;=$AH$3,"MET","normal")</f>
        <v>MET</v>
      </c>
      <c r="BC8" s="2" t="str">
        <f>IF('Raw data'!BO34&gt;=$AH$3,"MET","normal")</f>
        <v>MET</v>
      </c>
      <c r="BD8" s="2" t="str">
        <f>IF('Raw data'!BP34&gt;=$AH$3,"MET","normal")</f>
        <v>normal</v>
      </c>
      <c r="BE8" s="2" t="str">
        <f>IF('Raw data'!BQ34&gt;=$AH$3,"MET","normal")</f>
        <v>MET</v>
      </c>
      <c r="BF8" s="2" t="str">
        <f>IF('Raw data'!BR34&gt;=$AH$3,"MET","normal")</f>
        <v>MET</v>
      </c>
      <c r="BG8" s="2" t="str">
        <f>IF('Raw data'!BS34&gt;=$AH$3,"MET","normal")</f>
        <v>normal</v>
      </c>
      <c r="BH8" s="2" t="str">
        <f>IF('Raw data'!BT34&gt;=$AH$3,"MET","normal")</f>
        <v>normal</v>
      </c>
      <c r="BI8" s="2" t="str">
        <f>IF('Raw data'!BU34&gt;=$AH$3,"MET","normal")</f>
        <v>normal</v>
      </c>
      <c r="BJ8" s="2" t="str">
        <f>IF('Raw data'!BV34&gt;=$AH$3,"MET","normal")</f>
        <v>normal</v>
      </c>
      <c r="BK8" s="2" t="str">
        <f>IF('Raw data'!BW34&gt;=$AH$3,"MET","normal")</f>
        <v>MET</v>
      </c>
      <c r="BL8" s="2" t="str">
        <f>IF('Raw data'!BX34&gt;=$AH$3,"MET","normal")</f>
        <v>normal</v>
      </c>
      <c r="BM8" s="2" t="str">
        <f>IF('Raw data'!BY34&gt;=$AH$3,"MET","normal")</f>
        <v>MET</v>
      </c>
      <c r="BN8" s="2" t="str">
        <f>IF('Raw data'!BZ34&gt;=$AH$3,"MET","normal")</f>
        <v>normal</v>
      </c>
    </row>
    <row r="9" spans="1:66" x14ac:dyDescent="0.3">
      <c r="A9" t="s">
        <v>215</v>
      </c>
      <c r="B9" t="str">
        <f>IF('Raw data'!B5&lt;"0.7","LOSS",IF('Raw data'!B5&gt;"1.3","GAIN","normal"))</f>
        <v>LOSS</v>
      </c>
      <c r="C9" t="str">
        <f>IF('Raw data'!C5&lt;"0.7","LOSS",IF('Raw data'!C5&gt;"1.3","GAIN","normal"))</f>
        <v>LOSS</v>
      </c>
      <c r="D9" t="str">
        <f>IF('Raw data'!D5&lt;"0.7","LOSS",IF('Raw data'!D5&gt;"1.3","GAIN","normal"))</f>
        <v>normal</v>
      </c>
      <c r="E9" t="str">
        <f>IF('Raw data'!E5&lt;"0.7","LOSS",IF('Raw data'!E5&gt;"1.3","GAIN","normal"))</f>
        <v>normal</v>
      </c>
      <c r="F9" t="str">
        <f>IF('Raw data'!F5&lt;"0.7","LOSS",IF('Raw data'!F5&gt;"1.3","GAIN","normal"))</f>
        <v>normal</v>
      </c>
      <c r="G9" t="str">
        <f>IF('Raw data'!G5&lt;"0.7","LOSS",IF('Raw data'!G5&gt;"1.3","GAIN","normal"))</f>
        <v>normal</v>
      </c>
      <c r="H9" t="str">
        <f>IF('Raw data'!H5&lt;"0.7","LOSS",IF('Raw data'!H5&gt;"1.3","GAIN","normal"))</f>
        <v>normal</v>
      </c>
      <c r="I9" t="str">
        <f>IF('Raw data'!I5&lt;"0.7","LOSS",IF('Raw data'!I5&gt;"1.3","GAIN","normal"))</f>
        <v>normal</v>
      </c>
      <c r="J9" t="str">
        <f>IF('Raw data'!J5&lt;"0.7","LOSS",IF('Raw data'!J5&gt;"1.3","GAIN","normal"))</f>
        <v>normal</v>
      </c>
      <c r="K9" t="str">
        <f>IF('Raw data'!K5&lt;"0.7","LOSS",IF('Raw data'!K5&gt;"1.3","GAIN","normal"))</f>
        <v>normal</v>
      </c>
      <c r="L9" t="str">
        <f>IF('Raw data'!L5&lt;"0.7","LOSS",IF('Raw data'!L5&gt;"1.3","GAIN","normal"))</f>
        <v>normal</v>
      </c>
      <c r="M9" t="str">
        <f>IF('Raw data'!M5&lt;"0.7","LOSS",IF('Raw data'!M5&gt;"1.3","GAIN","normal"))</f>
        <v>normal</v>
      </c>
      <c r="N9" t="str">
        <f>IF('Raw data'!N5&lt;"0.7","LOSS",IF('Raw data'!N5&gt;"1.3","GAIN","normal"))</f>
        <v>normal</v>
      </c>
      <c r="O9" t="str">
        <f>IF('Raw data'!P5&lt;"0.7","LOSS",IF('Raw data'!P5&gt;"1.3","GAIN","normal"))</f>
        <v>normal</v>
      </c>
      <c r="P9" t="str">
        <f>IF('Raw data'!Q5&lt;"0.7","LOSS",IF('Raw data'!Q5&gt;"1.3","GAIN","normal"))</f>
        <v>normal</v>
      </c>
      <c r="Q9" t="str">
        <f>IF('Raw data'!R5&lt;"0.7","LOSS",IF('Raw data'!R5&gt;"1.3","GAIN","normal"))</f>
        <v>normal</v>
      </c>
      <c r="R9" t="str">
        <f>IF('Raw data'!S5&lt;"0.7","LOSS",IF('Raw data'!S5&gt;"1.3","GAIN","normal"))</f>
        <v>normal</v>
      </c>
      <c r="S9" t="str">
        <f>IF('Raw data'!T5&lt;"0.7","LOSS",IF('Raw data'!T5&gt;"1.3","GAIN","normal"))</f>
        <v>LOSS</v>
      </c>
      <c r="T9" t="str">
        <f>IF('Raw data'!U5&lt;"0.7","LOSS",IF('Raw data'!U5&gt;"1.3","GAIN","normal"))</f>
        <v>LOSS</v>
      </c>
      <c r="U9" t="str">
        <f>IF('Raw data'!V5&lt;"0.7","LOSS",IF('Raw data'!V5&gt;"1.3","GAIN","normal"))</f>
        <v>normal</v>
      </c>
      <c r="V9" t="str">
        <f>IF('Raw data'!W5&lt;"0.7","LOSS",IF('Raw data'!W5&gt;"1.3","GAIN","normal"))</f>
        <v>normal</v>
      </c>
      <c r="W9" t="str">
        <f>IF('Raw data'!X5&lt;"0.7","LOSS",IF('Raw data'!X5&gt;"1.3","GAIN","normal"))</f>
        <v>normal</v>
      </c>
      <c r="X9" t="str">
        <f>IF('Raw data'!Y5&lt;"0.7","LOSS",IF('Raw data'!Y5&gt;"1.3","GAIN","normal"))</f>
        <v>normal</v>
      </c>
      <c r="Y9" t="str">
        <f>IF('Raw data'!Z5&lt;"0.7","LOSS",IF('Raw data'!Z5&gt;"1.3","GAIN","normal"))</f>
        <v>normal</v>
      </c>
      <c r="Z9" t="str">
        <f>IF('Raw data'!AA5&lt;"0.7","LOSS",IF('Raw data'!AA5&gt;"1.3","GAIN","normal"))</f>
        <v>normal</v>
      </c>
      <c r="AA9" t="str">
        <f>IF('Raw data'!AB5&lt;"0.7","LOSS",IF('Raw data'!AB5&gt;"1.3","GAIN","normal"))</f>
        <v>normal</v>
      </c>
      <c r="AB9" t="str">
        <f>IF('Raw data'!AC5&lt;"0.7","LOSS",IF('Raw data'!AC5&gt;"1.3","GAIN","normal"))</f>
        <v>normal</v>
      </c>
      <c r="AC9" t="str">
        <f>IF('Raw data'!AD5&lt;"0.7","LOSS",IF('Raw data'!AD5&gt;"1.3","GAIN","normal"))</f>
        <v>normal</v>
      </c>
      <c r="AD9" t="str">
        <f>IF('Raw data'!AE5&lt;"0.7","LOSS",IF('Raw data'!AE5&gt;"1.3","GAIN","normal"))</f>
        <v>LOSS</v>
      </c>
      <c r="AE9" t="str">
        <f>IF('Raw data'!AF5&lt;"0.7","LOSS",IF('Raw data'!AF5&gt;"1.3","GAIN","normal"))</f>
        <v>LOSS</v>
      </c>
      <c r="AF9" t="str">
        <f>IF('Raw data'!AG5&lt;"0.7","LOSS",IF('Raw data'!AG5&gt;"1.3","GAIN","normal"))</f>
        <v>normal</v>
      </c>
      <c r="AG9" t="str">
        <f>IF('Raw data'!AH5&lt;"0.7","LOSS",IF('Raw data'!AH5&gt;"1.3","GAIN","normal"))</f>
        <v>normal</v>
      </c>
      <c r="AH9" s="2" t="str">
        <f>IF('Raw data'!AT5&gt;=$AH$3,"MET","normal")</f>
        <v>MET</v>
      </c>
      <c r="AI9" s="2" t="str">
        <f>IF('Raw data'!AU5&gt;=$AH$3,"MET","normal")</f>
        <v>MET</v>
      </c>
      <c r="AJ9" s="2" t="str">
        <f>IF('Raw data'!AV5&gt;=$AH$3,"MET","normal")</f>
        <v>MET</v>
      </c>
      <c r="AK9" s="2" t="str">
        <f>IF('Raw data'!AW5&gt;=$AH$3,"MET","normal")</f>
        <v>normal</v>
      </c>
      <c r="AL9" s="2" t="str">
        <f>IF('Raw data'!AX5&gt;=$AH$3,"MET","normal")</f>
        <v>normal</v>
      </c>
      <c r="AM9" s="2" t="str">
        <f>IF('Raw data'!AY5&gt;=$AH$3,"MET","normal")</f>
        <v>normal</v>
      </c>
      <c r="AN9" s="2" t="str">
        <f>IF('Raw data'!AZ5&gt;=$AH$3,"MET","normal")</f>
        <v>normal</v>
      </c>
      <c r="AO9" s="2" t="str">
        <f>IF('Raw data'!BA5&gt;=$AH$3,"MET","normal")</f>
        <v>MET</v>
      </c>
      <c r="AP9" s="2" t="str">
        <f>IF('Raw data'!BB5&gt;=$AH$3,"MET","normal")</f>
        <v>MET</v>
      </c>
      <c r="AQ9" s="2" t="str">
        <f>IF('Raw data'!BC5&gt;=$AH$3,"MET","normal")</f>
        <v>MET</v>
      </c>
      <c r="AR9" s="2" t="str">
        <f>IF('Raw data'!BD5&gt;=$AH$3,"MET","normal")</f>
        <v>MET</v>
      </c>
      <c r="AS9" s="2" t="str">
        <f>IF('Raw data'!BE5&gt;=$AH$3,"MET","normal")</f>
        <v>MET</v>
      </c>
      <c r="AT9" s="2" t="str">
        <f>IF('Raw data'!BF5&gt;=$AH$3,"MET","normal")</f>
        <v>MET</v>
      </c>
      <c r="AU9" s="2" t="str">
        <f>IF('Raw data'!BG5&gt;=$AH$3,"MET","normal")</f>
        <v>MET</v>
      </c>
      <c r="AV9" s="2" t="str">
        <f>IF('Raw data'!BH5&gt;=$AH$3,"MET","normal")</f>
        <v>MET</v>
      </c>
      <c r="AW9" s="2" t="str">
        <f>IF('Raw data'!BI5&gt;=$AH$3,"MET","normal")</f>
        <v>normal</v>
      </c>
      <c r="AX9" s="2" t="str">
        <f>IF('Raw data'!BJ5&gt;=$AH$3,"MET","normal")</f>
        <v>MET</v>
      </c>
      <c r="AY9" s="2" t="str">
        <f>IF('Raw data'!BK5&gt;=$AH$3,"MET","normal")</f>
        <v>normal</v>
      </c>
      <c r="AZ9" s="2" t="str">
        <f>IF('Raw data'!BL5&gt;=$AH$3,"MET","normal")</f>
        <v>MET</v>
      </c>
      <c r="BA9" s="2" t="str">
        <f>IF('Raw data'!BM5&gt;=$AH$3,"MET","normal")</f>
        <v>MET</v>
      </c>
      <c r="BB9" s="2" t="str">
        <f>IF('Raw data'!BN5&gt;=$AH$3,"MET","normal")</f>
        <v>MET</v>
      </c>
      <c r="BC9" s="2" t="str">
        <f>IF('Raw data'!BO5&gt;=$AH$3,"MET","normal")</f>
        <v>MET</v>
      </c>
      <c r="BD9" s="2" t="str">
        <f>IF('Raw data'!BP5&gt;=$AH$3,"MET","normal")</f>
        <v>MET</v>
      </c>
      <c r="BE9" s="2" t="str">
        <f>IF('Raw data'!BQ5&gt;=$AH$3,"MET","normal")</f>
        <v>MET</v>
      </c>
      <c r="BF9" s="2" t="str">
        <f>IF('Raw data'!BR5&gt;=$AH$3,"MET","normal")</f>
        <v>MET</v>
      </c>
      <c r="BG9" s="2" t="str">
        <f>IF('Raw data'!BS5&gt;=$AH$3,"MET","normal")</f>
        <v>normal</v>
      </c>
      <c r="BH9" s="2" t="str">
        <f>IF('Raw data'!BT5&gt;=$AH$3,"MET","normal")</f>
        <v>normal</v>
      </c>
      <c r="BI9" s="2" t="str">
        <f>IF('Raw data'!BU5&gt;=$AH$3,"MET","normal")</f>
        <v>normal</v>
      </c>
      <c r="BJ9" s="2" t="str">
        <f>IF('Raw data'!BV5&gt;=$AH$3,"MET","normal")</f>
        <v>normal</v>
      </c>
      <c r="BK9" s="2" t="str">
        <f>IF('Raw data'!BW5&gt;=$AH$3,"MET","normal")</f>
        <v>MET</v>
      </c>
      <c r="BL9" s="2" t="str">
        <f>IF('Raw data'!BX5&gt;=$AH$3,"MET","normal")</f>
        <v>normal</v>
      </c>
      <c r="BM9" s="2" t="str">
        <f>IF('Raw data'!BY5&gt;=$AH$3,"MET","normal")</f>
        <v>MET</v>
      </c>
      <c r="BN9" s="2" t="str">
        <f>IF('Raw data'!BZ5&gt;=$AH$3,"MET","normal")</f>
        <v>normal</v>
      </c>
    </row>
    <row r="10" spans="1:66" x14ac:dyDescent="0.3">
      <c r="A10" t="s">
        <v>240</v>
      </c>
      <c r="B10" t="str">
        <f>IF('Raw data'!B6&lt;"0.7","LOSS",IF('Raw data'!B6&gt;"1.3","GAIN","normal"))</f>
        <v>LOSS</v>
      </c>
      <c r="C10" t="str">
        <f>IF('Raw data'!C6&lt;"0.7","LOSS",IF('Raw data'!C6&gt;"1.3","GAIN","normal"))</f>
        <v>LOSS</v>
      </c>
      <c r="D10" t="str">
        <f>IF('Raw data'!D6&lt;"0.7","LOSS",IF('Raw data'!D6&gt;"1.3","GAIN","normal"))</f>
        <v>LOSS</v>
      </c>
      <c r="E10" t="str">
        <f>IF('Raw data'!E6&lt;"0.7","LOSS",IF('Raw data'!E6&gt;"1.3","GAIN","normal"))</f>
        <v>normal</v>
      </c>
      <c r="F10" t="str">
        <f>IF('Raw data'!F6&lt;"0.7","LOSS",IF('Raw data'!F6&gt;"1.3","GAIN","normal"))</f>
        <v>normal</v>
      </c>
      <c r="G10" t="str">
        <f>IF('Raw data'!G6&lt;"0.7","LOSS",IF('Raw data'!G6&gt;"1.3","GAIN","normal"))</f>
        <v>normal</v>
      </c>
      <c r="H10" t="str">
        <f>IF('Raw data'!H6&lt;"0.7","LOSS",IF('Raw data'!H6&gt;"1.3","GAIN","normal"))</f>
        <v>normal</v>
      </c>
      <c r="I10" t="str">
        <f>IF('Raw data'!I6&lt;"0.7","LOSS",IF('Raw data'!I6&gt;"1.3","GAIN","normal"))</f>
        <v>normal</v>
      </c>
      <c r="J10" t="str">
        <f>IF('Raw data'!J6&lt;"0.7","LOSS",IF('Raw data'!J6&gt;"1.3","GAIN","normal"))</f>
        <v>normal</v>
      </c>
      <c r="K10" t="str">
        <f>IF('Raw data'!K6&lt;"0.7","LOSS",IF('Raw data'!K6&gt;"1.3","GAIN","normal"))</f>
        <v>normal</v>
      </c>
      <c r="L10" t="str">
        <f>IF('Raw data'!L6&lt;"0.7","LOSS",IF('Raw data'!L6&gt;"1.3","GAIN","normal"))</f>
        <v>LOSS</v>
      </c>
      <c r="M10" t="str">
        <f>IF('Raw data'!M6&lt;"0.7","LOSS",IF('Raw data'!M6&gt;"1.3","GAIN","normal"))</f>
        <v>LOSS</v>
      </c>
      <c r="N10" t="str">
        <f>IF('Raw data'!N6&lt;"0.7","LOSS",IF('Raw data'!N6&gt;"1.3","GAIN","normal"))</f>
        <v>normal</v>
      </c>
      <c r="O10" t="str">
        <f>IF('Raw data'!P6&lt;"0.7","LOSS",IF('Raw data'!P6&gt;"1.3","GAIN","normal"))</f>
        <v>normal</v>
      </c>
      <c r="P10" t="str">
        <f>IF('Raw data'!Q6&lt;"0.7","LOSS",IF('Raw data'!Q6&gt;"1.3","GAIN","normal"))</f>
        <v>normal</v>
      </c>
      <c r="Q10" t="str">
        <f>IF('Raw data'!R6&lt;"0.7","LOSS",IF('Raw data'!R6&gt;"1.3","GAIN","normal"))</f>
        <v>normal</v>
      </c>
      <c r="R10" t="str">
        <f>IF('Raw data'!S6&lt;"0.7","LOSS",IF('Raw data'!S6&gt;"1.3","GAIN","normal"))</f>
        <v>normal</v>
      </c>
      <c r="S10" t="str">
        <f>IF('Raw data'!T6&lt;"0.7","LOSS",IF('Raw data'!T6&gt;"1.3","GAIN","normal"))</f>
        <v>LOSS</v>
      </c>
      <c r="T10" t="str">
        <f>IF('Raw data'!U6&lt;"0.7","LOSS",IF('Raw data'!U6&gt;"1.3","GAIN","normal"))</f>
        <v>LOSS</v>
      </c>
      <c r="U10" t="str">
        <f>IF('Raw data'!V6&lt;"0.7","LOSS",IF('Raw data'!V6&gt;"1.3","GAIN","normal"))</f>
        <v>LOSS</v>
      </c>
      <c r="V10" t="str">
        <f>IF('Raw data'!W6&lt;"0.7","LOSS",IF('Raw data'!W6&gt;"1.3","GAIN","normal"))</f>
        <v>normal</v>
      </c>
      <c r="W10" t="str">
        <f>IF('Raw data'!X6&lt;"0.7","LOSS",IF('Raw data'!X6&gt;"1.3","GAIN","normal"))</f>
        <v>normal</v>
      </c>
      <c r="X10" t="str">
        <f>IF('Raw data'!Y6&lt;"0.7","LOSS",IF('Raw data'!Y6&gt;"1.3","GAIN","normal"))</f>
        <v>normal</v>
      </c>
      <c r="Y10" t="str">
        <f>IF('Raw data'!Z6&lt;"0.7","LOSS",IF('Raw data'!Z6&gt;"1.3","GAIN","normal"))</f>
        <v>normal</v>
      </c>
      <c r="Z10" t="str">
        <f>IF('Raw data'!AA6&lt;"0.7","LOSS",IF('Raw data'!AA6&gt;"1.3","GAIN","normal"))</f>
        <v>LOSS</v>
      </c>
      <c r="AA10" t="str">
        <f>IF('Raw data'!AB6&lt;"0.7","LOSS",IF('Raw data'!AB6&gt;"1.3","GAIN","normal"))</f>
        <v>normal</v>
      </c>
      <c r="AB10" t="str">
        <f>IF('Raw data'!AC6&lt;"0.7","LOSS",IF('Raw data'!AC6&gt;"1.3","GAIN","normal"))</f>
        <v>LOSS</v>
      </c>
      <c r="AC10" t="str">
        <f>IF('Raw data'!AD6&lt;"0.7","LOSS",IF('Raw data'!AD6&gt;"1.3","GAIN","normal"))</f>
        <v>LOSS</v>
      </c>
      <c r="AD10" t="str">
        <f>IF('Raw data'!AE6&lt;"0.7","LOSS",IF('Raw data'!AE6&gt;"1.3","GAIN","normal"))</f>
        <v>LOSS</v>
      </c>
      <c r="AE10" t="str">
        <f>IF('Raw data'!AF6&lt;"0.7","LOSS",IF('Raw data'!AF6&gt;"1.3","GAIN","normal"))</f>
        <v>LOSS</v>
      </c>
      <c r="AF10" t="str">
        <f>IF('Raw data'!AG6&lt;"0.7","LOSS",IF('Raw data'!AG6&gt;"1.3","GAIN","normal"))</f>
        <v>normal</v>
      </c>
      <c r="AG10" t="str">
        <f>IF('Raw data'!AH6&lt;"0.7","LOSS",IF('Raw data'!AH6&gt;"1.3","GAIN","normal"))</f>
        <v>normal</v>
      </c>
      <c r="AH10" s="2" t="str">
        <f>IF('Raw data'!AT6&gt;=$AH$3,"MET","normal")</f>
        <v>MET</v>
      </c>
      <c r="AI10" s="2" t="str">
        <f>IF('Raw data'!AU6&gt;=$AH$3,"MET","normal")</f>
        <v>MET</v>
      </c>
      <c r="AJ10" s="2" t="str">
        <f>IF('Raw data'!AV6&gt;=$AH$3,"MET","normal")</f>
        <v>MET</v>
      </c>
      <c r="AK10" s="2" t="str">
        <f>IF('Raw data'!AW6&gt;=$AH$3,"MET","normal")</f>
        <v>MET</v>
      </c>
      <c r="AL10" s="2" t="str">
        <f>IF('Raw data'!AX6&gt;=$AH$3,"MET","normal")</f>
        <v>MET</v>
      </c>
      <c r="AM10" s="2" t="str">
        <f>IF('Raw data'!AY6&gt;=$AH$3,"MET","normal")</f>
        <v>MET</v>
      </c>
      <c r="AN10" s="2" t="str">
        <f>IF('Raw data'!AZ6&gt;=$AH$3,"MET","normal")</f>
        <v>MET</v>
      </c>
      <c r="AO10" s="2" t="str">
        <f>IF('Raw data'!BA6&gt;=$AH$3,"MET","normal")</f>
        <v>MET</v>
      </c>
      <c r="AP10" s="2" t="str">
        <f>IF('Raw data'!BB6&gt;=$AH$3,"MET","normal")</f>
        <v>MET</v>
      </c>
      <c r="AQ10" s="2" t="str">
        <f>IF('Raw data'!BC6&gt;=$AH$3,"MET","normal")</f>
        <v>MET</v>
      </c>
      <c r="AR10" s="2" t="str">
        <f>IF('Raw data'!BD6&gt;=$AH$3,"MET","normal")</f>
        <v>MET</v>
      </c>
      <c r="AS10" s="2" t="str">
        <f>IF('Raw data'!BE6&gt;=$AH$3,"MET","normal")</f>
        <v>MET</v>
      </c>
      <c r="AT10" s="2" t="str">
        <f>IF('Raw data'!BF6&gt;=$AH$3,"MET","normal")</f>
        <v>MET</v>
      </c>
      <c r="AU10" s="2" t="str">
        <f>IF('Raw data'!BG6&gt;=$AH$3,"MET","normal")</f>
        <v>MET</v>
      </c>
      <c r="AV10" s="2" t="str">
        <f>IF('Raw data'!BH6&gt;=$AH$3,"MET","normal")</f>
        <v>MET</v>
      </c>
      <c r="AW10" s="2" t="str">
        <f>IF('Raw data'!BI6&gt;=$AH$3,"MET","normal")</f>
        <v>MET</v>
      </c>
      <c r="AX10" s="2" t="str">
        <f>IF('Raw data'!BJ6&gt;=$AH$3,"MET","normal")</f>
        <v>MET</v>
      </c>
      <c r="AY10" s="2" t="str">
        <f>IF('Raw data'!BK6&gt;=$AH$3,"MET","normal")</f>
        <v>normal</v>
      </c>
      <c r="AZ10" s="2" t="str">
        <f>IF('Raw data'!BL6&gt;=$AH$3,"MET","normal")</f>
        <v>MET</v>
      </c>
      <c r="BA10" s="2" t="str">
        <f>IF('Raw data'!BM6&gt;=$AH$3,"MET","normal")</f>
        <v>MET</v>
      </c>
      <c r="BB10" s="2" t="str">
        <f>IF('Raw data'!BN6&gt;=$AH$3,"MET","normal")</f>
        <v>MET</v>
      </c>
      <c r="BC10" s="2" t="str">
        <f>IF('Raw data'!BO6&gt;=$AH$3,"MET","normal")</f>
        <v>MET</v>
      </c>
      <c r="BD10" s="2" t="str">
        <f>IF('Raw data'!BP6&gt;=$AH$3,"MET","normal")</f>
        <v>MET</v>
      </c>
      <c r="BE10" s="2" t="str">
        <f>IF('Raw data'!BQ6&gt;=$AH$3,"MET","normal")</f>
        <v>MET</v>
      </c>
      <c r="BF10" s="2" t="str">
        <f>IF('Raw data'!BR6&gt;=$AH$3,"MET","normal")</f>
        <v>MET</v>
      </c>
      <c r="BG10" s="2" t="str">
        <f>IF('Raw data'!BS6&gt;=$AH$3,"MET","normal")</f>
        <v>MET</v>
      </c>
      <c r="BH10" s="2" t="str">
        <f>IF('Raw data'!BT6&gt;=$AH$3,"MET","normal")</f>
        <v>normal</v>
      </c>
      <c r="BI10" s="2" t="str">
        <f>IF('Raw data'!BU6&gt;=$AH$3,"MET","normal")</f>
        <v>normal</v>
      </c>
      <c r="BJ10" s="2" t="str">
        <f>IF('Raw data'!BV6&gt;=$AH$3,"MET","normal")</f>
        <v>normal</v>
      </c>
      <c r="BK10" s="2" t="str">
        <f>IF('Raw data'!BW6&gt;=$AH$3,"MET","normal")</f>
        <v>MET</v>
      </c>
      <c r="BL10" s="2" t="str">
        <f>IF('Raw data'!BX6&gt;=$AH$3,"MET","normal")</f>
        <v>MET</v>
      </c>
      <c r="BM10" s="2" t="str">
        <f>IF('Raw data'!BY6&gt;=$AH$3,"MET","normal")</f>
        <v>MET</v>
      </c>
      <c r="BN10" s="2" t="str">
        <f>IF('Raw data'!BZ6&gt;=$AH$3,"MET","normal")</f>
        <v>normal</v>
      </c>
    </row>
    <row r="11" spans="1:66" x14ac:dyDescent="0.3">
      <c r="A11" t="s">
        <v>261</v>
      </c>
      <c r="B11" t="str">
        <f>IF('Raw data'!B7&lt;"0.7","LOSS",IF('Raw data'!B7&gt;"1.3","GAIN","normal"))</f>
        <v>normal</v>
      </c>
      <c r="C11" t="str">
        <f>IF('Raw data'!C7&lt;"0.7","LOSS",IF('Raw data'!C7&gt;"1.3","GAIN","normal"))</f>
        <v>normal</v>
      </c>
      <c r="D11" t="str">
        <f>IF('Raw data'!D7&lt;"0.7","LOSS",IF('Raw data'!D7&gt;"1.3","GAIN","normal"))</f>
        <v>normal</v>
      </c>
      <c r="E11" t="str">
        <f>IF('Raw data'!E7&lt;"0.7","LOSS",IF('Raw data'!E7&gt;"1.3","GAIN","normal"))</f>
        <v>normal</v>
      </c>
      <c r="F11" t="str">
        <f>IF('Raw data'!F7&lt;"0.7","LOSS",IF('Raw data'!F7&gt;"1.3","GAIN","normal"))</f>
        <v>normal</v>
      </c>
      <c r="G11" t="str">
        <f>IF('Raw data'!G7&lt;"0.7","LOSS",IF('Raw data'!G7&gt;"1.3","GAIN","normal"))</f>
        <v>normal</v>
      </c>
      <c r="H11" t="str">
        <f>IF('Raw data'!H7&lt;"0.7","LOSS",IF('Raw data'!H7&gt;"1.3","GAIN","normal"))</f>
        <v>normal</v>
      </c>
      <c r="I11" t="str">
        <f>IF('Raw data'!I7&lt;"0.7","LOSS",IF('Raw data'!I7&gt;"1.3","GAIN","normal"))</f>
        <v>normal</v>
      </c>
      <c r="J11" t="str">
        <f>IF('Raw data'!J7&lt;"0.7","LOSS",IF('Raw data'!J7&gt;"1.3","GAIN","normal"))</f>
        <v>normal</v>
      </c>
      <c r="K11" t="str">
        <f>IF('Raw data'!K7&lt;"0.7","LOSS",IF('Raw data'!K7&gt;"1.3","GAIN","normal"))</f>
        <v>normal</v>
      </c>
      <c r="L11" t="str">
        <f>IF('Raw data'!L7&lt;"0.7","LOSS",IF('Raw data'!L7&gt;"1.3","GAIN","normal"))</f>
        <v>normal</v>
      </c>
      <c r="M11" t="str">
        <f>IF('Raw data'!M7&lt;"0.7","LOSS",IF('Raw data'!M7&gt;"1.3","GAIN","normal"))</f>
        <v>normal</v>
      </c>
      <c r="N11" t="str">
        <f>IF('Raw data'!N7&lt;"0.7","LOSS",IF('Raw data'!N7&gt;"1.3","GAIN","normal"))</f>
        <v>normal</v>
      </c>
      <c r="O11" t="str">
        <f>IF('Raw data'!P7&lt;"0.7","LOSS",IF('Raw data'!P7&gt;"1.3","GAIN","normal"))</f>
        <v>normal</v>
      </c>
      <c r="P11" t="str">
        <f>IF('Raw data'!Q7&lt;"0.7","LOSS",IF('Raw data'!Q7&gt;"1.3","GAIN","normal"))</f>
        <v>normal</v>
      </c>
      <c r="Q11" t="str">
        <f>IF('Raw data'!R7&lt;"0.7","LOSS",IF('Raw data'!R7&gt;"1.3","GAIN","normal"))</f>
        <v>normal</v>
      </c>
      <c r="R11" t="str">
        <f>IF('Raw data'!S7&lt;"0.7","LOSS",IF('Raw data'!S7&gt;"1.3","GAIN","normal"))</f>
        <v>normal</v>
      </c>
      <c r="S11" t="str">
        <f>IF('Raw data'!T7&lt;"0.7","LOSS",IF('Raw data'!T7&gt;"1.3","GAIN","normal"))</f>
        <v>normal</v>
      </c>
      <c r="T11" t="str">
        <f>IF('Raw data'!U7&lt;"0.7","LOSS",IF('Raw data'!U7&gt;"1.3","GAIN","normal"))</f>
        <v>normal</v>
      </c>
      <c r="U11" t="str">
        <f>IF('Raw data'!V7&lt;"0.7","LOSS",IF('Raw data'!V7&gt;"1.3","GAIN","normal"))</f>
        <v>normal</v>
      </c>
      <c r="V11" t="str">
        <f>IF('Raw data'!W7&lt;"0.7","LOSS",IF('Raw data'!W7&gt;"1.3","GAIN","normal"))</f>
        <v>normal</v>
      </c>
      <c r="W11" t="str">
        <f>IF('Raw data'!X7&lt;"0.7","LOSS",IF('Raw data'!X7&gt;"1.3","GAIN","normal"))</f>
        <v>normal</v>
      </c>
      <c r="X11" t="str">
        <f>IF('Raw data'!Y7&lt;"0.7","LOSS",IF('Raw data'!Y7&gt;"1.3","GAIN","normal"))</f>
        <v>normal</v>
      </c>
      <c r="Y11" t="str">
        <f>IF('Raw data'!Z7&lt;"0.7","LOSS",IF('Raw data'!Z7&gt;"1.3","GAIN","normal"))</f>
        <v>normal</v>
      </c>
      <c r="Z11" t="str">
        <f>IF('Raw data'!AA7&lt;"0.7","LOSS",IF('Raw data'!AA7&gt;"1.3","GAIN","normal"))</f>
        <v>normal</v>
      </c>
      <c r="AA11" t="str">
        <f>IF('Raw data'!AB7&lt;"0.7","LOSS",IF('Raw data'!AB7&gt;"1.3","GAIN","normal"))</f>
        <v>normal</v>
      </c>
      <c r="AB11" t="str">
        <f>IF('Raw data'!AC7&lt;"0.7","LOSS",IF('Raw data'!AC7&gt;"1.3","GAIN","normal"))</f>
        <v>normal</v>
      </c>
      <c r="AC11" t="str">
        <f>IF('Raw data'!AD7&lt;"0.7","LOSS",IF('Raw data'!AD7&gt;"1.3","GAIN","normal"))</f>
        <v>normal</v>
      </c>
      <c r="AD11" t="str">
        <f>IF('Raw data'!AE7&lt;"0.7","LOSS",IF('Raw data'!AE7&gt;"1.3","GAIN","normal"))</f>
        <v>normal</v>
      </c>
      <c r="AE11" t="str">
        <f>IF('Raw data'!AF7&lt;"0.7","LOSS",IF('Raw data'!AF7&gt;"1.3","GAIN","normal"))</f>
        <v>normal</v>
      </c>
      <c r="AF11" t="str">
        <f>IF('Raw data'!AG7&lt;"0.7","LOSS",IF('Raw data'!AG7&gt;"1.3","GAIN","normal"))</f>
        <v>normal</v>
      </c>
      <c r="AG11" t="str">
        <f>IF('Raw data'!AH7&lt;"0.7","LOSS",IF('Raw data'!AH7&gt;"1.3","GAIN","normal"))</f>
        <v>normal</v>
      </c>
      <c r="AH11" s="2" t="str">
        <f>IF('Raw data'!AT7&gt;=$AH$3,"MET","normal")</f>
        <v>normal</v>
      </c>
      <c r="AI11" s="2" t="str">
        <f>IF('Raw data'!AU7&gt;=$AH$3,"MET","normal")</f>
        <v>normal</v>
      </c>
      <c r="AJ11" s="2" t="str">
        <f>IF('Raw data'!AV7&gt;=$AH$3,"MET","normal")</f>
        <v>normal</v>
      </c>
      <c r="AK11" s="2" t="str">
        <f>IF('Raw data'!AW7&gt;=$AH$3,"MET","normal")</f>
        <v>normal</v>
      </c>
      <c r="AL11" s="2" t="str">
        <f>IF('Raw data'!AX7&gt;=$AH$3,"MET","normal")</f>
        <v>normal</v>
      </c>
      <c r="AM11" s="2" t="str">
        <f>IF('Raw data'!AY7&gt;=$AH$3,"MET","normal")</f>
        <v>MET</v>
      </c>
      <c r="AN11" s="2" t="str">
        <f>IF('Raw data'!AZ7&gt;=$AH$3,"MET","normal")</f>
        <v>MET</v>
      </c>
      <c r="AO11" s="2" t="str">
        <f>IF('Raw data'!BA7&gt;=$AH$3,"MET","normal")</f>
        <v>MET</v>
      </c>
      <c r="AP11" s="2" t="str">
        <f>IF('Raw data'!BB7&gt;=$AH$3,"MET","normal")</f>
        <v>MET</v>
      </c>
      <c r="AQ11" s="2" t="str">
        <f>IF('Raw data'!BC7&gt;=$AH$3,"MET","normal")</f>
        <v>MET</v>
      </c>
      <c r="AR11" s="2" t="str">
        <f>IF('Raw data'!BD7&gt;=$AH$3,"MET","normal")</f>
        <v>MET</v>
      </c>
      <c r="AS11" s="2" t="str">
        <f>IF('Raw data'!BE7&gt;=$AH$3,"MET","normal")</f>
        <v>MET</v>
      </c>
      <c r="AT11" s="2" t="str">
        <f>IF('Raw data'!BF7&gt;=$AH$3,"MET","normal")</f>
        <v>MET</v>
      </c>
      <c r="AU11" s="2" t="str">
        <f>IF('Raw data'!BG7&gt;=$AH$3,"MET","normal")</f>
        <v>normal</v>
      </c>
      <c r="AV11" s="2" t="str">
        <f>IF('Raw data'!BH7&gt;=$AH$3,"MET","normal")</f>
        <v>normal</v>
      </c>
      <c r="AW11" s="2" t="str">
        <f>IF('Raw data'!BI7&gt;=$AH$3,"MET","normal")</f>
        <v>normal</v>
      </c>
      <c r="AX11" s="2" t="str">
        <f>IF('Raw data'!BJ7&gt;=$AH$3,"MET","normal")</f>
        <v>MET</v>
      </c>
      <c r="AY11" s="2" t="str">
        <f>IF('Raw data'!BK7&gt;=$AH$3,"MET","normal")</f>
        <v>normal</v>
      </c>
      <c r="AZ11" s="2" t="str">
        <f>IF('Raw data'!BL7&gt;=$AH$3,"MET","normal")</f>
        <v>MET</v>
      </c>
      <c r="BA11" s="2" t="str">
        <f>IF('Raw data'!BM7&gt;=$AH$3,"MET","normal")</f>
        <v>MET</v>
      </c>
      <c r="BB11" s="2" t="str">
        <f>IF('Raw data'!BN7&gt;=$AH$3,"MET","normal")</f>
        <v>MET</v>
      </c>
      <c r="BC11" s="2" t="str">
        <f>IF('Raw data'!BO7&gt;=$AH$3,"MET","normal")</f>
        <v>normal</v>
      </c>
      <c r="BD11" s="2" t="str">
        <f>IF('Raw data'!BP7&gt;=$AH$3,"MET","normal")</f>
        <v>normal</v>
      </c>
      <c r="BE11" s="2" t="str">
        <f>IF('Raw data'!BQ7&gt;=$AH$3,"MET","normal")</f>
        <v>MET</v>
      </c>
      <c r="BF11" s="2" t="str">
        <f>IF('Raw data'!BR7&gt;=$AH$3,"MET","normal")</f>
        <v>MET</v>
      </c>
      <c r="BG11" s="2" t="str">
        <f>IF('Raw data'!BS7&gt;=$AH$3,"MET","normal")</f>
        <v>normal</v>
      </c>
      <c r="BH11" s="2" t="str">
        <f>IF('Raw data'!BT7&gt;=$AH$3,"MET","normal")</f>
        <v>MET</v>
      </c>
      <c r="BI11" s="2" t="str">
        <f>IF('Raw data'!BU7&gt;=$AH$3,"MET","normal")</f>
        <v>normal</v>
      </c>
      <c r="BJ11" s="2" t="str">
        <f>IF('Raw data'!BV7&gt;=$AH$3,"MET","normal")</f>
        <v>normal</v>
      </c>
      <c r="BK11" s="2" t="str">
        <f>IF('Raw data'!BW7&gt;=$AH$3,"MET","normal")</f>
        <v>normal</v>
      </c>
      <c r="BL11" s="2" t="str">
        <f>IF('Raw data'!BX7&gt;=$AH$3,"MET","normal")</f>
        <v>MET</v>
      </c>
      <c r="BM11" s="2" t="str">
        <f>IF('Raw data'!BY7&gt;=$AH$3,"MET","normal")</f>
        <v>normal</v>
      </c>
      <c r="BN11" s="2" t="str">
        <f>IF('Raw data'!BZ7&gt;=$AH$3,"MET","normal")</f>
        <v>normal</v>
      </c>
    </row>
    <row r="12" spans="1:66" x14ac:dyDescent="0.3">
      <c r="A12" t="s">
        <v>273</v>
      </c>
      <c r="B12" t="str">
        <f>IF('Raw data'!B8&lt;"0.7","LOSS",IF('Raw data'!B8&gt;"1.3","GAIN","normal"))</f>
        <v>LOSS</v>
      </c>
      <c r="C12" t="str">
        <f>IF('Raw data'!C8&lt;"0.7","LOSS",IF('Raw data'!C8&gt;"1.3","GAIN","normal"))</f>
        <v>LOSS</v>
      </c>
      <c r="D12" t="str">
        <f>IF('Raw data'!D8&lt;"0.7","LOSS",IF('Raw data'!D8&gt;"1.3","GAIN","normal"))</f>
        <v>LOSS</v>
      </c>
      <c r="E12" t="str">
        <f>IF('Raw data'!E8&lt;"0.7","LOSS",IF('Raw data'!E8&gt;"1.3","GAIN","normal"))</f>
        <v>normal</v>
      </c>
      <c r="F12" t="str">
        <f>IF('Raw data'!F8&lt;"0.7","LOSS",IF('Raw data'!F8&gt;"1.3","GAIN","normal"))</f>
        <v>normal</v>
      </c>
      <c r="G12" t="str">
        <f>IF('Raw data'!G8&lt;"0.7","LOSS",IF('Raw data'!G8&gt;"1.3","GAIN","normal"))</f>
        <v>normal</v>
      </c>
      <c r="H12" t="str">
        <f>IF('Raw data'!H8&lt;"0.7","LOSS",IF('Raw data'!H8&gt;"1.3","GAIN","normal"))</f>
        <v>normal</v>
      </c>
      <c r="I12" t="str">
        <f>IF('Raw data'!I8&lt;"0.7","LOSS",IF('Raw data'!I8&gt;"1.3","GAIN","normal"))</f>
        <v>normal</v>
      </c>
      <c r="J12" t="str">
        <f>IF('Raw data'!J8&lt;"0.7","LOSS",IF('Raw data'!J8&gt;"1.3","GAIN","normal"))</f>
        <v>normal</v>
      </c>
      <c r="K12" t="str">
        <f>IF('Raw data'!K8&lt;"0.7","LOSS",IF('Raw data'!K8&gt;"1.3","GAIN","normal"))</f>
        <v>normal</v>
      </c>
      <c r="L12" t="str">
        <f>IF('Raw data'!L8&lt;"0.7","LOSS",IF('Raw data'!L8&gt;"1.3","GAIN","normal"))</f>
        <v>normal</v>
      </c>
      <c r="M12" t="str">
        <f>IF('Raw data'!M8&lt;"0.7","LOSS",IF('Raw data'!M8&gt;"1.3","GAIN","normal"))</f>
        <v>normal</v>
      </c>
      <c r="N12" t="str">
        <f>IF('Raw data'!N8&lt;"0.7","LOSS",IF('Raw data'!N8&gt;"1.3","GAIN","normal"))</f>
        <v>normal</v>
      </c>
      <c r="O12" t="str">
        <f>IF('Raw data'!P8&lt;"0.7","LOSS",IF('Raw data'!P8&gt;"1.3","GAIN","normal"))</f>
        <v>normal</v>
      </c>
      <c r="P12" t="str">
        <f>IF('Raw data'!Q8&lt;"0.7","LOSS",IF('Raw data'!Q8&gt;"1.3","GAIN","normal"))</f>
        <v>normal</v>
      </c>
      <c r="Q12" t="str">
        <f>IF('Raw data'!R8&lt;"0.7","LOSS",IF('Raw data'!R8&gt;"1.3","GAIN","normal"))</f>
        <v>normal</v>
      </c>
      <c r="R12" t="str">
        <f>IF('Raw data'!S8&lt;"0.7","LOSS",IF('Raw data'!S8&gt;"1.3","GAIN","normal"))</f>
        <v>normal</v>
      </c>
      <c r="S12" t="str">
        <f>IF('Raw data'!T8&lt;"0.7","LOSS",IF('Raw data'!T8&gt;"1.3","GAIN","normal"))</f>
        <v>LOSS</v>
      </c>
      <c r="T12" t="str">
        <f>IF('Raw data'!U8&lt;"0.7","LOSS",IF('Raw data'!U8&gt;"1.3","GAIN","normal"))</f>
        <v>LOSS</v>
      </c>
      <c r="U12" t="str">
        <f>IF('Raw data'!V8&lt;"0.7","LOSS",IF('Raw data'!V8&gt;"1.3","GAIN","normal"))</f>
        <v>normal</v>
      </c>
      <c r="V12" t="str">
        <f>IF('Raw data'!W8&lt;"0.7","LOSS",IF('Raw data'!W8&gt;"1.3","GAIN","normal"))</f>
        <v>normal</v>
      </c>
      <c r="W12" t="str">
        <f>IF('Raw data'!X8&lt;"0.7","LOSS",IF('Raw data'!X8&gt;"1.3","GAIN","normal"))</f>
        <v>normal</v>
      </c>
      <c r="X12" t="str">
        <f>IF('Raw data'!Y8&lt;"0.7","LOSS",IF('Raw data'!Y8&gt;"1.3","GAIN","normal"))</f>
        <v>normal</v>
      </c>
      <c r="Y12" t="str">
        <f>IF('Raw data'!Z8&lt;"0.7","LOSS",IF('Raw data'!Z8&gt;"1.3","GAIN","normal"))</f>
        <v>normal</v>
      </c>
      <c r="Z12" t="str">
        <f>IF('Raw data'!AA8&lt;"0.7","LOSS",IF('Raw data'!AA8&gt;"1.3","GAIN","normal"))</f>
        <v>normal</v>
      </c>
      <c r="AA12" t="str">
        <f>IF('Raw data'!AB8&lt;"0.7","LOSS",IF('Raw data'!AB8&gt;"1.3","GAIN","normal"))</f>
        <v>normal</v>
      </c>
      <c r="AB12" t="str">
        <f>IF('Raw data'!AC8&lt;"0.7","LOSS",IF('Raw data'!AC8&gt;"1.3","GAIN","normal"))</f>
        <v>normal</v>
      </c>
      <c r="AC12" t="str">
        <f>IF('Raw data'!AD8&lt;"0.7","LOSS",IF('Raw data'!AD8&gt;"1.3","GAIN","normal"))</f>
        <v>normal</v>
      </c>
      <c r="AD12" t="str">
        <f>IF('Raw data'!AE8&lt;"0.7","LOSS",IF('Raw data'!AE8&gt;"1.3","GAIN","normal"))</f>
        <v>normal</v>
      </c>
      <c r="AE12" t="str">
        <f>IF('Raw data'!AF8&lt;"0.7","LOSS",IF('Raw data'!AF8&gt;"1.3","GAIN","normal"))</f>
        <v>LOSS</v>
      </c>
      <c r="AF12" t="str">
        <f>IF('Raw data'!AG8&lt;"0.7","LOSS",IF('Raw data'!AG8&gt;"1.3","GAIN","normal"))</f>
        <v>normal</v>
      </c>
      <c r="AG12" t="str">
        <f>IF('Raw data'!AH8&lt;"0.7","LOSS",IF('Raw data'!AH8&gt;"1.3","GAIN","normal"))</f>
        <v>normal</v>
      </c>
      <c r="AH12" s="2" t="str">
        <f>IF('Raw data'!AT8&gt;=$AH$3,"MET","normal")</f>
        <v>MET</v>
      </c>
      <c r="AI12" s="2" t="str">
        <f>IF('Raw data'!AU8&gt;=$AH$3,"MET","normal")</f>
        <v>MET</v>
      </c>
      <c r="AJ12" s="2" t="str">
        <f>IF('Raw data'!AV8&gt;=$AH$3,"MET","normal")</f>
        <v>MET</v>
      </c>
      <c r="AK12" s="2" t="str">
        <f>IF('Raw data'!AW8&gt;=$AH$3,"MET","normal")</f>
        <v>MET</v>
      </c>
      <c r="AL12" s="2" t="str">
        <f>IF('Raw data'!AX8&gt;=$AH$3,"MET","normal")</f>
        <v>MET</v>
      </c>
      <c r="AM12" s="2" t="str">
        <f>IF('Raw data'!AY8&gt;=$AH$3,"MET","normal")</f>
        <v>MET</v>
      </c>
      <c r="AN12" s="2" t="str">
        <f>IF('Raw data'!AZ8&gt;=$AH$3,"MET","normal")</f>
        <v>MET</v>
      </c>
      <c r="AO12" s="2" t="str">
        <f>IF('Raw data'!BA8&gt;=$AH$3,"MET","normal")</f>
        <v>MET</v>
      </c>
      <c r="AP12" s="2" t="str">
        <f>IF('Raw data'!BB8&gt;=$AH$3,"MET","normal")</f>
        <v>MET</v>
      </c>
      <c r="AQ12" s="2" t="str">
        <f>IF('Raw data'!BC8&gt;=$AH$3,"MET","normal")</f>
        <v>MET</v>
      </c>
      <c r="AR12" s="2" t="str">
        <f>IF('Raw data'!BD8&gt;=$AH$3,"MET","normal")</f>
        <v>MET</v>
      </c>
      <c r="AS12" s="2" t="str">
        <f>IF('Raw data'!BE8&gt;=$AH$3,"MET","normal")</f>
        <v>MET</v>
      </c>
      <c r="AT12" s="2" t="str">
        <f>IF('Raw data'!BF8&gt;=$AH$3,"MET","normal")</f>
        <v>MET</v>
      </c>
      <c r="AU12" s="2" t="str">
        <f>IF('Raw data'!BG8&gt;=$AH$3,"MET","normal")</f>
        <v>MET</v>
      </c>
      <c r="AV12" s="2" t="str">
        <f>IF('Raw data'!BH8&gt;=$AH$3,"MET","normal")</f>
        <v>MET</v>
      </c>
      <c r="AW12" s="2" t="str">
        <f>IF('Raw data'!BI8&gt;=$AH$3,"MET","normal")</f>
        <v>MET</v>
      </c>
      <c r="AX12" s="2" t="str">
        <f>IF('Raw data'!BJ8&gt;=$AH$3,"MET","normal")</f>
        <v>MET</v>
      </c>
      <c r="AY12" s="2" t="str">
        <f>IF('Raw data'!BK8&gt;=$AH$3,"MET","normal")</f>
        <v>normal</v>
      </c>
      <c r="AZ12" s="2" t="str">
        <f>IF('Raw data'!BL8&gt;=$AH$3,"MET","normal")</f>
        <v>MET</v>
      </c>
      <c r="BA12" s="2" t="str">
        <f>IF('Raw data'!BM8&gt;=$AH$3,"MET","normal")</f>
        <v>MET</v>
      </c>
      <c r="BB12" s="2" t="str">
        <f>IF('Raw data'!BN8&gt;=$AH$3,"MET","normal")</f>
        <v>MET</v>
      </c>
      <c r="BC12" s="2" t="str">
        <f>IF('Raw data'!BO8&gt;=$AH$3,"MET","normal")</f>
        <v>MET</v>
      </c>
      <c r="BD12" s="2" t="str">
        <f>IF('Raw data'!BP8&gt;=$AH$3,"MET","normal")</f>
        <v>MET</v>
      </c>
      <c r="BE12" s="2" t="str">
        <f>IF('Raw data'!BQ8&gt;=$AH$3,"MET","normal")</f>
        <v>MET</v>
      </c>
      <c r="BF12" s="2" t="str">
        <f>IF('Raw data'!BR8&gt;=$AH$3,"MET","normal")</f>
        <v>normal</v>
      </c>
      <c r="BG12" s="2" t="str">
        <f>IF('Raw data'!BS8&gt;=$AH$3,"MET","normal")</f>
        <v>MET</v>
      </c>
      <c r="BH12" s="2" t="str">
        <f>IF('Raw data'!BT8&gt;=$AH$3,"MET","normal")</f>
        <v>normal</v>
      </c>
      <c r="BI12" s="2" t="str">
        <f>IF('Raw data'!BU8&gt;=$AH$3,"MET","normal")</f>
        <v>normal</v>
      </c>
      <c r="BJ12" s="2" t="str">
        <f>IF('Raw data'!BV8&gt;=$AH$3,"MET","normal")</f>
        <v>normal</v>
      </c>
      <c r="BK12" s="2" t="str">
        <f>IF('Raw data'!BW8&gt;=$AH$3,"MET","normal")</f>
        <v>MET</v>
      </c>
      <c r="BL12" s="2" t="str">
        <f>IF('Raw data'!BX8&gt;=$AH$3,"MET","normal")</f>
        <v>MET</v>
      </c>
      <c r="BM12" s="2" t="str">
        <f>IF('Raw data'!BY8&gt;=$AH$3,"MET","normal")</f>
        <v>MET</v>
      </c>
      <c r="BN12" s="2" t="str">
        <f>IF('Raw data'!BZ8&gt;=$AH$3,"MET","normal")</f>
        <v>normal</v>
      </c>
    </row>
    <row r="13" spans="1:66" x14ac:dyDescent="0.3">
      <c r="A13" t="s">
        <v>282</v>
      </c>
      <c r="B13" t="str">
        <f>IF('Raw data'!B9&lt;"0.7","LOSS",IF('Raw data'!B9&gt;"1.3","GAIN","normal"))</f>
        <v>normal</v>
      </c>
      <c r="C13" t="str">
        <f>IF('Raw data'!C9&lt;"0.7","LOSS",IF('Raw data'!C9&gt;"1.3","GAIN","normal"))</f>
        <v>normal</v>
      </c>
      <c r="D13" t="str">
        <f>IF('Raw data'!D9&lt;"0.7","LOSS",IF('Raw data'!D9&gt;"1.3","GAIN","normal"))</f>
        <v>normal</v>
      </c>
      <c r="E13" t="str">
        <f>IF('Raw data'!E9&lt;"0.7","LOSS",IF('Raw data'!E9&gt;"1.3","GAIN","normal"))</f>
        <v>normal</v>
      </c>
      <c r="F13" t="str">
        <f>IF('Raw data'!F9&lt;"0.7","LOSS",IF('Raw data'!F9&gt;"1.3","GAIN","normal"))</f>
        <v>normal</v>
      </c>
      <c r="G13" t="str">
        <f>IF('Raw data'!G9&lt;"0.7","LOSS",IF('Raw data'!G9&gt;"1.3","GAIN","normal"))</f>
        <v>normal</v>
      </c>
      <c r="H13" t="str">
        <f>IF('Raw data'!H9&lt;"0.7","LOSS",IF('Raw data'!H9&gt;"1.3","GAIN","normal"))</f>
        <v>normal</v>
      </c>
      <c r="I13" t="str">
        <f>IF('Raw data'!I9&lt;"0.7","LOSS",IF('Raw data'!I9&gt;"1.3","GAIN","normal"))</f>
        <v>normal</v>
      </c>
      <c r="J13" t="str">
        <f>IF('Raw data'!J9&lt;"0.7","LOSS",IF('Raw data'!J9&gt;"1.3","GAIN","normal"))</f>
        <v>normal</v>
      </c>
      <c r="K13" t="str">
        <f>IF('Raw data'!K9&lt;"0.7","LOSS",IF('Raw data'!K9&gt;"1.3","GAIN","normal"))</f>
        <v>normal</v>
      </c>
      <c r="L13" t="str">
        <f>IF('Raw data'!L9&lt;"0.7","LOSS",IF('Raw data'!L9&gt;"1.3","GAIN","normal"))</f>
        <v>normal</v>
      </c>
      <c r="M13" t="str">
        <f>IF('Raw data'!M9&lt;"0.7","LOSS",IF('Raw data'!M9&gt;"1.3","GAIN","normal"))</f>
        <v>normal</v>
      </c>
      <c r="N13" t="str">
        <f>IF('Raw data'!N9&lt;"0.7","LOSS",IF('Raw data'!N9&gt;"1.3","GAIN","normal"))</f>
        <v>normal</v>
      </c>
      <c r="O13" t="str">
        <f>IF('Raw data'!P9&lt;"0.7","LOSS",IF('Raw data'!P9&gt;"1.3","GAIN","normal"))</f>
        <v>normal</v>
      </c>
      <c r="P13" t="str">
        <f>IF('Raw data'!Q9&lt;"0.7","LOSS",IF('Raw data'!Q9&gt;"1.3","GAIN","normal"))</f>
        <v>normal</v>
      </c>
      <c r="Q13" t="str">
        <f>IF('Raw data'!R9&lt;"0.7","LOSS",IF('Raw data'!R9&gt;"1.3","GAIN","normal"))</f>
        <v>normal</v>
      </c>
      <c r="R13" t="str">
        <f>IF('Raw data'!S9&lt;"0.7","LOSS",IF('Raw data'!S9&gt;"1.3","GAIN","normal"))</f>
        <v>normal</v>
      </c>
      <c r="S13" t="str">
        <f>IF('Raw data'!T9&lt;"0.7","LOSS",IF('Raw data'!T9&gt;"1.3","GAIN","normal"))</f>
        <v>normal</v>
      </c>
      <c r="T13" t="str">
        <f>IF('Raw data'!U9&lt;"0.7","LOSS",IF('Raw data'!U9&gt;"1.3","GAIN","normal"))</f>
        <v>GAIN</v>
      </c>
      <c r="U13" t="str">
        <f>IF('Raw data'!V9&lt;"0.7","LOSS",IF('Raw data'!V9&gt;"1.3","GAIN","normal"))</f>
        <v>normal</v>
      </c>
      <c r="V13" t="str">
        <f>IF('Raw data'!W9&lt;"0.7","LOSS",IF('Raw data'!W9&gt;"1.3","GAIN","normal"))</f>
        <v>normal</v>
      </c>
      <c r="W13" t="str">
        <f>IF('Raw data'!X9&lt;"0.7","LOSS",IF('Raw data'!X9&gt;"1.3","GAIN","normal"))</f>
        <v>normal</v>
      </c>
      <c r="X13" t="str">
        <f>IF('Raw data'!Y9&lt;"0.7","LOSS",IF('Raw data'!Y9&gt;"1.3","GAIN","normal"))</f>
        <v>normal</v>
      </c>
      <c r="Y13" t="str">
        <f>IF('Raw data'!Z9&lt;"0.7","LOSS",IF('Raw data'!Z9&gt;"1.3","GAIN","normal"))</f>
        <v>normal</v>
      </c>
      <c r="Z13" t="str">
        <f>IF('Raw data'!AA9&lt;"0.7","LOSS",IF('Raw data'!AA9&gt;"1.3","GAIN","normal"))</f>
        <v>normal</v>
      </c>
      <c r="AA13" t="str">
        <f>IF('Raw data'!AB9&lt;"0.7","LOSS",IF('Raw data'!AB9&gt;"1.3","GAIN","normal"))</f>
        <v>normal</v>
      </c>
      <c r="AB13" t="str">
        <f>IF('Raw data'!AC9&lt;"0.7","LOSS",IF('Raw data'!AC9&gt;"1.3","GAIN","normal"))</f>
        <v>GAIN</v>
      </c>
      <c r="AC13" t="str">
        <f>IF('Raw data'!AD9&lt;"0.7","LOSS",IF('Raw data'!AD9&gt;"1.3","GAIN","normal"))</f>
        <v>normal</v>
      </c>
      <c r="AD13" t="str">
        <f>IF('Raw data'!AE9&lt;"0.7","LOSS",IF('Raw data'!AE9&gt;"1.3","GAIN","normal"))</f>
        <v>GAIN</v>
      </c>
      <c r="AE13" t="str">
        <f>IF('Raw data'!AF9&lt;"0.7","LOSS",IF('Raw data'!AF9&gt;"1.3","GAIN","normal"))</f>
        <v>normal</v>
      </c>
      <c r="AF13" t="str">
        <f>IF('Raw data'!AG9&lt;"0.7","LOSS",IF('Raw data'!AG9&gt;"1.3","GAIN","normal"))</f>
        <v>normal</v>
      </c>
      <c r="AG13" t="str">
        <f>IF('Raw data'!AH9&lt;"0.7","LOSS",IF('Raw data'!AH9&gt;"1.3","GAIN","normal"))</f>
        <v>normal</v>
      </c>
      <c r="AH13" s="2" t="str">
        <f>IF('Raw data'!AT9&gt;=$AH$3,"MET","normal")</f>
        <v>normal</v>
      </c>
      <c r="AI13" s="2" t="str">
        <f>IF('Raw data'!AU9&gt;=$AH$3,"MET","normal")</f>
        <v>normal</v>
      </c>
      <c r="AJ13" s="2" t="str">
        <f>IF('Raw data'!AV9&gt;=$AH$3,"MET","normal")</f>
        <v>normal</v>
      </c>
      <c r="AK13" s="2" t="str">
        <f>IF('Raw data'!AW9&gt;=$AH$3,"MET","normal")</f>
        <v>normal</v>
      </c>
      <c r="AL13" s="2" t="str">
        <f>IF('Raw data'!AX9&gt;=$AH$3,"MET","normal")</f>
        <v>normal</v>
      </c>
      <c r="AM13" s="2" t="str">
        <f>IF('Raw data'!AY9&gt;=$AH$3,"MET","normal")</f>
        <v>normal</v>
      </c>
      <c r="AN13" s="2" t="str">
        <f>IF('Raw data'!AZ9&gt;=$AH$3,"MET","normal")</f>
        <v>normal</v>
      </c>
      <c r="AO13" s="2" t="str">
        <f>IF('Raw data'!BA9&gt;=$AH$3,"MET","normal")</f>
        <v>normal</v>
      </c>
      <c r="AP13" s="2" t="str">
        <f>IF('Raw data'!BB9&gt;=$AH$3,"MET","normal")</f>
        <v>normal</v>
      </c>
      <c r="AQ13" s="2" t="str">
        <f>IF('Raw data'!BC9&gt;=$AH$3,"MET","normal")</f>
        <v>normal</v>
      </c>
      <c r="AR13" s="2" t="str">
        <f>IF('Raw data'!BD9&gt;=$AH$3,"MET","normal")</f>
        <v>MET</v>
      </c>
      <c r="AS13" s="2" t="str">
        <f>IF('Raw data'!BE9&gt;=$AH$3,"MET","normal")</f>
        <v>MET</v>
      </c>
      <c r="AT13" s="2" t="str">
        <f>IF('Raw data'!BF9&gt;=$AH$3,"MET","normal")</f>
        <v>normal</v>
      </c>
      <c r="AU13" s="2" t="str">
        <f>IF('Raw data'!BG9&gt;=$AH$3,"MET","normal")</f>
        <v>normal</v>
      </c>
      <c r="AV13" s="2" t="str">
        <f>IF('Raw data'!BH9&gt;=$AH$3,"MET","normal")</f>
        <v>normal</v>
      </c>
      <c r="AW13" s="2" t="str">
        <f>IF('Raw data'!BI9&gt;=$AH$3,"MET","normal")</f>
        <v>normal</v>
      </c>
      <c r="AX13" s="2" t="str">
        <f>IF('Raw data'!BJ9&gt;=$AH$3,"MET","normal")</f>
        <v>normal</v>
      </c>
      <c r="AY13" s="2" t="str">
        <f>IF('Raw data'!BK9&gt;=$AH$3,"MET","normal")</f>
        <v>normal</v>
      </c>
      <c r="AZ13" s="2" t="str">
        <f>IF('Raw data'!BL9&gt;=$AH$3,"MET","normal")</f>
        <v>normal</v>
      </c>
      <c r="BA13" s="2" t="str">
        <f>IF('Raw data'!BM9&gt;=$AH$3,"MET","normal")</f>
        <v>MET</v>
      </c>
      <c r="BB13" s="2" t="str">
        <f>IF('Raw data'!BN9&gt;=$AH$3,"MET","normal")</f>
        <v>MET</v>
      </c>
      <c r="BC13" s="2" t="str">
        <f>IF('Raw data'!BO9&gt;=$AH$3,"MET","normal")</f>
        <v>MET</v>
      </c>
      <c r="BD13" s="2" t="str">
        <f>IF('Raw data'!BP9&gt;=$AH$3,"MET","normal")</f>
        <v>normal</v>
      </c>
      <c r="BE13" s="2" t="str">
        <f>IF('Raw data'!BQ9&gt;=$AH$3,"MET","normal")</f>
        <v>normal</v>
      </c>
      <c r="BF13" s="2" t="str">
        <f>IF('Raw data'!BR9&gt;=$AH$3,"MET","normal")</f>
        <v>normal</v>
      </c>
      <c r="BG13" s="2" t="str">
        <f>IF('Raw data'!BS9&gt;=$AH$3,"MET","normal")</f>
        <v>normal</v>
      </c>
      <c r="BH13" s="2" t="str">
        <f>IF('Raw data'!BT9&gt;=$AH$3,"MET","normal")</f>
        <v>normal</v>
      </c>
      <c r="BI13" s="2" t="str">
        <f>IF('Raw data'!BU9&gt;=$AH$3,"MET","normal")</f>
        <v>normal</v>
      </c>
      <c r="BJ13" s="2" t="str">
        <f>IF('Raw data'!BV9&gt;=$AH$3,"MET","normal")</f>
        <v>normal</v>
      </c>
      <c r="BK13" s="2" t="str">
        <f>IF('Raw data'!BW9&gt;=$AH$3,"MET","normal")</f>
        <v>normal</v>
      </c>
      <c r="BL13" s="2" t="str">
        <f>IF('Raw data'!BX9&gt;=$AH$3,"MET","normal")</f>
        <v>normal</v>
      </c>
      <c r="BM13" s="2" t="str">
        <f>IF('Raw data'!BY9&gt;=$AH$3,"MET","normal")</f>
        <v>MET</v>
      </c>
      <c r="BN13" s="2" t="str">
        <f>IF('Raw data'!BZ9&gt;=$AH$3,"MET","normal")</f>
        <v>normal</v>
      </c>
    </row>
    <row r="14" spans="1:66" x14ac:dyDescent="0.3">
      <c r="A14" t="s">
        <v>290</v>
      </c>
      <c r="B14" t="str">
        <f>IF('Raw data'!B10&lt;"0.7","LOSS",IF('Raw data'!B10&gt;"1.3","GAIN","normal"))</f>
        <v>normal</v>
      </c>
      <c r="C14" t="str">
        <f>IF('Raw data'!C10&lt;"0.7","LOSS",IF('Raw data'!C10&gt;"1.3","GAIN","normal"))</f>
        <v>normal</v>
      </c>
      <c r="D14" t="str">
        <f>IF('Raw data'!D10&lt;"0.7","LOSS",IF('Raw data'!D10&gt;"1.3","GAIN","normal"))</f>
        <v>normal</v>
      </c>
      <c r="E14" t="str">
        <f>IF('Raw data'!E10&lt;"0.7","LOSS",IF('Raw data'!E10&gt;"1.3","GAIN","normal"))</f>
        <v>normal</v>
      </c>
      <c r="F14" t="str">
        <f>IF('Raw data'!F10&lt;"0.7","LOSS",IF('Raw data'!F10&gt;"1.3","GAIN","normal"))</f>
        <v>normal</v>
      </c>
      <c r="G14" t="str">
        <f>IF('Raw data'!G10&lt;"0.7","LOSS",IF('Raw data'!G10&gt;"1.3","GAIN","normal"))</f>
        <v>normal</v>
      </c>
      <c r="H14" t="str">
        <f>IF('Raw data'!H10&lt;"0.7","LOSS",IF('Raw data'!H10&gt;"1.3","GAIN","normal"))</f>
        <v>normal</v>
      </c>
      <c r="I14" t="str">
        <f>IF('Raw data'!I10&lt;"0.7","LOSS",IF('Raw data'!I10&gt;"1.3","GAIN","normal"))</f>
        <v>normal</v>
      </c>
      <c r="J14" t="str">
        <f>IF('Raw data'!J10&lt;"0.7","LOSS",IF('Raw data'!J10&gt;"1.3","GAIN","normal"))</f>
        <v>normal</v>
      </c>
      <c r="K14" t="str">
        <f>IF('Raw data'!K10&lt;"0.7","LOSS",IF('Raw data'!K10&gt;"1.3","GAIN","normal"))</f>
        <v>normal</v>
      </c>
      <c r="L14" t="str">
        <f>IF('Raw data'!L10&lt;"0.7","LOSS",IF('Raw data'!L10&gt;"1.3","GAIN","normal"))</f>
        <v>normal</v>
      </c>
      <c r="M14" t="str">
        <f>IF('Raw data'!M10&lt;"0.7","LOSS",IF('Raw data'!M10&gt;"1.3","GAIN","normal"))</f>
        <v>normal</v>
      </c>
      <c r="N14" t="str">
        <f>IF('Raw data'!N10&lt;"0.7","LOSS",IF('Raw data'!N10&gt;"1.3","GAIN","normal"))</f>
        <v>normal</v>
      </c>
      <c r="O14" t="str">
        <f>IF('Raw data'!P10&lt;"0.7","LOSS",IF('Raw data'!P10&gt;"1.3","GAIN","normal"))</f>
        <v>normal</v>
      </c>
      <c r="P14" t="str">
        <f>IF('Raw data'!Q10&lt;"0.7","LOSS",IF('Raw data'!Q10&gt;"1.3","GAIN","normal"))</f>
        <v>normal</v>
      </c>
      <c r="Q14" t="str">
        <f>IF('Raw data'!R10&lt;"0.7","LOSS",IF('Raw data'!R10&gt;"1.3","GAIN","normal"))</f>
        <v>normal</v>
      </c>
      <c r="R14" t="str">
        <f>IF('Raw data'!S10&lt;"0.7","LOSS",IF('Raw data'!S10&gt;"1.3","GAIN","normal"))</f>
        <v>normal</v>
      </c>
      <c r="S14" t="str">
        <f>IF('Raw data'!T10&lt;"0.7","LOSS",IF('Raw data'!T10&gt;"1.3","GAIN","normal"))</f>
        <v>normal</v>
      </c>
      <c r="T14" t="str">
        <f>IF('Raw data'!U10&lt;"0.7","LOSS",IF('Raw data'!U10&gt;"1.3","GAIN","normal"))</f>
        <v>normal</v>
      </c>
      <c r="U14" t="str">
        <f>IF('Raw data'!V10&lt;"0.7","LOSS",IF('Raw data'!V10&gt;"1.3","GAIN","normal"))</f>
        <v>normal</v>
      </c>
      <c r="V14" t="str">
        <f>IF('Raw data'!W10&lt;"0.7","LOSS",IF('Raw data'!W10&gt;"1.3","GAIN","normal"))</f>
        <v>normal</v>
      </c>
      <c r="W14" t="str">
        <f>IF('Raw data'!X10&lt;"0.7","LOSS",IF('Raw data'!X10&gt;"1.3","GAIN","normal"))</f>
        <v>normal</v>
      </c>
      <c r="X14" t="str">
        <f>IF('Raw data'!Y10&lt;"0.7","LOSS",IF('Raw data'!Y10&gt;"1.3","GAIN","normal"))</f>
        <v>normal</v>
      </c>
      <c r="Y14" t="str">
        <f>IF('Raw data'!Z10&lt;"0.7","LOSS",IF('Raw data'!Z10&gt;"1.3","GAIN","normal"))</f>
        <v>normal</v>
      </c>
      <c r="Z14" t="str">
        <f>IF('Raw data'!AA10&lt;"0.7","LOSS",IF('Raw data'!AA10&gt;"1.3","GAIN","normal"))</f>
        <v>normal</v>
      </c>
      <c r="AA14" t="str">
        <f>IF('Raw data'!AB10&lt;"0.7","LOSS",IF('Raw data'!AB10&gt;"1.3","GAIN","normal"))</f>
        <v>normal</v>
      </c>
      <c r="AB14" t="str">
        <f>IF('Raw data'!AC10&lt;"0.7","LOSS",IF('Raw data'!AC10&gt;"1.3","GAIN","normal"))</f>
        <v>normal</v>
      </c>
      <c r="AC14" t="str">
        <f>IF('Raw data'!AD10&lt;"0.7","LOSS",IF('Raw data'!AD10&gt;"1.3","GAIN","normal"))</f>
        <v>normal</v>
      </c>
      <c r="AD14" t="str">
        <f>IF('Raw data'!AE10&lt;"0.7","LOSS",IF('Raw data'!AE10&gt;"1.3","GAIN","normal"))</f>
        <v>normal</v>
      </c>
      <c r="AE14" t="str">
        <f>IF('Raw data'!AF10&lt;"0.7","LOSS",IF('Raw data'!AF10&gt;"1.3","GAIN","normal"))</f>
        <v>normal</v>
      </c>
      <c r="AF14" t="str">
        <f>IF('Raw data'!AG10&lt;"0.7","LOSS",IF('Raw data'!AG10&gt;"1.3","GAIN","normal"))</f>
        <v>normal</v>
      </c>
      <c r="AG14" t="str">
        <f>IF('Raw data'!AH10&lt;"0.7","LOSS",IF('Raw data'!AH10&gt;"1.3","GAIN","normal"))</f>
        <v>normal</v>
      </c>
      <c r="AH14" s="2" t="str">
        <f>IF('Raw data'!AT10&gt;=$AH$3,"MET","normal")</f>
        <v>normal</v>
      </c>
      <c r="AI14" s="2" t="str">
        <f>IF('Raw data'!AU10&gt;=$AH$3,"MET","normal")</f>
        <v>normal</v>
      </c>
      <c r="AJ14" s="2" t="str">
        <f>IF('Raw data'!AV10&gt;=$AH$3,"MET","normal")</f>
        <v>normal</v>
      </c>
      <c r="AK14" s="2" t="str">
        <f>IF('Raw data'!AW10&gt;=$AH$3,"MET","normal")</f>
        <v>normal</v>
      </c>
      <c r="AL14" s="2" t="str">
        <f>IF('Raw data'!AX10&gt;=$AH$3,"MET","normal")</f>
        <v>normal</v>
      </c>
      <c r="AM14" s="2" t="str">
        <f>IF('Raw data'!AY10&gt;=$AH$3,"MET","normal")</f>
        <v>MET</v>
      </c>
      <c r="AN14" s="2" t="str">
        <f>IF('Raw data'!AZ10&gt;=$AH$3,"MET","normal")</f>
        <v>MET</v>
      </c>
      <c r="AO14" s="2" t="str">
        <f>IF('Raw data'!BA10&gt;=$AH$3,"MET","normal")</f>
        <v>MET</v>
      </c>
      <c r="AP14" s="2" t="str">
        <f>IF('Raw data'!BB10&gt;=$AH$3,"MET","normal")</f>
        <v>MET</v>
      </c>
      <c r="AQ14" s="2" t="str">
        <f>IF('Raw data'!BC10&gt;=$AH$3,"MET","normal")</f>
        <v>MET</v>
      </c>
      <c r="AR14" s="2" t="str">
        <f>IF('Raw data'!BD10&gt;=$AH$3,"MET","normal")</f>
        <v>MET</v>
      </c>
      <c r="AS14" s="2" t="str">
        <f>IF('Raw data'!BE10&gt;=$AH$3,"MET","normal")</f>
        <v>MET</v>
      </c>
      <c r="AT14" s="2" t="str">
        <f>IF('Raw data'!BF10&gt;=$AH$3,"MET","normal")</f>
        <v>normal</v>
      </c>
      <c r="AU14" s="2" t="str">
        <f>IF('Raw data'!BG10&gt;=$AH$3,"MET","normal")</f>
        <v>normal</v>
      </c>
      <c r="AV14" s="2" t="str">
        <f>IF('Raw data'!BH10&gt;=$AH$3,"MET","normal")</f>
        <v>MET</v>
      </c>
      <c r="AW14" s="2" t="str">
        <f>IF('Raw data'!BI10&gt;=$AH$3,"MET","normal")</f>
        <v>MET</v>
      </c>
      <c r="AX14" s="2" t="str">
        <f>IF('Raw data'!BJ10&gt;=$AH$3,"MET","normal")</f>
        <v>MET</v>
      </c>
      <c r="AY14" s="2" t="str">
        <f>IF('Raw data'!BK10&gt;=$AH$3,"MET","normal")</f>
        <v>normal</v>
      </c>
      <c r="AZ14" s="2" t="str">
        <f>IF('Raw data'!BL10&gt;=$AH$3,"MET","normal")</f>
        <v>MET</v>
      </c>
      <c r="BA14" s="2" t="str">
        <f>IF('Raw data'!BM10&gt;=$AH$3,"MET","normal")</f>
        <v>MET</v>
      </c>
      <c r="BB14" s="2" t="str">
        <f>IF('Raw data'!BN10&gt;=$AH$3,"MET","normal")</f>
        <v>MET</v>
      </c>
      <c r="BC14" s="2" t="str">
        <f>IF('Raw data'!BO10&gt;=$AH$3,"MET","normal")</f>
        <v>normal</v>
      </c>
      <c r="BD14" s="2" t="str">
        <f>IF('Raw data'!BP10&gt;=$AH$3,"MET","normal")</f>
        <v>normal</v>
      </c>
      <c r="BE14" s="2" t="str">
        <f>IF('Raw data'!BQ10&gt;=$AH$3,"MET","normal")</f>
        <v>normal</v>
      </c>
      <c r="BF14" s="2" t="str">
        <f>IF('Raw data'!BR10&gt;=$AH$3,"MET","normal")</f>
        <v>normal</v>
      </c>
      <c r="BG14" s="2" t="str">
        <f>IF('Raw data'!BS10&gt;=$AH$3,"MET","normal")</f>
        <v>normal</v>
      </c>
      <c r="BH14" s="2" t="str">
        <f>IF('Raw data'!BT10&gt;=$AH$3,"MET","normal")</f>
        <v>normal</v>
      </c>
      <c r="BI14" s="2" t="str">
        <f>IF('Raw data'!BU10&gt;=$AH$3,"MET","normal")</f>
        <v>normal</v>
      </c>
      <c r="BJ14" s="2" t="str">
        <f>IF('Raw data'!BV10&gt;=$AH$3,"MET","normal")</f>
        <v>normal</v>
      </c>
      <c r="BK14" s="2" t="str">
        <f>IF('Raw data'!BW10&gt;=$AH$3,"MET","normal")</f>
        <v>normal</v>
      </c>
      <c r="BL14" s="2" t="str">
        <f>IF('Raw data'!BX10&gt;=$AH$3,"MET","normal")</f>
        <v>normal</v>
      </c>
      <c r="BM14" s="2" t="str">
        <f>IF('Raw data'!BY10&gt;=$AH$3,"MET","normal")</f>
        <v>MET</v>
      </c>
      <c r="BN14" s="2" t="str">
        <f>IF('Raw data'!BZ10&gt;=$AH$3,"MET","normal")</f>
        <v>normal</v>
      </c>
    </row>
    <row r="15" spans="1:66" x14ac:dyDescent="0.3">
      <c r="A15" t="s">
        <v>294</v>
      </c>
      <c r="B15" t="str">
        <f>IF('Raw data'!B11&lt;"0.7","LOSS",IF('Raw data'!B11&gt;"1.3","GAIN","normal"))</f>
        <v>LOSS</v>
      </c>
      <c r="C15" t="str">
        <f>IF('Raw data'!C11&lt;"0.7","LOSS",IF('Raw data'!C11&gt;"1.3","GAIN","normal"))</f>
        <v>LOSS</v>
      </c>
      <c r="D15" t="str">
        <f>IF('Raw data'!D11&lt;"0.7","LOSS",IF('Raw data'!D11&gt;"1.3","GAIN","normal"))</f>
        <v>LOSS</v>
      </c>
      <c r="E15" t="str">
        <f>IF('Raw data'!E11&lt;"0.7","LOSS",IF('Raw data'!E11&gt;"1.3","GAIN","normal"))</f>
        <v>normal</v>
      </c>
      <c r="F15" t="str">
        <f>IF('Raw data'!F11&lt;"0.7","LOSS",IF('Raw data'!F11&gt;"1.3","GAIN","normal"))</f>
        <v>normal</v>
      </c>
      <c r="G15" t="str">
        <f>IF('Raw data'!G11&lt;"0.7","LOSS",IF('Raw data'!G11&gt;"1.3","GAIN","normal"))</f>
        <v>normal</v>
      </c>
      <c r="H15" t="str">
        <f>IF('Raw data'!H11&lt;"0.7","LOSS",IF('Raw data'!H11&gt;"1.3","GAIN","normal"))</f>
        <v>normal</v>
      </c>
      <c r="I15" t="str">
        <f>IF('Raw data'!I11&lt;"0.7","LOSS",IF('Raw data'!I11&gt;"1.3","GAIN","normal"))</f>
        <v>normal</v>
      </c>
      <c r="J15" t="str">
        <f>IF('Raw data'!J11&lt;"0.7","LOSS",IF('Raw data'!J11&gt;"1.3","GAIN","normal"))</f>
        <v>LOSS</v>
      </c>
      <c r="K15" t="str">
        <f>IF('Raw data'!K11&lt;"0.7","LOSS",IF('Raw data'!K11&gt;"1.3","GAIN","normal"))</f>
        <v>LOSS</v>
      </c>
      <c r="L15" t="str">
        <f>IF('Raw data'!L11&lt;"0.7","LOSS",IF('Raw data'!L11&gt;"1.3","GAIN","normal"))</f>
        <v>LOSS</v>
      </c>
      <c r="M15" t="str">
        <f>IF('Raw data'!M11&lt;"0.7","LOSS",IF('Raw data'!M11&gt;"1.3","GAIN","normal"))</f>
        <v>LOSS</v>
      </c>
      <c r="N15" t="str">
        <f>IF('Raw data'!N11&lt;"0.7","LOSS",IF('Raw data'!N11&gt;"1.3","GAIN","normal"))</f>
        <v>LOSS</v>
      </c>
      <c r="O15" t="str">
        <f>IF('Raw data'!P11&lt;"0.7","LOSS",IF('Raw data'!P11&gt;"1.3","GAIN","normal"))</f>
        <v>normal</v>
      </c>
      <c r="P15" t="str">
        <f>IF('Raw data'!Q11&lt;"0.7","LOSS",IF('Raw data'!Q11&gt;"1.3","GAIN","normal"))</f>
        <v>normal</v>
      </c>
      <c r="Q15" t="str">
        <f>IF('Raw data'!R11&lt;"0.7","LOSS",IF('Raw data'!R11&gt;"1.3","GAIN","normal"))</f>
        <v>normal</v>
      </c>
      <c r="R15" t="str">
        <f>IF('Raw data'!S11&lt;"0.7","LOSS",IF('Raw data'!S11&gt;"1.3","GAIN","normal"))</f>
        <v>normal</v>
      </c>
      <c r="S15" t="str">
        <f>IF('Raw data'!T11&lt;"0.7","LOSS",IF('Raw data'!T11&gt;"1.3","GAIN","normal"))</f>
        <v>normal</v>
      </c>
      <c r="T15" t="str">
        <f>IF('Raw data'!U11&lt;"0.7","LOSS",IF('Raw data'!U11&gt;"1.3","GAIN","normal"))</f>
        <v>normal</v>
      </c>
      <c r="U15" t="str">
        <f>IF('Raw data'!V11&lt;"0.7","LOSS",IF('Raw data'!V11&gt;"1.3","GAIN","normal"))</f>
        <v>normal</v>
      </c>
      <c r="V15" t="str">
        <f>IF('Raw data'!W11&lt;"0.7","LOSS",IF('Raw data'!W11&gt;"1.3","GAIN","normal"))</f>
        <v>LOSS</v>
      </c>
      <c r="W15" t="str">
        <f>IF('Raw data'!X11&lt;"0.7","LOSS",IF('Raw data'!X11&gt;"1.3","GAIN","normal"))</f>
        <v>LOSS</v>
      </c>
      <c r="X15" t="str">
        <f>IF('Raw data'!Y11&lt;"0.7","LOSS",IF('Raw data'!Y11&gt;"1.3","GAIN","normal"))</f>
        <v>LOSS</v>
      </c>
      <c r="Y15" t="str">
        <f>IF('Raw data'!Z11&lt;"0.7","LOSS",IF('Raw data'!Z11&gt;"1.3","GAIN","normal"))</f>
        <v>LOSS</v>
      </c>
      <c r="Z15" t="str">
        <f>IF('Raw data'!AA11&lt;"0.7","LOSS",IF('Raw data'!AA11&gt;"1.3","GAIN","normal"))</f>
        <v>GAIN</v>
      </c>
      <c r="AA15" t="str">
        <f>IF('Raw data'!AB11&lt;"0.7","LOSS",IF('Raw data'!AB11&gt;"1.3","GAIN","normal"))</f>
        <v>GAIN</v>
      </c>
      <c r="AB15" t="str">
        <f>IF('Raw data'!AC11&lt;"0.7","LOSS",IF('Raw data'!AC11&gt;"1.3","GAIN","normal"))</f>
        <v>GAIN</v>
      </c>
      <c r="AC15" t="str">
        <f>IF('Raw data'!AD11&lt;"0.7","LOSS",IF('Raw data'!AD11&gt;"1.3","GAIN","normal"))</f>
        <v>GAIN</v>
      </c>
      <c r="AD15" t="str">
        <f>IF('Raw data'!AE11&lt;"0.7","LOSS",IF('Raw data'!AE11&gt;"1.3","GAIN","normal"))</f>
        <v>normal</v>
      </c>
      <c r="AE15" t="str">
        <f>IF('Raw data'!AF11&lt;"0.7","LOSS",IF('Raw data'!AF11&gt;"1.3","GAIN","normal"))</f>
        <v>normal</v>
      </c>
      <c r="AF15" t="str">
        <f>IF('Raw data'!AG11&lt;"0.7","LOSS",IF('Raw data'!AG11&gt;"1.3","GAIN","normal"))</f>
        <v>normal</v>
      </c>
      <c r="AG15" t="str">
        <f>IF('Raw data'!AH11&lt;"0.7","LOSS",IF('Raw data'!AH11&gt;"1.3","GAIN","normal"))</f>
        <v>normal</v>
      </c>
      <c r="AH15" s="2" t="str">
        <f>IF('Raw data'!AT11&gt;=$AH$3,"MET","normal")</f>
        <v>normal</v>
      </c>
      <c r="AI15" s="2" t="str">
        <f>IF('Raw data'!AU11&gt;=$AH$3,"MET","normal")</f>
        <v>normal</v>
      </c>
      <c r="AJ15" s="2" t="str">
        <f>IF('Raw data'!AV11&gt;=$AH$3,"MET","normal")</f>
        <v>normal</v>
      </c>
      <c r="AK15" s="2" t="str">
        <f>IF('Raw data'!AW11&gt;=$AH$3,"MET","normal")</f>
        <v>normal</v>
      </c>
      <c r="AL15" s="2" t="str">
        <f>IF('Raw data'!AX11&gt;=$AH$3,"MET","normal")</f>
        <v>normal</v>
      </c>
      <c r="AM15" s="2" t="str">
        <f>IF('Raw data'!AY11&gt;=$AH$3,"MET","normal")</f>
        <v>MET</v>
      </c>
      <c r="AN15" s="2" t="str">
        <f>IF('Raw data'!AZ11&gt;=$AH$3,"MET","normal")</f>
        <v>MET</v>
      </c>
      <c r="AO15" s="2" t="str">
        <f>IF('Raw data'!BA11&gt;=$AH$3,"MET","normal")</f>
        <v>MET</v>
      </c>
      <c r="AP15" s="2" t="str">
        <f>IF('Raw data'!BB11&gt;=$AH$3,"MET","normal")</f>
        <v>MET</v>
      </c>
      <c r="AQ15" s="2" t="str">
        <f>IF('Raw data'!BC11&gt;=$AH$3,"MET","normal")</f>
        <v>MET</v>
      </c>
      <c r="AR15" s="2" t="str">
        <f>IF('Raw data'!BD11&gt;=$AH$3,"MET","normal")</f>
        <v>MET</v>
      </c>
      <c r="AS15" s="2" t="str">
        <f>IF('Raw data'!BE11&gt;=$AH$3,"MET","normal")</f>
        <v>normal</v>
      </c>
      <c r="AT15" s="2" t="str">
        <f>IF('Raw data'!BF11&gt;=$AH$3,"MET","normal")</f>
        <v>normal</v>
      </c>
      <c r="AU15" s="2" t="str">
        <f>IF('Raw data'!BG11&gt;=$AH$3,"MET","normal")</f>
        <v>normal</v>
      </c>
      <c r="AV15" s="2" t="str">
        <f>IF('Raw data'!BH11&gt;=$AH$3,"MET","normal")</f>
        <v>normal</v>
      </c>
      <c r="AW15" s="2" t="str">
        <f>IF('Raw data'!BI11&gt;=$AH$3,"MET","normal")</f>
        <v>normal</v>
      </c>
      <c r="AX15" s="2" t="str">
        <f>IF('Raw data'!BJ11&gt;=$AH$3,"MET","normal")</f>
        <v>MET</v>
      </c>
      <c r="AY15" s="2" t="str">
        <f>IF('Raw data'!BK11&gt;=$AH$3,"MET","normal")</f>
        <v>normal</v>
      </c>
      <c r="AZ15" s="2" t="str">
        <f>IF('Raw data'!BL11&gt;=$AH$3,"MET","normal")</f>
        <v>MET</v>
      </c>
      <c r="BA15" s="2" t="str">
        <f>IF('Raw data'!BM11&gt;=$AH$3,"MET","normal")</f>
        <v>MET</v>
      </c>
      <c r="BB15" s="2" t="str">
        <f>IF('Raw data'!BN11&gt;=$AH$3,"MET","normal")</f>
        <v>MET</v>
      </c>
      <c r="BC15" s="2" t="str">
        <f>IF('Raw data'!BO11&gt;=$AH$3,"MET","normal")</f>
        <v>normal</v>
      </c>
      <c r="BD15" s="2" t="str">
        <f>IF('Raw data'!BP11&gt;=$AH$3,"MET","normal")</f>
        <v>normal</v>
      </c>
      <c r="BE15" s="2" t="str">
        <f>IF('Raw data'!BQ11&gt;=$AH$3,"MET","normal")</f>
        <v>MET</v>
      </c>
      <c r="BF15" s="2" t="str">
        <f>IF('Raw data'!BR11&gt;=$AH$3,"MET","normal")</f>
        <v>normal</v>
      </c>
      <c r="BG15" s="2" t="str">
        <f>IF('Raw data'!BS11&gt;=$AH$3,"MET","normal")</f>
        <v>normal</v>
      </c>
      <c r="BH15" s="2" t="str">
        <f>IF('Raw data'!BT11&gt;=$AH$3,"MET","normal")</f>
        <v>MET</v>
      </c>
      <c r="BI15" s="2" t="str">
        <f>IF('Raw data'!BU11&gt;=$AH$3,"MET","normal")</f>
        <v>normal</v>
      </c>
      <c r="BJ15" s="2" t="str">
        <f>IF('Raw data'!BV11&gt;=$AH$3,"MET","normal")</f>
        <v>normal</v>
      </c>
      <c r="BK15" s="2" t="str">
        <f>IF('Raw data'!BW11&gt;=$AH$3,"MET","normal")</f>
        <v>normal</v>
      </c>
      <c r="BL15" s="2" t="str">
        <f>IF('Raw data'!BX11&gt;=$AH$3,"MET","normal")</f>
        <v>normal</v>
      </c>
      <c r="BM15" s="2" t="str">
        <f>IF('Raw data'!BY11&gt;=$AH$3,"MET","normal")</f>
        <v>normal</v>
      </c>
      <c r="BN15" s="2" t="str">
        <f>IF('Raw data'!BZ11&gt;=$AH$3,"MET","normal")</f>
        <v>normal</v>
      </c>
    </row>
    <row r="16" spans="1:66" x14ac:dyDescent="0.3">
      <c r="A16" t="s">
        <v>302</v>
      </c>
      <c r="B16" t="str">
        <f>IF('Raw data'!B12&lt;"0.7","LOSS",IF('Raw data'!B12&gt;"1.3","GAIN","normal"))</f>
        <v>LOSS</v>
      </c>
      <c r="C16" t="str">
        <f>IF('Raw data'!C12&lt;"0.7","LOSS",IF('Raw data'!C12&gt;"1.3","GAIN","normal"))</f>
        <v>LOSS</v>
      </c>
      <c r="D16" t="str">
        <f>IF('Raw data'!D12&lt;"0.7","LOSS",IF('Raw data'!D12&gt;"1.3","GAIN","normal"))</f>
        <v>LOSS</v>
      </c>
      <c r="E16" t="str">
        <f>IF('Raw data'!E12&lt;"0.7","LOSS",IF('Raw data'!E12&gt;"1.3","GAIN","normal"))</f>
        <v>normal</v>
      </c>
      <c r="F16" t="str">
        <f>IF('Raw data'!F12&lt;"0.7","LOSS",IF('Raw data'!F12&gt;"1.3","GAIN","normal"))</f>
        <v>normal</v>
      </c>
      <c r="G16" t="str">
        <f>IF('Raw data'!G12&lt;"0.7","LOSS",IF('Raw data'!G12&gt;"1.3","GAIN","normal"))</f>
        <v>normal</v>
      </c>
      <c r="H16" t="str">
        <f>IF('Raw data'!H12&lt;"0.7","LOSS",IF('Raw data'!H12&gt;"1.3","GAIN","normal"))</f>
        <v>normal</v>
      </c>
      <c r="I16" t="str">
        <f>IF('Raw data'!I12&lt;"0.7","LOSS",IF('Raw data'!I12&gt;"1.3","GAIN","normal"))</f>
        <v>normal</v>
      </c>
      <c r="J16" t="str">
        <f>IF('Raw data'!J12&lt;"0.7","LOSS",IF('Raw data'!J12&gt;"1.3","GAIN","normal"))</f>
        <v>normal</v>
      </c>
      <c r="K16" t="str">
        <f>IF('Raw data'!K12&lt;"0.7","LOSS",IF('Raw data'!K12&gt;"1.3","GAIN","normal"))</f>
        <v>normal</v>
      </c>
      <c r="L16" t="str">
        <f>IF('Raw data'!L12&lt;"0.7","LOSS",IF('Raw data'!L12&gt;"1.3","GAIN","normal"))</f>
        <v>normal</v>
      </c>
      <c r="M16" t="str">
        <f>IF('Raw data'!M12&lt;"0.7","LOSS",IF('Raw data'!M12&gt;"1.3","GAIN","normal"))</f>
        <v>normal</v>
      </c>
      <c r="N16" t="str">
        <f>IF('Raw data'!N12&lt;"0.7","LOSS",IF('Raw data'!N12&gt;"1.3","GAIN","normal"))</f>
        <v>normal</v>
      </c>
      <c r="O16" t="str">
        <f>IF('Raw data'!P12&lt;"0.7","LOSS",IF('Raw data'!P12&gt;"1.3","GAIN","normal"))</f>
        <v>normal</v>
      </c>
      <c r="P16" t="str">
        <f>IF('Raw data'!Q12&lt;"0.7","LOSS",IF('Raw data'!Q12&gt;"1.3","GAIN","normal"))</f>
        <v>normal</v>
      </c>
      <c r="Q16" t="str">
        <f>IF('Raw data'!R12&lt;"0.7","LOSS",IF('Raw data'!R12&gt;"1.3","GAIN","normal"))</f>
        <v>normal</v>
      </c>
      <c r="R16" t="str">
        <f>IF('Raw data'!S12&lt;"0.7","LOSS",IF('Raw data'!S12&gt;"1.3","GAIN","normal"))</f>
        <v>normal</v>
      </c>
      <c r="S16" t="str">
        <f>IF('Raw data'!T12&lt;"0.7","LOSS",IF('Raw data'!T12&gt;"1.3","GAIN","normal"))</f>
        <v>LOSS</v>
      </c>
      <c r="T16" t="str">
        <f>IF('Raw data'!U12&lt;"0.7","LOSS",IF('Raw data'!U12&gt;"1.3","GAIN","normal"))</f>
        <v>LOSS</v>
      </c>
      <c r="U16" t="str">
        <f>IF('Raw data'!V12&lt;"0.7","LOSS",IF('Raw data'!V12&gt;"1.3","GAIN","normal"))</f>
        <v>normal</v>
      </c>
      <c r="V16" t="str">
        <f>IF('Raw data'!W12&lt;"0.7","LOSS",IF('Raw data'!W12&gt;"1.3","GAIN","normal"))</f>
        <v>LOSS</v>
      </c>
      <c r="W16" t="str">
        <f>IF('Raw data'!X12&lt;"0.7","LOSS",IF('Raw data'!X12&gt;"1.3","GAIN","normal"))</f>
        <v>LOSS</v>
      </c>
      <c r="X16" t="str">
        <f>IF('Raw data'!Y12&lt;"0.7","LOSS",IF('Raw data'!Y12&gt;"1.3","GAIN","normal"))</f>
        <v>LOSS</v>
      </c>
      <c r="Y16" t="str">
        <f>IF('Raw data'!Z12&lt;"0.7","LOSS",IF('Raw data'!Z12&gt;"1.3","GAIN","normal"))</f>
        <v>LOSS</v>
      </c>
      <c r="Z16" t="str">
        <f>IF('Raw data'!AA12&lt;"0.7","LOSS",IF('Raw data'!AA12&gt;"1.3","GAIN","normal"))</f>
        <v>normal</v>
      </c>
      <c r="AA16" t="str">
        <f>IF('Raw data'!AB12&lt;"0.7","LOSS",IF('Raw data'!AB12&gt;"1.3","GAIN","normal"))</f>
        <v>normal</v>
      </c>
      <c r="AB16" t="str">
        <f>IF('Raw data'!AC12&lt;"0.7","LOSS",IF('Raw data'!AC12&gt;"1.3","GAIN","normal"))</f>
        <v>normal</v>
      </c>
      <c r="AC16" t="str">
        <f>IF('Raw data'!AD12&lt;"0.7","LOSS",IF('Raw data'!AD12&gt;"1.3","GAIN","normal"))</f>
        <v>LOSS</v>
      </c>
      <c r="AD16" t="str">
        <f>IF('Raw data'!AE12&lt;"0.7","LOSS",IF('Raw data'!AE12&gt;"1.3","GAIN","normal"))</f>
        <v>LOSS</v>
      </c>
      <c r="AE16" t="str">
        <f>IF('Raw data'!AF12&lt;"0.7","LOSS",IF('Raw data'!AF12&gt;"1.3","GAIN","normal"))</f>
        <v>normal</v>
      </c>
      <c r="AF16" t="str">
        <f>IF('Raw data'!AG12&lt;"0.7","LOSS",IF('Raw data'!AG12&gt;"1.3","GAIN","normal"))</f>
        <v>normal</v>
      </c>
      <c r="AG16" t="str">
        <f>IF('Raw data'!AH12&lt;"0.7","LOSS",IF('Raw data'!AH12&gt;"1.3","GAIN","normal"))</f>
        <v>normal</v>
      </c>
      <c r="AH16" s="2" t="str">
        <f>IF('Raw data'!AT12&gt;=$AH$3,"MET","normal")</f>
        <v>normal</v>
      </c>
      <c r="AI16" s="2" t="str">
        <f>IF('Raw data'!AU12&gt;=$AH$3,"MET","normal")</f>
        <v>normal</v>
      </c>
      <c r="AJ16" s="2" t="str">
        <f>IF('Raw data'!AV12&gt;=$AH$3,"MET","normal")</f>
        <v>MET</v>
      </c>
      <c r="AK16" s="2" t="str">
        <f>IF('Raw data'!AW12&gt;=$AH$3,"MET","normal")</f>
        <v>normal</v>
      </c>
      <c r="AL16" s="2" t="str">
        <f>IF('Raw data'!AX12&gt;=$AH$3,"MET","normal")</f>
        <v>normal</v>
      </c>
      <c r="AM16" s="2" t="str">
        <f>IF('Raw data'!AY12&gt;=$AH$3,"MET","normal")</f>
        <v>normal</v>
      </c>
      <c r="AN16" s="2" t="str">
        <f>IF('Raw data'!AZ12&gt;=$AH$3,"MET","normal")</f>
        <v>MET</v>
      </c>
      <c r="AO16" s="2" t="str">
        <f>IF('Raw data'!BA12&gt;=$AH$3,"MET","normal")</f>
        <v>MET</v>
      </c>
      <c r="AP16" s="2" t="str">
        <f>IF('Raw data'!BB12&gt;=$AH$3,"MET","normal")</f>
        <v>MET</v>
      </c>
      <c r="AQ16" s="2" t="str">
        <f>IF('Raw data'!BC12&gt;=$AH$3,"MET","normal")</f>
        <v>MET</v>
      </c>
      <c r="AR16" s="2" t="str">
        <f>IF('Raw data'!BD12&gt;=$AH$3,"MET","normal")</f>
        <v>MET</v>
      </c>
      <c r="AS16" s="2" t="str">
        <f>IF('Raw data'!BE12&gt;=$AH$3,"MET","normal")</f>
        <v>normal</v>
      </c>
      <c r="AT16" s="2" t="str">
        <f>IF('Raw data'!BF12&gt;=$AH$3,"MET","normal")</f>
        <v>normal</v>
      </c>
      <c r="AU16" s="2" t="str">
        <f>IF('Raw data'!BG12&gt;=$AH$3,"MET","normal")</f>
        <v>normal</v>
      </c>
      <c r="AV16" s="2" t="str">
        <f>IF('Raw data'!BH12&gt;=$AH$3,"MET","normal")</f>
        <v>normal</v>
      </c>
      <c r="AW16" s="2" t="str">
        <f>IF('Raw data'!BI12&gt;=$AH$3,"MET","normal")</f>
        <v>normal</v>
      </c>
      <c r="AX16" s="2" t="str">
        <f>IF('Raw data'!BJ12&gt;=$AH$3,"MET","normal")</f>
        <v>normal</v>
      </c>
      <c r="AY16" s="2" t="str">
        <f>IF('Raw data'!BK12&gt;=$AH$3,"MET","normal")</f>
        <v>normal</v>
      </c>
      <c r="AZ16" s="2" t="str">
        <f>IF('Raw data'!BL12&gt;=$AH$3,"MET","normal")</f>
        <v>MET</v>
      </c>
      <c r="BA16" s="2" t="str">
        <f>IF('Raw data'!BM12&gt;=$AH$3,"MET","normal")</f>
        <v>MET</v>
      </c>
      <c r="BB16" s="2" t="str">
        <f>IF('Raw data'!BN12&gt;=$AH$3,"MET","normal")</f>
        <v>MET</v>
      </c>
      <c r="BC16" s="2" t="str">
        <f>IF('Raw data'!BO12&gt;=$AH$3,"MET","normal")</f>
        <v>normal</v>
      </c>
      <c r="BD16" s="2" t="str">
        <f>IF('Raw data'!BP12&gt;=$AH$3,"MET","normal")</f>
        <v>normal</v>
      </c>
      <c r="BE16" s="2" t="str">
        <f>IF('Raw data'!BQ12&gt;=$AH$3,"MET","normal")</f>
        <v>MET</v>
      </c>
      <c r="BF16" s="2" t="str">
        <f>IF('Raw data'!BR12&gt;=$AH$3,"MET","normal")</f>
        <v>MET</v>
      </c>
      <c r="BG16" s="2" t="str">
        <f>IF('Raw data'!BS12&gt;=$AH$3,"MET","normal")</f>
        <v>normal</v>
      </c>
      <c r="BH16" s="2" t="str">
        <f>IF('Raw data'!BT12&gt;=$AH$3,"MET","normal")</f>
        <v>MET</v>
      </c>
      <c r="BI16" s="2" t="str">
        <f>IF('Raw data'!BU12&gt;=$AH$3,"MET","normal")</f>
        <v>normal</v>
      </c>
      <c r="BJ16" s="2" t="str">
        <f>IF('Raw data'!BV12&gt;=$AH$3,"MET","normal")</f>
        <v>normal</v>
      </c>
      <c r="BK16" s="2" t="str">
        <f>IF('Raw data'!BW12&gt;=$AH$3,"MET","normal")</f>
        <v>MET</v>
      </c>
      <c r="BL16" s="2" t="str">
        <f>IF('Raw data'!BX12&gt;=$AH$3,"MET","normal")</f>
        <v>normal</v>
      </c>
      <c r="BM16" s="2" t="str">
        <f>IF('Raw data'!BY12&gt;=$AH$3,"MET","normal")</f>
        <v>MET</v>
      </c>
      <c r="BN16" s="2" t="str">
        <f>IF('Raw data'!BZ12&gt;=$AH$3,"MET","normal")</f>
        <v>normal</v>
      </c>
    </row>
    <row r="17" spans="1:66" x14ac:dyDescent="0.3">
      <c r="A17" t="s">
        <v>309</v>
      </c>
      <c r="B17" t="str">
        <f>IF('Raw data'!B13&lt;"0.7","LOSS",IF('Raw data'!B13&gt;"1.3","GAIN","normal"))</f>
        <v>normal</v>
      </c>
      <c r="C17" t="str">
        <f>IF('Raw data'!C13&lt;"0.7","LOSS",IF('Raw data'!C13&gt;"1.3","GAIN","normal"))</f>
        <v>normal</v>
      </c>
      <c r="D17" t="str">
        <f>IF('Raw data'!D13&lt;"0.7","LOSS",IF('Raw data'!D13&gt;"1.3","GAIN","normal"))</f>
        <v>normal</v>
      </c>
      <c r="E17" t="str">
        <f>IF('Raw data'!E13&lt;"0.7","LOSS",IF('Raw data'!E13&gt;"1.3","GAIN","normal"))</f>
        <v>normal</v>
      </c>
      <c r="F17" t="str">
        <f>IF('Raw data'!F13&lt;"0.7","LOSS",IF('Raw data'!F13&gt;"1.3","GAIN","normal"))</f>
        <v>normal</v>
      </c>
      <c r="G17" t="str">
        <f>IF('Raw data'!G13&lt;"0.7","LOSS",IF('Raw data'!G13&gt;"1.3","GAIN","normal"))</f>
        <v>normal</v>
      </c>
      <c r="H17" t="str">
        <f>IF('Raw data'!H13&lt;"0.7","LOSS",IF('Raw data'!H13&gt;"1.3","GAIN","normal"))</f>
        <v>normal</v>
      </c>
      <c r="I17" t="str">
        <f>IF('Raw data'!I13&lt;"0.7","LOSS",IF('Raw data'!I13&gt;"1.3","GAIN","normal"))</f>
        <v>normal</v>
      </c>
      <c r="J17" t="str">
        <f>IF('Raw data'!J13&lt;"0.7","LOSS",IF('Raw data'!J13&gt;"1.3","GAIN","normal"))</f>
        <v>normal</v>
      </c>
      <c r="K17" t="str">
        <f>IF('Raw data'!K13&lt;"0.7","LOSS",IF('Raw data'!K13&gt;"1.3","GAIN","normal"))</f>
        <v>normal</v>
      </c>
      <c r="L17" t="str">
        <f>IF('Raw data'!L13&lt;"0.7","LOSS",IF('Raw data'!L13&gt;"1.3","GAIN","normal"))</f>
        <v>normal</v>
      </c>
      <c r="M17" t="str">
        <f>IF('Raw data'!M13&lt;"0.7","LOSS",IF('Raw data'!M13&gt;"1.3","GAIN","normal"))</f>
        <v>normal</v>
      </c>
      <c r="N17" t="str">
        <f>IF('Raw data'!N13&lt;"0.7","LOSS",IF('Raw data'!N13&gt;"1.3","GAIN","normal"))</f>
        <v>normal</v>
      </c>
      <c r="O17" t="str">
        <f>IF('Raw data'!P13&lt;"0.7","LOSS",IF('Raw data'!P13&gt;"1.3","GAIN","normal"))</f>
        <v>normal</v>
      </c>
      <c r="P17" t="str">
        <f>IF('Raw data'!Q13&lt;"0.7","LOSS",IF('Raw data'!Q13&gt;"1.3","GAIN","normal"))</f>
        <v>normal</v>
      </c>
      <c r="Q17" t="str">
        <f>IF('Raw data'!R13&lt;"0.7","LOSS",IF('Raw data'!R13&gt;"1.3","GAIN","normal"))</f>
        <v>normal</v>
      </c>
      <c r="R17" t="str">
        <f>IF('Raw data'!S13&lt;"0.7","LOSS",IF('Raw data'!S13&gt;"1.3","GAIN","normal"))</f>
        <v>normal</v>
      </c>
      <c r="S17" t="str">
        <f>IF('Raw data'!T13&lt;"0.7","LOSS",IF('Raw data'!T13&gt;"1.3","GAIN","normal"))</f>
        <v>normal</v>
      </c>
      <c r="T17" t="str">
        <f>IF('Raw data'!U13&lt;"0.7","LOSS",IF('Raw data'!U13&gt;"1.3","GAIN","normal"))</f>
        <v>normal</v>
      </c>
      <c r="U17" t="str">
        <f>IF('Raw data'!V13&lt;"0.7","LOSS",IF('Raw data'!V13&gt;"1.3","GAIN","normal"))</f>
        <v>normal</v>
      </c>
      <c r="V17" t="str">
        <f>IF('Raw data'!W13&lt;"0.7","LOSS",IF('Raw data'!W13&gt;"1.3","GAIN","normal"))</f>
        <v>normal</v>
      </c>
      <c r="W17" t="str">
        <f>IF('Raw data'!X13&lt;"0.7","LOSS",IF('Raw data'!X13&gt;"1.3","GAIN","normal"))</f>
        <v>normal</v>
      </c>
      <c r="X17" t="str">
        <f>IF('Raw data'!Y13&lt;"0.7","LOSS",IF('Raw data'!Y13&gt;"1.3","GAIN","normal"))</f>
        <v>normal</v>
      </c>
      <c r="Y17" t="str">
        <f>IF('Raw data'!Z13&lt;"0.7","LOSS",IF('Raw data'!Z13&gt;"1.3","GAIN","normal"))</f>
        <v>normal</v>
      </c>
      <c r="Z17" t="str">
        <f>IF('Raw data'!AA13&lt;"0.7","LOSS",IF('Raw data'!AA13&gt;"1.3","GAIN","normal"))</f>
        <v>normal</v>
      </c>
      <c r="AA17" t="str">
        <f>IF('Raw data'!AB13&lt;"0.7","LOSS",IF('Raw data'!AB13&gt;"1.3","GAIN","normal"))</f>
        <v>normal</v>
      </c>
      <c r="AB17" t="str">
        <f>IF('Raw data'!AC13&lt;"0.7","LOSS",IF('Raw data'!AC13&gt;"1.3","GAIN","normal"))</f>
        <v>normal</v>
      </c>
      <c r="AC17" t="str">
        <f>IF('Raw data'!AD13&lt;"0.7","LOSS",IF('Raw data'!AD13&gt;"1.3","GAIN","normal"))</f>
        <v>LOSS</v>
      </c>
      <c r="AD17" t="str">
        <f>IF('Raw data'!AE13&lt;"0.7","LOSS",IF('Raw data'!AE13&gt;"1.3","GAIN","normal"))</f>
        <v>normal</v>
      </c>
      <c r="AE17" t="str">
        <f>IF('Raw data'!AF13&lt;"0.7","LOSS",IF('Raw data'!AF13&gt;"1.3","GAIN","normal"))</f>
        <v>normal</v>
      </c>
      <c r="AF17" t="str">
        <f>IF('Raw data'!AG13&lt;"0.7","LOSS",IF('Raw data'!AG13&gt;"1.3","GAIN","normal"))</f>
        <v>normal</v>
      </c>
      <c r="AG17" t="str">
        <f>IF('Raw data'!AH13&lt;"0.7","LOSS",IF('Raw data'!AH13&gt;"1.3","GAIN","normal"))</f>
        <v>normal</v>
      </c>
      <c r="AH17" s="2" t="str">
        <f>IF('Raw data'!AT13&gt;=$AH$3,"MET","normal")</f>
        <v>normal</v>
      </c>
      <c r="AI17" s="2" t="str">
        <f>IF('Raw data'!AU13&gt;=$AH$3,"MET","normal")</f>
        <v>normal</v>
      </c>
      <c r="AJ17" s="2" t="str">
        <f>IF('Raw data'!AV13&gt;=$AH$3,"MET","normal")</f>
        <v>MET</v>
      </c>
      <c r="AK17" s="2" t="str">
        <f>IF('Raw data'!AW13&gt;=$AH$3,"MET","normal")</f>
        <v>normal</v>
      </c>
      <c r="AL17" s="2" t="str">
        <f>IF('Raw data'!AX13&gt;=$AH$3,"MET","normal")</f>
        <v>normal</v>
      </c>
      <c r="AM17" s="2" t="str">
        <f>IF('Raw data'!AY13&gt;=$AH$3,"MET","normal")</f>
        <v>normal</v>
      </c>
      <c r="AN17" s="2" t="str">
        <f>IF('Raw data'!AZ13&gt;=$AH$3,"MET","normal")</f>
        <v>MET</v>
      </c>
      <c r="AO17" s="2" t="str">
        <f>IF('Raw data'!BA13&gt;=$AH$3,"MET","normal")</f>
        <v>MET</v>
      </c>
      <c r="AP17" s="2" t="str">
        <f>IF('Raw data'!BB13&gt;=$AH$3,"MET","normal")</f>
        <v>MET</v>
      </c>
      <c r="AQ17" s="2" t="str">
        <f>IF('Raw data'!BC13&gt;=$AH$3,"MET","normal")</f>
        <v>normal</v>
      </c>
      <c r="AR17" s="2" t="str">
        <f>IF('Raw data'!BD13&gt;=$AH$3,"MET","normal")</f>
        <v>MET</v>
      </c>
      <c r="AS17" s="2" t="str">
        <f>IF('Raw data'!BE13&gt;=$AH$3,"MET","normal")</f>
        <v>MET</v>
      </c>
      <c r="AT17" s="2" t="str">
        <f>IF('Raw data'!BF13&gt;=$AH$3,"MET","normal")</f>
        <v>MET</v>
      </c>
      <c r="AU17" s="2" t="str">
        <f>IF('Raw data'!BG13&gt;=$AH$3,"MET","normal")</f>
        <v>normal</v>
      </c>
      <c r="AV17" s="2" t="str">
        <f>IF('Raw data'!BH13&gt;=$AH$3,"MET","normal")</f>
        <v>MET</v>
      </c>
      <c r="AW17" s="2" t="str">
        <f>IF('Raw data'!BI13&gt;=$AH$3,"MET","normal")</f>
        <v>MET</v>
      </c>
      <c r="AX17" s="2" t="str">
        <f>IF('Raw data'!BJ13&gt;=$AH$3,"MET","normal")</f>
        <v>normal</v>
      </c>
      <c r="AY17" s="2" t="str">
        <f>IF('Raw data'!BK13&gt;=$AH$3,"MET","normal")</f>
        <v>normal</v>
      </c>
      <c r="AZ17" s="2" t="str">
        <f>IF('Raw data'!BL13&gt;=$AH$3,"MET","normal")</f>
        <v>MET</v>
      </c>
      <c r="BA17" s="2" t="str">
        <f>IF('Raw data'!BM13&gt;=$AH$3,"MET","normal")</f>
        <v>MET</v>
      </c>
      <c r="BB17" s="2" t="str">
        <f>IF('Raw data'!BN13&gt;=$AH$3,"MET","normal")</f>
        <v>MET</v>
      </c>
      <c r="BC17" s="2" t="str">
        <f>IF('Raw data'!BO13&gt;=$AH$3,"MET","normal")</f>
        <v>MET</v>
      </c>
      <c r="BD17" s="2" t="str">
        <f>IF('Raw data'!BP13&gt;=$AH$3,"MET","normal")</f>
        <v>MET</v>
      </c>
      <c r="BE17" s="2" t="str">
        <f>IF('Raw data'!BQ13&gt;=$AH$3,"MET","normal")</f>
        <v>MET</v>
      </c>
      <c r="BF17" s="2" t="str">
        <f>IF('Raw data'!BR13&gt;=$AH$3,"MET","normal")</f>
        <v>MET</v>
      </c>
      <c r="BG17" s="2" t="str">
        <f>IF('Raw data'!BS13&gt;=$AH$3,"MET","normal")</f>
        <v>normal</v>
      </c>
      <c r="BH17" s="2" t="str">
        <f>IF('Raw data'!BT13&gt;=$AH$3,"MET","normal")</f>
        <v>MET</v>
      </c>
      <c r="BI17" s="2" t="str">
        <f>IF('Raw data'!BU13&gt;=$AH$3,"MET","normal")</f>
        <v>normal</v>
      </c>
      <c r="BJ17" s="2" t="str">
        <f>IF('Raw data'!BV13&gt;=$AH$3,"MET","normal")</f>
        <v>normal</v>
      </c>
      <c r="BK17" s="2" t="str">
        <f>IF('Raw data'!BW13&gt;=$AH$3,"MET","normal")</f>
        <v>normal</v>
      </c>
      <c r="BL17" s="2" t="str">
        <f>IF('Raw data'!BX13&gt;=$AH$3,"MET","normal")</f>
        <v>normal</v>
      </c>
      <c r="BM17" s="2" t="str">
        <f>IF('Raw data'!BY13&gt;=$AH$3,"MET","normal")</f>
        <v>MET</v>
      </c>
      <c r="BN17" s="2" t="str">
        <f>IF('Raw data'!BZ13&gt;=$AH$3,"MET","normal")</f>
        <v>normal</v>
      </c>
    </row>
    <row r="18" spans="1:66" x14ac:dyDescent="0.3">
      <c r="A18" t="s">
        <v>315</v>
      </c>
      <c r="B18" t="str">
        <f>IF('Raw data'!B14&lt;"0.7","LOSS",IF('Raw data'!B14&gt;"1.3","GAIN","normal"))</f>
        <v>normal</v>
      </c>
      <c r="C18" t="str">
        <f>IF('Raw data'!C14&lt;"0.7","LOSS",IF('Raw data'!C14&gt;"1.3","GAIN","normal"))</f>
        <v>normal</v>
      </c>
      <c r="D18" t="str">
        <f>IF('Raw data'!D14&lt;"0.7","LOSS",IF('Raw data'!D14&gt;"1.3","GAIN","normal"))</f>
        <v>normal</v>
      </c>
      <c r="E18" t="str">
        <f>IF('Raw data'!E14&lt;"0.7","LOSS",IF('Raw data'!E14&gt;"1.3","GAIN","normal"))</f>
        <v>normal</v>
      </c>
      <c r="F18" t="str">
        <f>IF('Raw data'!F14&lt;"0.7","LOSS",IF('Raw data'!F14&gt;"1.3","GAIN","normal"))</f>
        <v>normal</v>
      </c>
      <c r="G18" t="str">
        <f>IF('Raw data'!G14&lt;"0.7","LOSS",IF('Raw data'!G14&gt;"1.3","GAIN","normal"))</f>
        <v>normal</v>
      </c>
      <c r="H18" t="str">
        <f>IF('Raw data'!H14&lt;"0.7","LOSS",IF('Raw data'!H14&gt;"1.3","GAIN","normal"))</f>
        <v>normal</v>
      </c>
      <c r="I18" t="str">
        <f>IF('Raw data'!I14&lt;"0.7","LOSS",IF('Raw data'!I14&gt;"1.3","GAIN","normal"))</f>
        <v>normal</v>
      </c>
      <c r="J18" t="str">
        <f>IF('Raw data'!J14&lt;"0.7","LOSS",IF('Raw data'!J14&gt;"1.3","GAIN","normal"))</f>
        <v>normal</v>
      </c>
      <c r="K18" t="str">
        <f>IF('Raw data'!K14&lt;"0.7","LOSS",IF('Raw data'!K14&gt;"1.3","GAIN","normal"))</f>
        <v>normal</v>
      </c>
      <c r="L18" t="str">
        <f>IF('Raw data'!L14&lt;"0.7","LOSS",IF('Raw data'!L14&gt;"1.3","GAIN","normal"))</f>
        <v>normal</v>
      </c>
      <c r="M18" t="str">
        <f>IF('Raw data'!M14&lt;"0.7","LOSS",IF('Raw data'!M14&gt;"1.3","GAIN","normal"))</f>
        <v>normal</v>
      </c>
      <c r="N18" t="str">
        <f>IF('Raw data'!N14&lt;"0.7","LOSS",IF('Raw data'!N14&gt;"1.3","GAIN","normal"))</f>
        <v>normal</v>
      </c>
      <c r="O18" t="str">
        <f>IF('Raw data'!P14&lt;"0.7","LOSS",IF('Raw data'!P14&gt;"1.3","GAIN","normal"))</f>
        <v>normal</v>
      </c>
      <c r="P18" t="str">
        <f>IF('Raw data'!Q14&lt;"0.7","LOSS",IF('Raw data'!Q14&gt;"1.3","GAIN","normal"))</f>
        <v>normal</v>
      </c>
      <c r="Q18" t="str">
        <f>IF('Raw data'!R14&lt;"0.7","LOSS",IF('Raw data'!R14&gt;"1.3","GAIN","normal"))</f>
        <v>normal</v>
      </c>
      <c r="R18" t="str">
        <f>IF('Raw data'!S14&lt;"0.7","LOSS",IF('Raw data'!S14&gt;"1.3","GAIN","normal"))</f>
        <v>normal</v>
      </c>
      <c r="S18" t="str">
        <f>IF('Raw data'!T14&lt;"0.7","LOSS",IF('Raw data'!T14&gt;"1.3","GAIN","normal"))</f>
        <v>normal</v>
      </c>
      <c r="T18" t="str">
        <f>IF('Raw data'!U14&lt;"0.7","LOSS",IF('Raw data'!U14&gt;"1.3","GAIN","normal"))</f>
        <v>normal</v>
      </c>
      <c r="U18" t="str">
        <f>IF('Raw data'!V14&lt;"0.7","LOSS",IF('Raw data'!V14&gt;"1.3","GAIN","normal"))</f>
        <v>normal</v>
      </c>
      <c r="V18" t="str">
        <f>IF('Raw data'!W14&lt;"0.7","LOSS",IF('Raw data'!W14&gt;"1.3","GAIN","normal"))</f>
        <v>normal</v>
      </c>
      <c r="W18" t="str">
        <f>IF('Raw data'!X14&lt;"0.7","LOSS",IF('Raw data'!X14&gt;"1.3","GAIN","normal"))</f>
        <v>normal</v>
      </c>
      <c r="X18" t="str">
        <f>IF('Raw data'!Y14&lt;"0.7","LOSS",IF('Raw data'!Y14&gt;"1.3","GAIN","normal"))</f>
        <v>normal</v>
      </c>
      <c r="Y18" t="str">
        <f>IF('Raw data'!Z14&lt;"0.7","LOSS",IF('Raw data'!Z14&gt;"1.3","GAIN","normal"))</f>
        <v>normal</v>
      </c>
      <c r="Z18" t="str">
        <f>IF('Raw data'!AA14&lt;"0.7","LOSS",IF('Raw data'!AA14&gt;"1.3","GAIN","normal"))</f>
        <v>normal</v>
      </c>
      <c r="AA18" t="str">
        <f>IF('Raw data'!AB14&lt;"0.7","LOSS",IF('Raw data'!AB14&gt;"1.3","GAIN","normal"))</f>
        <v>normal</v>
      </c>
      <c r="AB18" t="str">
        <f>IF('Raw data'!AC14&lt;"0.7","LOSS",IF('Raw data'!AC14&gt;"1.3","GAIN","normal"))</f>
        <v>normal</v>
      </c>
      <c r="AC18" t="str">
        <f>IF('Raw data'!AD14&lt;"0.7","LOSS",IF('Raw data'!AD14&gt;"1.3","GAIN","normal"))</f>
        <v>normal</v>
      </c>
      <c r="AD18" t="str">
        <f>IF('Raw data'!AE14&lt;"0.7","LOSS",IF('Raw data'!AE14&gt;"1.3","GAIN","normal"))</f>
        <v>normal</v>
      </c>
      <c r="AE18" t="str">
        <f>IF('Raw data'!AF14&lt;"0.7","LOSS",IF('Raw data'!AF14&gt;"1.3","GAIN","normal"))</f>
        <v>normal</v>
      </c>
      <c r="AF18" t="str">
        <f>IF('Raw data'!AG14&lt;"0.7","LOSS",IF('Raw data'!AG14&gt;"1.3","GAIN","normal"))</f>
        <v>normal</v>
      </c>
      <c r="AG18" t="str">
        <f>IF('Raw data'!AH14&lt;"0.7","LOSS",IF('Raw data'!AH14&gt;"1.3","GAIN","normal"))</f>
        <v>normal</v>
      </c>
      <c r="AH18" s="2" t="str">
        <f>IF('Raw data'!AT14&gt;=$AH$3,"MET","normal")</f>
        <v>MET</v>
      </c>
      <c r="AI18" s="2" t="str">
        <f>IF('Raw data'!AU14&gt;=$AH$3,"MET","normal")</f>
        <v>MET</v>
      </c>
      <c r="AJ18" s="2" t="str">
        <f>IF('Raw data'!AV14&gt;=$AH$3,"MET","normal")</f>
        <v>MET</v>
      </c>
      <c r="AK18" s="2" t="str">
        <f>IF('Raw data'!AW14&gt;=$AH$3,"MET","normal")</f>
        <v>MET</v>
      </c>
      <c r="AL18" s="2" t="str">
        <f>IF('Raw data'!AX14&gt;=$AH$3,"MET","normal")</f>
        <v>MET</v>
      </c>
      <c r="AM18" s="2" t="str">
        <f>IF('Raw data'!AY14&gt;=$AH$3,"MET","normal")</f>
        <v>MET</v>
      </c>
      <c r="AN18" s="2" t="str">
        <f>IF('Raw data'!AZ14&gt;=$AH$3,"MET","normal")</f>
        <v>MET</v>
      </c>
      <c r="AO18" s="2" t="str">
        <f>IF('Raw data'!BA14&gt;=$AH$3,"MET","normal")</f>
        <v>MET</v>
      </c>
      <c r="AP18" s="2" t="str">
        <f>IF('Raw data'!BB14&gt;=$AH$3,"MET","normal")</f>
        <v>MET</v>
      </c>
      <c r="AQ18" s="2" t="str">
        <f>IF('Raw data'!BC14&gt;=$AH$3,"MET","normal")</f>
        <v>MET</v>
      </c>
      <c r="AR18" s="2" t="str">
        <f>IF('Raw data'!BD14&gt;=$AH$3,"MET","normal")</f>
        <v>MET</v>
      </c>
      <c r="AS18" s="2" t="str">
        <f>IF('Raw data'!BE14&gt;=$AH$3,"MET","normal")</f>
        <v>MET</v>
      </c>
      <c r="AT18" s="2" t="str">
        <f>IF('Raw data'!BF14&gt;=$AH$3,"MET","normal")</f>
        <v>MET</v>
      </c>
      <c r="AU18" s="2" t="str">
        <f>IF('Raw data'!BG14&gt;=$AH$3,"MET","normal")</f>
        <v>normal</v>
      </c>
      <c r="AV18" s="2" t="str">
        <f>IF('Raw data'!BH14&gt;=$AH$3,"MET","normal")</f>
        <v>MET</v>
      </c>
      <c r="AW18" s="2" t="str">
        <f>IF('Raw data'!BI14&gt;=$AH$3,"MET","normal")</f>
        <v>MET</v>
      </c>
      <c r="AX18" s="2" t="str">
        <f>IF('Raw data'!BJ14&gt;=$AH$3,"MET","normal")</f>
        <v>MET</v>
      </c>
      <c r="AY18" s="2" t="str">
        <f>IF('Raw data'!BK14&gt;=$AH$3,"MET","normal")</f>
        <v>normal</v>
      </c>
      <c r="AZ18" s="2" t="str">
        <f>IF('Raw data'!BL14&gt;=$AH$3,"MET","normal")</f>
        <v>MET</v>
      </c>
      <c r="BA18" s="2" t="str">
        <f>IF('Raw data'!BM14&gt;=$AH$3,"MET","normal")</f>
        <v>MET</v>
      </c>
      <c r="BB18" s="2" t="str">
        <f>IF('Raw data'!BN14&gt;=$AH$3,"MET","normal")</f>
        <v>MET</v>
      </c>
      <c r="BC18" s="2" t="str">
        <f>IF('Raw data'!BO14&gt;=$AH$3,"MET","normal")</f>
        <v>MET</v>
      </c>
      <c r="BD18" s="2" t="str">
        <f>IF('Raw data'!BP14&gt;=$AH$3,"MET","normal")</f>
        <v>MET</v>
      </c>
      <c r="BE18" s="2" t="str">
        <f>IF('Raw data'!BQ14&gt;=$AH$3,"MET","normal")</f>
        <v>MET</v>
      </c>
      <c r="BF18" s="2" t="str">
        <f>IF('Raw data'!BR14&gt;=$AH$3,"MET","normal")</f>
        <v>MET</v>
      </c>
      <c r="BG18" s="2" t="str">
        <f>IF('Raw data'!BS14&gt;=$AH$3,"MET","normal")</f>
        <v>MET</v>
      </c>
      <c r="BH18" s="2" t="str">
        <f>IF('Raw data'!BT14&gt;=$AH$3,"MET","normal")</f>
        <v>normal</v>
      </c>
      <c r="BI18" s="2" t="str">
        <f>IF('Raw data'!BU14&gt;=$AH$3,"MET","normal")</f>
        <v>normal</v>
      </c>
      <c r="BJ18" s="2" t="str">
        <f>IF('Raw data'!BV14&gt;=$AH$3,"MET","normal")</f>
        <v>normal</v>
      </c>
      <c r="BK18" s="2" t="str">
        <f>IF('Raw data'!BW14&gt;=$AH$3,"MET","normal")</f>
        <v>normal</v>
      </c>
      <c r="BL18" s="2" t="str">
        <f>IF('Raw data'!BX14&gt;=$AH$3,"MET","normal")</f>
        <v>MET</v>
      </c>
      <c r="BM18" s="2" t="str">
        <f>IF('Raw data'!BY14&gt;=$AH$3,"MET","normal")</f>
        <v>MET</v>
      </c>
      <c r="BN18" s="2" t="str">
        <f>IF('Raw data'!BZ14&gt;=$AH$3,"MET","normal")</f>
        <v>normal</v>
      </c>
    </row>
    <row r="19" spans="1:66" x14ac:dyDescent="0.3">
      <c r="A19" t="s">
        <v>438</v>
      </c>
      <c r="B19" t="str">
        <f>IF('Raw data'!B74&lt;"0.7","LOSS",IF('Raw data'!B74&gt;"1.3","GAIN","normal"))</f>
        <v>normal</v>
      </c>
      <c r="C19" t="str">
        <f>IF('Raw data'!C74&lt;"0.7","LOSS",IF('Raw data'!C74&gt;"1.3","GAIN","normal"))</f>
        <v>normal</v>
      </c>
      <c r="D19" t="str">
        <f>IF('Raw data'!D74&lt;"0.7","LOSS",IF('Raw data'!D74&gt;"1.3","GAIN","normal"))</f>
        <v>normal</v>
      </c>
      <c r="E19" t="str">
        <f>IF('Raw data'!E74&lt;"0.7","LOSS",IF('Raw data'!E74&gt;"1.3","GAIN","normal"))</f>
        <v>normal</v>
      </c>
      <c r="F19" t="str">
        <f>IF('Raw data'!F74&lt;"0.7","LOSS",IF('Raw data'!F74&gt;"1.3","GAIN","normal"))</f>
        <v>normal</v>
      </c>
      <c r="G19" t="str">
        <f>IF('Raw data'!G74&lt;"0.7","LOSS",IF('Raw data'!G74&gt;"1.3","GAIN","normal"))</f>
        <v>normal</v>
      </c>
      <c r="H19" t="str">
        <f>IF('Raw data'!H74&lt;"0.7","LOSS",IF('Raw data'!H74&gt;"1.3","GAIN","normal"))</f>
        <v>normal</v>
      </c>
      <c r="I19" t="str">
        <f>IF('Raw data'!I74&lt;"0.7","LOSS",IF('Raw data'!I74&gt;"1.3","GAIN","normal"))</f>
        <v>normal</v>
      </c>
      <c r="J19" t="str">
        <f>IF('Raw data'!J74&lt;"0.7","LOSS",IF('Raw data'!J74&gt;"1.3","GAIN","normal"))</f>
        <v>LOSS</v>
      </c>
      <c r="K19" t="str">
        <f>IF('Raw data'!K74&lt;"0.7","LOSS",IF('Raw data'!K74&gt;"1.3","GAIN","normal"))</f>
        <v>normal</v>
      </c>
      <c r="L19" t="str">
        <f>IF('Raw data'!L74&lt;"0.7","LOSS",IF('Raw data'!L74&gt;"1.3","GAIN","normal"))</f>
        <v>normal</v>
      </c>
      <c r="M19" t="str">
        <f>IF('Raw data'!M74&lt;"0.7","LOSS",IF('Raw data'!M74&gt;"1.3","GAIN","normal"))</f>
        <v>LOSS</v>
      </c>
      <c r="N19" t="str">
        <f>IF('Raw data'!N74&lt;"0.7","LOSS",IF('Raw data'!N74&gt;"1.3","GAIN","normal"))</f>
        <v>normal</v>
      </c>
      <c r="O19" t="str">
        <f>IF('Raw data'!P74&lt;"0.7","LOSS",IF('Raw data'!P74&gt;"1.3","GAIN","normal"))</f>
        <v>normal</v>
      </c>
      <c r="P19" t="str">
        <f>IF('Raw data'!Q74&lt;"0.7","LOSS",IF('Raw data'!Q74&gt;"1.3","GAIN","normal"))</f>
        <v>normal</v>
      </c>
      <c r="Q19" t="str">
        <f>IF('Raw data'!R74&lt;"0.7","LOSS",IF('Raw data'!R74&gt;"1.3","GAIN","normal"))</f>
        <v>normal</v>
      </c>
      <c r="R19" t="str">
        <f>IF('Raw data'!S74&lt;"0.7","LOSS",IF('Raw data'!S74&gt;"1.3","GAIN","normal"))</f>
        <v>normal</v>
      </c>
      <c r="S19" t="str">
        <f>IF('Raw data'!T74&lt;"0.7","LOSS",IF('Raw data'!T74&gt;"1.3","GAIN","normal"))</f>
        <v>normal</v>
      </c>
      <c r="T19" t="str">
        <f>IF('Raw data'!U74&lt;"0.7","LOSS",IF('Raw data'!U74&gt;"1.3","GAIN","normal"))</f>
        <v>normal</v>
      </c>
      <c r="U19" t="str">
        <f>IF('Raw data'!V74&lt;"0.7","LOSS",IF('Raw data'!V74&gt;"1.3","GAIN","normal"))</f>
        <v>GAIN</v>
      </c>
      <c r="V19" t="str">
        <f>IF('Raw data'!W74&lt;"0.7","LOSS",IF('Raw data'!W74&gt;"1.3","GAIN","normal"))</f>
        <v>normal</v>
      </c>
      <c r="W19" t="str">
        <f>IF('Raw data'!X74&lt;"0.7","LOSS",IF('Raw data'!X74&gt;"1.3","GAIN","normal"))</f>
        <v>LOSS</v>
      </c>
      <c r="X19" t="str">
        <f>IF('Raw data'!Y74&lt;"0.7","LOSS",IF('Raw data'!Y74&gt;"1.3","GAIN","normal"))</f>
        <v>LOSS</v>
      </c>
      <c r="Y19" t="str">
        <f>IF('Raw data'!Z74&lt;"0.7","LOSS",IF('Raw data'!Z74&gt;"1.3","GAIN","normal"))</f>
        <v>normal</v>
      </c>
      <c r="Z19" t="str">
        <f>IF('Raw data'!AA74&lt;"0.7","LOSS",IF('Raw data'!AA74&gt;"1.3","GAIN","normal"))</f>
        <v>normal</v>
      </c>
      <c r="AA19" t="str">
        <f>IF('Raw data'!AB74&lt;"0.7","LOSS",IF('Raw data'!AB74&gt;"1.3","GAIN","normal"))</f>
        <v>normal</v>
      </c>
      <c r="AB19" t="str">
        <f>IF('Raw data'!AC74&lt;"0.7","LOSS",IF('Raw data'!AC74&gt;"1.3","GAIN","normal"))</f>
        <v>normal</v>
      </c>
      <c r="AC19" t="str">
        <f>IF('Raw data'!AD74&lt;"0.7","LOSS",IF('Raw data'!AD74&gt;"1.3","GAIN","normal"))</f>
        <v>normal</v>
      </c>
      <c r="AD19" t="str">
        <f>IF('Raw data'!AE74&lt;"0.7","LOSS",IF('Raw data'!AE74&gt;"1.3","GAIN","normal"))</f>
        <v>normal</v>
      </c>
      <c r="AE19" t="str">
        <f>IF('Raw data'!AF74&lt;"0.7","LOSS",IF('Raw data'!AF74&gt;"1.3","GAIN","normal"))</f>
        <v>GAIN</v>
      </c>
      <c r="AF19" t="str">
        <f>IF('Raw data'!AG74&lt;"0.7","LOSS",IF('Raw data'!AG74&gt;"1.3","GAIN","normal"))</f>
        <v>GAIN</v>
      </c>
      <c r="AG19" t="str">
        <f>IF('Raw data'!AH74&lt;"0.7","LOSS",IF('Raw data'!AH74&gt;"1.3","GAIN","normal"))</f>
        <v>normal</v>
      </c>
      <c r="AH19" s="2" t="str">
        <f>IF('Raw data'!AT74&gt;=$AH$3,"MET","normal")</f>
        <v>normal</v>
      </c>
      <c r="AI19" s="2" t="str">
        <f>IF('Raw data'!AU74&gt;=$AH$3,"MET","normal")</f>
        <v>MET</v>
      </c>
      <c r="AJ19" s="2" t="str">
        <f>IF('Raw data'!AV74&gt;=$AH$3,"MET","normal")</f>
        <v>MET</v>
      </c>
      <c r="AK19" s="2" t="str">
        <f>IF('Raw data'!AW74&gt;=$AH$3,"MET","normal")</f>
        <v>normal</v>
      </c>
      <c r="AL19" s="2" t="str">
        <f>IF('Raw data'!AX74&gt;=$AH$3,"MET","normal")</f>
        <v>normal</v>
      </c>
      <c r="AM19" s="2" t="str">
        <f>IF('Raw data'!AY74&gt;=$AH$3,"MET","normal")</f>
        <v>normal</v>
      </c>
      <c r="AN19" s="2" t="str">
        <f>IF('Raw data'!AZ74&gt;=$AH$3,"MET","normal")</f>
        <v>MET</v>
      </c>
      <c r="AO19" s="2" t="str">
        <f>IF('Raw data'!BA74&gt;=$AH$3,"MET","normal")</f>
        <v>normal</v>
      </c>
      <c r="AP19" s="2" t="str">
        <f>IF('Raw data'!BB74&gt;=$AH$3,"MET","normal")</f>
        <v>MET</v>
      </c>
      <c r="AQ19" s="2" t="str">
        <f>IF('Raw data'!BC74&gt;=$AH$3,"MET","normal")</f>
        <v>MET</v>
      </c>
      <c r="AR19" s="2" t="str">
        <f>IF('Raw data'!BD74&gt;=$AH$3,"MET","normal")</f>
        <v>MET</v>
      </c>
      <c r="AS19" s="2" t="str">
        <f>IF('Raw data'!BE74&gt;=$AH$3,"MET","normal")</f>
        <v>MET</v>
      </c>
      <c r="AT19" s="2" t="str">
        <f>IF('Raw data'!BF74&gt;=$AH$3,"MET","normal")</f>
        <v>normal</v>
      </c>
      <c r="AU19" s="2" t="str">
        <f>IF('Raw data'!BG74&gt;=$AH$3,"MET","normal")</f>
        <v>normal</v>
      </c>
      <c r="AV19" s="2" t="str">
        <f>IF('Raw data'!BH74&gt;=$AH$3,"MET","normal")</f>
        <v>normal</v>
      </c>
      <c r="AW19" s="2" t="str">
        <f>IF('Raw data'!BI74&gt;=$AH$3,"MET","normal")</f>
        <v>normal</v>
      </c>
      <c r="AX19" s="2" t="str">
        <f>IF('Raw data'!BJ74&gt;=$AH$3,"MET","normal")</f>
        <v>MET</v>
      </c>
      <c r="AY19" s="2" t="str">
        <f>IF('Raw data'!BK74&gt;=$AH$3,"MET","normal")</f>
        <v>normal</v>
      </c>
      <c r="AZ19" s="2" t="str">
        <f>IF('Raw data'!BL74&gt;=$AH$3,"MET","normal")</f>
        <v>MET</v>
      </c>
      <c r="BA19" s="2" t="str">
        <f>IF('Raw data'!BM74&gt;=$AH$3,"MET","normal")</f>
        <v>MET</v>
      </c>
      <c r="BB19" s="2" t="str">
        <f>IF('Raw data'!BN74&gt;=$AH$3,"MET","normal")</f>
        <v>MET</v>
      </c>
      <c r="BC19" s="2" t="str">
        <f>IF('Raw data'!BO74&gt;=$AH$3,"MET","normal")</f>
        <v>MET</v>
      </c>
      <c r="BD19" s="2" t="str">
        <f>IF('Raw data'!BP74&gt;=$AH$3,"MET","normal")</f>
        <v>MET</v>
      </c>
      <c r="BE19" s="2" t="str">
        <f>IF('Raw data'!BQ74&gt;=$AH$3,"MET","normal")</f>
        <v>MET</v>
      </c>
      <c r="BF19" s="2" t="str">
        <f>IF('Raw data'!BR74&gt;=$AH$3,"MET","normal")</f>
        <v>MET</v>
      </c>
      <c r="BG19" s="2" t="str">
        <f>IF('Raw data'!BS74&gt;=$AH$3,"MET","normal")</f>
        <v>normal</v>
      </c>
      <c r="BH19" s="2" t="str">
        <f>IF('Raw data'!BT74&gt;=$AH$3,"MET","normal")</f>
        <v>normal</v>
      </c>
      <c r="BI19" s="2" t="str">
        <f>IF('Raw data'!BU74&gt;=$AH$3,"MET","normal")</f>
        <v>normal</v>
      </c>
      <c r="BJ19" s="2" t="str">
        <f>IF('Raw data'!BV74&gt;=$AH$3,"MET","normal")</f>
        <v>normal</v>
      </c>
      <c r="BK19" s="2" t="str">
        <f>IF('Raw data'!BW74&gt;=$AH$3,"MET","normal")</f>
        <v>normal</v>
      </c>
      <c r="BL19" s="2" t="str">
        <f>IF('Raw data'!BX74&gt;=$AH$3,"MET","normal")</f>
        <v>normal</v>
      </c>
      <c r="BM19" s="2" t="str">
        <f>IF('Raw data'!BY74&gt;=$AH$3,"MET","normal")</f>
        <v>MET</v>
      </c>
      <c r="BN19" s="2" t="str">
        <f>IF('Raw data'!BZ74&gt;=$AH$3,"MET","normal")</f>
        <v>normal</v>
      </c>
    </row>
    <row r="20" spans="1:66" x14ac:dyDescent="0.3">
      <c r="A20" t="s">
        <v>320</v>
      </c>
      <c r="B20" t="str">
        <f>IF('Raw data'!B15&lt;"0.7","LOSS",IF('Raw data'!B15&gt;"1.3","GAIN","normal"))</f>
        <v>normal</v>
      </c>
      <c r="C20" t="str">
        <f>IF('Raw data'!C15&lt;"0.7","LOSS",IF('Raw data'!C15&gt;"1.3","GAIN","normal"))</f>
        <v>normal</v>
      </c>
      <c r="D20" t="str">
        <f>IF('Raw data'!D15&lt;"0.7","LOSS",IF('Raw data'!D15&gt;"1.3","GAIN","normal"))</f>
        <v>normal</v>
      </c>
      <c r="E20" t="str">
        <f>IF('Raw data'!E15&lt;"0.7","LOSS",IF('Raw data'!E15&gt;"1.3","GAIN","normal"))</f>
        <v>normal</v>
      </c>
      <c r="F20" t="str">
        <f>IF('Raw data'!F15&lt;"0.7","LOSS",IF('Raw data'!F15&gt;"1.3","GAIN","normal"))</f>
        <v>normal</v>
      </c>
      <c r="G20" t="str">
        <f>IF('Raw data'!G15&lt;"0.7","LOSS",IF('Raw data'!G15&gt;"1.3","GAIN","normal"))</f>
        <v>normal</v>
      </c>
      <c r="H20" t="str">
        <f>IF('Raw data'!H15&lt;"0.7","LOSS",IF('Raw data'!H15&gt;"1.3","GAIN","normal"))</f>
        <v>normal</v>
      </c>
      <c r="I20" t="str">
        <f>IF('Raw data'!I15&lt;"0.7","LOSS",IF('Raw data'!I15&gt;"1.3","GAIN","normal"))</f>
        <v>normal</v>
      </c>
      <c r="J20" t="str">
        <f>IF('Raw data'!J15&lt;"0.7","LOSS",IF('Raw data'!J15&gt;"1.3","GAIN","normal"))</f>
        <v>normal</v>
      </c>
      <c r="K20" t="str">
        <f>IF('Raw data'!K15&lt;"0.7","LOSS",IF('Raw data'!K15&gt;"1.3","GAIN","normal"))</f>
        <v>normal</v>
      </c>
      <c r="L20" t="str">
        <f>IF('Raw data'!L15&lt;"0.7","LOSS",IF('Raw data'!L15&gt;"1.3","GAIN","normal"))</f>
        <v>normal</v>
      </c>
      <c r="M20" t="str">
        <f>IF('Raw data'!M15&lt;"0.7","LOSS",IF('Raw data'!M15&gt;"1.3","GAIN","normal"))</f>
        <v>normal</v>
      </c>
      <c r="N20" t="str">
        <f>IF('Raw data'!N15&lt;"0.7","LOSS",IF('Raw data'!N15&gt;"1.3","GAIN","normal"))</f>
        <v>normal</v>
      </c>
      <c r="O20" t="str">
        <f>IF('Raw data'!P15&lt;"0.7","LOSS",IF('Raw data'!P15&gt;"1.3","GAIN","normal"))</f>
        <v>normal</v>
      </c>
      <c r="P20" t="str">
        <f>IF('Raw data'!Q15&lt;"0.7","LOSS",IF('Raw data'!Q15&gt;"1.3","GAIN","normal"))</f>
        <v>normal</v>
      </c>
      <c r="Q20" t="str">
        <f>IF('Raw data'!R15&lt;"0.7","LOSS",IF('Raw data'!R15&gt;"1.3","GAIN","normal"))</f>
        <v>normal</v>
      </c>
      <c r="R20" t="str">
        <f>IF('Raw data'!S15&lt;"0.7","LOSS",IF('Raw data'!S15&gt;"1.3","GAIN","normal"))</f>
        <v>normal</v>
      </c>
      <c r="S20" t="str">
        <f>IF('Raw data'!T15&lt;"0.7","LOSS",IF('Raw data'!T15&gt;"1.3","GAIN","normal"))</f>
        <v>normal</v>
      </c>
      <c r="T20" t="str">
        <f>IF('Raw data'!U15&lt;"0.7","LOSS",IF('Raw data'!U15&gt;"1.3","GAIN","normal"))</f>
        <v>normal</v>
      </c>
      <c r="U20" t="str">
        <f>IF('Raw data'!V15&lt;"0.7","LOSS",IF('Raw data'!V15&gt;"1.3","GAIN","normal"))</f>
        <v>normal</v>
      </c>
      <c r="V20" t="str">
        <f>IF('Raw data'!W15&lt;"0.7","LOSS",IF('Raw data'!W15&gt;"1.3","GAIN","normal"))</f>
        <v>normal</v>
      </c>
      <c r="W20" t="str">
        <f>IF('Raw data'!X15&lt;"0.7","LOSS",IF('Raw data'!X15&gt;"1.3","GAIN","normal"))</f>
        <v>normal</v>
      </c>
      <c r="X20" t="str">
        <f>IF('Raw data'!Y15&lt;"0.7","LOSS",IF('Raw data'!Y15&gt;"1.3","GAIN","normal"))</f>
        <v>normal</v>
      </c>
      <c r="Y20" t="str">
        <f>IF('Raw data'!Z15&lt;"0.7","LOSS",IF('Raw data'!Z15&gt;"1.3","GAIN","normal"))</f>
        <v>normal</v>
      </c>
      <c r="Z20" t="str">
        <f>IF('Raw data'!AA15&lt;"0.7","LOSS",IF('Raw data'!AA15&gt;"1.3","GAIN","normal"))</f>
        <v>normal</v>
      </c>
      <c r="AA20" t="str">
        <f>IF('Raw data'!AB15&lt;"0.7","LOSS",IF('Raw data'!AB15&gt;"1.3","GAIN","normal"))</f>
        <v>normal</v>
      </c>
      <c r="AB20" t="str">
        <f>IF('Raw data'!AC15&lt;"0.7","LOSS",IF('Raw data'!AC15&gt;"1.3","GAIN","normal"))</f>
        <v>normal</v>
      </c>
      <c r="AC20" t="str">
        <f>IF('Raw data'!AD15&lt;"0.7","LOSS",IF('Raw data'!AD15&gt;"1.3","GAIN","normal"))</f>
        <v>normal</v>
      </c>
      <c r="AD20" t="str">
        <f>IF('Raw data'!AE15&lt;"0.7","LOSS",IF('Raw data'!AE15&gt;"1.3","GAIN","normal"))</f>
        <v>normal</v>
      </c>
      <c r="AE20" t="str">
        <f>IF('Raw data'!AF15&lt;"0.7","LOSS",IF('Raw data'!AF15&gt;"1.3","GAIN","normal"))</f>
        <v>normal</v>
      </c>
      <c r="AF20" t="str">
        <f>IF('Raw data'!AG15&lt;"0.7","LOSS",IF('Raw data'!AG15&gt;"1.3","GAIN","normal"))</f>
        <v>normal</v>
      </c>
      <c r="AG20" t="str">
        <f>IF('Raw data'!AH15&lt;"0.7","LOSS",IF('Raw data'!AH15&gt;"1.3","GAIN","normal"))</f>
        <v>normal</v>
      </c>
      <c r="AH20" s="2" t="str">
        <f>IF('Raw data'!AT15&gt;=$AH$3,"MET","normal")</f>
        <v>MET</v>
      </c>
      <c r="AI20" s="2" t="str">
        <f>IF('Raw data'!AU15&gt;=$AH$3,"MET","normal")</f>
        <v>MET</v>
      </c>
      <c r="AJ20" s="2" t="str">
        <f>IF('Raw data'!AV15&gt;=$AH$3,"MET","normal")</f>
        <v>MET</v>
      </c>
      <c r="AK20" s="2" t="str">
        <f>IF('Raw data'!AW15&gt;=$AH$3,"MET","normal")</f>
        <v>MET</v>
      </c>
      <c r="AL20" s="2" t="str">
        <f>IF('Raw data'!AX15&gt;=$AH$3,"MET","normal")</f>
        <v>MET</v>
      </c>
      <c r="AM20" s="2" t="str">
        <f>IF('Raw data'!AY15&gt;=$AH$3,"MET","normal")</f>
        <v>MET</v>
      </c>
      <c r="AN20" s="2" t="str">
        <f>IF('Raw data'!AZ15&gt;=$AH$3,"MET","normal")</f>
        <v>MET</v>
      </c>
      <c r="AO20" s="2" t="str">
        <f>IF('Raw data'!BA15&gt;=$AH$3,"MET","normal")</f>
        <v>MET</v>
      </c>
      <c r="AP20" s="2" t="str">
        <f>IF('Raw data'!BB15&gt;=$AH$3,"MET","normal")</f>
        <v>MET</v>
      </c>
      <c r="AQ20" s="2" t="str">
        <f>IF('Raw data'!BC15&gt;=$AH$3,"MET","normal")</f>
        <v>MET</v>
      </c>
      <c r="AR20" s="2" t="str">
        <f>IF('Raw data'!BD15&gt;=$AH$3,"MET","normal")</f>
        <v>MET</v>
      </c>
      <c r="AS20" s="2" t="str">
        <f>IF('Raw data'!BE15&gt;=$AH$3,"MET","normal")</f>
        <v>MET</v>
      </c>
      <c r="AT20" s="2" t="str">
        <f>IF('Raw data'!BF15&gt;=$AH$3,"MET","normal")</f>
        <v>MET</v>
      </c>
      <c r="AU20" s="2" t="str">
        <f>IF('Raw data'!BG15&gt;=$AH$3,"MET","normal")</f>
        <v>MET</v>
      </c>
      <c r="AV20" s="2" t="str">
        <f>IF('Raw data'!BH15&gt;=$AH$3,"MET","normal")</f>
        <v>MET</v>
      </c>
      <c r="AW20" s="2" t="str">
        <f>IF('Raw data'!BI15&gt;=$AH$3,"MET","normal")</f>
        <v>MET</v>
      </c>
      <c r="AX20" s="2" t="str">
        <f>IF('Raw data'!BJ15&gt;=$AH$3,"MET","normal")</f>
        <v>MET</v>
      </c>
      <c r="AY20" s="2" t="str">
        <f>IF('Raw data'!BK15&gt;=$AH$3,"MET","normal")</f>
        <v>normal</v>
      </c>
      <c r="AZ20" s="2" t="str">
        <f>IF('Raw data'!BL15&gt;=$AH$3,"MET","normal")</f>
        <v>MET</v>
      </c>
      <c r="BA20" s="2" t="str">
        <f>IF('Raw data'!BM15&gt;=$AH$3,"MET","normal")</f>
        <v>MET</v>
      </c>
      <c r="BB20" s="2" t="str">
        <f>IF('Raw data'!BN15&gt;=$AH$3,"MET","normal")</f>
        <v>MET</v>
      </c>
      <c r="BC20" s="2" t="str">
        <f>IF('Raw data'!BO15&gt;=$AH$3,"MET","normal")</f>
        <v>MET</v>
      </c>
      <c r="BD20" s="2" t="str">
        <f>IF('Raw data'!BP15&gt;=$AH$3,"MET","normal")</f>
        <v>MET</v>
      </c>
      <c r="BE20" s="2" t="str">
        <f>IF('Raw data'!BQ15&gt;=$AH$3,"MET","normal")</f>
        <v>MET</v>
      </c>
      <c r="BF20" s="2" t="str">
        <f>IF('Raw data'!BR15&gt;=$AH$3,"MET","normal")</f>
        <v>MET</v>
      </c>
      <c r="BG20" s="2" t="str">
        <f>IF('Raw data'!BS15&gt;=$AH$3,"MET","normal")</f>
        <v>normal</v>
      </c>
      <c r="BH20" s="2" t="str">
        <f>IF('Raw data'!BT15&gt;=$AH$3,"MET","normal")</f>
        <v>normal</v>
      </c>
      <c r="BI20" s="2" t="str">
        <f>IF('Raw data'!BU15&gt;=$AH$3,"MET","normal")</f>
        <v>normal</v>
      </c>
      <c r="BJ20" s="2" t="str">
        <f>IF('Raw data'!BV15&gt;=$AH$3,"MET","normal")</f>
        <v>normal</v>
      </c>
      <c r="BK20" s="2" t="str">
        <f>IF('Raw data'!BW15&gt;=$AH$3,"MET","normal")</f>
        <v>MET</v>
      </c>
      <c r="BL20" s="2" t="str">
        <f>IF('Raw data'!BX15&gt;=$AH$3,"MET","normal")</f>
        <v>MET</v>
      </c>
      <c r="BM20" s="2" t="str">
        <f>IF('Raw data'!BY15&gt;=$AH$3,"MET","normal")</f>
        <v>MET</v>
      </c>
      <c r="BN20" s="2" t="str">
        <f>IF('Raw data'!BZ15&gt;=$AH$3,"MET","normal")</f>
        <v>normal</v>
      </c>
    </row>
    <row r="21" spans="1:66" x14ac:dyDescent="0.3">
      <c r="A21" t="s">
        <v>323</v>
      </c>
      <c r="B21" t="str">
        <f>IF('Raw data'!B16&lt;"0.7","LOSS",IF('Raw data'!B16&gt;"1.3","GAIN","normal"))</f>
        <v>normal</v>
      </c>
      <c r="C21" t="str">
        <f>IF('Raw data'!C16&lt;"0.7","LOSS",IF('Raw data'!C16&gt;"1.3","GAIN","normal"))</f>
        <v>normal</v>
      </c>
      <c r="D21" t="str">
        <f>IF('Raw data'!D16&lt;"0.7","LOSS",IF('Raw data'!D16&gt;"1.3","GAIN","normal"))</f>
        <v>normal</v>
      </c>
      <c r="E21" t="str">
        <f>IF('Raw data'!E16&lt;"0.7","LOSS",IF('Raw data'!E16&gt;"1.3","GAIN","normal"))</f>
        <v>normal</v>
      </c>
      <c r="F21" t="str">
        <f>IF('Raw data'!F16&lt;"0.7","LOSS",IF('Raw data'!F16&gt;"1.3","GAIN","normal"))</f>
        <v>normal</v>
      </c>
      <c r="G21" t="str">
        <f>IF('Raw data'!G16&lt;"0.7","LOSS",IF('Raw data'!G16&gt;"1.3","GAIN","normal"))</f>
        <v>GAIN</v>
      </c>
      <c r="H21" t="str">
        <f>IF('Raw data'!H16&lt;"0.7","LOSS",IF('Raw data'!H16&gt;"1.3","GAIN","normal"))</f>
        <v>normal</v>
      </c>
      <c r="I21" t="str">
        <f>IF('Raw data'!I16&lt;"0.7","LOSS",IF('Raw data'!I16&gt;"1.3","GAIN","normal"))</f>
        <v>normal</v>
      </c>
      <c r="J21" t="str">
        <f>IF('Raw data'!J16&lt;"0.7","LOSS",IF('Raw data'!J16&gt;"1.3","GAIN","normal"))</f>
        <v>normal</v>
      </c>
      <c r="K21" t="str">
        <f>IF('Raw data'!K16&lt;"0.7","LOSS",IF('Raw data'!K16&gt;"1.3","GAIN","normal"))</f>
        <v>normal</v>
      </c>
      <c r="L21" t="str">
        <f>IF('Raw data'!L16&lt;"0.7","LOSS",IF('Raw data'!L16&gt;"1.3","GAIN","normal"))</f>
        <v>LOSS</v>
      </c>
      <c r="M21" t="str">
        <f>IF('Raw data'!M16&lt;"0.7","LOSS",IF('Raw data'!M16&gt;"1.3","GAIN","normal"))</f>
        <v>LOSS</v>
      </c>
      <c r="N21" t="str">
        <f>IF('Raw data'!N16&lt;"0.7","LOSS",IF('Raw data'!N16&gt;"1.3","GAIN","normal"))</f>
        <v>normal</v>
      </c>
      <c r="O21" t="str">
        <f>IF('Raw data'!P16&lt;"0.7","LOSS",IF('Raw data'!P16&gt;"1.3","GAIN","normal"))</f>
        <v>normal</v>
      </c>
      <c r="P21" t="str">
        <f>IF('Raw data'!Q16&lt;"0.7","LOSS",IF('Raw data'!Q16&gt;"1.3","GAIN","normal"))</f>
        <v>normal</v>
      </c>
      <c r="Q21" t="str">
        <f>IF('Raw data'!R16&lt;"0.7","LOSS",IF('Raw data'!R16&gt;"1.3","GAIN","normal"))</f>
        <v>normal</v>
      </c>
      <c r="R21" t="str">
        <f>IF('Raw data'!S16&lt;"0.7","LOSS",IF('Raw data'!S16&gt;"1.3","GAIN","normal"))</f>
        <v>normal</v>
      </c>
      <c r="S21" t="str">
        <f>IF('Raw data'!T16&lt;"0.7","LOSS",IF('Raw data'!T16&gt;"1.3","GAIN","normal"))</f>
        <v>normal</v>
      </c>
      <c r="T21" t="str">
        <f>IF('Raw data'!U16&lt;"0.7","LOSS",IF('Raw data'!U16&gt;"1.3","GAIN","normal"))</f>
        <v>normal</v>
      </c>
      <c r="U21" t="str">
        <f>IF('Raw data'!V16&lt;"0.7","LOSS",IF('Raw data'!V16&gt;"1.3","GAIN","normal"))</f>
        <v>normal</v>
      </c>
      <c r="V21" t="str">
        <f>IF('Raw data'!W16&lt;"0.7","LOSS",IF('Raw data'!W16&gt;"1.3","GAIN","normal"))</f>
        <v>normal</v>
      </c>
      <c r="W21" t="str">
        <f>IF('Raw data'!X16&lt;"0.7","LOSS",IF('Raw data'!X16&gt;"1.3","GAIN","normal"))</f>
        <v>normal</v>
      </c>
      <c r="X21" t="str">
        <f>IF('Raw data'!Y16&lt;"0.7","LOSS",IF('Raw data'!Y16&gt;"1.3","GAIN","normal"))</f>
        <v>normal</v>
      </c>
      <c r="Y21" t="str">
        <f>IF('Raw data'!Z16&lt;"0.7","LOSS",IF('Raw data'!Z16&gt;"1.3","GAIN","normal"))</f>
        <v>normal</v>
      </c>
      <c r="Z21" t="str">
        <f>IF('Raw data'!AA16&lt;"0.7","LOSS",IF('Raw data'!AA16&gt;"1.3","GAIN","normal"))</f>
        <v>normal</v>
      </c>
      <c r="AA21" t="str">
        <f>IF('Raw data'!AB16&lt;"0.7","LOSS",IF('Raw data'!AB16&gt;"1.3","GAIN","normal"))</f>
        <v>GAIN</v>
      </c>
      <c r="AB21" t="str">
        <f>IF('Raw data'!AC16&lt;"0.7","LOSS",IF('Raw data'!AC16&gt;"1.3","GAIN","normal"))</f>
        <v>normal</v>
      </c>
      <c r="AC21" t="str">
        <f>IF('Raw data'!AD16&lt;"0.7","LOSS",IF('Raw data'!AD16&gt;"1.3","GAIN","normal"))</f>
        <v>normal</v>
      </c>
      <c r="AD21" t="str">
        <f>IF('Raw data'!AE16&lt;"0.7","LOSS",IF('Raw data'!AE16&gt;"1.3","GAIN","normal"))</f>
        <v>normal</v>
      </c>
      <c r="AE21" t="str">
        <f>IF('Raw data'!AF16&lt;"0.7","LOSS",IF('Raw data'!AF16&gt;"1.3","GAIN","normal"))</f>
        <v>normal</v>
      </c>
      <c r="AF21" t="str">
        <f>IF('Raw data'!AG16&lt;"0.7","LOSS",IF('Raw data'!AG16&gt;"1.3","GAIN","normal"))</f>
        <v>normal</v>
      </c>
      <c r="AG21" t="str">
        <f>IF('Raw data'!AH16&lt;"0.7","LOSS",IF('Raw data'!AH16&gt;"1.3","GAIN","normal"))</f>
        <v>LOSS</v>
      </c>
      <c r="AH21" s="2" t="str">
        <f>IF('Raw data'!AT16&gt;=$AH$3,"MET","normal")</f>
        <v>normal</v>
      </c>
      <c r="AI21" s="2" t="str">
        <f>IF('Raw data'!AU16&gt;=$AH$3,"MET","normal")</f>
        <v>normal</v>
      </c>
      <c r="AJ21" s="2" t="str">
        <f>IF('Raw data'!AV16&gt;=$AH$3,"MET","normal")</f>
        <v>MET</v>
      </c>
      <c r="AK21" s="2" t="str">
        <f>IF('Raw data'!AW16&gt;=$AH$3,"MET","normal")</f>
        <v>normal</v>
      </c>
      <c r="AL21" s="2" t="str">
        <f>IF('Raw data'!AX16&gt;=$AH$3,"MET","normal")</f>
        <v>normal</v>
      </c>
      <c r="AM21" s="2" t="str">
        <f>IF('Raw data'!AY16&gt;=$AH$3,"MET","normal")</f>
        <v>MET</v>
      </c>
      <c r="AN21" s="2" t="str">
        <f>IF('Raw data'!AZ16&gt;=$AH$3,"MET","normal")</f>
        <v>MET</v>
      </c>
      <c r="AO21" s="2" t="str">
        <f>IF('Raw data'!BA16&gt;=$AH$3,"MET","normal")</f>
        <v>MET</v>
      </c>
      <c r="AP21" s="2" t="str">
        <f>IF('Raw data'!BB16&gt;=$AH$3,"MET","normal")</f>
        <v>normal</v>
      </c>
      <c r="AQ21" s="2" t="str">
        <f>IF('Raw data'!BC16&gt;=$AH$3,"MET","normal")</f>
        <v>MET</v>
      </c>
      <c r="AR21" s="2" t="str">
        <f>IF('Raw data'!BD16&gt;=$AH$3,"MET","normal")</f>
        <v>MET</v>
      </c>
      <c r="AS21" s="2" t="str">
        <f>IF('Raw data'!BE16&gt;=$AH$3,"MET","normal")</f>
        <v>MET</v>
      </c>
      <c r="AT21" s="2" t="str">
        <f>IF('Raw data'!BF16&gt;=$AH$3,"MET","normal")</f>
        <v>normal</v>
      </c>
      <c r="AU21" s="2" t="str">
        <f>IF('Raw data'!BG16&gt;=$AH$3,"MET","normal")</f>
        <v>normal</v>
      </c>
      <c r="AV21" s="2" t="str">
        <f>IF('Raw data'!BH16&gt;=$AH$3,"MET","normal")</f>
        <v>normal</v>
      </c>
      <c r="AW21" s="2" t="str">
        <f>IF('Raw data'!BI16&gt;=$AH$3,"MET","normal")</f>
        <v>normal</v>
      </c>
      <c r="AX21" s="2" t="str">
        <f>IF('Raw data'!BJ16&gt;=$AH$3,"MET","normal")</f>
        <v>normal</v>
      </c>
      <c r="AY21" s="2" t="str">
        <f>IF('Raw data'!BK16&gt;=$AH$3,"MET","normal")</f>
        <v>normal</v>
      </c>
      <c r="AZ21" s="2" t="str">
        <f>IF('Raw data'!BL16&gt;=$AH$3,"MET","normal")</f>
        <v>MET</v>
      </c>
      <c r="BA21" s="2" t="str">
        <f>IF('Raw data'!BM16&gt;=$AH$3,"MET","normal")</f>
        <v>MET</v>
      </c>
      <c r="BB21" s="2" t="str">
        <f>IF('Raw data'!BN16&gt;=$AH$3,"MET","normal")</f>
        <v>MET</v>
      </c>
      <c r="BC21" s="2" t="str">
        <f>IF('Raw data'!BO16&gt;=$AH$3,"MET","normal")</f>
        <v>MET</v>
      </c>
      <c r="BD21" s="2" t="str">
        <f>IF('Raw data'!BP16&gt;=$AH$3,"MET","normal")</f>
        <v>MET</v>
      </c>
      <c r="BE21" s="2" t="str">
        <f>IF('Raw data'!BQ16&gt;=$AH$3,"MET","normal")</f>
        <v>MET</v>
      </c>
      <c r="BF21" s="2" t="str">
        <f>IF('Raw data'!BR16&gt;=$AH$3,"MET","normal")</f>
        <v>normal</v>
      </c>
      <c r="BG21" s="2" t="str">
        <f>IF('Raw data'!BS16&gt;=$AH$3,"MET","normal")</f>
        <v>normal</v>
      </c>
      <c r="BH21" s="2" t="str">
        <f>IF('Raw data'!BT16&gt;=$AH$3,"MET","normal")</f>
        <v>normal</v>
      </c>
      <c r="BI21" s="2" t="str">
        <f>IF('Raw data'!BU16&gt;=$AH$3,"MET","normal")</f>
        <v>normal</v>
      </c>
      <c r="BJ21" s="2" t="str">
        <f>IF('Raw data'!BV16&gt;=$AH$3,"MET","normal")</f>
        <v>normal</v>
      </c>
      <c r="BK21" s="2" t="str">
        <f>IF('Raw data'!BW16&gt;=$AH$3,"MET","normal")</f>
        <v>normal</v>
      </c>
      <c r="BL21" s="2" t="str">
        <f>IF('Raw data'!BX16&gt;=$AH$3,"MET","normal")</f>
        <v>normal</v>
      </c>
      <c r="BM21" s="2" t="str">
        <f>IF('Raw data'!BY16&gt;=$AH$3,"MET","normal")</f>
        <v>MET</v>
      </c>
      <c r="BN21" s="2" t="str">
        <f>IF('Raw data'!BZ16&gt;=$AH$3,"MET","normal")</f>
        <v>normal</v>
      </c>
    </row>
    <row r="22" spans="1:66" x14ac:dyDescent="0.3">
      <c r="A22" t="s">
        <v>331</v>
      </c>
      <c r="B22" t="str">
        <f>IF('Raw data'!B17&lt;"0.7","LOSS",IF('Raw data'!B17&gt;"1.3","GAIN","normal"))</f>
        <v>LOSS</v>
      </c>
      <c r="C22" t="str">
        <f>IF('Raw data'!C17&lt;"0.7","LOSS",IF('Raw data'!C17&gt;"1.3","GAIN","normal"))</f>
        <v>LOSS</v>
      </c>
      <c r="D22" t="str">
        <f>IF('Raw data'!D17&lt;"0.7","LOSS",IF('Raw data'!D17&gt;"1.3","GAIN","normal"))</f>
        <v>LOSS</v>
      </c>
      <c r="E22" t="str">
        <f>IF('Raw data'!E17&lt;"0.7","LOSS",IF('Raw data'!E17&gt;"1.3","GAIN","normal"))</f>
        <v>normal</v>
      </c>
      <c r="F22" t="str">
        <f>IF('Raw data'!F17&lt;"0.7","LOSS",IF('Raw data'!F17&gt;"1.3","GAIN","normal"))</f>
        <v>normal</v>
      </c>
      <c r="G22" t="str">
        <f>IF('Raw data'!G17&lt;"0.7","LOSS",IF('Raw data'!G17&gt;"1.3","GAIN","normal"))</f>
        <v>normal</v>
      </c>
      <c r="H22" t="str">
        <f>IF('Raw data'!H17&lt;"0.7","LOSS",IF('Raw data'!H17&gt;"1.3","GAIN","normal"))</f>
        <v>normal</v>
      </c>
      <c r="I22" t="str">
        <f>IF('Raw data'!I17&lt;"0.7","LOSS",IF('Raw data'!I17&gt;"1.3","GAIN","normal"))</f>
        <v>normal</v>
      </c>
      <c r="J22" t="str">
        <f>IF('Raw data'!J17&lt;"0.7","LOSS",IF('Raw data'!J17&gt;"1.3","GAIN","normal"))</f>
        <v>normal</v>
      </c>
      <c r="K22" t="str">
        <f>IF('Raw data'!K17&lt;"0.7","LOSS",IF('Raw data'!K17&gt;"1.3","GAIN","normal"))</f>
        <v>normal</v>
      </c>
      <c r="L22" t="str">
        <f>IF('Raw data'!L17&lt;"0.7","LOSS",IF('Raw data'!L17&gt;"1.3","GAIN","normal"))</f>
        <v>normal</v>
      </c>
      <c r="M22" t="str">
        <f>IF('Raw data'!M17&lt;"0.7","LOSS",IF('Raw data'!M17&gt;"1.3","GAIN","normal"))</f>
        <v>normal</v>
      </c>
      <c r="N22" t="str">
        <f>IF('Raw data'!N17&lt;"0.7","LOSS",IF('Raw data'!N17&gt;"1.3","GAIN","normal"))</f>
        <v>normal</v>
      </c>
      <c r="O22" t="str">
        <f>IF('Raw data'!P17&lt;"0.7","LOSS",IF('Raw data'!P17&gt;"1.3","GAIN","normal"))</f>
        <v>normal</v>
      </c>
      <c r="P22" t="str">
        <f>IF('Raw data'!Q17&lt;"0.7","LOSS",IF('Raw data'!Q17&gt;"1.3","GAIN","normal"))</f>
        <v>normal</v>
      </c>
      <c r="Q22" t="str">
        <f>IF('Raw data'!R17&lt;"0.7","LOSS",IF('Raw data'!R17&gt;"1.3","GAIN","normal"))</f>
        <v>normal</v>
      </c>
      <c r="R22" t="str">
        <f>IF('Raw data'!S17&lt;"0.7","LOSS",IF('Raw data'!S17&gt;"1.3","GAIN","normal"))</f>
        <v>normal</v>
      </c>
      <c r="S22" t="str">
        <f>IF('Raw data'!T17&lt;"0.7","LOSS",IF('Raw data'!T17&gt;"1.3","GAIN","normal"))</f>
        <v>normal</v>
      </c>
      <c r="T22" t="str">
        <f>IF('Raw data'!U17&lt;"0.7","LOSS",IF('Raw data'!U17&gt;"1.3","GAIN","normal"))</f>
        <v>normal</v>
      </c>
      <c r="U22" t="str">
        <f>IF('Raw data'!V17&lt;"0.7","LOSS",IF('Raw data'!V17&gt;"1.3","GAIN","normal"))</f>
        <v>normal</v>
      </c>
      <c r="V22" t="str">
        <f>IF('Raw data'!W17&lt;"0.7","LOSS",IF('Raw data'!W17&gt;"1.3","GAIN","normal"))</f>
        <v>normal</v>
      </c>
      <c r="W22" t="str">
        <f>IF('Raw data'!X17&lt;"0.7","LOSS",IF('Raw data'!X17&gt;"1.3","GAIN","normal"))</f>
        <v>normal</v>
      </c>
      <c r="X22" t="str">
        <f>IF('Raw data'!Y17&lt;"0.7","LOSS",IF('Raw data'!Y17&gt;"1.3","GAIN","normal"))</f>
        <v>normal</v>
      </c>
      <c r="Y22" t="str">
        <f>IF('Raw data'!Z17&lt;"0.7","LOSS",IF('Raw data'!Z17&gt;"1.3","GAIN","normal"))</f>
        <v>normal</v>
      </c>
      <c r="Z22" t="str">
        <f>IF('Raw data'!AA17&lt;"0.7","LOSS",IF('Raw data'!AA17&gt;"1.3","GAIN","normal"))</f>
        <v>normal</v>
      </c>
      <c r="AA22" t="str">
        <f>IF('Raw data'!AB17&lt;"0.7","LOSS",IF('Raw data'!AB17&gt;"1.3","GAIN","normal"))</f>
        <v>normal</v>
      </c>
      <c r="AB22" t="str">
        <f>IF('Raw data'!AC17&lt;"0.7","LOSS",IF('Raw data'!AC17&gt;"1.3","GAIN","normal"))</f>
        <v>normal</v>
      </c>
      <c r="AC22" t="str">
        <f>IF('Raw data'!AD17&lt;"0.7","LOSS",IF('Raw data'!AD17&gt;"1.3","GAIN","normal"))</f>
        <v>normal</v>
      </c>
      <c r="AD22" t="str">
        <f>IF('Raw data'!AE17&lt;"0.7","LOSS",IF('Raw data'!AE17&gt;"1.3","GAIN","normal"))</f>
        <v>normal</v>
      </c>
      <c r="AE22" t="str">
        <f>IF('Raw data'!AF17&lt;"0.7","LOSS",IF('Raw data'!AF17&gt;"1.3","GAIN","normal"))</f>
        <v>normal</v>
      </c>
      <c r="AF22" t="str">
        <f>IF('Raw data'!AG17&lt;"0.7","LOSS",IF('Raw data'!AG17&gt;"1.3","GAIN","normal"))</f>
        <v>normal</v>
      </c>
      <c r="AG22" t="str">
        <f>IF('Raw data'!AH17&lt;"0.7","LOSS",IF('Raw data'!AH17&gt;"1.3","GAIN","normal"))</f>
        <v>normal</v>
      </c>
      <c r="AH22" s="2" t="str">
        <f>IF('Raw data'!AT17&gt;=$AH$3,"MET","normal")</f>
        <v>MET</v>
      </c>
      <c r="AI22" s="2" t="str">
        <f>IF('Raw data'!AU17&gt;=$AH$3,"MET","normal")</f>
        <v>MET</v>
      </c>
      <c r="AJ22" s="2" t="str">
        <f>IF('Raw data'!AV17&gt;=$AH$3,"MET","normal")</f>
        <v>MET</v>
      </c>
      <c r="AK22" s="2" t="str">
        <f>IF('Raw data'!AW17&gt;=$AH$3,"MET","normal")</f>
        <v>MET</v>
      </c>
      <c r="AL22" s="2" t="str">
        <f>IF('Raw data'!AX17&gt;=$AH$3,"MET","normal")</f>
        <v>MET</v>
      </c>
      <c r="AM22" s="2" t="str">
        <f>IF('Raw data'!AY17&gt;=$AH$3,"MET","normal")</f>
        <v>MET</v>
      </c>
      <c r="AN22" s="2" t="str">
        <f>IF('Raw data'!AZ17&gt;=$AH$3,"MET","normal")</f>
        <v>MET</v>
      </c>
      <c r="AO22" s="2" t="str">
        <f>IF('Raw data'!BA17&gt;=$AH$3,"MET","normal")</f>
        <v>MET</v>
      </c>
      <c r="AP22" s="2" t="str">
        <f>IF('Raw data'!BB17&gt;=$AH$3,"MET","normal")</f>
        <v>MET</v>
      </c>
      <c r="AQ22" s="2" t="str">
        <f>IF('Raw data'!BC17&gt;=$AH$3,"MET","normal")</f>
        <v>MET</v>
      </c>
      <c r="AR22" s="2" t="str">
        <f>IF('Raw data'!BD17&gt;=$AH$3,"MET","normal")</f>
        <v>MET</v>
      </c>
      <c r="AS22" s="2" t="str">
        <f>IF('Raw data'!BE17&gt;=$AH$3,"MET","normal")</f>
        <v>MET</v>
      </c>
      <c r="AT22" s="2" t="str">
        <f>IF('Raw data'!BF17&gt;=$AH$3,"MET","normal")</f>
        <v>MET</v>
      </c>
      <c r="AU22" s="2" t="str">
        <f>IF('Raw data'!BG17&gt;=$AH$3,"MET","normal")</f>
        <v>MET</v>
      </c>
      <c r="AV22" s="2" t="str">
        <f>IF('Raw data'!BH17&gt;=$AH$3,"MET","normal")</f>
        <v>MET</v>
      </c>
      <c r="AW22" s="2" t="str">
        <f>IF('Raw data'!BI17&gt;=$AH$3,"MET","normal")</f>
        <v>normal</v>
      </c>
      <c r="AX22" s="2" t="str">
        <f>IF('Raw data'!BJ17&gt;=$AH$3,"MET","normal")</f>
        <v>normal</v>
      </c>
      <c r="AY22" s="2" t="str">
        <f>IF('Raw data'!BK17&gt;=$AH$3,"MET","normal")</f>
        <v>normal</v>
      </c>
      <c r="AZ22" s="2" t="str">
        <f>IF('Raw data'!BL17&gt;=$AH$3,"MET","normal")</f>
        <v>MET</v>
      </c>
      <c r="BA22" s="2" t="str">
        <f>IF('Raw data'!BM17&gt;=$AH$3,"MET","normal")</f>
        <v>MET</v>
      </c>
      <c r="BB22" s="2" t="str">
        <f>IF('Raw data'!BN17&gt;=$AH$3,"MET","normal")</f>
        <v>MET</v>
      </c>
      <c r="BC22" s="2" t="str">
        <f>IF('Raw data'!BO17&gt;=$AH$3,"MET","normal")</f>
        <v>MET</v>
      </c>
      <c r="BD22" s="2" t="str">
        <f>IF('Raw data'!BP17&gt;=$AH$3,"MET","normal")</f>
        <v>MET</v>
      </c>
      <c r="BE22" s="2" t="str">
        <f>IF('Raw data'!BQ17&gt;=$AH$3,"MET","normal")</f>
        <v>MET</v>
      </c>
      <c r="BF22" s="2" t="str">
        <f>IF('Raw data'!BR17&gt;=$AH$3,"MET","normal")</f>
        <v>MET</v>
      </c>
      <c r="BG22" s="2" t="str">
        <f>IF('Raw data'!BS17&gt;=$AH$3,"MET","normal")</f>
        <v>MET</v>
      </c>
      <c r="BH22" s="2" t="str">
        <f>IF('Raw data'!BT17&gt;=$AH$3,"MET","normal")</f>
        <v>normal</v>
      </c>
      <c r="BI22" s="2" t="str">
        <f>IF('Raw data'!BU17&gt;=$AH$3,"MET","normal")</f>
        <v>normal</v>
      </c>
      <c r="BJ22" s="2" t="str">
        <f>IF('Raw data'!BV17&gt;=$AH$3,"MET","normal")</f>
        <v>normal</v>
      </c>
      <c r="BK22" s="2" t="str">
        <f>IF('Raw data'!BW17&gt;=$AH$3,"MET","normal")</f>
        <v>MET</v>
      </c>
      <c r="BL22" s="2" t="str">
        <f>IF('Raw data'!BX17&gt;=$AH$3,"MET","normal")</f>
        <v>MET</v>
      </c>
      <c r="BM22" s="2" t="str">
        <f>IF('Raw data'!BY17&gt;=$AH$3,"MET","normal")</f>
        <v>MET</v>
      </c>
      <c r="BN22" s="2" t="str">
        <f>IF('Raw data'!BZ17&gt;=$AH$3,"MET","normal")</f>
        <v>normal</v>
      </c>
    </row>
    <row r="23" spans="1:66" x14ac:dyDescent="0.3">
      <c r="A23" t="s">
        <v>333</v>
      </c>
      <c r="B23" t="str">
        <f>IF('Raw data'!B18&lt;"0.7","LOSS",IF('Raw data'!B18&gt;"1.3","GAIN","normal"))</f>
        <v>normal</v>
      </c>
      <c r="C23" t="str">
        <f>IF('Raw data'!C18&lt;"0.7","LOSS",IF('Raw data'!C18&gt;"1.3","GAIN","normal"))</f>
        <v>normal</v>
      </c>
      <c r="D23" t="str">
        <f>IF('Raw data'!D18&lt;"0.7","LOSS",IF('Raw data'!D18&gt;"1.3","GAIN","normal"))</f>
        <v>normal</v>
      </c>
      <c r="E23" t="str">
        <f>IF('Raw data'!E18&lt;"0.7","LOSS",IF('Raw data'!E18&gt;"1.3","GAIN","normal"))</f>
        <v>normal</v>
      </c>
      <c r="F23" t="str">
        <f>IF('Raw data'!F18&lt;"0.7","LOSS",IF('Raw data'!F18&gt;"1.3","GAIN","normal"))</f>
        <v>normal</v>
      </c>
      <c r="G23" t="str">
        <f>IF('Raw data'!G18&lt;"0.7","LOSS",IF('Raw data'!G18&gt;"1.3","GAIN","normal"))</f>
        <v>normal</v>
      </c>
      <c r="H23" t="str">
        <f>IF('Raw data'!H18&lt;"0.7","LOSS",IF('Raw data'!H18&gt;"1.3","GAIN","normal"))</f>
        <v>normal</v>
      </c>
      <c r="I23" t="str">
        <f>IF('Raw data'!I18&lt;"0.7","LOSS",IF('Raw data'!I18&gt;"1.3","GAIN","normal"))</f>
        <v>normal</v>
      </c>
      <c r="J23" t="str">
        <f>IF('Raw data'!J18&lt;"0.7","LOSS",IF('Raw data'!J18&gt;"1.3","GAIN","normal"))</f>
        <v>normal</v>
      </c>
      <c r="K23" t="str">
        <f>IF('Raw data'!K18&lt;"0.7","LOSS",IF('Raw data'!K18&gt;"1.3","GAIN","normal"))</f>
        <v>normal</v>
      </c>
      <c r="L23" t="str">
        <f>IF('Raw data'!L18&lt;"0.7","LOSS",IF('Raw data'!L18&gt;"1.3","GAIN","normal"))</f>
        <v>normal</v>
      </c>
      <c r="M23" t="str">
        <f>IF('Raw data'!M18&lt;"0.7","LOSS",IF('Raw data'!M18&gt;"1.3","GAIN","normal"))</f>
        <v>normal</v>
      </c>
      <c r="N23" t="str">
        <f>IF('Raw data'!N18&lt;"0.7","LOSS",IF('Raw data'!N18&gt;"1.3","GAIN","normal"))</f>
        <v>normal</v>
      </c>
      <c r="O23" t="str">
        <f>IF('Raw data'!P18&lt;"0.7","LOSS",IF('Raw data'!P18&gt;"1.3","GAIN","normal"))</f>
        <v>normal</v>
      </c>
      <c r="P23" t="str">
        <f>IF('Raw data'!Q18&lt;"0.7","LOSS",IF('Raw data'!Q18&gt;"1.3","GAIN","normal"))</f>
        <v>normal</v>
      </c>
      <c r="Q23" t="str">
        <f>IF('Raw data'!R18&lt;"0.7","LOSS",IF('Raw data'!R18&gt;"1.3","GAIN","normal"))</f>
        <v>normal</v>
      </c>
      <c r="R23" t="str">
        <f>IF('Raw data'!S18&lt;"0.7","LOSS",IF('Raw data'!S18&gt;"1.3","GAIN","normal"))</f>
        <v>normal</v>
      </c>
      <c r="S23" t="str">
        <f>IF('Raw data'!T18&lt;"0.7","LOSS",IF('Raw data'!T18&gt;"1.3","GAIN","normal"))</f>
        <v>normal</v>
      </c>
      <c r="T23" t="str">
        <f>IF('Raw data'!U18&lt;"0.7","LOSS",IF('Raw data'!U18&gt;"1.3","GAIN","normal"))</f>
        <v>normal</v>
      </c>
      <c r="U23" t="str">
        <f>IF('Raw data'!V18&lt;"0.7","LOSS",IF('Raw data'!V18&gt;"1.3","GAIN","normal"))</f>
        <v>normal</v>
      </c>
      <c r="V23" t="str">
        <f>IF('Raw data'!W18&lt;"0.7","LOSS",IF('Raw data'!W18&gt;"1.3","GAIN","normal"))</f>
        <v>LOSS</v>
      </c>
      <c r="W23" t="str">
        <f>IF('Raw data'!X18&lt;"0.7","LOSS",IF('Raw data'!X18&gt;"1.3","GAIN","normal"))</f>
        <v>LOSS</v>
      </c>
      <c r="X23" t="str">
        <f>IF('Raw data'!Y18&lt;"0.7","LOSS",IF('Raw data'!Y18&gt;"1.3","GAIN","normal"))</f>
        <v>LOSS</v>
      </c>
      <c r="Y23" t="str">
        <f>IF('Raw data'!Z18&lt;"0.7","LOSS",IF('Raw data'!Z18&gt;"1.3","GAIN","normal"))</f>
        <v>LOSS</v>
      </c>
      <c r="Z23" t="str">
        <f>IF('Raw data'!AA18&lt;"0.7","LOSS",IF('Raw data'!AA18&gt;"1.3","GAIN","normal"))</f>
        <v>normal</v>
      </c>
      <c r="AA23" t="str">
        <f>IF('Raw data'!AB18&lt;"0.7","LOSS",IF('Raw data'!AB18&gt;"1.3","GAIN","normal"))</f>
        <v>normal</v>
      </c>
      <c r="AB23" t="str">
        <f>IF('Raw data'!AC18&lt;"0.7","LOSS",IF('Raw data'!AC18&gt;"1.3","GAIN","normal"))</f>
        <v>normal</v>
      </c>
      <c r="AC23" t="str">
        <f>IF('Raw data'!AD18&lt;"0.7","LOSS",IF('Raw data'!AD18&gt;"1.3","GAIN","normal"))</f>
        <v>normal</v>
      </c>
      <c r="AD23" t="str">
        <f>IF('Raw data'!AE18&lt;"0.7","LOSS",IF('Raw data'!AE18&gt;"1.3","GAIN","normal"))</f>
        <v>normal</v>
      </c>
      <c r="AE23" t="str">
        <f>IF('Raw data'!AF18&lt;"0.7","LOSS",IF('Raw data'!AF18&gt;"1.3","GAIN","normal"))</f>
        <v>normal</v>
      </c>
      <c r="AF23" t="str">
        <f>IF('Raw data'!AG18&lt;"0.7","LOSS",IF('Raw data'!AG18&gt;"1.3","GAIN","normal"))</f>
        <v>normal</v>
      </c>
      <c r="AG23" t="str">
        <f>IF('Raw data'!AH18&lt;"0.7","LOSS",IF('Raw data'!AH18&gt;"1.3","GAIN","normal"))</f>
        <v>normal</v>
      </c>
      <c r="AH23" s="2" t="str">
        <f>IF('Raw data'!AT18&gt;=$AH$3,"MET","normal")</f>
        <v>MET</v>
      </c>
      <c r="AI23" s="2" t="str">
        <f>IF('Raw data'!AU18&gt;=$AH$3,"MET","normal")</f>
        <v>MET</v>
      </c>
      <c r="AJ23" s="2" t="str">
        <f>IF('Raw data'!AV18&gt;=$AH$3,"MET","normal")</f>
        <v>MET</v>
      </c>
      <c r="AK23" s="2" t="str">
        <f>IF('Raw data'!AW18&gt;=$AH$3,"MET","normal")</f>
        <v>normal</v>
      </c>
      <c r="AL23" s="2" t="str">
        <f>IF('Raw data'!AX18&gt;=$AH$3,"MET","normal")</f>
        <v>normal</v>
      </c>
      <c r="AM23" s="2" t="str">
        <f>IF('Raw data'!AY18&gt;=$AH$3,"MET","normal")</f>
        <v>normal</v>
      </c>
      <c r="AN23" s="2" t="str">
        <f>IF('Raw data'!AZ18&gt;=$AH$3,"MET","normal")</f>
        <v>MET</v>
      </c>
      <c r="AO23" s="2" t="str">
        <f>IF('Raw data'!BA18&gt;=$AH$3,"MET","normal")</f>
        <v>MET</v>
      </c>
      <c r="AP23" s="2" t="str">
        <f>IF('Raw data'!BB18&gt;=$AH$3,"MET","normal")</f>
        <v>MET</v>
      </c>
      <c r="AQ23" s="2" t="str">
        <f>IF('Raw data'!BC18&gt;=$AH$3,"MET","normal")</f>
        <v>MET</v>
      </c>
      <c r="AR23" s="2" t="str">
        <f>IF('Raw data'!BD18&gt;=$AH$3,"MET","normal")</f>
        <v>MET</v>
      </c>
      <c r="AS23" s="2" t="str">
        <f>IF('Raw data'!BE18&gt;=$AH$3,"MET","normal")</f>
        <v>MET</v>
      </c>
      <c r="AT23" s="2" t="str">
        <f>IF('Raw data'!BF18&gt;=$AH$3,"MET","normal")</f>
        <v>MET</v>
      </c>
      <c r="AU23" s="2" t="str">
        <f>IF('Raw data'!BG18&gt;=$AH$3,"MET","normal")</f>
        <v>normal</v>
      </c>
      <c r="AV23" s="2" t="str">
        <f>IF('Raw data'!BH18&gt;=$AH$3,"MET","normal")</f>
        <v>normal</v>
      </c>
      <c r="AW23" s="2" t="str">
        <f>IF('Raw data'!BI18&gt;=$AH$3,"MET","normal")</f>
        <v>normal</v>
      </c>
      <c r="AX23" s="2" t="str">
        <f>IF('Raw data'!BJ18&gt;=$AH$3,"MET","normal")</f>
        <v>MET</v>
      </c>
      <c r="AY23" s="2" t="str">
        <f>IF('Raw data'!BK18&gt;=$AH$3,"MET","normal")</f>
        <v>normal</v>
      </c>
      <c r="AZ23" s="2" t="str">
        <f>IF('Raw data'!BL18&gt;=$AH$3,"MET","normal")</f>
        <v>MET</v>
      </c>
      <c r="BA23" s="2" t="str">
        <f>IF('Raw data'!BM18&gt;=$AH$3,"MET","normal")</f>
        <v>MET</v>
      </c>
      <c r="BB23" s="2" t="str">
        <f>IF('Raw data'!BN18&gt;=$AH$3,"MET","normal")</f>
        <v>MET</v>
      </c>
      <c r="BC23" s="2" t="str">
        <f>IF('Raw data'!BO18&gt;=$AH$3,"MET","normal")</f>
        <v>MET</v>
      </c>
      <c r="BD23" s="2" t="str">
        <f>IF('Raw data'!BP18&gt;=$AH$3,"MET","normal")</f>
        <v>normal</v>
      </c>
      <c r="BE23" s="2" t="str">
        <f>IF('Raw data'!BQ18&gt;=$AH$3,"MET","normal")</f>
        <v>MET</v>
      </c>
      <c r="BF23" s="2" t="str">
        <f>IF('Raw data'!BR18&gt;=$AH$3,"MET","normal")</f>
        <v>normal</v>
      </c>
      <c r="BG23" s="2" t="str">
        <f>IF('Raw data'!BS18&gt;=$AH$3,"MET","normal")</f>
        <v>normal</v>
      </c>
      <c r="BH23" s="2" t="str">
        <f>IF('Raw data'!BT18&gt;=$AH$3,"MET","normal")</f>
        <v>normal</v>
      </c>
      <c r="BI23" s="2" t="str">
        <f>IF('Raw data'!BU18&gt;=$AH$3,"MET","normal")</f>
        <v>normal</v>
      </c>
      <c r="BJ23" s="2" t="str">
        <f>IF('Raw data'!BV18&gt;=$AH$3,"MET","normal")</f>
        <v>normal</v>
      </c>
      <c r="BK23" s="2" t="str">
        <f>IF('Raw data'!BW18&gt;=$AH$3,"MET","normal")</f>
        <v>normal</v>
      </c>
      <c r="BL23" s="2" t="str">
        <f>IF('Raw data'!BX18&gt;=$AH$3,"MET","normal")</f>
        <v>normal</v>
      </c>
      <c r="BM23" s="2" t="str">
        <f>IF('Raw data'!BY18&gt;=$AH$3,"MET","normal")</f>
        <v>normal</v>
      </c>
      <c r="BN23" s="2" t="str">
        <f>IF('Raw data'!BZ18&gt;=$AH$3,"MET","normal")</f>
        <v>normal</v>
      </c>
    </row>
    <row r="24" spans="1:66" x14ac:dyDescent="0.3">
      <c r="A24" t="s">
        <v>334</v>
      </c>
      <c r="B24" t="str">
        <f>IF('Raw data'!B19&lt;"0.7","LOSS",IF('Raw data'!B19&gt;"1.3","GAIN","normal"))</f>
        <v>LOSS</v>
      </c>
      <c r="C24" t="str">
        <f>IF('Raw data'!C19&lt;"0.7","LOSS",IF('Raw data'!C19&gt;"1.3","GAIN","normal"))</f>
        <v>LOSS</v>
      </c>
      <c r="D24" t="str">
        <f>IF('Raw data'!D19&lt;"0.7","LOSS",IF('Raw data'!D19&gt;"1.3","GAIN","normal"))</f>
        <v>LOSS</v>
      </c>
      <c r="E24" t="str">
        <f>IF('Raw data'!E19&lt;"0.7","LOSS",IF('Raw data'!E19&gt;"1.3","GAIN","normal"))</f>
        <v>normal</v>
      </c>
      <c r="F24" t="str">
        <f>IF('Raw data'!F19&lt;"0.7","LOSS",IF('Raw data'!F19&gt;"1.3","GAIN","normal"))</f>
        <v>normal</v>
      </c>
      <c r="G24" t="str">
        <f>IF('Raw data'!G19&lt;"0.7","LOSS",IF('Raw data'!G19&gt;"1.3","GAIN","normal"))</f>
        <v>GAIN</v>
      </c>
      <c r="H24" t="str">
        <f>IF('Raw data'!H19&lt;"0.7","LOSS",IF('Raw data'!H19&gt;"1.3","GAIN","normal"))</f>
        <v>normal</v>
      </c>
      <c r="I24" t="str">
        <f>IF('Raw data'!I19&lt;"0.7","LOSS",IF('Raw data'!I19&gt;"1.3","GAIN","normal"))</f>
        <v>normal</v>
      </c>
      <c r="J24" t="str">
        <f>IF('Raw data'!J19&lt;"0.7","LOSS",IF('Raw data'!J19&gt;"1.3","GAIN","normal"))</f>
        <v>normal</v>
      </c>
      <c r="K24" t="str">
        <f>IF('Raw data'!K19&lt;"0.7","LOSS",IF('Raw data'!K19&gt;"1.3","GAIN","normal"))</f>
        <v>normal</v>
      </c>
      <c r="L24" t="str">
        <f>IF('Raw data'!L19&lt;"0.7","LOSS",IF('Raw data'!L19&gt;"1.3","GAIN","normal"))</f>
        <v>normal</v>
      </c>
      <c r="M24" t="str">
        <f>IF('Raw data'!M19&lt;"0.7","LOSS",IF('Raw data'!M19&gt;"1.3","GAIN","normal"))</f>
        <v>normal</v>
      </c>
      <c r="N24" t="str">
        <f>IF('Raw data'!N19&lt;"0.7","LOSS",IF('Raw data'!N19&gt;"1.3","GAIN","normal"))</f>
        <v>normal</v>
      </c>
      <c r="O24" t="str">
        <f>IF('Raw data'!P19&lt;"0.7","LOSS",IF('Raw data'!P19&gt;"1.3","GAIN","normal"))</f>
        <v>normal</v>
      </c>
      <c r="P24" t="str">
        <f>IF('Raw data'!Q19&lt;"0.7","LOSS",IF('Raw data'!Q19&gt;"1.3","GAIN","normal"))</f>
        <v>normal</v>
      </c>
      <c r="Q24" t="str">
        <f>IF('Raw data'!R19&lt;"0.7","LOSS",IF('Raw data'!R19&gt;"1.3","GAIN","normal"))</f>
        <v>normal</v>
      </c>
      <c r="R24" t="str">
        <f>IF('Raw data'!S19&lt;"0.7","LOSS",IF('Raw data'!S19&gt;"1.3","GAIN","normal"))</f>
        <v>normal</v>
      </c>
      <c r="S24" t="str">
        <f>IF('Raw data'!T19&lt;"0.7","LOSS",IF('Raw data'!T19&gt;"1.3","GAIN","normal"))</f>
        <v>normal</v>
      </c>
      <c r="T24" t="str">
        <f>IF('Raw data'!U19&lt;"0.7","LOSS",IF('Raw data'!U19&gt;"1.3","GAIN","normal"))</f>
        <v>normal</v>
      </c>
      <c r="U24" t="str">
        <f>IF('Raw data'!V19&lt;"0.7","LOSS",IF('Raw data'!V19&gt;"1.3","GAIN","normal"))</f>
        <v>normal</v>
      </c>
      <c r="V24" t="str">
        <f>IF('Raw data'!W19&lt;"0.7","LOSS",IF('Raw data'!W19&gt;"1.3","GAIN","normal"))</f>
        <v>normal</v>
      </c>
      <c r="W24" t="str">
        <f>IF('Raw data'!X19&lt;"0.7","LOSS",IF('Raw data'!X19&gt;"1.3","GAIN","normal"))</f>
        <v>normal</v>
      </c>
      <c r="X24" t="str">
        <f>IF('Raw data'!Y19&lt;"0.7","LOSS",IF('Raw data'!Y19&gt;"1.3","GAIN","normal"))</f>
        <v>normal</v>
      </c>
      <c r="Y24" t="str">
        <f>IF('Raw data'!Z19&lt;"0.7","LOSS",IF('Raw data'!Z19&gt;"1.3","GAIN","normal"))</f>
        <v>normal</v>
      </c>
      <c r="Z24" t="str">
        <f>IF('Raw data'!AA19&lt;"0.7","LOSS",IF('Raw data'!AA19&gt;"1.3","GAIN","normal"))</f>
        <v>normal</v>
      </c>
      <c r="AA24" t="str">
        <f>IF('Raw data'!AB19&lt;"0.7","LOSS",IF('Raw data'!AB19&gt;"1.3","GAIN","normal"))</f>
        <v>normal</v>
      </c>
      <c r="AB24" t="str">
        <f>IF('Raw data'!AC19&lt;"0.7","LOSS",IF('Raw data'!AC19&gt;"1.3","GAIN","normal"))</f>
        <v>normal</v>
      </c>
      <c r="AC24" t="str">
        <f>IF('Raw data'!AD19&lt;"0.7","LOSS",IF('Raw data'!AD19&gt;"1.3","GAIN","normal"))</f>
        <v>normal</v>
      </c>
      <c r="AD24" t="str">
        <f>IF('Raw data'!AE19&lt;"0.7","LOSS",IF('Raw data'!AE19&gt;"1.3","GAIN","normal"))</f>
        <v>normal</v>
      </c>
      <c r="AE24" t="str">
        <f>IF('Raw data'!AF19&lt;"0.7","LOSS",IF('Raw data'!AF19&gt;"1.3","GAIN","normal"))</f>
        <v>normal</v>
      </c>
      <c r="AF24" t="str">
        <f>IF('Raw data'!AG19&lt;"0.7","LOSS",IF('Raw data'!AG19&gt;"1.3","GAIN","normal"))</f>
        <v>normal</v>
      </c>
      <c r="AG24" t="str">
        <f>IF('Raw data'!AH19&lt;"0.7","LOSS",IF('Raw data'!AH19&gt;"1.3","GAIN","normal"))</f>
        <v>normal</v>
      </c>
      <c r="AH24" s="2" t="str">
        <f>IF('Raw data'!AT19&gt;=$AH$3,"MET","normal")</f>
        <v>normal</v>
      </c>
      <c r="AI24" s="2" t="str">
        <f>IF('Raw data'!AU19&gt;=$AH$3,"MET","normal")</f>
        <v>normal</v>
      </c>
      <c r="AJ24" s="2" t="str">
        <f>IF('Raw data'!AV19&gt;=$AH$3,"MET","normal")</f>
        <v>normal</v>
      </c>
      <c r="AK24" s="2" t="str">
        <f>IF('Raw data'!AW19&gt;=$AH$3,"MET","normal")</f>
        <v>normal</v>
      </c>
      <c r="AL24" s="2" t="str">
        <f>IF('Raw data'!AX19&gt;=$AH$3,"MET","normal")</f>
        <v>normal</v>
      </c>
      <c r="AM24" s="2" t="str">
        <f>IF('Raw data'!AY19&gt;=$AH$3,"MET","normal")</f>
        <v>MET</v>
      </c>
      <c r="AN24" s="2" t="str">
        <f>IF('Raw data'!AZ19&gt;=$AH$3,"MET","normal")</f>
        <v>MET</v>
      </c>
      <c r="AO24" s="2" t="str">
        <f>IF('Raw data'!BA19&gt;=$AH$3,"MET","normal")</f>
        <v>MET</v>
      </c>
      <c r="AP24" s="2" t="str">
        <f>IF('Raw data'!BB19&gt;=$AH$3,"MET","normal")</f>
        <v>MET</v>
      </c>
      <c r="AQ24" s="2" t="str">
        <f>IF('Raw data'!BC19&gt;=$AH$3,"MET","normal")</f>
        <v>MET</v>
      </c>
      <c r="AR24" s="2" t="str">
        <f>IF('Raw data'!BD19&gt;=$AH$3,"MET","normal")</f>
        <v>MET</v>
      </c>
      <c r="AS24" s="2" t="str">
        <f>IF('Raw data'!BE19&gt;=$AH$3,"MET","normal")</f>
        <v>MET</v>
      </c>
      <c r="AT24" s="2" t="str">
        <f>IF('Raw data'!BF19&gt;=$AH$3,"MET","normal")</f>
        <v>normal</v>
      </c>
      <c r="AU24" s="2" t="str">
        <f>IF('Raw data'!BG19&gt;=$AH$3,"MET","normal")</f>
        <v>normal</v>
      </c>
      <c r="AV24" s="2" t="str">
        <f>IF('Raw data'!BH19&gt;=$AH$3,"MET","normal")</f>
        <v>normal</v>
      </c>
      <c r="AW24" s="2" t="str">
        <f>IF('Raw data'!BI19&gt;=$AH$3,"MET","normal")</f>
        <v>normal</v>
      </c>
      <c r="AX24" s="2" t="str">
        <f>IF('Raw data'!BJ19&gt;=$AH$3,"MET","normal")</f>
        <v>normal</v>
      </c>
      <c r="AY24" s="2" t="str">
        <f>IF('Raw data'!BK19&gt;=$AH$3,"MET","normal")</f>
        <v>normal</v>
      </c>
      <c r="AZ24" s="2" t="str">
        <f>IF('Raw data'!BL19&gt;=$AH$3,"MET","normal")</f>
        <v>normal</v>
      </c>
      <c r="BA24" s="2" t="str">
        <f>IF('Raw data'!BM19&gt;=$AH$3,"MET","normal")</f>
        <v>MET</v>
      </c>
      <c r="BB24" s="2" t="str">
        <f>IF('Raw data'!BN19&gt;=$AH$3,"MET","normal")</f>
        <v>MET</v>
      </c>
      <c r="BC24" s="2" t="str">
        <f>IF('Raw data'!BO19&gt;=$AH$3,"MET","normal")</f>
        <v>normal</v>
      </c>
      <c r="BD24" s="2" t="str">
        <f>IF('Raw data'!BP19&gt;=$AH$3,"MET","normal")</f>
        <v>MET</v>
      </c>
      <c r="BE24" s="2" t="str">
        <f>IF('Raw data'!BQ19&gt;=$AH$3,"MET","normal")</f>
        <v>MET</v>
      </c>
      <c r="BF24" s="2" t="str">
        <f>IF('Raw data'!BR19&gt;=$AH$3,"MET","normal")</f>
        <v>normal</v>
      </c>
      <c r="BG24" s="2" t="str">
        <f>IF('Raw data'!BS19&gt;=$AH$3,"MET","normal")</f>
        <v>normal</v>
      </c>
      <c r="BH24" s="2" t="str">
        <f>IF('Raw data'!BT19&gt;=$AH$3,"MET","normal")</f>
        <v>MET</v>
      </c>
      <c r="BI24" s="2" t="str">
        <f>IF('Raw data'!BU19&gt;=$AH$3,"MET","normal")</f>
        <v>normal</v>
      </c>
      <c r="BJ24" s="2" t="str">
        <f>IF('Raw data'!BV19&gt;=$AH$3,"MET","normal")</f>
        <v>normal</v>
      </c>
      <c r="BK24" s="2" t="str">
        <f>IF('Raw data'!BW19&gt;=$AH$3,"MET","normal")</f>
        <v>MET</v>
      </c>
      <c r="BL24" s="2" t="str">
        <f>IF('Raw data'!BX19&gt;=$AH$3,"MET","normal")</f>
        <v>MET</v>
      </c>
      <c r="BM24" s="2" t="str">
        <f>IF('Raw data'!BY19&gt;=$AH$3,"MET","normal")</f>
        <v>MET</v>
      </c>
      <c r="BN24" s="2" t="str">
        <f>IF('Raw data'!BZ19&gt;=$AH$3,"MET","normal")</f>
        <v>normal</v>
      </c>
    </row>
    <row r="25" spans="1:66" x14ac:dyDescent="0.3">
      <c r="A25" t="s">
        <v>338</v>
      </c>
      <c r="B25" t="str">
        <f>IF('Raw data'!B20&lt;"0.7","LOSS",IF('Raw data'!B20&gt;"1.3","GAIN","normal"))</f>
        <v>normal</v>
      </c>
      <c r="C25" t="str">
        <f>IF('Raw data'!C20&lt;"0.7","LOSS",IF('Raw data'!C20&gt;"1.3","GAIN","normal"))</f>
        <v>normal</v>
      </c>
      <c r="D25" t="str">
        <f>IF('Raw data'!D20&lt;"0.7","LOSS",IF('Raw data'!D20&gt;"1.3","GAIN","normal"))</f>
        <v>normal</v>
      </c>
      <c r="E25" t="str">
        <f>IF('Raw data'!E20&lt;"0.7","LOSS",IF('Raw data'!E20&gt;"1.3","GAIN","normal"))</f>
        <v>normal</v>
      </c>
      <c r="F25" t="str">
        <f>IF('Raw data'!F20&lt;"0.7","LOSS",IF('Raw data'!F20&gt;"1.3","GAIN","normal"))</f>
        <v>normal</v>
      </c>
      <c r="G25" t="str">
        <f>IF('Raw data'!G20&lt;"0.7","LOSS",IF('Raw data'!G20&gt;"1.3","GAIN","normal"))</f>
        <v>normal</v>
      </c>
      <c r="H25" t="str">
        <f>IF('Raw data'!H20&lt;"0.7","LOSS",IF('Raw data'!H20&gt;"1.3","GAIN","normal"))</f>
        <v>normal</v>
      </c>
      <c r="I25" t="str">
        <f>IF('Raw data'!I20&lt;"0.7","LOSS",IF('Raw data'!I20&gt;"1.3","GAIN","normal"))</f>
        <v>normal</v>
      </c>
      <c r="J25" t="str">
        <f>IF('Raw data'!J20&lt;"0.7","LOSS",IF('Raw data'!J20&gt;"1.3","GAIN","normal"))</f>
        <v>normal</v>
      </c>
      <c r="K25" t="str">
        <f>IF('Raw data'!K20&lt;"0.7","LOSS",IF('Raw data'!K20&gt;"1.3","GAIN","normal"))</f>
        <v>normal</v>
      </c>
      <c r="L25" t="str">
        <f>IF('Raw data'!L20&lt;"0.7","LOSS",IF('Raw data'!L20&gt;"1.3","GAIN","normal"))</f>
        <v>normal</v>
      </c>
      <c r="M25" t="str">
        <f>IF('Raw data'!M20&lt;"0.7","LOSS",IF('Raw data'!M20&gt;"1.3","GAIN","normal"))</f>
        <v>normal</v>
      </c>
      <c r="N25" t="str">
        <f>IF('Raw data'!N20&lt;"0.7","LOSS",IF('Raw data'!N20&gt;"1.3","GAIN","normal"))</f>
        <v>normal</v>
      </c>
      <c r="O25" t="str">
        <f>IF('Raw data'!P20&lt;"0.7","LOSS",IF('Raw data'!P20&gt;"1.3","GAIN","normal"))</f>
        <v>normal</v>
      </c>
      <c r="P25" t="str">
        <f>IF('Raw data'!Q20&lt;"0.7","LOSS",IF('Raw data'!Q20&gt;"1.3","GAIN","normal"))</f>
        <v>normal</v>
      </c>
      <c r="Q25" t="str">
        <f>IF('Raw data'!R20&lt;"0.7","LOSS",IF('Raw data'!R20&gt;"1.3","GAIN","normal"))</f>
        <v>normal</v>
      </c>
      <c r="R25" t="str">
        <f>IF('Raw data'!S20&lt;"0.7","LOSS",IF('Raw data'!S20&gt;"1.3","GAIN","normal"))</f>
        <v>normal</v>
      </c>
      <c r="S25" t="str">
        <f>IF('Raw data'!T20&lt;"0.7","LOSS",IF('Raw data'!T20&gt;"1.3","GAIN","normal"))</f>
        <v>normal</v>
      </c>
      <c r="T25" t="str">
        <f>IF('Raw data'!U20&lt;"0.7","LOSS",IF('Raw data'!U20&gt;"1.3","GAIN","normal"))</f>
        <v>normal</v>
      </c>
      <c r="U25" t="str">
        <f>IF('Raw data'!V20&lt;"0.7","LOSS",IF('Raw data'!V20&gt;"1.3","GAIN","normal"))</f>
        <v>normal</v>
      </c>
      <c r="V25" t="str">
        <f>IF('Raw data'!W20&lt;"0.7","LOSS",IF('Raw data'!W20&gt;"1.3","GAIN","normal"))</f>
        <v>normal</v>
      </c>
      <c r="W25" t="str">
        <f>IF('Raw data'!X20&lt;"0.7","LOSS",IF('Raw data'!X20&gt;"1.3","GAIN","normal"))</f>
        <v>normal</v>
      </c>
      <c r="X25" t="str">
        <f>IF('Raw data'!Y20&lt;"0.7","LOSS",IF('Raw data'!Y20&gt;"1.3","GAIN","normal"))</f>
        <v>normal</v>
      </c>
      <c r="Y25" t="str">
        <f>IF('Raw data'!Z20&lt;"0.7","LOSS",IF('Raw data'!Z20&gt;"1.3","GAIN","normal"))</f>
        <v>normal</v>
      </c>
      <c r="Z25" t="str">
        <f>IF('Raw data'!AA20&lt;"0.7","LOSS",IF('Raw data'!AA20&gt;"1.3","GAIN","normal"))</f>
        <v>normal</v>
      </c>
      <c r="AA25" t="str">
        <f>IF('Raw data'!AB20&lt;"0.7","LOSS",IF('Raw data'!AB20&gt;"1.3","GAIN","normal"))</f>
        <v>normal</v>
      </c>
      <c r="AB25" t="str">
        <f>IF('Raw data'!AC20&lt;"0.7","LOSS",IF('Raw data'!AC20&gt;"1.3","GAIN","normal"))</f>
        <v>normal</v>
      </c>
      <c r="AC25" t="str">
        <f>IF('Raw data'!AD20&lt;"0.7","LOSS",IF('Raw data'!AD20&gt;"1.3","GAIN","normal"))</f>
        <v>normal</v>
      </c>
      <c r="AD25" t="str">
        <f>IF('Raw data'!AE20&lt;"0.7","LOSS",IF('Raw data'!AE20&gt;"1.3","GAIN","normal"))</f>
        <v>normal</v>
      </c>
      <c r="AE25" t="str">
        <f>IF('Raw data'!AF20&lt;"0.7","LOSS",IF('Raw data'!AF20&gt;"1.3","GAIN","normal"))</f>
        <v>normal</v>
      </c>
      <c r="AF25" t="str">
        <f>IF('Raw data'!AG20&lt;"0.7","LOSS",IF('Raw data'!AG20&gt;"1.3","GAIN","normal"))</f>
        <v>normal</v>
      </c>
      <c r="AG25" t="str">
        <f>IF('Raw data'!AH20&lt;"0.7","LOSS",IF('Raw data'!AH20&gt;"1.3","GAIN","normal"))</f>
        <v>normal</v>
      </c>
      <c r="AH25" s="2" t="str">
        <f>IF('Raw data'!AT20&gt;=$AH$3,"MET","normal")</f>
        <v>MET</v>
      </c>
      <c r="AI25" s="2" t="str">
        <f>IF('Raw data'!AU20&gt;=$AH$3,"MET","normal")</f>
        <v>MET</v>
      </c>
      <c r="AJ25" s="2" t="str">
        <f>IF('Raw data'!AV20&gt;=$AH$3,"MET","normal")</f>
        <v>MET</v>
      </c>
      <c r="AK25" s="2" t="str">
        <f>IF('Raw data'!AW20&gt;=$AH$3,"MET","normal")</f>
        <v>MET</v>
      </c>
      <c r="AL25" s="2" t="str">
        <f>IF('Raw data'!AX20&gt;=$AH$3,"MET","normal")</f>
        <v>MET</v>
      </c>
      <c r="AM25" s="2" t="str">
        <f>IF('Raw data'!AY20&gt;=$AH$3,"MET","normal")</f>
        <v>MET</v>
      </c>
      <c r="AN25" s="2" t="str">
        <f>IF('Raw data'!AZ20&gt;=$AH$3,"MET","normal")</f>
        <v>MET</v>
      </c>
      <c r="AO25" s="2" t="str">
        <f>IF('Raw data'!BA20&gt;=$AH$3,"MET","normal")</f>
        <v>MET</v>
      </c>
      <c r="AP25" s="2" t="str">
        <f>IF('Raw data'!BB20&gt;=$AH$3,"MET","normal")</f>
        <v>MET</v>
      </c>
      <c r="AQ25" s="2" t="str">
        <f>IF('Raw data'!BC20&gt;=$AH$3,"MET","normal")</f>
        <v>MET</v>
      </c>
      <c r="AR25" s="2" t="str">
        <f>IF('Raw data'!BD20&gt;=$AH$3,"MET","normal")</f>
        <v>MET</v>
      </c>
      <c r="AS25" s="2" t="str">
        <f>IF('Raw data'!BE20&gt;=$AH$3,"MET","normal")</f>
        <v>MET</v>
      </c>
      <c r="AT25" s="2" t="str">
        <f>IF('Raw data'!BF20&gt;=$AH$3,"MET","normal")</f>
        <v>MET</v>
      </c>
      <c r="AU25" s="2" t="str">
        <f>IF('Raw data'!BG20&gt;=$AH$3,"MET","normal")</f>
        <v>MET</v>
      </c>
      <c r="AV25" s="2" t="str">
        <f>IF('Raw data'!BH20&gt;=$AH$3,"MET","normal")</f>
        <v>MET</v>
      </c>
      <c r="AW25" s="2" t="str">
        <f>IF('Raw data'!BI20&gt;=$AH$3,"MET","normal")</f>
        <v>MET</v>
      </c>
      <c r="AX25" s="2" t="str">
        <f>IF('Raw data'!BJ20&gt;=$AH$3,"MET","normal")</f>
        <v>MET</v>
      </c>
      <c r="AY25" s="2" t="str">
        <f>IF('Raw data'!BK20&gt;=$AH$3,"MET","normal")</f>
        <v>normal</v>
      </c>
      <c r="AZ25" s="2" t="str">
        <f>IF('Raw data'!BL20&gt;=$AH$3,"MET","normal")</f>
        <v>MET</v>
      </c>
      <c r="BA25" s="2" t="str">
        <f>IF('Raw data'!BM20&gt;=$AH$3,"MET","normal")</f>
        <v>MET</v>
      </c>
      <c r="BB25" s="2" t="str">
        <f>IF('Raw data'!BN20&gt;=$AH$3,"MET","normal")</f>
        <v>MET</v>
      </c>
      <c r="BC25" s="2" t="str">
        <f>IF('Raw data'!BO20&gt;=$AH$3,"MET","normal")</f>
        <v>MET</v>
      </c>
      <c r="BD25" s="2" t="str">
        <f>IF('Raw data'!BP20&gt;=$AH$3,"MET","normal")</f>
        <v>MET</v>
      </c>
      <c r="BE25" s="2" t="str">
        <f>IF('Raw data'!BQ20&gt;=$AH$3,"MET","normal")</f>
        <v>MET</v>
      </c>
      <c r="BF25" s="2" t="str">
        <f>IF('Raw data'!BR20&gt;=$AH$3,"MET","normal")</f>
        <v>normal</v>
      </c>
      <c r="BG25" s="2" t="str">
        <f>IF('Raw data'!BS20&gt;=$AH$3,"MET","normal")</f>
        <v>normal</v>
      </c>
      <c r="BH25" s="2" t="str">
        <f>IF('Raw data'!BT20&gt;=$AH$3,"MET","normal")</f>
        <v>normal</v>
      </c>
      <c r="BI25" s="2" t="str">
        <f>IF('Raw data'!BU20&gt;=$AH$3,"MET","normal")</f>
        <v>normal</v>
      </c>
      <c r="BJ25" s="2" t="str">
        <f>IF('Raw data'!BV20&gt;=$AH$3,"MET","normal")</f>
        <v>normal</v>
      </c>
      <c r="BK25" s="2" t="str">
        <f>IF('Raw data'!BW20&gt;=$AH$3,"MET","normal")</f>
        <v>MET</v>
      </c>
      <c r="BL25" s="2" t="str">
        <f>IF('Raw data'!BX20&gt;=$AH$3,"MET","normal")</f>
        <v>normal</v>
      </c>
      <c r="BM25" s="2" t="str">
        <f>IF('Raw data'!BY20&gt;=$AH$3,"MET","normal")</f>
        <v>MET</v>
      </c>
      <c r="BN25" s="2" t="str">
        <f>IF('Raw data'!BZ20&gt;=$AH$3,"MET","normal")</f>
        <v>normal</v>
      </c>
    </row>
    <row r="26" spans="1:66" x14ac:dyDescent="0.3">
      <c r="A26" t="s">
        <v>340</v>
      </c>
      <c r="B26" t="str">
        <f>IF('Raw data'!B21&lt;"0.7","LOSS",IF('Raw data'!B21&gt;"1.3","GAIN","normal"))</f>
        <v>normal</v>
      </c>
      <c r="C26" t="str">
        <f>IF('Raw data'!C21&lt;"0.7","LOSS",IF('Raw data'!C21&gt;"1.3","GAIN","normal"))</f>
        <v>normal</v>
      </c>
      <c r="D26" t="str">
        <f>IF('Raw data'!D21&lt;"0.7","LOSS",IF('Raw data'!D21&gt;"1.3","GAIN","normal"))</f>
        <v>normal</v>
      </c>
      <c r="E26" t="str">
        <f>IF('Raw data'!E21&lt;"0.7","LOSS",IF('Raw data'!E21&gt;"1.3","GAIN","normal"))</f>
        <v>normal</v>
      </c>
      <c r="F26" t="str">
        <f>IF('Raw data'!F21&lt;"0.7","LOSS",IF('Raw data'!F21&gt;"1.3","GAIN","normal"))</f>
        <v>normal</v>
      </c>
      <c r="G26" t="str">
        <f>IF('Raw data'!G21&lt;"0.7","LOSS",IF('Raw data'!G21&gt;"1.3","GAIN","normal"))</f>
        <v>normal</v>
      </c>
      <c r="H26" t="str">
        <f>IF('Raw data'!H21&lt;"0.7","LOSS",IF('Raw data'!H21&gt;"1.3","GAIN","normal"))</f>
        <v>normal</v>
      </c>
      <c r="I26" t="str">
        <f>IF('Raw data'!I21&lt;"0.7","LOSS",IF('Raw data'!I21&gt;"1.3","GAIN","normal"))</f>
        <v>normal</v>
      </c>
      <c r="J26" t="str">
        <f>IF('Raw data'!J21&lt;"0.7","LOSS",IF('Raw data'!J21&gt;"1.3","GAIN","normal"))</f>
        <v>normal</v>
      </c>
      <c r="K26" t="str">
        <f>IF('Raw data'!K21&lt;"0.7","LOSS",IF('Raw data'!K21&gt;"1.3","GAIN","normal"))</f>
        <v>normal</v>
      </c>
      <c r="L26" t="str">
        <f>IF('Raw data'!L21&lt;"0.7","LOSS",IF('Raw data'!L21&gt;"1.3","GAIN","normal"))</f>
        <v>normal</v>
      </c>
      <c r="M26" t="str">
        <f>IF('Raw data'!M21&lt;"0.7","LOSS",IF('Raw data'!M21&gt;"1.3","GAIN","normal"))</f>
        <v>normal</v>
      </c>
      <c r="N26" t="str">
        <f>IF('Raw data'!N21&lt;"0.7","LOSS",IF('Raw data'!N21&gt;"1.3","GAIN","normal"))</f>
        <v>normal</v>
      </c>
      <c r="O26" t="str">
        <f>IF('Raw data'!P21&lt;"0.7","LOSS",IF('Raw data'!P21&gt;"1.3","GAIN","normal"))</f>
        <v>normal</v>
      </c>
      <c r="P26" t="str">
        <f>IF('Raw data'!Q21&lt;"0.7","LOSS",IF('Raw data'!Q21&gt;"1.3","GAIN","normal"))</f>
        <v>normal</v>
      </c>
      <c r="Q26" t="str">
        <f>IF('Raw data'!R21&lt;"0.7","LOSS",IF('Raw data'!R21&gt;"1.3","GAIN","normal"))</f>
        <v>normal</v>
      </c>
      <c r="R26" t="str">
        <f>IF('Raw data'!S21&lt;"0.7","LOSS",IF('Raw data'!S21&gt;"1.3","GAIN","normal"))</f>
        <v>normal</v>
      </c>
      <c r="S26" t="str">
        <f>IF('Raw data'!T21&lt;"0.7","LOSS",IF('Raw data'!T21&gt;"1.3","GAIN","normal"))</f>
        <v>normal</v>
      </c>
      <c r="T26" t="str">
        <f>IF('Raw data'!U21&lt;"0.7","LOSS",IF('Raw data'!U21&gt;"1.3","GAIN","normal"))</f>
        <v>normal</v>
      </c>
      <c r="U26" t="str">
        <f>IF('Raw data'!V21&lt;"0.7","LOSS",IF('Raw data'!V21&gt;"1.3","GAIN","normal"))</f>
        <v>normal</v>
      </c>
      <c r="V26" t="str">
        <f>IF('Raw data'!W21&lt;"0.7","LOSS",IF('Raw data'!W21&gt;"1.3","GAIN","normal"))</f>
        <v>normal</v>
      </c>
      <c r="W26" t="str">
        <f>IF('Raw data'!X21&lt;"0.7","LOSS",IF('Raw data'!X21&gt;"1.3","GAIN","normal"))</f>
        <v>normal</v>
      </c>
      <c r="X26" t="str">
        <f>IF('Raw data'!Y21&lt;"0.7","LOSS",IF('Raw data'!Y21&gt;"1.3","GAIN","normal"))</f>
        <v>normal</v>
      </c>
      <c r="Y26" t="str">
        <f>IF('Raw data'!Z21&lt;"0.7","LOSS",IF('Raw data'!Z21&gt;"1.3","GAIN","normal"))</f>
        <v>normal</v>
      </c>
      <c r="Z26" t="str">
        <f>IF('Raw data'!AA21&lt;"0.7","LOSS",IF('Raw data'!AA21&gt;"1.3","GAIN","normal"))</f>
        <v>normal</v>
      </c>
      <c r="AA26" t="str">
        <f>IF('Raw data'!AB21&lt;"0.7","LOSS",IF('Raw data'!AB21&gt;"1.3","GAIN","normal"))</f>
        <v>normal</v>
      </c>
      <c r="AB26" t="str">
        <f>IF('Raw data'!AC21&lt;"0.7","LOSS",IF('Raw data'!AC21&gt;"1.3","GAIN","normal"))</f>
        <v>normal</v>
      </c>
      <c r="AC26" t="str">
        <f>IF('Raw data'!AD21&lt;"0.7","LOSS",IF('Raw data'!AD21&gt;"1.3","GAIN","normal"))</f>
        <v>LOSS</v>
      </c>
      <c r="AD26" t="str">
        <f>IF('Raw data'!AE21&lt;"0.7","LOSS",IF('Raw data'!AE21&gt;"1.3","GAIN","normal"))</f>
        <v>normal</v>
      </c>
      <c r="AE26" t="str">
        <f>IF('Raw data'!AF21&lt;"0.7","LOSS",IF('Raw data'!AF21&gt;"1.3","GAIN","normal"))</f>
        <v>normal</v>
      </c>
      <c r="AF26" t="str">
        <f>IF('Raw data'!AG21&lt;"0.7","LOSS",IF('Raw data'!AG21&gt;"1.3","GAIN","normal"))</f>
        <v>normal</v>
      </c>
      <c r="AG26" t="str">
        <f>IF('Raw data'!AH21&lt;"0.7","LOSS",IF('Raw data'!AH21&gt;"1.3","GAIN","normal"))</f>
        <v>normal</v>
      </c>
      <c r="AH26" s="2" t="str">
        <f>IF('Raw data'!AT21&gt;=$AH$3,"MET","normal")</f>
        <v>MET</v>
      </c>
      <c r="AI26" s="2" t="str">
        <f>IF('Raw data'!AU21&gt;=$AH$3,"MET","normal")</f>
        <v>MET</v>
      </c>
      <c r="AJ26" s="2" t="str">
        <f>IF('Raw data'!AV21&gt;=$AH$3,"MET","normal")</f>
        <v>MET</v>
      </c>
      <c r="AK26" s="2" t="str">
        <f>IF('Raw data'!AW21&gt;=$AH$3,"MET","normal")</f>
        <v>MET</v>
      </c>
      <c r="AL26" s="2" t="str">
        <f>IF('Raw data'!AX21&gt;=$AH$3,"MET","normal")</f>
        <v>MET</v>
      </c>
      <c r="AM26" s="2" t="str">
        <f>IF('Raw data'!AY21&gt;=$AH$3,"MET","normal")</f>
        <v>MET</v>
      </c>
      <c r="AN26" s="2" t="str">
        <f>IF('Raw data'!AZ21&gt;=$AH$3,"MET","normal")</f>
        <v>MET</v>
      </c>
      <c r="AO26" s="2" t="str">
        <f>IF('Raw data'!BA21&gt;=$AH$3,"MET","normal")</f>
        <v>MET</v>
      </c>
      <c r="AP26" s="2" t="str">
        <f>IF('Raw data'!BB21&gt;=$AH$3,"MET","normal")</f>
        <v>MET</v>
      </c>
      <c r="AQ26" s="2" t="str">
        <f>IF('Raw data'!BC21&gt;=$AH$3,"MET","normal")</f>
        <v>MET</v>
      </c>
      <c r="AR26" s="2" t="str">
        <f>IF('Raw data'!BD21&gt;=$AH$3,"MET","normal")</f>
        <v>MET</v>
      </c>
      <c r="AS26" s="2" t="str">
        <f>IF('Raw data'!BE21&gt;=$AH$3,"MET","normal")</f>
        <v>MET</v>
      </c>
      <c r="AT26" s="2" t="str">
        <f>IF('Raw data'!BF21&gt;=$AH$3,"MET","normal")</f>
        <v>MET</v>
      </c>
      <c r="AU26" s="2" t="str">
        <f>IF('Raw data'!BG21&gt;=$AH$3,"MET","normal")</f>
        <v>MET</v>
      </c>
      <c r="AV26" s="2" t="str">
        <f>IF('Raw data'!BH21&gt;=$AH$3,"MET","normal")</f>
        <v>MET</v>
      </c>
      <c r="AW26" s="2" t="str">
        <f>IF('Raw data'!BI21&gt;=$AH$3,"MET","normal")</f>
        <v>MET</v>
      </c>
      <c r="AX26" s="2" t="str">
        <f>IF('Raw data'!BJ21&gt;=$AH$3,"MET","normal")</f>
        <v>MET</v>
      </c>
      <c r="AY26" s="2" t="str">
        <f>IF('Raw data'!BK21&gt;=$AH$3,"MET","normal")</f>
        <v>MET</v>
      </c>
      <c r="AZ26" s="2" t="str">
        <f>IF('Raw data'!BL21&gt;=$AH$3,"MET","normal")</f>
        <v>MET</v>
      </c>
      <c r="BA26" s="2" t="str">
        <f>IF('Raw data'!BM21&gt;=$AH$3,"MET","normal")</f>
        <v>MET</v>
      </c>
      <c r="BB26" s="2" t="str">
        <f>IF('Raw data'!BN21&gt;=$AH$3,"MET","normal")</f>
        <v>MET</v>
      </c>
      <c r="BC26" s="2" t="str">
        <f>IF('Raw data'!BO21&gt;=$AH$3,"MET","normal")</f>
        <v>MET</v>
      </c>
      <c r="BD26" s="2" t="str">
        <f>IF('Raw data'!BP21&gt;=$AH$3,"MET","normal")</f>
        <v>MET</v>
      </c>
      <c r="BE26" s="2" t="str">
        <f>IF('Raw data'!BQ21&gt;=$AH$3,"MET","normal")</f>
        <v>MET</v>
      </c>
      <c r="BF26" s="2" t="str">
        <f>IF('Raw data'!BR21&gt;=$AH$3,"MET","normal")</f>
        <v>MET</v>
      </c>
      <c r="BG26" s="2" t="str">
        <f>IF('Raw data'!BS21&gt;=$AH$3,"MET","normal")</f>
        <v>MET</v>
      </c>
      <c r="BH26" s="2" t="str">
        <f>IF('Raw data'!BT21&gt;=$AH$3,"MET","normal")</f>
        <v>normal</v>
      </c>
      <c r="BI26" s="2" t="str">
        <f>IF('Raw data'!BU21&gt;=$AH$3,"MET","normal")</f>
        <v>normal</v>
      </c>
      <c r="BJ26" s="2" t="str">
        <f>IF('Raw data'!BV21&gt;=$AH$3,"MET","normal")</f>
        <v>normal</v>
      </c>
      <c r="BK26" s="2" t="str">
        <f>IF('Raw data'!BW21&gt;=$AH$3,"MET","normal")</f>
        <v>MET</v>
      </c>
      <c r="BL26" s="2" t="str">
        <f>IF('Raw data'!BX21&gt;=$AH$3,"MET","normal")</f>
        <v>MET</v>
      </c>
      <c r="BM26" s="2" t="str">
        <f>IF('Raw data'!BY21&gt;=$AH$3,"MET","normal")</f>
        <v>MET</v>
      </c>
      <c r="BN26" s="2" t="str">
        <f>IF('Raw data'!BZ21&gt;=$AH$3,"MET","normal")</f>
        <v>normal</v>
      </c>
    </row>
    <row r="27" spans="1:66" x14ac:dyDescent="0.3">
      <c r="A27" t="s">
        <v>341</v>
      </c>
      <c r="B27" t="str">
        <f>IF('Raw data'!B22&lt;"0.7","LOSS",IF('Raw data'!B22&gt;"1.3","GAIN","normal"))</f>
        <v>normal</v>
      </c>
      <c r="C27" t="str">
        <f>IF('Raw data'!C22&lt;"0.7","LOSS",IF('Raw data'!C22&gt;"1.3","GAIN","normal"))</f>
        <v>normal</v>
      </c>
      <c r="D27" t="str">
        <f>IF('Raw data'!D22&lt;"0.7","LOSS",IF('Raw data'!D22&gt;"1.3","GAIN","normal"))</f>
        <v>normal</v>
      </c>
      <c r="E27" t="str">
        <f>IF('Raw data'!E22&lt;"0.7","LOSS",IF('Raw data'!E22&gt;"1.3","GAIN","normal"))</f>
        <v>normal</v>
      </c>
      <c r="F27" t="str">
        <f>IF('Raw data'!F22&lt;"0.7","LOSS",IF('Raw data'!F22&gt;"1.3","GAIN","normal"))</f>
        <v>normal</v>
      </c>
      <c r="G27" t="str">
        <f>IF('Raw data'!G22&lt;"0.7","LOSS",IF('Raw data'!G22&gt;"1.3","GAIN","normal"))</f>
        <v>normal</v>
      </c>
      <c r="H27" t="str">
        <f>IF('Raw data'!H22&lt;"0.7","LOSS",IF('Raw data'!H22&gt;"1.3","GAIN","normal"))</f>
        <v>normal</v>
      </c>
      <c r="I27" t="str">
        <f>IF('Raw data'!I22&lt;"0.7","LOSS",IF('Raw data'!I22&gt;"1.3","GAIN","normal"))</f>
        <v>normal</v>
      </c>
      <c r="J27" t="str">
        <f>IF('Raw data'!J22&lt;"0.7","LOSS",IF('Raw data'!J22&gt;"1.3","GAIN","normal"))</f>
        <v>normal</v>
      </c>
      <c r="K27" t="str">
        <f>IF('Raw data'!K22&lt;"0.7","LOSS",IF('Raw data'!K22&gt;"1.3","GAIN","normal"))</f>
        <v>LOSS</v>
      </c>
      <c r="L27" t="str">
        <f>IF('Raw data'!L22&lt;"0.7","LOSS",IF('Raw data'!L22&gt;"1.3","GAIN","normal"))</f>
        <v>normal</v>
      </c>
      <c r="M27" t="str">
        <f>IF('Raw data'!M22&lt;"0.7","LOSS",IF('Raw data'!M22&gt;"1.3","GAIN","normal"))</f>
        <v>normal</v>
      </c>
      <c r="N27" t="str">
        <f>IF('Raw data'!N22&lt;"0.7","LOSS",IF('Raw data'!N22&gt;"1.3","GAIN","normal"))</f>
        <v>LOSS</v>
      </c>
      <c r="O27" t="str">
        <f>IF('Raw data'!P22&lt;"0.7","LOSS",IF('Raw data'!P22&gt;"1.3","GAIN","normal"))</f>
        <v>normal</v>
      </c>
      <c r="P27" t="str">
        <f>IF('Raw data'!Q22&lt;"0.7","LOSS",IF('Raw data'!Q22&gt;"1.3","GAIN","normal"))</f>
        <v>normal</v>
      </c>
      <c r="Q27" t="str">
        <f>IF('Raw data'!R22&lt;"0.7","LOSS",IF('Raw data'!R22&gt;"1.3","GAIN","normal"))</f>
        <v>normal</v>
      </c>
      <c r="R27" t="str">
        <f>IF('Raw data'!S22&lt;"0.7","LOSS",IF('Raw data'!S22&gt;"1.3","GAIN","normal"))</f>
        <v>normal</v>
      </c>
      <c r="S27" t="str">
        <f>IF('Raw data'!T22&lt;"0.7","LOSS",IF('Raw data'!T22&gt;"1.3","GAIN","normal"))</f>
        <v>normal</v>
      </c>
      <c r="T27" t="str">
        <f>IF('Raw data'!U22&lt;"0.7","LOSS",IF('Raw data'!U22&gt;"1.3","GAIN","normal"))</f>
        <v>normal</v>
      </c>
      <c r="U27" t="str">
        <f>IF('Raw data'!V22&lt;"0.7","LOSS",IF('Raw data'!V22&gt;"1.3","GAIN","normal"))</f>
        <v>normal</v>
      </c>
      <c r="V27" t="str">
        <f>IF('Raw data'!W22&lt;"0.7","LOSS",IF('Raw data'!W22&gt;"1.3","GAIN","normal"))</f>
        <v>normal</v>
      </c>
      <c r="W27" t="str">
        <f>IF('Raw data'!X22&lt;"0.7","LOSS",IF('Raw data'!X22&gt;"1.3","GAIN","normal"))</f>
        <v>normal</v>
      </c>
      <c r="X27" t="str">
        <f>IF('Raw data'!Y22&lt;"0.7","LOSS",IF('Raw data'!Y22&gt;"1.3","GAIN","normal"))</f>
        <v>normal</v>
      </c>
      <c r="Y27" t="str">
        <f>IF('Raw data'!Z22&lt;"0.7","LOSS",IF('Raw data'!Z22&gt;"1.3","GAIN","normal"))</f>
        <v>normal</v>
      </c>
      <c r="Z27" t="str">
        <f>IF('Raw data'!AA22&lt;"0.7","LOSS",IF('Raw data'!AA22&gt;"1.3","GAIN","normal"))</f>
        <v>normal</v>
      </c>
      <c r="AA27" t="str">
        <f>IF('Raw data'!AB22&lt;"0.7","LOSS",IF('Raw data'!AB22&gt;"1.3","GAIN","normal"))</f>
        <v>normal</v>
      </c>
      <c r="AB27" t="str">
        <f>IF('Raw data'!AC22&lt;"0.7","LOSS",IF('Raw data'!AC22&gt;"1.3","GAIN","normal"))</f>
        <v>normal</v>
      </c>
      <c r="AC27" t="str">
        <f>IF('Raw data'!AD22&lt;"0.7","LOSS",IF('Raw data'!AD22&gt;"1.3","GAIN","normal"))</f>
        <v>normal</v>
      </c>
      <c r="AD27" t="str">
        <f>IF('Raw data'!AE22&lt;"0.7","LOSS",IF('Raw data'!AE22&gt;"1.3","GAIN","normal"))</f>
        <v>normal</v>
      </c>
      <c r="AE27" t="str">
        <f>IF('Raw data'!AF22&lt;"0.7","LOSS",IF('Raw data'!AF22&gt;"1.3","GAIN","normal"))</f>
        <v>normal</v>
      </c>
      <c r="AF27" t="str">
        <f>IF('Raw data'!AG22&lt;"0.7","LOSS",IF('Raw data'!AG22&gt;"1.3","GAIN","normal"))</f>
        <v>normal</v>
      </c>
      <c r="AG27" t="str">
        <f>IF('Raw data'!AH22&lt;"0.7","LOSS",IF('Raw data'!AH22&gt;"1.3","GAIN","normal"))</f>
        <v>normal</v>
      </c>
      <c r="AH27" s="2" t="str">
        <f>IF('Raw data'!AT22&gt;=$AH$3,"MET","normal")</f>
        <v>normal</v>
      </c>
      <c r="AI27" s="2" t="str">
        <f>IF('Raw data'!AU22&gt;=$AH$3,"MET","normal")</f>
        <v>normal</v>
      </c>
      <c r="AJ27" s="2" t="str">
        <f>IF('Raw data'!AV22&gt;=$AH$3,"MET","normal")</f>
        <v>normal</v>
      </c>
      <c r="AK27" s="2" t="str">
        <f>IF('Raw data'!AW22&gt;=$AH$3,"MET","normal")</f>
        <v>normal</v>
      </c>
      <c r="AL27" s="2" t="str">
        <f>IF('Raw data'!AX22&gt;=$AH$3,"MET","normal")</f>
        <v>normal</v>
      </c>
      <c r="AM27" s="2" t="str">
        <f>IF('Raw data'!AY22&gt;=$AH$3,"MET","normal")</f>
        <v>normal</v>
      </c>
      <c r="AN27" s="2" t="str">
        <f>IF('Raw data'!AZ22&gt;=$AH$3,"MET","normal")</f>
        <v>normal</v>
      </c>
      <c r="AO27" s="2" t="str">
        <f>IF('Raw data'!BA22&gt;=$AH$3,"MET","normal")</f>
        <v>MET</v>
      </c>
      <c r="AP27" s="2" t="str">
        <f>IF('Raw data'!BB22&gt;=$AH$3,"MET","normal")</f>
        <v>normal</v>
      </c>
      <c r="AQ27" s="2" t="str">
        <f>IF('Raw data'!BC22&gt;=$AH$3,"MET","normal")</f>
        <v>normal</v>
      </c>
      <c r="AR27" s="2" t="str">
        <f>IF('Raw data'!BD22&gt;=$AH$3,"MET","normal")</f>
        <v>normal</v>
      </c>
      <c r="AS27" s="2" t="str">
        <f>IF('Raw data'!BE22&gt;=$AH$3,"MET","normal")</f>
        <v>normal</v>
      </c>
      <c r="AT27" s="2" t="str">
        <f>IF('Raw data'!BF22&gt;=$AH$3,"MET","normal")</f>
        <v>normal</v>
      </c>
      <c r="AU27" s="2" t="str">
        <f>IF('Raw data'!BG22&gt;=$AH$3,"MET","normal")</f>
        <v>normal</v>
      </c>
      <c r="AV27" s="2" t="str">
        <f>IF('Raw data'!BH22&gt;=$AH$3,"MET","normal")</f>
        <v>normal</v>
      </c>
      <c r="AW27" s="2" t="str">
        <f>IF('Raw data'!BI22&gt;=$AH$3,"MET","normal")</f>
        <v>normal</v>
      </c>
      <c r="AX27" s="2" t="str">
        <f>IF('Raw data'!BJ22&gt;=$AH$3,"MET","normal")</f>
        <v>normal</v>
      </c>
      <c r="AY27" s="2" t="str">
        <f>IF('Raw data'!BK22&gt;=$AH$3,"MET","normal")</f>
        <v>normal</v>
      </c>
      <c r="AZ27" s="2" t="str">
        <f>IF('Raw data'!BL22&gt;=$AH$3,"MET","normal")</f>
        <v>normal</v>
      </c>
      <c r="BA27" s="2" t="str">
        <f>IF('Raw data'!BM22&gt;=$AH$3,"MET","normal")</f>
        <v>MET</v>
      </c>
      <c r="BB27" s="2" t="str">
        <f>IF('Raw data'!BN22&gt;=$AH$3,"MET","normal")</f>
        <v>MET</v>
      </c>
      <c r="BC27" s="2" t="str">
        <f>IF('Raw data'!BO22&gt;=$AH$3,"MET","normal")</f>
        <v>normal</v>
      </c>
      <c r="BD27" s="2" t="str">
        <f>IF('Raw data'!BP22&gt;=$AH$3,"MET","normal")</f>
        <v>normal</v>
      </c>
      <c r="BE27" s="2" t="str">
        <f>IF('Raw data'!BQ22&gt;=$AH$3,"MET","normal")</f>
        <v>normal</v>
      </c>
      <c r="BF27" s="2" t="str">
        <f>IF('Raw data'!BR22&gt;=$AH$3,"MET","normal")</f>
        <v>normal</v>
      </c>
      <c r="BG27" s="2" t="str">
        <f>IF('Raw data'!BS22&gt;=$AH$3,"MET","normal")</f>
        <v>normal</v>
      </c>
      <c r="BH27" s="2" t="str">
        <f>IF('Raw data'!BT22&gt;=$AH$3,"MET","normal")</f>
        <v>normal</v>
      </c>
      <c r="BI27" s="2" t="str">
        <f>IF('Raw data'!BU22&gt;=$AH$3,"MET","normal")</f>
        <v>normal</v>
      </c>
      <c r="BJ27" s="2" t="str">
        <f>IF('Raw data'!BV22&gt;=$AH$3,"MET","normal")</f>
        <v>normal</v>
      </c>
      <c r="BK27" s="2" t="str">
        <f>IF('Raw data'!BW22&gt;=$AH$3,"MET","normal")</f>
        <v>normal</v>
      </c>
      <c r="BL27" s="2" t="str">
        <f>IF('Raw data'!BX22&gt;=$AH$3,"MET","normal")</f>
        <v>normal</v>
      </c>
      <c r="BM27" s="2" t="str">
        <f>IF('Raw data'!BY22&gt;=$AH$3,"MET","normal")</f>
        <v>normal</v>
      </c>
      <c r="BN27" s="2" t="str">
        <f>IF('Raw data'!BZ22&gt;=$AH$3,"MET","normal")</f>
        <v>normal</v>
      </c>
    </row>
    <row r="28" spans="1:66" x14ac:dyDescent="0.3">
      <c r="A28" t="s">
        <v>342</v>
      </c>
      <c r="B28" t="str">
        <f>IF('Raw data'!B23&lt;"0.7","LOSS",IF('Raw data'!B23&gt;"1.3","GAIN","normal"))</f>
        <v>normal</v>
      </c>
      <c r="C28" t="str">
        <f>IF('Raw data'!C23&lt;"0.7","LOSS",IF('Raw data'!C23&gt;"1.3","GAIN","normal"))</f>
        <v>normal</v>
      </c>
      <c r="D28" t="str">
        <f>IF('Raw data'!D23&lt;"0.7","LOSS",IF('Raw data'!D23&gt;"1.3","GAIN","normal"))</f>
        <v>normal</v>
      </c>
      <c r="E28" t="str">
        <f>IF('Raw data'!E23&lt;"0.7","LOSS",IF('Raw data'!E23&gt;"1.3","GAIN","normal"))</f>
        <v>normal</v>
      </c>
      <c r="F28" t="str">
        <f>IF('Raw data'!F23&lt;"0.7","LOSS",IF('Raw data'!F23&gt;"1.3","GAIN","normal"))</f>
        <v>normal</v>
      </c>
      <c r="G28" t="str">
        <f>IF('Raw data'!G23&lt;"0.7","LOSS",IF('Raw data'!G23&gt;"1.3","GAIN","normal"))</f>
        <v>normal</v>
      </c>
      <c r="H28" t="str">
        <f>IF('Raw data'!H23&lt;"0.7","LOSS",IF('Raw data'!H23&gt;"1.3","GAIN","normal"))</f>
        <v>normal</v>
      </c>
      <c r="I28" t="str">
        <f>IF('Raw data'!I23&lt;"0.7","LOSS",IF('Raw data'!I23&gt;"1.3","GAIN","normal"))</f>
        <v>normal</v>
      </c>
      <c r="J28" t="str">
        <f>IF('Raw data'!J23&lt;"0.7","LOSS",IF('Raw data'!J23&gt;"1.3","GAIN","normal"))</f>
        <v>normal</v>
      </c>
      <c r="K28" t="str">
        <f>IF('Raw data'!K23&lt;"0.7","LOSS",IF('Raw data'!K23&gt;"1.3","GAIN","normal"))</f>
        <v>normal</v>
      </c>
      <c r="L28" t="str">
        <f>IF('Raw data'!L23&lt;"0.7","LOSS",IF('Raw data'!L23&gt;"1.3","GAIN","normal"))</f>
        <v>normal</v>
      </c>
      <c r="M28" t="str">
        <f>IF('Raw data'!M23&lt;"0.7","LOSS",IF('Raw data'!M23&gt;"1.3","GAIN","normal"))</f>
        <v>normal</v>
      </c>
      <c r="N28" t="str">
        <f>IF('Raw data'!N23&lt;"0.7","LOSS",IF('Raw data'!N23&gt;"1.3","GAIN","normal"))</f>
        <v>normal</v>
      </c>
      <c r="O28" t="str">
        <f>IF('Raw data'!P23&lt;"0.7","LOSS",IF('Raw data'!P23&gt;"1.3","GAIN","normal"))</f>
        <v>normal</v>
      </c>
      <c r="P28" t="str">
        <f>IF('Raw data'!Q23&lt;"0.7","LOSS",IF('Raw data'!Q23&gt;"1.3","GAIN","normal"))</f>
        <v>normal</v>
      </c>
      <c r="Q28" t="str">
        <f>IF('Raw data'!R23&lt;"0.7","LOSS",IF('Raw data'!R23&gt;"1.3","GAIN","normal"))</f>
        <v>normal</v>
      </c>
      <c r="R28" t="str">
        <f>IF('Raw data'!S23&lt;"0.7","LOSS",IF('Raw data'!S23&gt;"1.3","GAIN","normal"))</f>
        <v>normal</v>
      </c>
      <c r="S28" t="str">
        <f>IF('Raw data'!T23&lt;"0.7","LOSS",IF('Raw data'!T23&gt;"1.3","GAIN","normal"))</f>
        <v>LOSS</v>
      </c>
      <c r="T28" t="str">
        <f>IF('Raw data'!U23&lt;"0.7","LOSS",IF('Raw data'!U23&gt;"1.3","GAIN","normal"))</f>
        <v>normal</v>
      </c>
      <c r="U28" t="str">
        <f>IF('Raw data'!V23&lt;"0.7","LOSS",IF('Raw data'!V23&gt;"1.3","GAIN","normal"))</f>
        <v>normal</v>
      </c>
      <c r="V28" t="str">
        <f>IF('Raw data'!W23&lt;"0.7","LOSS",IF('Raw data'!W23&gt;"1.3","GAIN","normal"))</f>
        <v>normal</v>
      </c>
      <c r="W28" t="str">
        <f>IF('Raw data'!X23&lt;"0.7","LOSS",IF('Raw data'!X23&gt;"1.3","GAIN","normal"))</f>
        <v>normal</v>
      </c>
      <c r="X28" t="str">
        <f>IF('Raw data'!Y23&lt;"0.7","LOSS",IF('Raw data'!Y23&gt;"1.3","GAIN","normal"))</f>
        <v>normal</v>
      </c>
      <c r="Y28" t="str">
        <f>IF('Raw data'!Z23&lt;"0.7","LOSS",IF('Raw data'!Z23&gt;"1.3","GAIN","normal"))</f>
        <v>normal</v>
      </c>
      <c r="Z28" t="str">
        <f>IF('Raw data'!AA23&lt;"0.7","LOSS",IF('Raw data'!AA23&gt;"1.3","GAIN","normal"))</f>
        <v>normal</v>
      </c>
      <c r="AA28" t="str">
        <f>IF('Raw data'!AB23&lt;"0.7","LOSS",IF('Raw data'!AB23&gt;"1.3","GAIN","normal"))</f>
        <v>normal</v>
      </c>
      <c r="AB28" t="str">
        <f>IF('Raw data'!AC23&lt;"0.7","LOSS",IF('Raw data'!AC23&gt;"1.3","GAIN","normal"))</f>
        <v>normal</v>
      </c>
      <c r="AC28" t="str">
        <f>IF('Raw data'!AD23&lt;"0.7","LOSS",IF('Raw data'!AD23&gt;"1.3","GAIN","normal"))</f>
        <v>normal</v>
      </c>
      <c r="AD28" t="str">
        <f>IF('Raw data'!AE23&lt;"0.7","LOSS",IF('Raw data'!AE23&gt;"1.3","GAIN","normal"))</f>
        <v>normal</v>
      </c>
      <c r="AE28" t="str">
        <f>IF('Raw data'!AF23&lt;"0.7","LOSS",IF('Raw data'!AF23&gt;"1.3","GAIN","normal"))</f>
        <v>normal</v>
      </c>
      <c r="AF28" t="str">
        <f>IF('Raw data'!AG23&lt;"0.7","LOSS",IF('Raw data'!AG23&gt;"1.3","GAIN","normal"))</f>
        <v>normal</v>
      </c>
      <c r="AG28" t="str">
        <f>IF('Raw data'!AH23&lt;"0.7","LOSS",IF('Raw data'!AH23&gt;"1.3","GAIN","normal"))</f>
        <v>normal</v>
      </c>
      <c r="AH28" s="2" t="str">
        <f>IF('Raw data'!AT23&gt;=$AH$3,"MET","normal")</f>
        <v>MET</v>
      </c>
      <c r="AI28" s="2" t="str">
        <f>IF('Raw data'!AU23&gt;=$AH$3,"MET","normal")</f>
        <v>MET</v>
      </c>
      <c r="AJ28" s="2" t="str">
        <f>IF('Raw data'!AV23&gt;=$AH$3,"MET","normal")</f>
        <v>MET</v>
      </c>
      <c r="AK28" s="2" t="str">
        <f>IF('Raw data'!AW23&gt;=$AH$3,"MET","normal")</f>
        <v>MET</v>
      </c>
      <c r="AL28" s="2" t="str">
        <f>IF('Raw data'!AX23&gt;=$AH$3,"MET","normal")</f>
        <v>normal</v>
      </c>
      <c r="AM28" s="2" t="str">
        <f>IF('Raw data'!AY23&gt;=$AH$3,"MET","normal")</f>
        <v>MET</v>
      </c>
      <c r="AN28" s="2" t="str">
        <f>IF('Raw data'!AZ23&gt;=$AH$3,"MET","normal")</f>
        <v>MET</v>
      </c>
      <c r="AO28" s="2" t="str">
        <f>IF('Raw data'!BA23&gt;=$AH$3,"MET","normal")</f>
        <v>MET</v>
      </c>
      <c r="AP28" s="2" t="str">
        <f>IF('Raw data'!BB23&gt;=$AH$3,"MET","normal")</f>
        <v>MET</v>
      </c>
      <c r="AQ28" s="2" t="str">
        <f>IF('Raw data'!BC23&gt;=$AH$3,"MET","normal")</f>
        <v>MET</v>
      </c>
      <c r="AR28" s="2" t="str">
        <f>IF('Raw data'!BD23&gt;=$AH$3,"MET","normal")</f>
        <v>MET</v>
      </c>
      <c r="AS28" s="2" t="str">
        <f>IF('Raw data'!BE23&gt;=$AH$3,"MET","normal")</f>
        <v>MET</v>
      </c>
      <c r="AT28" s="2" t="str">
        <f>IF('Raw data'!BF23&gt;=$AH$3,"MET","normal")</f>
        <v>MET</v>
      </c>
      <c r="AU28" s="2" t="str">
        <f>IF('Raw data'!BG23&gt;=$AH$3,"MET","normal")</f>
        <v>normal</v>
      </c>
      <c r="AV28" s="2" t="str">
        <f>IF('Raw data'!BH23&gt;=$AH$3,"MET","normal")</f>
        <v>MET</v>
      </c>
      <c r="AW28" s="2" t="str">
        <f>IF('Raw data'!BI23&gt;=$AH$3,"MET","normal")</f>
        <v>MET</v>
      </c>
      <c r="AX28" s="2" t="str">
        <f>IF('Raw data'!BJ23&gt;=$AH$3,"MET","normal")</f>
        <v>normal</v>
      </c>
      <c r="AY28" s="2" t="str">
        <f>IF('Raw data'!BK23&gt;=$AH$3,"MET","normal")</f>
        <v>normal</v>
      </c>
      <c r="AZ28" s="2" t="str">
        <f>IF('Raw data'!BL23&gt;=$AH$3,"MET","normal")</f>
        <v>MET</v>
      </c>
      <c r="BA28" s="2" t="str">
        <f>IF('Raw data'!BM23&gt;=$AH$3,"MET","normal")</f>
        <v>MET</v>
      </c>
      <c r="BB28" s="2" t="str">
        <f>IF('Raw data'!BN23&gt;=$AH$3,"MET","normal")</f>
        <v>MET</v>
      </c>
      <c r="BC28" s="2" t="str">
        <f>IF('Raw data'!BO23&gt;=$AH$3,"MET","normal")</f>
        <v>MET</v>
      </c>
      <c r="BD28" s="2" t="str">
        <f>IF('Raw data'!BP23&gt;=$AH$3,"MET","normal")</f>
        <v>MET</v>
      </c>
      <c r="BE28" s="2" t="str">
        <f>IF('Raw data'!BQ23&gt;=$AH$3,"MET","normal")</f>
        <v>MET</v>
      </c>
      <c r="BF28" s="2" t="str">
        <f>IF('Raw data'!BR23&gt;=$AH$3,"MET","normal")</f>
        <v>MET</v>
      </c>
      <c r="BG28" s="2" t="str">
        <f>IF('Raw data'!BS23&gt;=$AH$3,"MET","normal")</f>
        <v>normal</v>
      </c>
      <c r="BH28" s="2" t="str">
        <f>IF('Raw data'!BT23&gt;=$AH$3,"MET","normal")</f>
        <v>normal</v>
      </c>
      <c r="BI28" s="2" t="str">
        <f>IF('Raw data'!BU23&gt;=$AH$3,"MET","normal")</f>
        <v>normal</v>
      </c>
      <c r="BJ28" s="2" t="str">
        <f>IF('Raw data'!BV23&gt;=$AH$3,"MET","normal")</f>
        <v>normal</v>
      </c>
      <c r="BK28" s="2" t="str">
        <f>IF('Raw data'!BW23&gt;=$AH$3,"MET","normal")</f>
        <v>MET</v>
      </c>
      <c r="BL28" s="2" t="str">
        <f>IF('Raw data'!BX23&gt;=$AH$3,"MET","normal")</f>
        <v>MET</v>
      </c>
      <c r="BM28" s="2" t="str">
        <f>IF('Raw data'!BY23&gt;=$AH$3,"MET","normal")</f>
        <v>normal</v>
      </c>
      <c r="BN28" s="2" t="str">
        <f>IF('Raw data'!BZ23&gt;=$AH$3,"MET","normal")</f>
        <v>normal</v>
      </c>
    </row>
    <row r="29" spans="1:66" x14ac:dyDescent="0.3">
      <c r="A29" t="s">
        <v>344</v>
      </c>
      <c r="B29" t="str">
        <f>IF('Raw data'!B24&lt;"0.7","LOSS",IF('Raw data'!B24&gt;"1.3","GAIN","normal"))</f>
        <v>LOSS</v>
      </c>
      <c r="C29" t="str">
        <f>IF('Raw data'!C24&lt;"0.7","LOSS",IF('Raw data'!C24&gt;"1.3","GAIN","normal"))</f>
        <v>normal</v>
      </c>
      <c r="D29" t="str">
        <f>IF('Raw data'!D24&lt;"0.7","LOSS",IF('Raw data'!D24&gt;"1.3","GAIN","normal"))</f>
        <v>LOSS</v>
      </c>
      <c r="E29" t="str">
        <f>IF('Raw data'!E24&lt;"0.7","LOSS",IF('Raw data'!E24&gt;"1.3","GAIN","normal"))</f>
        <v>normal</v>
      </c>
      <c r="F29" t="str">
        <f>IF('Raw data'!F24&lt;"0.7","LOSS",IF('Raw data'!F24&gt;"1.3","GAIN","normal"))</f>
        <v>normal</v>
      </c>
      <c r="G29" t="str">
        <f>IF('Raw data'!G24&lt;"0.7","LOSS",IF('Raw data'!G24&gt;"1.3","GAIN","normal"))</f>
        <v>normal</v>
      </c>
      <c r="H29" t="str">
        <f>IF('Raw data'!H24&lt;"0.7","LOSS",IF('Raw data'!H24&gt;"1.3","GAIN","normal"))</f>
        <v>normal</v>
      </c>
      <c r="I29" t="str">
        <f>IF('Raw data'!I24&lt;"0.7","LOSS",IF('Raw data'!I24&gt;"1.3","GAIN","normal"))</f>
        <v>LOSS</v>
      </c>
      <c r="J29" t="str">
        <f>IF('Raw data'!J24&lt;"0.7","LOSS",IF('Raw data'!J24&gt;"1.3","GAIN","normal"))</f>
        <v>LOSS</v>
      </c>
      <c r="K29" t="str">
        <f>IF('Raw data'!K24&lt;"0.7","LOSS",IF('Raw data'!K24&gt;"1.3","GAIN","normal"))</f>
        <v>LOSS</v>
      </c>
      <c r="L29" t="str">
        <f>IF('Raw data'!L24&lt;"0.7","LOSS",IF('Raw data'!L24&gt;"1.3","GAIN","normal"))</f>
        <v>LOSS</v>
      </c>
      <c r="M29" t="str">
        <f>IF('Raw data'!M24&lt;"0.7","LOSS",IF('Raw data'!M24&gt;"1.3","GAIN","normal"))</f>
        <v>LOSS</v>
      </c>
      <c r="N29" t="str">
        <f>IF('Raw data'!N24&lt;"0.7","LOSS",IF('Raw data'!N24&gt;"1.3","GAIN","normal"))</f>
        <v>LOSS</v>
      </c>
      <c r="O29" t="str">
        <f>IF('Raw data'!P24&lt;"0.7","LOSS",IF('Raw data'!P24&gt;"1.3","GAIN","normal"))</f>
        <v>normal</v>
      </c>
      <c r="P29" t="str">
        <f>IF('Raw data'!Q24&lt;"0.7","LOSS",IF('Raw data'!Q24&gt;"1.3","GAIN","normal"))</f>
        <v>normal</v>
      </c>
      <c r="Q29" t="str">
        <f>IF('Raw data'!R24&lt;"0.7","LOSS",IF('Raw data'!R24&gt;"1.3","GAIN","normal"))</f>
        <v>normal</v>
      </c>
      <c r="R29" t="str">
        <f>IF('Raw data'!S24&lt;"0.7","LOSS",IF('Raw data'!S24&gt;"1.3","GAIN","normal"))</f>
        <v>normal</v>
      </c>
      <c r="S29" t="str">
        <f>IF('Raw data'!T24&lt;"0.7","LOSS",IF('Raw data'!T24&gt;"1.3","GAIN","normal"))</f>
        <v>LOSS</v>
      </c>
      <c r="T29" t="str">
        <f>IF('Raw data'!U24&lt;"0.7","LOSS",IF('Raw data'!U24&gt;"1.3","GAIN","normal"))</f>
        <v>LOSS</v>
      </c>
      <c r="U29" t="str">
        <f>IF('Raw data'!V24&lt;"0.7","LOSS",IF('Raw data'!V24&gt;"1.3","GAIN","normal"))</f>
        <v>LOSS</v>
      </c>
      <c r="V29" t="str">
        <f>IF('Raw data'!W24&lt;"0.7","LOSS",IF('Raw data'!W24&gt;"1.3","GAIN","normal"))</f>
        <v>normal</v>
      </c>
      <c r="W29" t="str">
        <f>IF('Raw data'!X24&lt;"0.7","LOSS",IF('Raw data'!X24&gt;"1.3","GAIN","normal"))</f>
        <v>normal</v>
      </c>
      <c r="X29" t="str">
        <f>IF('Raw data'!Y24&lt;"0.7","LOSS",IF('Raw data'!Y24&gt;"1.3","GAIN","normal"))</f>
        <v>normal</v>
      </c>
      <c r="Y29" t="str">
        <f>IF('Raw data'!Z24&lt;"0.7","LOSS",IF('Raw data'!Z24&gt;"1.3","GAIN","normal"))</f>
        <v>normal</v>
      </c>
      <c r="Z29" t="str">
        <f>IF('Raw data'!AA24&lt;"0.7","LOSS",IF('Raw data'!AA24&gt;"1.3","GAIN","normal"))</f>
        <v>LOSS</v>
      </c>
      <c r="AA29" t="str">
        <f>IF('Raw data'!AB24&lt;"0.7","LOSS",IF('Raw data'!AB24&gt;"1.3","GAIN","normal"))</f>
        <v>LOSS</v>
      </c>
      <c r="AB29" t="str">
        <f>IF('Raw data'!AC24&lt;"0.7","LOSS",IF('Raw data'!AC24&gt;"1.3","GAIN","normal"))</f>
        <v>LOSS</v>
      </c>
      <c r="AC29" t="str">
        <f>IF('Raw data'!AD24&lt;"0.7","LOSS",IF('Raw data'!AD24&gt;"1.3","GAIN","normal"))</f>
        <v>LOSS</v>
      </c>
      <c r="AD29" t="str">
        <f>IF('Raw data'!AE24&lt;"0.7","LOSS",IF('Raw data'!AE24&gt;"1.3","GAIN","normal"))</f>
        <v>LOSS</v>
      </c>
      <c r="AE29" t="str">
        <f>IF('Raw data'!AF24&lt;"0.7","LOSS",IF('Raw data'!AF24&gt;"1.3","GAIN","normal"))</f>
        <v>LOSS</v>
      </c>
      <c r="AF29" t="str">
        <f>IF('Raw data'!AG24&lt;"0.7","LOSS",IF('Raw data'!AG24&gt;"1.3","GAIN","normal"))</f>
        <v>LOSS</v>
      </c>
      <c r="AG29" t="str">
        <f>IF('Raw data'!AH24&lt;"0.7","LOSS",IF('Raw data'!AH24&gt;"1.3","GAIN","normal"))</f>
        <v>normal</v>
      </c>
      <c r="AH29" s="2" t="str">
        <f>IF('Raw data'!AT24&gt;=$AH$3,"MET","normal")</f>
        <v>MET</v>
      </c>
      <c r="AI29" s="2" t="str">
        <f>IF('Raw data'!AU24&gt;=$AH$3,"MET","normal")</f>
        <v>MET</v>
      </c>
      <c r="AJ29" s="2" t="str">
        <f>IF('Raw data'!AV24&gt;=$AH$3,"MET","normal")</f>
        <v>MET</v>
      </c>
      <c r="AK29" s="2" t="str">
        <f>IF('Raw data'!AW24&gt;=$AH$3,"MET","normal")</f>
        <v>MET</v>
      </c>
      <c r="AL29" s="2" t="str">
        <f>IF('Raw data'!AX24&gt;=$AH$3,"MET","normal")</f>
        <v>normal</v>
      </c>
      <c r="AM29" s="2" t="str">
        <f>IF('Raw data'!AY24&gt;=$AH$3,"MET","normal")</f>
        <v>normal</v>
      </c>
      <c r="AN29" s="2" t="str">
        <f>IF('Raw data'!AZ24&gt;=$AH$3,"MET","normal")</f>
        <v>MET</v>
      </c>
      <c r="AO29" s="2" t="str">
        <f>IF('Raw data'!BA24&gt;=$AH$3,"MET","normal")</f>
        <v>MET</v>
      </c>
      <c r="AP29" s="2" t="str">
        <f>IF('Raw data'!BB24&gt;=$AH$3,"MET","normal")</f>
        <v>MET</v>
      </c>
      <c r="AQ29" s="2" t="str">
        <f>IF('Raw data'!BC24&gt;=$AH$3,"MET","normal")</f>
        <v>MET</v>
      </c>
      <c r="AR29" s="2" t="str">
        <f>IF('Raw data'!BD24&gt;=$AH$3,"MET","normal")</f>
        <v>MET</v>
      </c>
      <c r="AS29" s="2" t="str">
        <f>IF('Raw data'!BE24&gt;=$AH$3,"MET","normal")</f>
        <v>MET</v>
      </c>
      <c r="AT29" s="2" t="str">
        <f>IF('Raw data'!BF24&gt;=$AH$3,"MET","normal")</f>
        <v>MET</v>
      </c>
      <c r="AU29" s="2" t="str">
        <f>IF('Raw data'!BG24&gt;=$AH$3,"MET","normal")</f>
        <v>normal</v>
      </c>
      <c r="AV29" s="2" t="str">
        <f>IF('Raw data'!BH24&gt;=$AH$3,"MET","normal")</f>
        <v>MET</v>
      </c>
      <c r="AW29" s="2" t="str">
        <f>IF('Raw data'!BI24&gt;=$AH$3,"MET","normal")</f>
        <v>MET</v>
      </c>
      <c r="AX29" s="2" t="str">
        <f>IF('Raw data'!BJ24&gt;=$AH$3,"MET","normal")</f>
        <v>normal</v>
      </c>
      <c r="AY29" s="2" t="str">
        <f>IF('Raw data'!BK24&gt;=$AH$3,"MET","normal")</f>
        <v>normal</v>
      </c>
      <c r="AZ29" s="2" t="str">
        <f>IF('Raw data'!BL24&gt;=$AH$3,"MET","normal")</f>
        <v>MET</v>
      </c>
      <c r="BA29" s="2" t="str">
        <f>IF('Raw data'!BM24&gt;=$AH$3,"MET","normal")</f>
        <v>MET</v>
      </c>
      <c r="BB29" s="2" t="str">
        <f>IF('Raw data'!BN24&gt;=$AH$3,"MET","normal")</f>
        <v>MET</v>
      </c>
      <c r="BC29" s="2" t="str">
        <f>IF('Raw data'!BO24&gt;=$AH$3,"MET","normal")</f>
        <v>MET</v>
      </c>
      <c r="BD29" s="2" t="str">
        <f>IF('Raw data'!BP24&gt;=$AH$3,"MET","normal")</f>
        <v>MET</v>
      </c>
      <c r="BE29" s="2" t="str">
        <f>IF('Raw data'!BQ24&gt;=$AH$3,"MET","normal")</f>
        <v>MET</v>
      </c>
      <c r="BF29" s="2" t="str">
        <f>IF('Raw data'!BR24&gt;=$AH$3,"MET","normal")</f>
        <v>MET</v>
      </c>
      <c r="BG29" s="2" t="str">
        <f>IF('Raw data'!BS24&gt;=$AH$3,"MET","normal")</f>
        <v>MET</v>
      </c>
      <c r="BH29" s="2" t="str">
        <f>IF('Raw data'!BT24&gt;=$AH$3,"MET","normal")</f>
        <v>normal</v>
      </c>
      <c r="BI29" s="2" t="str">
        <f>IF('Raw data'!BU24&gt;=$AH$3,"MET","normal")</f>
        <v>normal</v>
      </c>
      <c r="BJ29" s="2" t="str">
        <f>IF('Raw data'!BV24&gt;=$AH$3,"MET","normal")</f>
        <v>normal</v>
      </c>
      <c r="BK29" s="2" t="str">
        <f>IF('Raw data'!BW24&gt;=$AH$3,"MET","normal")</f>
        <v>normal</v>
      </c>
      <c r="BL29" s="2" t="str">
        <f>IF('Raw data'!BX24&gt;=$AH$3,"MET","normal")</f>
        <v>MET</v>
      </c>
      <c r="BM29" s="2" t="str">
        <f>IF('Raw data'!BY24&gt;=$AH$3,"MET","normal")</f>
        <v>MET</v>
      </c>
      <c r="BN29" s="2" t="str">
        <f>IF('Raw data'!BZ24&gt;=$AH$3,"MET","normal")</f>
        <v>normal</v>
      </c>
    </row>
    <row r="30" spans="1:66" x14ac:dyDescent="0.3">
      <c r="A30" t="s">
        <v>348</v>
      </c>
      <c r="B30" t="str">
        <f>IF('Raw data'!B25&lt;"0.7","LOSS",IF('Raw data'!B25&gt;"1.3","GAIN","normal"))</f>
        <v>normal</v>
      </c>
      <c r="C30" t="str">
        <f>IF('Raw data'!C25&lt;"0.7","LOSS",IF('Raw data'!C25&gt;"1.3","GAIN","normal"))</f>
        <v>normal</v>
      </c>
      <c r="D30" t="str">
        <f>IF('Raw data'!D25&lt;"0.7","LOSS",IF('Raw data'!D25&gt;"1.3","GAIN","normal"))</f>
        <v>normal</v>
      </c>
      <c r="E30" t="str">
        <f>IF('Raw data'!E25&lt;"0.7","LOSS",IF('Raw data'!E25&gt;"1.3","GAIN","normal"))</f>
        <v>normal</v>
      </c>
      <c r="F30" t="str">
        <f>IF('Raw data'!F25&lt;"0.7","LOSS",IF('Raw data'!F25&gt;"1.3","GAIN","normal"))</f>
        <v>normal</v>
      </c>
      <c r="G30" t="str">
        <f>IF('Raw data'!G25&lt;"0.7","LOSS",IF('Raw data'!G25&gt;"1.3","GAIN","normal"))</f>
        <v>normal</v>
      </c>
      <c r="H30" t="str">
        <f>IF('Raw data'!H25&lt;"0.7","LOSS",IF('Raw data'!H25&gt;"1.3","GAIN","normal"))</f>
        <v>normal</v>
      </c>
      <c r="I30" t="str">
        <f>IF('Raw data'!I25&lt;"0.7","LOSS",IF('Raw data'!I25&gt;"1.3","GAIN","normal"))</f>
        <v>normal</v>
      </c>
      <c r="J30" t="str">
        <f>IF('Raw data'!J25&lt;"0.7","LOSS",IF('Raw data'!J25&gt;"1.3","GAIN","normal"))</f>
        <v>normal</v>
      </c>
      <c r="K30" t="str">
        <f>IF('Raw data'!K25&lt;"0.7","LOSS",IF('Raw data'!K25&gt;"1.3","GAIN","normal"))</f>
        <v>normal</v>
      </c>
      <c r="L30" t="str">
        <f>IF('Raw data'!L25&lt;"0.7","LOSS",IF('Raw data'!L25&gt;"1.3","GAIN","normal"))</f>
        <v>normal</v>
      </c>
      <c r="M30" t="str">
        <f>IF('Raw data'!M25&lt;"0.7","LOSS",IF('Raw data'!M25&gt;"1.3","GAIN","normal"))</f>
        <v>normal</v>
      </c>
      <c r="N30" t="str">
        <f>IF('Raw data'!N25&lt;"0.7","LOSS",IF('Raw data'!N25&gt;"1.3","GAIN","normal"))</f>
        <v>normal</v>
      </c>
      <c r="O30" t="str">
        <f>IF('Raw data'!P25&lt;"0.7","LOSS",IF('Raw data'!P25&gt;"1.3","GAIN","normal"))</f>
        <v>normal</v>
      </c>
      <c r="P30" t="str">
        <f>IF('Raw data'!Q25&lt;"0.7","LOSS",IF('Raw data'!Q25&gt;"1.3","GAIN","normal"))</f>
        <v>normal</v>
      </c>
      <c r="Q30" t="str">
        <f>IF('Raw data'!R25&lt;"0.7","LOSS",IF('Raw data'!R25&gt;"1.3","GAIN","normal"))</f>
        <v>normal</v>
      </c>
      <c r="R30" t="str">
        <f>IF('Raw data'!S25&lt;"0.7","LOSS",IF('Raw data'!S25&gt;"1.3","GAIN","normal"))</f>
        <v>normal</v>
      </c>
      <c r="S30" t="str">
        <f>IF('Raw data'!T25&lt;"0.7","LOSS",IF('Raw data'!T25&gt;"1.3","GAIN","normal"))</f>
        <v>normal</v>
      </c>
      <c r="T30" t="str">
        <f>IF('Raw data'!U25&lt;"0.7","LOSS",IF('Raw data'!U25&gt;"1.3","GAIN","normal"))</f>
        <v>normal</v>
      </c>
      <c r="U30" t="str">
        <f>IF('Raw data'!V25&lt;"0.7","LOSS",IF('Raw data'!V25&gt;"1.3","GAIN","normal"))</f>
        <v>normal</v>
      </c>
      <c r="V30" t="str">
        <f>IF('Raw data'!W25&lt;"0.7","LOSS",IF('Raw data'!W25&gt;"1.3","GAIN","normal"))</f>
        <v>normal</v>
      </c>
      <c r="W30" t="str">
        <f>IF('Raw data'!X25&lt;"0.7","LOSS",IF('Raw data'!X25&gt;"1.3","GAIN","normal"))</f>
        <v>normal</v>
      </c>
      <c r="X30" t="str">
        <f>IF('Raw data'!Y25&lt;"0.7","LOSS",IF('Raw data'!Y25&gt;"1.3","GAIN","normal"))</f>
        <v>normal</v>
      </c>
      <c r="Y30" t="str">
        <f>IF('Raw data'!Z25&lt;"0.7","LOSS",IF('Raw data'!Z25&gt;"1.3","GAIN","normal"))</f>
        <v>normal</v>
      </c>
      <c r="Z30" t="str">
        <f>IF('Raw data'!AA25&lt;"0.7","LOSS",IF('Raw data'!AA25&gt;"1.3","GAIN","normal"))</f>
        <v>normal</v>
      </c>
      <c r="AA30" t="str">
        <f>IF('Raw data'!AB25&lt;"0.7","LOSS",IF('Raw data'!AB25&gt;"1.3","GAIN","normal"))</f>
        <v>GAIN</v>
      </c>
      <c r="AB30" t="str">
        <f>IF('Raw data'!AC25&lt;"0.7","LOSS",IF('Raw data'!AC25&gt;"1.3","GAIN","normal"))</f>
        <v>GAIN</v>
      </c>
      <c r="AC30" t="str">
        <f>IF('Raw data'!AD25&lt;"0.7","LOSS",IF('Raw data'!AD25&gt;"1.3","GAIN","normal"))</f>
        <v>GAIN</v>
      </c>
      <c r="AD30" t="str">
        <f>IF('Raw data'!AE25&lt;"0.7","LOSS",IF('Raw data'!AE25&gt;"1.3","GAIN","normal"))</f>
        <v>normal</v>
      </c>
      <c r="AE30" t="str">
        <f>IF('Raw data'!AF25&lt;"0.7","LOSS",IF('Raw data'!AF25&gt;"1.3","GAIN","normal"))</f>
        <v>normal</v>
      </c>
      <c r="AF30" t="str">
        <f>IF('Raw data'!AG25&lt;"0.7","LOSS",IF('Raw data'!AG25&gt;"1.3","GAIN","normal"))</f>
        <v>normal</v>
      </c>
      <c r="AG30" t="str">
        <f>IF('Raw data'!AH25&lt;"0.7","LOSS",IF('Raw data'!AH25&gt;"1.3","GAIN","normal"))</f>
        <v>normal</v>
      </c>
      <c r="AH30" s="2" t="str">
        <f>IF('Raw data'!AT25&gt;=$AH$3,"MET","normal")</f>
        <v>normal</v>
      </c>
      <c r="AI30" s="2" t="str">
        <f>IF('Raw data'!AU25&gt;=$AH$3,"MET","normal")</f>
        <v>MET</v>
      </c>
      <c r="AJ30" s="2" t="str">
        <f>IF('Raw data'!AV25&gt;=$AH$3,"MET","normal")</f>
        <v>MET</v>
      </c>
      <c r="AK30" s="2" t="str">
        <f>IF('Raw data'!AW25&gt;=$AH$3,"MET","normal")</f>
        <v>normal</v>
      </c>
      <c r="AL30" s="2" t="str">
        <f>IF('Raw data'!AX25&gt;=$AH$3,"MET","normal")</f>
        <v>normal</v>
      </c>
      <c r="AM30" s="2" t="str">
        <f>IF('Raw data'!AY25&gt;=$AH$3,"MET","normal")</f>
        <v>normal</v>
      </c>
      <c r="AN30" s="2" t="str">
        <f>IF('Raw data'!AZ25&gt;=$AH$3,"MET","normal")</f>
        <v>MET</v>
      </c>
      <c r="AO30" s="2" t="str">
        <f>IF('Raw data'!BA25&gt;=$AH$3,"MET","normal")</f>
        <v>MET</v>
      </c>
      <c r="AP30" s="2" t="str">
        <f>IF('Raw data'!BB25&gt;=$AH$3,"MET","normal")</f>
        <v>MET</v>
      </c>
      <c r="AQ30" s="2" t="str">
        <f>IF('Raw data'!BC25&gt;=$AH$3,"MET","normal")</f>
        <v>MET</v>
      </c>
      <c r="AR30" s="2" t="str">
        <f>IF('Raw data'!BD25&gt;=$AH$3,"MET","normal")</f>
        <v>MET</v>
      </c>
      <c r="AS30" s="2" t="str">
        <f>IF('Raw data'!BE25&gt;=$AH$3,"MET","normal")</f>
        <v>MET</v>
      </c>
      <c r="AT30" s="2" t="str">
        <f>IF('Raw data'!BF25&gt;=$AH$3,"MET","normal")</f>
        <v>normal</v>
      </c>
      <c r="AU30" s="2" t="str">
        <f>IF('Raw data'!BG25&gt;=$AH$3,"MET","normal")</f>
        <v>normal</v>
      </c>
      <c r="AV30" s="2" t="str">
        <f>IF('Raw data'!BH25&gt;=$AH$3,"MET","normal")</f>
        <v>normal</v>
      </c>
      <c r="AW30" s="2" t="str">
        <f>IF('Raw data'!BI25&gt;=$AH$3,"MET","normal")</f>
        <v>normal</v>
      </c>
      <c r="AX30" s="2" t="str">
        <f>IF('Raw data'!BJ25&gt;=$AH$3,"MET","normal")</f>
        <v>normal</v>
      </c>
      <c r="AY30" s="2" t="str">
        <f>IF('Raw data'!BK25&gt;=$AH$3,"MET","normal")</f>
        <v>normal</v>
      </c>
      <c r="AZ30" s="2" t="str">
        <f>IF('Raw data'!BL25&gt;=$AH$3,"MET","normal")</f>
        <v>MET</v>
      </c>
      <c r="BA30" s="2" t="str">
        <f>IF('Raw data'!BM25&gt;=$AH$3,"MET","normal")</f>
        <v>MET</v>
      </c>
      <c r="BB30" s="2" t="str">
        <f>IF('Raw data'!BN25&gt;=$AH$3,"MET","normal")</f>
        <v>MET</v>
      </c>
      <c r="BC30" s="2" t="str">
        <f>IF('Raw data'!BO25&gt;=$AH$3,"MET","normal")</f>
        <v>MET</v>
      </c>
      <c r="BD30" s="2" t="str">
        <f>IF('Raw data'!BP25&gt;=$AH$3,"MET","normal")</f>
        <v>MET</v>
      </c>
      <c r="BE30" s="2" t="str">
        <f>IF('Raw data'!BQ25&gt;=$AH$3,"MET","normal")</f>
        <v>MET</v>
      </c>
      <c r="BF30" s="2" t="str">
        <f>IF('Raw data'!BR25&gt;=$AH$3,"MET","normal")</f>
        <v>MET</v>
      </c>
      <c r="BG30" s="2" t="str">
        <f>IF('Raw data'!BS25&gt;=$AH$3,"MET","normal")</f>
        <v>normal</v>
      </c>
      <c r="BH30" s="2" t="str">
        <f>IF('Raw data'!BT25&gt;=$AH$3,"MET","normal")</f>
        <v>normal</v>
      </c>
      <c r="BI30" s="2" t="str">
        <f>IF('Raw data'!BU25&gt;=$AH$3,"MET","normal")</f>
        <v>normal</v>
      </c>
      <c r="BJ30" s="2" t="str">
        <f>IF('Raw data'!BV25&gt;=$AH$3,"MET","normal")</f>
        <v>normal</v>
      </c>
      <c r="BK30" s="2" t="str">
        <f>IF('Raw data'!BW25&gt;=$AH$3,"MET","normal")</f>
        <v>normal</v>
      </c>
      <c r="BL30" s="2" t="str">
        <f>IF('Raw data'!BX25&gt;=$AH$3,"MET","normal")</f>
        <v>normal</v>
      </c>
      <c r="BM30" s="2" t="str">
        <f>IF('Raw data'!BY25&gt;=$AH$3,"MET","normal")</f>
        <v>MET</v>
      </c>
      <c r="BN30" s="2" t="str">
        <f>IF('Raw data'!BZ25&gt;=$AH$3,"MET","normal")</f>
        <v>normal</v>
      </c>
    </row>
    <row r="31" spans="1:66" x14ac:dyDescent="0.3">
      <c r="A31" t="s">
        <v>351</v>
      </c>
      <c r="B31" t="str">
        <f>IF('Raw data'!B26&lt;"0.7","LOSS",IF('Raw data'!B26&gt;"1.3","GAIN","normal"))</f>
        <v>normal</v>
      </c>
      <c r="C31" t="str">
        <f>IF('Raw data'!C26&lt;"0.7","LOSS",IF('Raw data'!C26&gt;"1.3","GAIN","normal"))</f>
        <v>normal</v>
      </c>
      <c r="D31" t="str">
        <f>IF('Raw data'!D26&lt;"0.7","LOSS",IF('Raw data'!D26&gt;"1.3","GAIN","normal"))</f>
        <v>normal</v>
      </c>
      <c r="E31" t="str">
        <f>IF('Raw data'!E26&lt;"0.7","LOSS",IF('Raw data'!E26&gt;"1.3","GAIN","normal"))</f>
        <v>normal</v>
      </c>
      <c r="F31" t="str">
        <f>IF('Raw data'!F26&lt;"0.7","LOSS",IF('Raw data'!F26&gt;"1.3","GAIN","normal"))</f>
        <v>LOSS</v>
      </c>
      <c r="G31" t="str">
        <f>IF('Raw data'!G26&lt;"0.7","LOSS",IF('Raw data'!G26&gt;"1.3","GAIN","normal"))</f>
        <v>normal</v>
      </c>
      <c r="H31" t="str">
        <f>IF('Raw data'!H26&lt;"0.7","LOSS",IF('Raw data'!H26&gt;"1.3","GAIN","normal"))</f>
        <v>normal</v>
      </c>
      <c r="I31" t="str">
        <f>IF('Raw data'!I26&lt;"0.7","LOSS",IF('Raw data'!I26&gt;"1.3","GAIN","normal"))</f>
        <v>normal</v>
      </c>
      <c r="J31" t="str">
        <f>IF('Raw data'!J26&lt;"0.7","LOSS",IF('Raw data'!J26&gt;"1.3","GAIN","normal"))</f>
        <v>normal</v>
      </c>
      <c r="K31" t="str">
        <f>IF('Raw data'!K26&lt;"0.7","LOSS",IF('Raw data'!K26&gt;"1.3","GAIN","normal"))</f>
        <v>normal</v>
      </c>
      <c r="L31" t="str">
        <f>IF('Raw data'!L26&lt;"0.7","LOSS",IF('Raw data'!L26&gt;"1.3","GAIN","normal"))</f>
        <v>normal</v>
      </c>
      <c r="M31" t="str">
        <f>IF('Raw data'!M26&lt;"0.7","LOSS",IF('Raw data'!M26&gt;"1.3","GAIN","normal"))</f>
        <v>normal</v>
      </c>
      <c r="N31" t="str">
        <f>IF('Raw data'!N26&lt;"0.7","LOSS",IF('Raw data'!N26&gt;"1.3","GAIN","normal"))</f>
        <v>normal</v>
      </c>
      <c r="O31" t="str">
        <f>IF('Raw data'!P26&lt;"0.7","LOSS",IF('Raw data'!P26&gt;"1.3","GAIN","normal"))</f>
        <v>normal</v>
      </c>
      <c r="P31" t="str">
        <f>IF('Raw data'!Q26&lt;"0.7","LOSS",IF('Raw data'!Q26&gt;"1.3","GAIN","normal"))</f>
        <v>normal</v>
      </c>
      <c r="Q31" t="str">
        <f>IF('Raw data'!R26&lt;"0.7","LOSS",IF('Raw data'!R26&gt;"1.3","GAIN","normal"))</f>
        <v>normal</v>
      </c>
      <c r="R31" t="str">
        <f>IF('Raw data'!S26&lt;"0.7","LOSS",IF('Raw data'!S26&gt;"1.3","GAIN","normal"))</f>
        <v>normal</v>
      </c>
      <c r="S31" t="str">
        <f>IF('Raw data'!T26&lt;"0.7","LOSS",IF('Raw data'!T26&gt;"1.3","GAIN","normal"))</f>
        <v>LOSS</v>
      </c>
      <c r="T31" t="str">
        <f>IF('Raw data'!U26&lt;"0.7","LOSS",IF('Raw data'!U26&gt;"1.3","GAIN","normal"))</f>
        <v>LOSS</v>
      </c>
      <c r="U31" t="str">
        <f>IF('Raw data'!V26&lt;"0.7","LOSS",IF('Raw data'!V26&gt;"1.3","GAIN","normal"))</f>
        <v>normal</v>
      </c>
      <c r="V31" t="str">
        <f>IF('Raw data'!W26&lt;"0.7","LOSS",IF('Raw data'!W26&gt;"1.3","GAIN","normal"))</f>
        <v>normal</v>
      </c>
      <c r="W31" t="str">
        <f>IF('Raw data'!X26&lt;"0.7","LOSS",IF('Raw data'!X26&gt;"1.3","GAIN","normal"))</f>
        <v>normal</v>
      </c>
      <c r="X31" t="str">
        <f>IF('Raw data'!Y26&lt;"0.7","LOSS",IF('Raw data'!Y26&gt;"1.3","GAIN","normal"))</f>
        <v>normal</v>
      </c>
      <c r="Y31" t="str">
        <f>IF('Raw data'!Z26&lt;"0.7","LOSS",IF('Raw data'!Z26&gt;"1.3","GAIN","normal"))</f>
        <v>normal</v>
      </c>
      <c r="Z31" t="str">
        <f>IF('Raw data'!AA26&lt;"0.7","LOSS",IF('Raw data'!AA26&gt;"1.3","GAIN","normal"))</f>
        <v>normal</v>
      </c>
      <c r="AA31" t="str">
        <f>IF('Raw data'!AB26&lt;"0.7","LOSS",IF('Raw data'!AB26&gt;"1.3","GAIN","normal"))</f>
        <v>normal</v>
      </c>
      <c r="AB31" t="str">
        <f>IF('Raw data'!AC26&lt;"0.7","LOSS",IF('Raw data'!AC26&gt;"1.3","GAIN","normal"))</f>
        <v>normal</v>
      </c>
      <c r="AC31" t="str">
        <f>IF('Raw data'!AD26&lt;"0.7","LOSS",IF('Raw data'!AD26&gt;"1.3","GAIN","normal"))</f>
        <v>normal</v>
      </c>
      <c r="AD31" t="str">
        <f>IF('Raw data'!AE26&lt;"0.7","LOSS",IF('Raw data'!AE26&gt;"1.3","GAIN","normal"))</f>
        <v>normal</v>
      </c>
      <c r="AE31" t="str">
        <f>IF('Raw data'!AF26&lt;"0.7","LOSS",IF('Raw data'!AF26&gt;"1.3","GAIN","normal"))</f>
        <v>normal</v>
      </c>
      <c r="AF31" t="str">
        <f>IF('Raw data'!AG26&lt;"0.7","LOSS",IF('Raw data'!AG26&gt;"1.3","GAIN","normal"))</f>
        <v>normal</v>
      </c>
      <c r="AG31" t="str">
        <f>IF('Raw data'!AH26&lt;"0.7","LOSS",IF('Raw data'!AH26&gt;"1.3","GAIN","normal"))</f>
        <v>normal</v>
      </c>
      <c r="AH31" s="2" t="str">
        <f>IF('Raw data'!AT26&gt;=$AH$3,"MET","normal")</f>
        <v>normal</v>
      </c>
      <c r="AI31" s="2" t="str">
        <f>IF('Raw data'!AU26&gt;=$AH$3,"MET","normal")</f>
        <v>MET</v>
      </c>
      <c r="AJ31" s="2" t="str">
        <f>IF('Raw data'!AV26&gt;=$AH$3,"MET","normal")</f>
        <v>MET</v>
      </c>
      <c r="AK31" s="2" t="str">
        <f>IF('Raw data'!AW26&gt;=$AH$3,"MET","normal")</f>
        <v>MET</v>
      </c>
      <c r="AL31" s="2" t="str">
        <f>IF('Raw data'!AX26&gt;=$AH$3,"MET","normal")</f>
        <v>normal</v>
      </c>
      <c r="AM31" s="2" t="str">
        <f>IF('Raw data'!AY26&gt;=$AH$3,"MET","normal")</f>
        <v>normal</v>
      </c>
      <c r="AN31" s="2" t="str">
        <f>IF('Raw data'!AZ26&gt;=$AH$3,"MET","normal")</f>
        <v>MET</v>
      </c>
      <c r="AO31" s="2" t="str">
        <f>IF('Raw data'!BA26&gt;=$AH$3,"MET","normal")</f>
        <v>MET</v>
      </c>
      <c r="AP31" s="2" t="str">
        <f>IF('Raw data'!BB26&gt;=$AH$3,"MET","normal")</f>
        <v>MET</v>
      </c>
      <c r="AQ31" s="2" t="str">
        <f>IF('Raw data'!BC26&gt;=$AH$3,"MET","normal")</f>
        <v>MET</v>
      </c>
      <c r="AR31" s="2" t="str">
        <f>IF('Raw data'!BD26&gt;=$AH$3,"MET","normal")</f>
        <v>MET</v>
      </c>
      <c r="AS31" s="2" t="str">
        <f>IF('Raw data'!BE26&gt;=$AH$3,"MET","normal")</f>
        <v>MET</v>
      </c>
      <c r="AT31" s="2" t="str">
        <f>IF('Raw data'!BF26&gt;=$AH$3,"MET","normal")</f>
        <v>MET</v>
      </c>
      <c r="AU31" s="2" t="str">
        <f>IF('Raw data'!BG26&gt;=$AH$3,"MET","normal")</f>
        <v>normal</v>
      </c>
      <c r="AV31" s="2" t="str">
        <f>IF('Raw data'!BH26&gt;=$AH$3,"MET","normal")</f>
        <v>normal</v>
      </c>
      <c r="AW31" s="2" t="str">
        <f>IF('Raw data'!BI26&gt;=$AH$3,"MET","normal")</f>
        <v>normal</v>
      </c>
      <c r="AX31" s="2" t="str">
        <f>IF('Raw data'!BJ26&gt;=$AH$3,"MET","normal")</f>
        <v>MET</v>
      </c>
      <c r="AY31" s="2" t="str">
        <f>IF('Raw data'!BK26&gt;=$AH$3,"MET","normal")</f>
        <v>normal</v>
      </c>
      <c r="AZ31" s="2" t="str">
        <f>IF('Raw data'!BL26&gt;=$AH$3,"MET","normal")</f>
        <v>MET</v>
      </c>
      <c r="BA31" s="2" t="str">
        <f>IF('Raw data'!BM26&gt;=$AH$3,"MET","normal")</f>
        <v>MET</v>
      </c>
      <c r="BB31" s="2" t="str">
        <f>IF('Raw data'!BN26&gt;=$AH$3,"MET","normal")</f>
        <v>MET</v>
      </c>
      <c r="BC31" s="2" t="str">
        <f>IF('Raw data'!BO26&gt;=$AH$3,"MET","normal")</f>
        <v>MET</v>
      </c>
      <c r="BD31" s="2" t="str">
        <f>IF('Raw data'!BP26&gt;=$AH$3,"MET","normal")</f>
        <v>MET</v>
      </c>
      <c r="BE31" s="2" t="str">
        <f>IF('Raw data'!BQ26&gt;=$AH$3,"MET","normal")</f>
        <v>normal</v>
      </c>
      <c r="BF31" s="2" t="str">
        <f>IF('Raw data'!BR26&gt;=$AH$3,"MET","normal")</f>
        <v>MET</v>
      </c>
      <c r="BG31" s="2" t="str">
        <f>IF('Raw data'!BS26&gt;=$AH$3,"MET","normal")</f>
        <v>normal</v>
      </c>
      <c r="BH31" s="2" t="str">
        <f>IF('Raw data'!BT26&gt;=$AH$3,"MET","normal")</f>
        <v>normal</v>
      </c>
      <c r="BI31" s="2" t="str">
        <f>IF('Raw data'!BU26&gt;=$AH$3,"MET","normal")</f>
        <v>normal</v>
      </c>
      <c r="BJ31" s="2" t="str">
        <f>IF('Raw data'!BV26&gt;=$AH$3,"MET","normal")</f>
        <v>normal</v>
      </c>
      <c r="BK31" s="2" t="str">
        <f>IF('Raw data'!BW26&gt;=$AH$3,"MET","normal")</f>
        <v>MET</v>
      </c>
      <c r="BL31" s="2" t="str">
        <f>IF('Raw data'!BX26&gt;=$AH$3,"MET","normal")</f>
        <v>normal</v>
      </c>
      <c r="BM31" s="2" t="str">
        <f>IF('Raw data'!BY26&gt;=$AH$3,"MET","normal")</f>
        <v>MET</v>
      </c>
      <c r="BN31" s="2" t="str">
        <f>IF('Raw data'!BZ26&gt;=$AH$3,"MET","normal")</f>
        <v>normal</v>
      </c>
    </row>
    <row r="32" spans="1:66" x14ac:dyDescent="0.3">
      <c r="A32" t="s">
        <v>357</v>
      </c>
      <c r="B32" t="str">
        <f>IF('Raw data'!B27&lt;"0.7","LOSS",IF('Raw data'!B27&gt;"1.3","GAIN","normal"))</f>
        <v>LOSS</v>
      </c>
      <c r="C32" t="str">
        <f>IF('Raw data'!C27&lt;"0.7","LOSS",IF('Raw data'!C27&gt;"1.3","GAIN","normal"))</f>
        <v>LOSS</v>
      </c>
      <c r="D32" t="str">
        <f>IF('Raw data'!D27&lt;"0.7","LOSS",IF('Raw data'!D27&gt;"1.3","GAIN","normal"))</f>
        <v>LOSS</v>
      </c>
      <c r="E32" t="str">
        <f>IF('Raw data'!E27&lt;"0.7","LOSS",IF('Raw data'!E27&gt;"1.3","GAIN","normal"))</f>
        <v>normal</v>
      </c>
      <c r="F32" t="str">
        <f>IF('Raw data'!F27&lt;"0.7","LOSS",IF('Raw data'!F27&gt;"1.3","GAIN","normal"))</f>
        <v>normal</v>
      </c>
      <c r="G32" t="str">
        <f>IF('Raw data'!G27&lt;"0.7","LOSS",IF('Raw data'!G27&gt;"1.3","GAIN","normal"))</f>
        <v>normal</v>
      </c>
      <c r="H32" t="str">
        <f>IF('Raw data'!H27&lt;"0.7","LOSS",IF('Raw data'!H27&gt;"1.3","GAIN","normal"))</f>
        <v>normal</v>
      </c>
      <c r="I32" t="str">
        <f>IF('Raw data'!I27&lt;"0.7","LOSS",IF('Raw data'!I27&gt;"1.3","GAIN","normal"))</f>
        <v>normal</v>
      </c>
      <c r="J32" t="str">
        <f>IF('Raw data'!J27&lt;"0.7","LOSS",IF('Raw data'!J27&gt;"1.3","GAIN","normal"))</f>
        <v>normal</v>
      </c>
      <c r="K32" t="str">
        <f>IF('Raw data'!K27&lt;"0.7","LOSS",IF('Raw data'!K27&gt;"1.3","GAIN","normal"))</f>
        <v>normal</v>
      </c>
      <c r="L32" t="str">
        <f>IF('Raw data'!L27&lt;"0.7","LOSS",IF('Raw data'!L27&gt;"1.3","GAIN","normal"))</f>
        <v>normal</v>
      </c>
      <c r="M32" t="str">
        <f>IF('Raw data'!M27&lt;"0.7","LOSS",IF('Raw data'!M27&gt;"1.3","GAIN","normal"))</f>
        <v>normal</v>
      </c>
      <c r="N32" t="str">
        <f>IF('Raw data'!N27&lt;"0.7","LOSS",IF('Raw data'!N27&gt;"1.3","GAIN","normal"))</f>
        <v>normal</v>
      </c>
      <c r="O32" t="str">
        <f>IF('Raw data'!P27&lt;"0.7","LOSS",IF('Raw data'!P27&gt;"1.3","GAIN","normal"))</f>
        <v>normal</v>
      </c>
      <c r="P32" t="str">
        <f>IF('Raw data'!Q27&lt;"0.7","LOSS",IF('Raw data'!Q27&gt;"1.3","GAIN","normal"))</f>
        <v>normal</v>
      </c>
      <c r="Q32" t="str">
        <f>IF('Raw data'!R27&lt;"0.7","LOSS",IF('Raw data'!R27&gt;"1.3","GAIN","normal"))</f>
        <v>normal</v>
      </c>
      <c r="R32" t="str">
        <f>IF('Raw data'!S27&lt;"0.7","LOSS",IF('Raw data'!S27&gt;"1.3","GAIN","normal"))</f>
        <v>normal</v>
      </c>
      <c r="S32" t="str">
        <f>IF('Raw data'!T27&lt;"0.7","LOSS",IF('Raw data'!T27&gt;"1.3","GAIN","normal"))</f>
        <v>LOSS</v>
      </c>
      <c r="T32" t="str">
        <f>IF('Raw data'!U27&lt;"0.7","LOSS",IF('Raw data'!U27&gt;"1.3","GAIN","normal"))</f>
        <v>LOSS</v>
      </c>
      <c r="U32" t="str">
        <f>IF('Raw data'!V27&lt;"0.7","LOSS",IF('Raw data'!V27&gt;"1.3","GAIN","normal"))</f>
        <v>LOSS</v>
      </c>
      <c r="V32" t="str">
        <f>IF('Raw data'!W27&lt;"0.7","LOSS",IF('Raw data'!W27&gt;"1.3","GAIN","normal"))</f>
        <v>LOSS</v>
      </c>
      <c r="W32" t="str">
        <f>IF('Raw data'!X27&lt;"0.7","LOSS",IF('Raw data'!X27&gt;"1.3","GAIN","normal"))</f>
        <v>LOSS</v>
      </c>
      <c r="X32" t="str">
        <f>IF('Raw data'!Y27&lt;"0.7","LOSS",IF('Raw data'!Y27&gt;"1.3","GAIN","normal"))</f>
        <v>LOSS</v>
      </c>
      <c r="Y32" t="str">
        <f>IF('Raw data'!Z27&lt;"0.7","LOSS",IF('Raw data'!Z27&gt;"1.3","GAIN","normal"))</f>
        <v>LOSS</v>
      </c>
      <c r="Z32" t="str">
        <f>IF('Raw data'!AA27&lt;"0.7","LOSS",IF('Raw data'!AA27&gt;"1.3","GAIN","normal"))</f>
        <v>normal</v>
      </c>
      <c r="AA32" t="str">
        <f>IF('Raw data'!AB27&lt;"0.7","LOSS",IF('Raw data'!AB27&gt;"1.3","GAIN","normal"))</f>
        <v>normal</v>
      </c>
      <c r="AB32" t="str">
        <f>IF('Raw data'!AC27&lt;"0.7","LOSS",IF('Raw data'!AC27&gt;"1.3","GAIN","normal"))</f>
        <v>normal</v>
      </c>
      <c r="AC32" t="str">
        <f>IF('Raw data'!AD27&lt;"0.7","LOSS",IF('Raw data'!AD27&gt;"1.3","GAIN","normal"))</f>
        <v>LOSS</v>
      </c>
      <c r="AD32" t="str">
        <f>IF('Raw data'!AE27&lt;"0.7","LOSS",IF('Raw data'!AE27&gt;"1.3","GAIN","normal"))</f>
        <v>normal</v>
      </c>
      <c r="AE32" t="str">
        <f>IF('Raw data'!AF27&lt;"0.7","LOSS",IF('Raw data'!AF27&gt;"1.3","GAIN","normal"))</f>
        <v>normal</v>
      </c>
      <c r="AF32" t="str">
        <f>IF('Raw data'!AG27&lt;"0.7","LOSS",IF('Raw data'!AG27&gt;"1.3","GAIN","normal"))</f>
        <v>normal</v>
      </c>
      <c r="AG32" t="str">
        <f>IF('Raw data'!AH27&lt;"0.7","LOSS",IF('Raw data'!AH27&gt;"1.3","GAIN","normal"))</f>
        <v>normal</v>
      </c>
      <c r="AH32" s="2" t="str">
        <f>IF('Raw data'!AT27&gt;=$AH$3,"MET","normal")</f>
        <v>normal</v>
      </c>
      <c r="AI32" s="2" t="str">
        <f>IF('Raw data'!AU27&gt;=$AH$3,"MET","normal")</f>
        <v>normal</v>
      </c>
      <c r="AJ32" s="2" t="str">
        <f>IF('Raw data'!AV27&gt;=$AH$3,"MET","normal")</f>
        <v>MET</v>
      </c>
      <c r="AK32" s="2" t="str">
        <f>IF('Raw data'!AW27&gt;=$AH$3,"MET","normal")</f>
        <v>normal</v>
      </c>
      <c r="AL32" s="2" t="str">
        <f>IF('Raw data'!AX27&gt;=$AH$3,"MET","normal")</f>
        <v>normal</v>
      </c>
      <c r="AM32" s="2" t="str">
        <f>IF('Raw data'!AY27&gt;=$AH$3,"MET","normal")</f>
        <v>normal</v>
      </c>
      <c r="AN32" s="2" t="str">
        <f>IF('Raw data'!AZ27&gt;=$AH$3,"MET","normal")</f>
        <v>MET</v>
      </c>
      <c r="AO32" s="2" t="str">
        <f>IF('Raw data'!BA27&gt;=$AH$3,"MET","normal")</f>
        <v>MET</v>
      </c>
      <c r="AP32" s="2" t="str">
        <f>IF('Raw data'!BB27&gt;=$AH$3,"MET","normal")</f>
        <v>MET</v>
      </c>
      <c r="AQ32" s="2" t="str">
        <f>IF('Raw data'!BC27&gt;=$AH$3,"MET","normal")</f>
        <v>MET</v>
      </c>
      <c r="AR32" s="2" t="str">
        <f>IF('Raw data'!BD27&gt;=$AH$3,"MET","normal")</f>
        <v>MET</v>
      </c>
      <c r="AS32" s="2" t="str">
        <f>IF('Raw data'!BE27&gt;=$AH$3,"MET","normal")</f>
        <v>normal</v>
      </c>
      <c r="AT32" s="2" t="str">
        <f>IF('Raw data'!BF27&gt;=$AH$3,"MET","normal")</f>
        <v>normal</v>
      </c>
      <c r="AU32" s="2" t="str">
        <f>IF('Raw data'!BG27&gt;=$AH$3,"MET","normal")</f>
        <v>normal</v>
      </c>
      <c r="AV32" s="2" t="str">
        <f>IF('Raw data'!BH27&gt;=$AH$3,"MET","normal")</f>
        <v>normal</v>
      </c>
      <c r="AW32" s="2" t="str">
        <f>IF('Raw data'!BI27&gt;=$AH$3,"MET","normal")</f>
        <v>MET</v>
      </c>
      <c r="AX32" s="2" t="str">
        <f>IF('Raw data'!BJ27&gt;=$AH$3,"MET","normal")</f>
        <v>MET</v>
      </c>
      <c r="AY32" s="2" t="str">
        <f>IF('Raw data'!BK27&gt;=$AH$3,"MET","normal")</f>
        <v>normal</v>
      </c>
      <c r="AZ32" s="2" t="str">
        <f>IF('Raw data'!BL27&gt;=$AH$3,"MET","normal")</f>
        <v>MET</v>
      </c>
      <c r="BA32" s="2" t="str">
        <f>IF('Raw data'!BM27&gt;=$AH$3,"MET","normal")</f>
        <v>MET</v>
      </c>
      <c r="BB32" s="2" t="str">
        <f>IF('Raw data'!BN27&gt;=$AH$3,"MET","normal")</f>
        <v>MET</v>
      </c>
      <c r="BC32" s="2" t="str">
        <f>IF('Raw data'!BO27&gt;=$AH$3,"MET","normal")</f>
        <v>normal</v>
      </c>
      <c r="BD32" s="2" t="str">
        <f>IF('Raw data'!BP27&gt;=$AH$3,"MET","normal")</f>
        <v>normal</v>
      </c>
      <c r="BE32" s="2" t="str">
        <f>IF('Raw data'!BQ27&gt;=$AH$3,"MET","normal")</f>
        <v>MET</v>
      </c>
      <c r="BF32" s="2" t="str">
        <f>IF('Raw data'!BR27&gt;=$AH$3,"MET","normal")</f>
        <v>MET</v>
      </c>
      <c r="BG32" s="2" t="str">
        <f>IF('Raw data'!BS27&gt;=$AH$3,"MET","normal")</f>
        <v>normal</v>
      </c>
      <c r="BH32" s="2" t="str">
        <f>IF('Raw data'!BT27&gt;=$AH$3,"MET","normal")</f>
        <v>MET</v>
      </c>
      <c r="BI32" s="2" t="str">
        <f>IF('Raw data'!BU27&gt;=$AH$3,"MET","normal")</f>
        <v>normal</v>
      </c>
      <c r="BJ32" s="2" t="str">
        <f>IF('Raw data'!BV27&gt;=$AH$3,"MET","normal")</f>
        <v>normal</v>
      </c>
      <c r="BK32" s="2" t="str">
        <f>IF('Raw data'!BW27&gt;=$AH$3,"MET","normal")</f>
        <v>MET</v>
      </c>
      <c r="BL32" s="2" t="str">
        <f>IF('Raw data'!BX27&gt;=$AH$3,"MET","normal")</f>
        <v>MET</v>
      </c>
      <c r="BM32" s="2" t="str">
        <f>IF('Raw data'!BY27&gt;=$AH$3,"MET","normal")</f>
        <v>normal</v>
      </c>
      <c r="BN32" s="2" t="str">
        <f>IF('Raw data'!BZ27&gt;=$AH$3,"MET","normal")</f>
        <v>normal</v>
      </c>
    </row>
    <row r="33" spans="1:66" x14ac:dyDescent="0.3">
      <c r="A33" t="s">
        <v>359</v>
      </c>
      <c r="B33" t="str">
        <f>IF('Raw data'!B28&lt;"0.7","LOSS",IF('Raw data'!B28&gt;"1.3","GAIN","normal"))</f>
        <v>normal</v>
      </c>
      <c r="C33" t="str">
        <f>IF('Raw data'!C28&lt;"0.7","LOSS",IF('Raw data'!C28&gt;"1.3","GAIN","normal"))</f>
        <v>normal</v>
      </c>
      <c r="D33" t="str">
        <f>IF('Raw data'!D28&lt;"0.7","LOSS",IF('Raw data'!D28&gt;"1.3","GAIN","normal"))</f>
        <v>normal</v>
      </c>
      <c r="E33" t="str">
        <f>IF('Raw data'!E28&lt;"0.7","LOSS",IF('Raw data'!E28&gt;"1.3","GAIN","normal"))</f>
        <v>normal</v>
      </c>
      <c r="F33" t="str">
        <f>IF('Raw data'!F28&lt;"0.7","LOSS",IF('Raw data'!F28&gt;"1.3","GAIN","normal"))</f>
        <v>normal</v>
      </c>
      <c r="G33" t="str">
        <f>IF('Raw data'!G28&lt;"0.7","LOSS",IF('Raw data'!G28&gt;"1.3","GAIN","normal"))</f>
        <v>normal</v>
      </c>
      <c r="H33" t="str">
        <f>IF('Raw data'!H28&lt;"0.7","LOSS",IF('Raw data'!H28&gt;"1.3","GAIN","normal"))</f>
        <v>normal</v>
      </c>
      <c r="I33" t="str">
        <f>IF('Raw data'!I28&lt;"0.7","LOSS",IF('Raw data'!I28&gt;"1.3","GAIN","normal"))</f>
        <v>normal</v>
      </c>
      <c r="J33" t="str">
        <f>IF('Raw data'!J28&lt;"0.7","LOSS",IF('Raw data'!J28&gt;"1.3","GAIN","normal"))</f>
        <v>normal</v>
      </c>
      <c r="K33" t="str">
        <f>IF('Raw data'!K28&lt;"0.7","LOSS",IF('Raw data'!K28&gt;"1.3","GAIN","normal"))</f>
        <v>normal</v>
      </c>
      <c r="L33" t="str">
        <f>IF('Raw data'!L28&lt;"0.7","LOSS",IF('Raw data'!L28&gt;"1.3","GAIN","normal"))</f>
        <v>normal</v>
      </c>
      <c r="M33" t="str">
        <f>IF('Raw data'!M28&lt;"0.7","LOSS",IF('Raw data'!M28&gt;"1.3","GAIN","normal"))</f>
        <v>normal</v>
      </c>
      <c r="N33" t="str">
        <f>IF('Raw data'!N28&lt;"0.7","LOSS",IF('Raw data'!N28&gt;"1.3","GAIN","normal"))</f>
        <v>normal</v>
      </c>
      <c r="O33" t="str">
        <f>IF('Raw data'!P28&lt;"0.7","LOSS",IF('Raw data'!P28&gt;"1.3","GAIN","normal"))</f>
        <v>LOSS</v>
      </c>
      <c r="P33" t="str">
        <f>IF('Raw data'!Q28&lt;"0.7","LOSS",IF('Raw data'!Q28&gt;"1.3","GAIN","normal"))</f>
        <v>LOSS</v>
      </c>
      <c r="Q33" t="str">
        <f>IF('Raw data'!R28&lt;"0.7","LOSS",IF('Raw data'!R28&gt;"1.3","GAIN","normal"))</f>
        <v>normal</v>
      </c>
      <c r="R33" t="str">
        <f>IF('Raw data'!S28&lt;"0.7","LOSS",IF('Raw data'!S28&gt;"1.3","GAIN","normal"))</f>
        <v>normal</v>
      </c>
      <c r="S33" t="str">
        <f>IF('Raw data'!T28&lt;"0.7","LOSS",IF('Raw data'!T28&gt;"1.3","GAIN","normal"))</f>
        <v>normal</v>
      </c>
      <c r="T33" t="str">
        <f>IF('Raw data'!U28&lt;"0.7","LOSS",IF('Raw data'!U28&gt;"1.3","GAIN","normal"))</f>
        <v>normal</v>
      </c>
      <c r="U33" t="str">
        <f>IF('Raw data'!V28&lt;"0.7","LOSS",IF('Raw data'!V28&gt;"1.3","GAIN","normal"))</f>
        <v>normal</v>
      </c>
      <c r="V33" t="str">
        <f>IF('Raw data'!W28&lt;"0.7","LOSS",IF('Raw data'!W28&gt;"1.3","GAIN","normal"))</f>
        <v>LOSS</v>
      </c>
      <c r="W33" t="str">
        <f>IF('Raw data'!X28&lt;"0.7","LOSS",IF('Raw data'!X28&gt;"1.3","GAIN","normal"))</f>
        <v>normal</v>
      </c>
      <c r="X33" t="str">
        <f>IF('Raw data'!Y28&lt;"0.7","LOSS",IF('Raw data'!Y28&gt;"1.3","GAIN","normal"))</f>
        <v>LOSS</v>
      </c>
      <c r="Y33" t="str">
        <f>IF('Raw data'!Z28&lt;"0.7","LOSS",IF('Raw data'!Z28&gt;"1.3","GAIN","normal"))</f>
        <v>LOSS</v>
      </c>
      <c r="Z33" t="str">
        <f>IF('Raw data'!AA28&lt;"0.7","LOSS",IF('Raw data'!AA28&gt;"1.3","GAIN","normal"))</f>
        <v>LOSS</v>
      </c>
      <c r="AA33" t="str">
        <f>IF('Raw data'!AB28&lt;"0.7","LOSS",IF('Raw data'!AB28&gt;"1.3","GAIN","normal"))</f>
        <v>LOSS</v>
      </c>
      <c r="AB33" t="str">
        <f>IF('Raw data'!AC28&lt;"0.7","LOSS",IF('Raw data'!AC28&gt;"1.3","GAIN","normal"))</f>
        <v>normal</v>
      </c>
      <c r="AC33" t="str">
        <f>IF('Raw data'!AD28&lt;"0.7","LOSS",IF('Raw data'!AD28&gt;"1.3","GAIN","normal"))</f>
        <v>LOSS</v>
      </c>
      <c r="AD33" t="str">
        <f>IF('Raw data'!AE28&lt;"0.7","LOSS",IF('Raw data'!AE28&gt;"1.3","GAIN","normal"))</f>
        <v>normal</v>
      </c>
      <c r="AE33" t="str">
        <f>IF('Raw data'!AF28&lt;"0.7","LOSS",IF('Raw data'!AF28&gt;"1.3","GAIN","normal"))</f>
        <v>normal</v>
      </c>
      <c r="AF33" t="str">
        <f>IF('Raw data'!AG28&lt;"0.7","LOSS",IF('Raw data'!AG28&gt;"1.3","GAIN","normal"))</f>
        <v>normal</v>
      </c>
      <c r="AG33" t="str">
        <f>IF('Raw data'!AH28&lt;"0.7","LOSS",IF('Raw data'!AH28&gt;"1.3","GAIN","normal"))</f>
        <v>normal</v>
      </c>
      <c r="AH33" s="2" t="str">
        <f>IF('Raw data'!AT28&gt;=$AH$3,"MET","normal")</f>
        <v>MET</v>
      </c>
      <c r="AI33" s="2" t="str">
        <f>IF('Raw data'!AU28&gt;=$AH$3,"MET","normal")</f>
        <v>MET</v>
      </c>
      <c r="AJ33" s="2" t="str">
        <f>IF('Raw data'!AV28&gt;=$AH$3,"MET","normal")</f>
        <v>MET</v>
      </c>
      <c r="AK33" s="2" t="str">
        <f>IF('Raw data'!AW28&gt;=$AH$3,"MET","normal")</f>
        <v>normal</v>
      </c>
      <c r="AL33" s="2" t="str">
        <f>IF('Raw data'!AX28&gt;=$AH$3,"MET","normal")</f>
        <v>normal</v>
      </c>
      <c r="AM33" s="2" t="str">
        <f>IF('Raw data'!AY28&gt;=$AH$3,"MET","normal")</f>
        <v>normal</v>
      </c>
      <c r="AN33" s="2" t="str">
        <f>IF('Raw data'!AZ28&gt;=$AH$3,"MET","normal")</f>
        <v>normal</v>
      </c>
      <c r="AO33" s="2" t="str">
        <f>IF('Raw data'!BA28&gt;=$AH$3,"MET","normal")</f>
        <v>MET</v>
      </c>
      <c r="AP33" s="2" t="str">
        <f>IF('Raw data'!BB28&gt;=$AH$3,"MET","normal")</f>
        <v>MET</v>
      </c>
      <c r="AQ33" s="2" t="str">
        <f>IF('Raw data'!BC28&gt;=$AH$3,"MET","normal")</f>
        <v>MET</v>
      </c>
      <c r="AR33" s="2" t="str">
        <f>IF('Raw data'!BD28&gt;=$AH$3,"MET","normal")</f>
        <v>MET</v>
      </c>
      <c r="AS33" s="2" t="str">
        <f>IF('Raw data'!BE28&gt;=$AH$3,"MET","normal")</f>
        <v>MET</v>
      </c>
      <c r="AT33" s="2" t="str">
        <f>IF('Raw data'!BF28&gt;=$AH$3,"MET","normal")</f>
        <v>normal</v>
      </c>
      <c r="AU33" s="2" t="str">
        <f>IF('Raw data'!BG28&gt;=$AH$3,"MET","normal")</f>
        <v>normal</v>
      </c>
      <c r="AV33" s="2" t="str">
        <f>IF('Raw data'!BH28&gt;=$AH$3,"MET","normal")</f>
        <v>normal</v>
      </c>
      <c r="AW33" s="2" t="str">
        <f>IF('Raw data'!BI28&gt;=$AH$3,"MET","normal")</f>
        <v>normal</v>
      </c>
      <c r="AX33" s="2" t="str">
        <f>IF('Raw data'!BJ28&gt;=$AH$3,"MET","normal")</f>
        <v>MET</v>
      </c>
      <c r="AY33" s="2" t="str">
        <f>IF('Raw data'!BK28&gt;=$AH$3,"MET","normal")</f>
        <v>normal</v>
      </c>
      <c r="AZ33" s="2" t="str">
        <f>IF('Raw data'!BL28&gt;=$AH$3,"MET","normal")</f>
        <v>normal</v>
      </c>
      <c r="BA33" s="2" t="str">
        <f>IF('Raw data'!BM28&gt;=$AH$3,"MET","normal")</f>
        <v>MET</v>
      </c>
      <c r="BB33" s="2" t="str">
        <f>IF('Raw data'!BN28&gt;=$AH$3,"MET","normal")</f>
        <v>MET</v>
      </c>
      <c r="BC33" s="2" t="str">
        <f>IF('Raw data'!BO28&gt;=$AH$3,"MET","normal")</f>
        <v>normal</v>
      </c>
      <c r="BD33" s="2" t="str">
        <f>IF('Raw data'!BP28&gt;=$AH$3,"MET","normal")</f>
        <v>normal</v>
      </c>
      <c r="BE33" s="2" t="str">
        <f>IF('Raw data'!BQ28&gt;=$AH$3,"MET","normal")</f>
        <v>MET</v>
      </c>
      <c r="BF33" s="2" t="str">
        <f>IF('Raw data'!BR28&gt;=$AH$3,"MET","normal")</f>
        <v>normal</v>
      </c>
      <c r="BG33" s="2" t="str">
        <f>IF('Raw data'!BS28&gt;=$AH$3,"MET","normal")</f>
        <v>normal</v>
      </c>
      <c r="BH33" s="2" t="str">
        <f>IF('Raw data'!BT28&gt;=$AH$3,"MET","normal")</f>
        <v>normal</v>
      </c>
      <c r="BI33" s="2" t="str">
        <f>IF('Raw data'!BU28&gt;=$AH$3,"MET","normal")</f>
        <v>normal</v>
      </c>
      <c r="BJ33" s="2" t="str">
        <f>IF('Raw data'!BV28&gt;=$AH$3,"MET","normal")</f>
        <v>normal</v>
      </c>
      <c r="BK33" s="2" t="str">
        <f>IF('Raw data'!BW28&gt;=$AH$3,"MET","normal")</f>
        <v>MET</v>
      </c>
      <c r="BL33" s="2" t="str">
        <f>IF('Raw data'!BX28&gt;=$AH$3,"MET","normal")</f>
        <v>normal</v>
      </c>
      <c r="BM33" s="2" t="str">
        <f>IF('Raw data'!BY28&gt;=$AH$3,"MET","normal")</f>
        <v>MET</v>
      </c>
      <c r="BN33" s="2" t="str">
        <f>IF('Raw data'!BZ28&gt;=$AH$3,"MET","normal")</f>
        <v>normal</v>
      </c>
    </row>
    <row r="34" spans="1:66" x14ac:dyDescent="0.3">
      <c r="A34" t="s">
        <v>360</v>
      </c>
      <c r="B34" t="str">
        <f>IF('Raw data'!B29&lt;"0.7","LOSS",IF('Raw data'!B29&gt;"1.3","GAIN","normal"))</f>
        <v>LOSS</v>
      </c>
      <c r="C34" t="str">
        <f>IF('Raw data'!C29&lt;"0.7","LOSS",IF('Raw data'!C29&gt;"1.3","GAIN","normal"))</f>
        <v>LOSS</v>
      </c>
      <c r="D34" t="str">
        <f>IF('Raw data'!D29&lt;"0.7","LOSS",IF('Raw data'!D29&gt;"1.3","GAIN","normal"))</f>
        <v>LOSS</v>
      </c>
      <c r="E34" t="str">
        <f>IF('Raw data'!E29&lt;"0.7","LOSS",IF('Raw data'!E29&gt;"1.3","GAIN","normal"))</f>
        <v>normal</v>
      </c>
      <c r="F34" t="str">
        <f>IF('Raw data'!F29&lt;"0.7","LOSS",IF('Raw data'!F29&gt;"1.3","GAIN","normal"))</f>
        <v>normal</v>
      </c>
      <c r="G34" t="str">
        <f>IF('Raw data'!G29&lt;"0.7","LOSS",IF('Raw data'!G29&gt;"1.3","GAIN","normal"))</f>
        <v>normal</v>
      </c>
      <c r="H34" t="str">
        <f>IF('Raw data'!H29&lt;"0.7","LOSS",IF('Raw data'!H29&gt;"1.3","GAIN","normal"))</f>
        <v>normal</v>
      </c>
      <c r="I34" t="str">
        <f>IF('Raw data'!I29&lt;"0.7","LOSS",IF('Raw data'!I29&gt;"1.3","GAIN","normal"))</f>
        <v>LOSS</v>
      </c>
      <c r="J34" t="str">
        <f>IF('Raw data'!J29&lt;"0.7","LOSS",IF('Raw data'!J29&gt;"1.3","GAIN","normal"))</f>
        <v>normal</v>
      </c>
      <c r="K34" t="str">
        <f>IF('Raw data'!K29&lt;"0.7","LOSS",IF('Raw data'!K29&gt;"1.3","GAIN","normal"))</f>
        <v>normal</v>
      </c>
      <c r="L34" t="str">
        <f>IF('Raw data'!L29&lt;"0.7","LOSS",IF('Raw data'!L29&gt;"1.3","GAIN","normal"))</f>
        <v>normal</v>
      </c>
      <c r="M34" t="str">
        <f>IF('Raw data'!M29&lt;"0.7","LOSS",IF('Raw data'!M29&gt;"1.3","GAIN","normal"))</f>
        <v>normal</v>
      </c>
      <c r="N34" t="str">
        <f>IF('Raw data'!N29&lt;"0.7","LOSS",IF('Raw data'!N29&gt;"1.3","GAIN","normal"))</f>
        <v>LOSS</v>
      </c>
      <c r="O34" t="str">
        <f>IF('Raw data'!P29&lt;"0.7","LOSS",IF('Raw data'!P29&gt;"1.3","GAIN","normal"))</f>
        <v>normal</v>
      </c>
      <c r="P34" t="str">
        <f>IF('Raw data'!Q29&lt;"0.7","LOSS",IF('Raw data'!Q29&gt;"1.3","GAIN","normal"))</f>
        <v>normal</v>
      </c>
      <c r="Q34" t="str">
        <f>IF('Raw data'!R29&lt;"0.7","LOSS",IF('Raw data'!R29&gt;"1.3","GAIN","normal"))</f>
        <v>normal</v>
      </c>
      <c r="R34" t="str">
        <f>IF('Raw data'!S29&lt;"0.7","LOSS",IF('Raw data'!S29&gt;"1.3","GAIN","normal"))</f>
        <v>normal</v>
      </c>
      <c r="S34" t="str">
        <f>IF('Raw data'!T29&lt;"0.7","LOSS",IF('Raw data'!T29&gt;"1.3","GAIN","normal"))</f>
        <v>LOSS</v>
      </c>
      <c r="T34" t="str">
        <f>IF('Raw data'!U29&lt;"0.7","LOSS",IF('Raw data'!U29&gt;"1.3","GAIN","normal"))</f>
        <v>LOSS</v>
      </c>
      <c r="U34" t="str">
        <f>IF('Raw data'!V29&lt;"0.7","LOSS",IF('Raw data'!V29&gt;"1.3","GAIN","normal"))</f>
        <v>LOSS</v>
      </c>
      <c r="V34" t="str">
        <f>IF('Raw data'!W29&lt;"0.7","LOSS",IF('Raw data'!W29&gt;"1.3","GAIN","normal"))</f>
        <v>LOSS</v>
      </c>
      <c r="W34" t="str">
        <f>IF('Raw data'!X29&lt;"0.7","LOSS",IF('Raw data'!X29&gt;"1.3","GAIN","normal"))</f>
        <v>normal</v>
      </c>
      <c r="X34" t="str">
        <f>IF('Raw data'!Y29&lt;"0.7","LOSS",IF('Raw data'!Y29&gt;"1.3","GAIN","normal"))</f>
        <v>normal</v>
      </c>
      <c r="Y34" t="str">
        <f>IF('Raw data'!Z29&lt;"0.7","LOSS",IF('Raw data'!Z29&gt;"1.3","GAIN","normal"))</f>
        <v>normal</v>
      </c>
      <c r="Z34" t="str">
        <f>IF('Raw data'!AA29&lt;"0.7","LOSS",IF('Raw data'!AA29&gt;"1.3","GAIN","normal"))</f>
        <v>LOSS</v>
      </c>
      <c r="AA34" t="str">
        <f>IF('Raw data'!AB29&lt;"0.7","LOSS",IF('Raw data'!AB29&gt;"1.3","GAIN","normal"))</f>
        <v>LOSS</v>
      </c>
      <c r="AB34" t="str">
        <f>IF('Raw data'!AC29&lt;"0.7","LOSS",IF('Raw data'!AC29&gt;"1.3","GAIN","normal"))</f>
        <v>normal</v>
      </c>
      <c r="AC34" t="str">
        <f>IF('Raw data'!AD29&lt;"0.7","LOSS",IF('Raw data'!AD29&gt;"1.3","GAIN","normal"))</f>
        <v>LOSS</v>
      </c>
      <c r="AD34" t="str">
        <f>IF('Raw data'!AE29&lt;"0.7","LOSS",IF('Raw data'!AE29&gt;"1.3","GAIN","normal"))</f>
        <v>LOSS</v>
      </c>
      <c r="AE34" t="str">
        <f>IF('Raw data'!AF29&lt;"0.7","LOSS",IF('Raw data'!AF29&gt;"1.3","GAIN","normal"))</f>
        <v>LOSS</v>
      </c>
      <c r="AF34" t="str">
        <f>IF('Raw data'!AG29&lt;"0.7","LOSS",IF('Raw data'!AG29&gt;"1.3","GAIN","normal"))</f>
        <v>LOSS</v>
      </c>
      <c r="AG34" t="str">
        <f>IF('Raw data'!AH29&lt;"0.7","LOSS",IF('Raw data'!AH29&gt;"1.3","GAIN","normal"))</f>
        <v>normal</v>
      </c>
      <c r="AH34" s="2" t="str">
        <f>IF('Raw data'!AT29&gt;=$AH$3,"MET","normal")</f>
        <v>normal</v>
      </c>
      <c r="AI34" s="2" t="str">
        <f>IF('Raw data'!AU29&gt;=$AH$3,"MET","normal")</f>
        <v>normal</v>
      </c>
      <c r="AJ34" s="2" t="str">
        <f>IF('Raw data'!AV29&gt;=$AH$3,"MET","normal")</f>
        <v>MET</v>
      </c>
      <c r="AK34" s="2" t="str">
        <f>IF('Raw data'!AW29&gt;=$AH$3,"MET","normal")</f>
        <v>normal</v>
      </c>
      <c r="AL34" s="2" t="str">
        <f>IF('Raw data'!AX29&gt;=$AH$3,"MET","normal")</f>
        <v>normal</v>
      </c>
      <c r="AM34" s="2" t="str">
        <f>IF('Raw data'!AY29&gt;=$AH$3,"MET","normal")</f>
        <v>MET</v>
      </c>
      <c r="AN34" s="2" t="str">
        <f>IF('Raw data'!AZ29&gt;=$AH$3,"MET","normal")</f>
        <v>MET</v>
      </c>
      <c r="AO34" s="2" t="str">
        <f>IF('Raw data'!BA29&gt;=$AH$3,"MET","normal")</f>
        <v>MET</v>
      </c>
      <c r="AP34" s="2" t="str">
        <f>IF('Raw data'!BB29&gt;=$AH$3,"MET","normal")</f>
        <v>MET</v>
      </c>
      <c r="AQ34" s="2" t="str">
        <f>IF('Raw data'!BC29&gt;=$AH$3,"MET","normal")</f>
        <v>MET</v>
      </c>
      <c r="AR34" s="2" t="str">
        <f>IF('Raw data'!BD29&gt;=$AH$3,"MET","normal")</f>
        <v>MET</v>
      </c>
      <c r="AS34" s="2" t="str">
        <f>IF('Raw data'!BE29&gt;=$AH$3,"MET","normal")</f>
        <v>MET</v>
      </c>
      <c r="AT34" s="2" t="str">
        <f>IF('Raw data'!BF29&gt;=$AH$3,"MET","normal")</f>
        <v>MET</v>
      </c>
      <c r="AU34" s="2" t="str">
        <f>IF('Raw data'!BG29&gt;=$AH$3,"MET","normal")</f>
        <v>normal</v>
      </c>
      <c r="AV34" s="2" t="str">
        <f>IF('Raw data'!BH29&gt;=$AH$3,"MET","normal")</f>
        <v>MET</v>
      </c>
      <c r="AW34" s="2" t="str">
        <f>IF('Raw data'!BI29&gt;=$AH$3,"MET","normal")</f>
        <v>normal</v>
      </c>
      <c r="AX34" s="2" t="str">
        <f>IF('Raw data'!BJ29&gt;=$AH$3,"MET","normal")</f>
        <v>normal</v>
      </c>
      <c r="AY34" s="2" t="str">
        <f>IF('Raw data'!BK29&gt;=$AH$3,"MET","normal")</f>
        <v>normal</v>
      </c>
      <c r="AZ34" s="2" t="str">
        <f>IF('Raw data'!BL29&gt;=$AH$3,"MET","normal")</f>
        <v>MET</v>
      </c>
      <c r="BA34" s="2" t="str">
        <f>IF('Raw data'!BM29&gt;=$AH$3,"MET","normal")</f>
        <v>MET</v>
      </c>
      <c r="BB34" s="2" t="str">
        <f>IF('Raw data'!BN29&gt;=$AH$3,"MET","normal")</f>
        <v>MET</v>
      </c>
      <c r="BC34" s="2" t="str">
        <f>IF('Raw data'!BO29&gt;=$AH$3,"MET","normal")</f>
        <v>MET</v>
      </c>
      <c r="BD34" s="2" t="str">
        <f>IF('Raw data'!BP29&gt;=$AH$3,"MET","normal")</f>
        <v>MET</v>
      </c>
      <c r="BE34" s="2" t="str">
        <f>IF('Raw data'!BQ29&gt;=$AH$3,"MET","normal")</f>
        <v>normal</v>
      </c>
      <c r="BF34" s="2" t="str">
        <f>IF('Raw data'!BR29&gt;=$AH$3,"MET","normal")</f>
        <v>MET</v>
      </c>
      <c r="BG34" s="2" t="str">
        <f>IF('Raw data'!BS29&gt;=$AH$3,"MET","normal")</f>
        <v>normal</v>
      </c>
      <c r="BH34" s="2" t="str">
        <f>IF('Raw data'!BT29&gt;=$AH$3,"MET","normal")</f>
        <v>MET</v>
      </c>
      <c r="BI34" s="2" t="str">
        <f>IF('Raw data'!BU29&gt;=$AH$3,"MET","normal")</f>
        <v>normal</v>
      </c>
      <c r="BJ34" s="2" t="str">
        <f>IF('Raw data'!BV29&gt;=$AH$3,"MET","normal")</f>
        <v>normal</v>
      </c>
      <c r="BK34" s="2" t="str">
        <f>IF('Raw data'!BW29&gt;=$AH$3,"MET","normal")</f>
        <v>MET</v>
      </c>
      <c r="BL34" s="2" t="str">
        <f>IF('Raw data'!BX29&gt;=$AH$3,"MET","normal")</f>
        <v>normal</v>
      </c>
      <c r="BM34" s="2" t="str">
        <f>IF('Raw data'!BY29&gt;=$AH$3,"MET","normal")</f>
        <v>MET</v>
      </c>
      <c r="BN34" s="2" t="str">
        <f>IF('Raw data'!BZ29&gt;=$AH$3,"MET","normal")</f>
        <v>normal</v>
      </c>
    </row>
    <row r="35" spans="1:66" x14ac:dyDescent="0.3">
      <c r="A35" t="s">
        <v>363</v>
      </c>
      <c r="B35" t="str">
        <f>IF('Raw data'!B30&lt;"0.7","LOSS",IF('Raw data'!B30&gt;"1.3","GAIN","normal"))</f>
        <v>normal</v>
      </c>
      <c r="C35" t="str">
        <f>IF('Raw data'!C30&lt;"0.7","LOSS",IF('Raw data'!C30&gt;"1.3","GAIN","normal"))</f>
        <v>normal</v>
      </c>
      <c r="D35" t="str">
        <f>IF('Raw data'!D30&lt;"0.7","LOSS",IF('Raw data'!D30&gt;"1.3","GAIN","normal"))</f>
        <v>normal</v>
      </c>
      <c r="E35" t="str">
        <f>IF('Raw data'!E30&lt;"0.7","LOSS",IF('Raw data'!E30&gt;"1.3","GAIN","normal"))</f>
        <v>normal</v>
      </c>
      <c r="F35" t="str">
        <f>IF('Raw data'!F30&lt;"0.7","LOSS",IF('Raw data'!F30&gt;"1.3","GAIN","normal"))</f>
        <v>normal</v>
      </c>
      <c r="G35" t="str">
        <f>IF('Raw data'!G30&lt;"0.7","LOSS",IF('Raw data'!G30&gt;"1.3","GAIN","normal"))</f>
        <v>LOSS</v>
      </c>
      <c r="H35" t="str">
        <f>IF('Raw data'!H30&lt;"0.7","LOSS",IF('Raw data'!H30&gt;"1.3","GAIN","normal"))</f>
        <v>LOSS</v>
      </c>
      <c r="I35" t="str">
        <f>IF('Raw data'!I30&lt;"0.7","LOSS",IF('Raw data'!I30&gt;"1.3","GAIN","normal"))</f>
        <v>normal</v>
      </c>
      <c r="J35" t="str">
        <f>IF('Raw data'!J30&lt;"0.7","LOSS",IF('Raw data'!J30&gt;"1.3","GAIN","normal"))</f>
        <v>normal</v>
      </c>
      <c r="K35" t="str">
        <f>IF('Raw data'!K30&lt;"0.7","LOSS",IF('Raw data'!K30&gt;"1.3","GAIN","normal"))</f>
        <v>normal</v>
      </c>
      <c r="L35" t="str">
        <f>IF('Raw data'!L30&lt;"0.7","LOSS",IF('Raw data'!L30&gt;"1.3","GAIN","normal"))</f>
        <v>normal</v>
      </c>
      <c r="M35" t="str">
        <f>IF('Raw data'!M30&lt;"0.7","LOSS",IF('Raw data'!M30&gt;"1.3","GAIN","normal"))</f>
        <v>normal</v>
      </c>
      <c r="N35" t="str">
        <f>IF('Raw data'!N30&lt;"0.7","LOSS",IF('Raw data'!N30&gt;"1.3","GAIN","normal"))</f>
        <v>normal</v>
      </c>
      <c r="O35" t="str">
        <f>IF('Raw data'!P30&lt;"0.7","LOSS",IF('Raw data'!P30&gt;"1.3","GAIN","normal"))</f>
        <v>normal</v>
      </c>
      <c r="P35" t="str">
        <f>IF('Raw data'!Q30&lt;"0.7","LOSS",IF('Raw data'!Q30&gt;"1.3","GAIN","normal"))</f>
        <v>normal</v>
      </c>
      <c r="Q35" t="str">
        <f>IF('Raw data'!R30&lt;"0.7","LOSS",IF('Raw data'!R30&gt;"1.3","GAIN","normal"))</f>
        <v>normal</v>
      </c>
      <c r="R35" t="str">
        <f>IF('Raw data'!S30&lt;"0.7","LOSS",IF('Raw data'!S30&gt;"1.3","GAIN","normal"))</f>
        <v>normal</v>
      </c>
      <c r="S35" t="str">
        <f>IF('Raw data'!T30&lt;"0.7","LOSS",IF('Raw data'!T30&gt;"1.3","GAIN","normal"))</f>
        <v>normal</v>
      </c>
      <c r="T35" t="str">
        <f>IF('Raw data'!U30&lt;"0.7","LOSS",IF('Raw data'!U30&gt;"1.3","GAIN","normal"))</f>
        <v>normal</v>
      </c>
      <c r="U35" t="str">
        <f>IF('Raw data'!V30&lt;"0.7","LOSS",IF('Raw data'!V30&gt;"1.3","GAIN","normal"))</f>
        <v>normal</v>
      </c>
      <c r="V35" t="str">
        <f>IF('Raw data'!W30&lt;"0.7","LOSS",IF('Raw data'!W30&gt;"1.3","GAIN","normal"))</f>
        <v>normal</v>
      </c>
      <c r="W35" t="str">
        <f>IF('Raw data'!X30&lt;"0.7","LOSS",IF('Raw data'!X30&gt;"1.3","GAIN","normal"))</f>
        <v>normal</v>
      </c>
      <c r="X35" t="str">
        <f>IF('Raw data'!Y30&lt;"0.7","LOSS",IF('Raw data'!Y30&gt;"1.3","GAIN","normal"))</f>
        <v>normal</v>
      </c>
      <c r="Y35" t="str">
        <f>IF('Raw data'!Z30&lt;"0.7","LOSS",IF('Raw data'!Z30&gt;"1.3","GAIN","normal"))</f>
        <v>normal</v>
      </c>
      <c r="Z35" t="str">
        <f>IF('Raw data'!AA30&lt;"0.7","LOSS",IF('Raw data'!AA30&gt;"1.3","GAIN","normal"))</f>
        <v>normal</v>
      </c>
      <c r="AA35" t="str">
        <f>IF('Raw data'!AB30&lt;"0.7","LOSS",IF('Raw data'!AB30&gt;"1.3","GAIN","normal"))</f>
        <v>normal</v>
      </c>
      <c r="AB35" t="str">
        <f>IF('Raw data'!AC30&lt;"0.7","LOSS",IF('Raw data'!AC30&gt;"1.3","GAIN","normal"))</f>
        <v>normal</v>
      </c>
      <c r="AC35" t="str">
        <f>IF('Raw data'!AD30&lt;"0.7","LOSS",IF('Raw data'!AD30&gt;"1.3","GAIN","normal"))</f>
        <v>normal</v>
      </c>
      <c r="AD35" t="str">
        <f>IF('Raw data'!AE30&lt;"0.7","LOSS",IF('Raw data'!AE30&gt;"1.3","GAIN","normal"))</f>
        <v>normal</v>
      </c>
      <c r="AE35" t="str">
        <f>IF('Raw data'!AF30&lt;"0.7","LOSS",IF('Raw data'!AF30&gt;"1.3","GAIN","normal"))</f>
        <v>normal</v>
      </c>
      <c r="AF35" t="str">
        <f>IF('Raw data'!AG30&lt;"0.7","LOSS",IF('Raw data'!AG30&gt;"1.3","GAIN","normal"))</f>
        <v>normal</v>
      </c>
      <c r="AG35" t="str">
        <f>IF('Raw data'!AH30&lt;"0.7","LOSS",IF('Raw data'!AH30&gt;"1.3","GAIN","normal"))</f>
        <v>normal</v>
      </c>
      <c r="AH35" s="2" t="str">
        <f>IF('Raw data'!AT30&gt;=$AH$3,"MET","normal")</f>
        <v>normal</v>
      </c>
      <c r="AI35" s="2" t="str">
        <f>IF('Raw data'!AU30&gt;=$AH$3,"MET","normal")</f>
        <v>normal</v>
      </c>
      <c r="AJ35" s="2" t="str">
        <f>IF('Raw data'!AV30&gt;=$AH$3,"MET","normal")</f>
        <v>MET</v>
      </c>
      <c r="AK35" s="2" t="str">
        <f>IF('Raw data'!AW30&gt;=$AH$3,"MET","normal")</f>
        <v>normal</v>
      </c>
      <c r="AL35" s="2" t="str">
        <f>IF('Raw data'!AX30&gt;=$AH$3,"MET","normal")</f>
        <v>normal</v>
      </c>
      <c r="AM35" s="2" t="str">
        <f>IF('Raw data'!AY30&gt;=$AH$3,"MET","normal")</f>
        <v>normal</v>
      </c>
      <c r="AN35" s="2" t="str">
        <f>IF('Raw data'!AZ30&gt;=$AH$3,"MET","normal")</f>
        <v>normal</v>
      </c>
      <c r="AO35" s="2" t="str">
        <f>IF('Raw data'!BA30&gt;=$AH$3,"MET","normal")</f>
        <v>MET</v>
      </c>
      <c r="AP35" s="2" t="str">
        <f>IF('Raw data'!BB30&gt;=$AH$3,"MET","normal")</f>
        <v>MET</v>
      </c>
      <c r="AQ35" s="2" t="str">
        <f>IF('Raw data'!BC30&gt;=$AH$3,"MET","normal")</f>
        <v>MET</v>
      </c>
      <c r="AR35" s="2" t="str">
        <f>IF('Raw data'!BD30&gt;=$AH$3,"MET","normal")</f>
        <v>MET</v>
      </c>
      <c r="AS35" s="2" t="str">
        <f>IF('Raw data'!BE30&gt;=$AH$3,"MET","normal")</f>
        <v>MET</v>
      </c>
      <c r="AT35" s="2" t="str">
        <f>IF('Raw data'!BF30&gt;=$AH$3,"MET","normal")</f>
        <v>MET</v>
      </c>
      <c r="AU35" s="2" t="str">
        <f>IF('Raw data'!BG30&gt;=$AH$3,"MET","normal")</f>
        <v>normal</v>
      </c>
      <c r="AV35" s="2" t="str">
        <f>IF('Raw data'!BH30&gt;=$AH$3,"MET","normal")</f>
        <v>normal</v>
      </c>
      <c r="AW35" s="2" t="str">
        <f>IF('Raw data'!BI30&gt;=$AH$3,"MET","normal")</f>
        <v>normal</v>
      </c>
      <c r="AX35" s="2" t="str">
        <f>IF('Raw data'!BJ30&gt;=$AH$3,"MET","normal")</f>
        <v>MET</v>
      </c>
      <c r="AY35" s="2" t="str">
        <f>IF('Raw data'!BK30&gt;=$AH$3,"MET","normal")</f>
        <v>normal</v>
      </c>
      <c r="AZ35" s="2" t="str">
        <f>IF('Raw data'!BL30&gt;=$AH$3,"MET","normal")</f>
        <v>MET</v>
      </c>
      <c r="BA35" s="2" t="str">
        <f>IF('Raw data'!BM30&gt;=$AH$3,"MET","normal")</f>
        <v>MET</v>
      </c>
      <c r="BB35" s="2" t="str">
        <f>IF('Raw data'!BN30&gt;=$AH$3,"MET","normal")</f>
        <v>MET</v>
      </c>
      <c r="BC35" s="2" t="str">
        <f>IF('Raw data'!BO30&gt;=$AH$3,"MET","normal")</f>
        <v>MET</v>
      </c>
      <c r="BD35" s="2" t="str">
        <f>IF('Raw data'!BP30&gt;=$AH$3,"MET","normal")</f>
        <v>MET</v>
      </c>
      <c r="BE35" s="2" t="str">
        <f>IF('Raw data'!BQ30&gt;=$AH$3,"MET","normal")</f>
        <v>normal</v>
      </c>
      <c r="BF35" s="2" t="str">
        <f>IF('Raw data'!BR30&gt;=$AH$3,"MET","normal")</f>
        <v>MET</v>
      </c>
      <c r="BG35" s="2" t="str">
        <f>IF('Raw data'!BS30&gt;=$AH$3,"MET","normal")</f>
        <v>normal</v>
      </c>
      <c r="BH35" s="2" t="str">
        <f>IF('Raw data'!BT30&gt;=$AH$3,"MET","normal")</f>
        <v>normal</v>
      </c>
      <c r="BI35" s="2" t="str">
        <f>IF('Raw data'!BU30&gt;=$AH$3,"MET","normal")</f>
        <v>normal</v>
      </c>
      <c r="BJ35" s="2" t="str">
        <f>IF('Raw data'!BV30&gt;=$AH$3,"MET","normal")</f>
        <v>normal</v>
      </c>
      <c r="BK35" s="2" t="str">
        <f>IF('Raw data'!BW30&gt;=$AH$3,"MET","normal")</f>
        <v>normal</v>
      </c>
      <c r="BL35" s="2" t="str">
        <f>IF('Raw data'!BX30&gt;=$AH$3,"MET","normal")</f>
        <v>normal</v>
      </c>
      <c r="BM35" s="2" t="str">
        <f>IF('Raw data'!BY30&gt;=$AH$3,"MET","normal")</f>
        <v>normal</v>
      </c>
      <c r="BN35" s="2" t="str">
        <f>IF('Raw data'!BZ30&gt;=$AH$3,"MET","normal")</f>
        <v>normal</v>
      </c>
    </row>
    <row r="36" spans="1:66" x14ac:dyDescent="0.3">
      <c r="A36" t="s">
        <v>364</v>
      </c>
      <c r="B36" t="str">
        <f>IF('Raw data'!B31&lt;"0.7","LOSS",IF('Raw data'!B31&gt;"1.3","GAIN","normal"))</f>
        <v>normal</v>
      </c>
      <c r="C36" t="str">
        <f>IF('Raw data'!C31&lt;"0.7","LOSS",IF('Raw data'!C31&gt;"1.3","GAIN","normal"))</f>
        <v>normal</v>
      </c>
      <c r="D36" t="str">
        <f>IF('Raw data'!D31&lt;"0.7","LOSS",IF('Raw data'!D31&gt;"1.3","GAIN","normal"))</f>
        <v>normal</v>
      </c>
      <c r="E36" t="str">
        <f>IF('Raw data'!E31&lt;"0.7","LOSS",IF('Raw data'!E31&gt;"1.3","GAIN","normal"))</f>
        <v>normal</v>
      </c>
      <c r="F36" t="str">
        <f>IF('Raw data'!F31&lt;"0.7","LOSS",IF('Raw data'!F31&gt;"1.3","GAIN","normal"))</f>
        <v>LOSS</v>
      </c>
      <c r="G36" t="str">
        <f>IF('Raw data'!G31&lt;"0.7","LOSS",IF('Raw data'!G31&gt;"1.3","GAIN","normal"))</f>
        <v>GAIN</v>
      </c>
      <c r="H36" t="str">
        <f>IF('Raw data'!H31&lt;"0.7","LOSS",IF('Raw data'!H31&gt;"1.3","GAIN","normal"))</f>
        <v>GAIN</v>
      </c>
      <c r="I36" t="str">
        <f>IF('Raw data'!I31&lt;"0.7","LOSS",IF('Raw data'!I31&gt;"1.3","GAIN","normal"))</f>
        <v>normal</v>
      </c>
      <c r="J36" t="str">
        <f>IF('Raw data'!J31&lt;"0.7","LOSS",IF('Raw data'!J31&gt;"1.3","GAIN","normal"))</f>
        <v>normal</v>
      </c>
      <c r="K36" t="str">
        <f>IF('Raw data'!K31&lt;"0.7","LOSS",IF('Raw data'!K31&gt;"1.3","GAIN","normal"))</f>
        <v>normal</v>
      </c>
      <c r="L36" t="str">
        <f>IF('Raw data'!L31&lt;"0.7","LOSS",IF('Raw data'!L31&gt;"1.3","GAIN","normal"))</f>
        <v>LOSS</v>
      </c>
      <c r="M36" t="str">
        <f>IF('Raw data'!M31&lt;"0.7","LOSS",IF('Raw data'!M31&gt;"1.3","GAIN","normal"))</f>
        <v>normal</v>
      </c>
      <c r="N36" t="str">
        <f>IF('Raw data'!N31&lt;"0.7","LOSS",IF('Raw data'!N31&gt;"1.3","GAIN","normal"))</f>
        <v>normal</v>
      </c>
      <c r="O36" t="str">
        <f>IF('Raw data'!P31&lt;"0.7","LOSS",IF('Raw data'!P31&gt;"1.3","GAIN","normal"))</f>
        <v>GAIN</v>
      </c>
      <c r="P36" t="str">
        <f>IF('Raw data'!Q31&lt;"0.7","LOSS",IF('Raw data'!Q31&gt;"1.3","GAIN","normal"))</f>
        <v>GAIN</v>
      </c>
      <c r="Q36" t="str">
        <f>IF('Raw data'!R31&lt;"0.7","LOSS",IF('Raw data'!R31&gt;"1.3","GAIN","normal"))</f>
        <v>normal</v>
      </c>
      <c r="R36" t="str">
        <f>IF('Raw data'!S31&lt;"0.7","LOSS",IF('Raw data'!S31&gt;"1.3","GAIN","normal"))</f>
        <v>normal</v>
      </c>
      <c r="S36" t="str">
        <f>IF('Raw data'!T31&lt;"0.7","LOSS",IF('Raw data'!T31&gt;"1.3","GAIN","normal"))</f>
        <v>normal</v>
      </c>
      <c r="T36" t="str">
        <f>IF('Raw data'!U31&lt;"0.7","LOSS",IF('Raw data'!U31&gt;"1.3","GAIN","normal"))</f>
        <v>LOSS</v>
      </c>
      <c r="U36" t="str">
        <f>IF('Raw data'!V31&lt;"0.7","LOSS",IF('Raw data'!V31&gt;"1.3","GAIN","normal"))</f>
        <v>normal</v>
      </c>
      <c r="V36" t="str">
        <f>IF('Raw data'!W31&lt;"0.7","LOSS",IF('Raw data'!W31&gt;"1.3","GAIN","normal"))</f>
        <v>normal</v>
      </c>
      <c r="W36" t="str">
        <f>IF('Raw data'!X31&lt;"0.7","LOSS",IF('Raw data'!X31&gt;"1.3","GAIN","normal"))</f>
        <v>LOSS</v>
      </c>
      <c r="X36" t="str">
        <f>IF('Raw data'!Y31&lt;"0.7","LOSS",IF('Raw data'!Y31&gt;"1.3","GAIN","normal"))</f>
        <v>LOSS</v>
      </c>
      <c r="Y36" t="str">
        <f>IF('Raw data'!Z31&lt;"0.7","LOSS",IF('Raw data'!Z31&gt;"1.3","GAIN","normal"))</f>
        <v>LOSS</v>
      </c>
      <c r="Z36" t="str">
        <f>IF('Raw data'!AA31&lt;"0.7","LOSS",IF('Raw data'!AA31&gt;"1.3","GAIN","normal"))</f>
        <v>normal</v>
      </c>
      <c r="AA36" t="str">
        <f>IF('Raw data'!AB31&lt;"0.7","LOSS",IF('Raw data'!AB31&gt;"1.3","GAIN","normal"))</f>
        <v>normal</v>
      </c>
      <c r="AB36" t="str">
        <f>IF('Raw data'!AC31&lt;"0.7","LOSS",IF('Raw data'!AC31&gt;"1.3","GAIN","normal"))</f>
        <v>LOSS</v>
      </c>
      <c r="AC36" t="str">
        <f>IF('Raw data'!AD31&lt;"0.7","LOSS",IF('Raw data'!AD31&gt;"1.3","GAIN","normal"))</f>
        <v>LOSS</v>
      </c>
      <c r="AD36" t="str">
        <f>IF('Raw data'!AE31&lt;"0.7","LOSS",IF('Raw data'!AE31&gt;"1.3","GAIN","normal"))</f>
        <v>normal</v>
      </c>
      <c r="AE36" t="str">
        <f>IF('Raw data'!AF31&lt;"0.7","LOSS",IF('Raw data'!AF31&gt;"1.3","GAIN","normal"))</f>
        <v>normal</v>
      </c>
      <c r="AF36" t="str">
        <f>IF('Raw data'!AG31&lt;"0.7","LOSS",IF('Raw data'!AG31&gt;"1.3","GAIN","normal"))</f>
        <v>normal</v>
      </c>
      <c r="AG36" t="str">
        <f>IF('Raw data'!AH31&lt;"0.7","LOSS",IF('Raw data'!AH31&gt;"1.3","GAIN","normal"))</f>
        <v>normal</v>
      </c>
      <c r="AH36" s="2" t="str">
        <f>IF('Raw data'!AT31&gt;=$AH$3,"MET","normal")</f>
        <v>normal</v>
      </c>
      <c r="AI36" s="2" t="str">
        <f>IF('Raw data'!AU31&gt;=$AH$3,"MET","normal")</f>
        <v>normal</v>
      </c>
      <c r="AJ36" s="2" t="str">
        <f>IF('Raw data'!AV31&gt;=$AH$3,"MET","normal")</f>
        <v>MET</v>
      </c>
      <c r="AK36" s="2" t="str">
        <f>IF('Raw data'!AW31&gt;=$AH$3,"MET","normal")</f>
        <v>MET</v>
      </c>
      <c r="AL36" s="2" t="str">
        <f>IF('Raw data'!AX31&gt;=$AH$3,"MET","normal")</f>
        <v>MET</v>
      </c>
      <c r="AM36" s="2" t="str">
        <f>IF('Raw data'!AY31&gt;=$AH$3,"MET","normal")</f>
        <v>normal</v>
      </c>
      <c r="AN36" s="2" t="str">
        <f>IF('Raw data'!AZ31&gt;=$AH$3,"MET","normal")</f>
        <v>MET</v>
      </c>
      <c r="AO36" s="2" t="str">
        <f>IF('Raw data'!BA31&gt;=$AH$3,"MET","normal")</f>
        <v>MET</v>
      </c>
      <c r="AP36" s="2" t="str">
        <f>IF('Raw data'!BB31&gt;=$AH$3,"MET","normal")</f>
        <v>MET</v>
      </c>
      <c r="AQ36" s="2" t="str">
        <f>IF('Raw data'!BC31&gt;=$AH$3,"MET","normal")</f>
        <v>MET</v>
      </c>
      <c r="AR36" s="2" t="str">
        <f>IF('Raw data'!BD31&gt;=$AH$3,"MET","normal")</f>
        <v>normal</v>
      </c>
      <c r="AS36" s="2" t="str">
        <f>IF('Raw data'!BE31&gt;=$AH$3,"MET","normal")</f>
        <v>MET</v>
      </c>
      <c r="AT36" s="2" t="str">
        <f>IF('Raw data'!BF31&gt;=$AH$3,"MET","normal")</f>
        <v>normal</v>
      </c>
      <c r="AU36" s="2" t="str">
        <f>IF('Raw data'!BG31&gt;=$AH$3,"MET","normal")</f>
        <v>normal</v>
      </c>
      <c r="AV36" s="2" t="str">
        <f>IF('Raw data'!BH31&gt;=$AH$3,"MET","normal")</f>
        <v>normal</v>
      </c>
      <c r="AW36" s="2" t="str">
        <f>IF('Raw data'!BI31&gt;=$AH$3,"MET","normal")</f>
        <v>normal</v>
      </c>
      <c r="AX36" s="2" t="str">
        <f>IF('Raw data'!BJ31&gt;=$AH$3,"MET","normal")</f>
        <v>normal</v>
      </c>
      <c r="AY36" s="2" t="str">
        <f>IF('Raw data'!BK31&gt;=$AH$3,"MET","normal")</f>
        <v>normal</v>
      </c>
      <c r="AZ36" s="2" t="str">
        <f>IF('Raw data'!BL31&gt;=$AH$3,"MET","normal")</f>
        <v>normal</v>
      </c>
      <c r="BA36" s="2" t="str">
        <f>IF('Raw data'!BM31&gt;=$AH$3,"MET","normal")</f>
        <v>MET</v>
      </c>
      <c r="BB36" s="2" t="str">
        <f>IF('Raw data'!BN31&gt;=$AH$3,"MET","normal")</f>
        <v>MET</v>
      </c>
      <c r="BC36" s="2" t="str">
        <f>IF('Raw data'!BO31&gt;=$AH$3,"MET","normal")</f>
        <v>MET</v>
      </c>
      <c r="BD36" s="2" t="str">
        <f>IF('Raw data'!BP31&gt;=$AH$3,"MET","normal")</f>
        <v>MET</v>
      </c>
      <c r="BE36" s="2" t="str">
        <f>IF('Raw data'!BQ31&gt;=$AH$3,"MET","normal")</f>
        <v>normal</v>
      </c>
      <c r="BF36" s="2" t="str">
        <f>IF('Raw data'!BR31&gt;=$AH$3,"MET","normal")</f>
        <v>MET</v>
      </c>
      <c r="BG36" s="2" t="str">
        <f>IF('Raw data'!BS31&gt;=$AH$3,"MET","normal")</f>
        <v>MET</v>
      </c>
      <c r="BH36" s="2" t="str">
        <f>IF('Raw data'!BT31&gt;=$AH$3,"MET","normal")</f>
        <v>MET</v>
      </c>
      <c r="BI36" s="2" t="str">
        <f>IF('Raw data'!BU31&gt;=$AH$3,"MET","normal")</f>
        <v>normal</v>
      </c>
      <c r="BJ36" s="2" t="str">
        <f>IF('Raw data'!BV31&gt;=$AH$3,"MET","normal")</f>
        <v>normal</v>
      </c>
      <c r="BK36" s="2" t="str">
        <f>IF('Raw data'!BW31&gt;=$AH$3,"MET","normal")</f>
        <v>MET</v>
      </c>
      <c r="BL36" s="2" t="str">
        <f>IF('Raw data'!BX31&gt;=$AH$3,"MET","normal")</f>
        <v>normal</v>
      </c>
      <c r="BM36" s="2" t="str">
        <f>IF('Raw data'!BY31&gt;=$AH$3,"MET","normal")</f>
        <v>MET</v>
      </c>
      <c r="BN36" s="2" t="str">
        <f>IF('Raw data'!BZ31&gt;=$AH$3,"MET","normal")</f>
        <v>normal</v>
      </c>
    </row>
    <row r="37" spans="1:66" x14ac:dyDescent="0.3">
      <c r="A37" t="s">
        <v>369</v>
      </c>
      <c r="B37" t="str">
        <f>IF('Raw data'!B32&lt;"0.7","LOSS",IF('Raw data'!B32&gt;"1.3","GAIN","normal"))</f>
        <v>LOSS</v>
      </c>
      <c r="C37" t="str">
        <f>IF('Raw data'!C32&lt;"0.7","LOSS",IF('Raw data'!C32&gt;"1.3","GAIN","normal"))</f>
        <v>LOSS</v>
      </c>
      <c r="D37" t="str">
        <f>IF('Raw data'!D32&lt;"0.7","LOSS",IF('Raw data'!D32&gt;"1.3","GAIN","normal"))</f>
        <v>LOSS</v>
      </c>
      <c r="E37" t="str">
        <f>IF('Raw data'!E32&lt;"0.7","LOSS",IF('Raw data'!E32&gt;"1.3","GAIN","normal"))</f>
        <v>normal</v>
      </c>
      <c r="F37" t="str">
        <f>IF('Raw data'!F32&lt;"0.7","LOSS",IF('Raw data'!F32&gt;"1.3","GAIN","normal"))</f>
        <v>normal</v>
      </c>
      <c r="G37" t="str">
        <f>IF('Raw data'!G32&lt;"0.7","LOSS",IF('Raw data'!G32&gt;"1.3","GAIN","normal"))</f>
        <v>normal</v>
      </c>
      <c r="H37" t="str">
        <f>IF('Raw data'!H32&lt;"0.7","LOSS",IF('Raw data'!H32&gt;"1.3","GAIN","normal"))</f>
        <v>normal</v>
      </c>
      <c r="I37" t="str">
        <f>IF('Raw data'!I32&lt;"0.7","LOSS",IF('Raw data'!I32&gt;"1.3","GAIN","normal"))</f>
        <v>normal</v>
      </c>
      <c r="J37" t="str">
        <f>IF('Raw data'!J32&lt;"0.7","LOSS",IF('Raw data'!J32&gt;"1.3","GAIN","normal"))</f>
        <v>normal</v>
      </c>
      <c r="K37" t="str">
        <f>IF('Raw data'!K32&lt;"0.7","LOSS",IF('Raw data'!K32&gt;"1.3","GAIN","normal"))</f>
        <v>normal</v>
      </c>
      <c r="L37" t="str">
        <f>IF('Raw data'!L32&lt;"0.7","LOSS",IF('Raw data'!L32&gt;"1.3","GAIN","normal"))</f>
        <v>normal</v>
      </c>
      <c r="M37" t="str">
        <f>IF('Raw data'!M32&lt;"0.7","LOSS",IF('Raw data'!M32&gt;"1.3","GAIN","normal"))</f>
        <v>normal</v>
      </c>
      <c r="N37" t="str">
        <f>IF('Raw data'!N32&lt;"0.7","LOSS",IF('Raw data'!N32&gt;"1.3","GAIN","normal"))</f>
        <v>normal</v>
      </c>
      <c r="O37" t="str">
        <f>IF('Raw data'!P32&lt;"0.7","LOSS",IF('Raw data'!P32&gt;"1.3","GAIN","normal"))</f>
        <v>normal</v>
      </c>
      <c r="P37" t="str">
        <f>IF('Raw data'!Q32&lt;"0.7","LOSS",IF('Raw data'!Q32&gt;"1.3","GAIN","normal"))</f>
        <v>normal</v>
      </c>
      <c r="Q37" t="str">
        <f>IF('Raw data'!R32&lt;"0.7","LOSS",IF('Raw data'!R32&gt;"1.3","GAIN","normal"))</f>
        <v>normal</v>
      </c>
      <c r="R37" t="str">
        <f>IF('Raw data'!S32&lt;"0.7","LOSS",IF('Raw data'!S32&gt;"1.3","GAIN","normal"))</f>
        <v>normal</v>
      </c>
      <c r="S37" t="str">
        <f>IF('Raw data'!T32&lt;"0.7","LOSS",IF('Raw data'!T32&gt;"1.3","GAIN","normal"))</f>
        <v>normal</v>
      </c>
      <c r="T37" t="str">
        <f>IF('Raw data'!U32&lt;"0.7","LOSS",IF('Raw data'!U32&gt;"1.3","GAIN","normal"))</f>
        <v>normal</v>
      </c>
      <c r="U37" t="str">
        <f>IF('Raw data'!V32&lt;"0.7","LOSS",IF('Raw data'!V32&gt;"1.3","GAIN","normal"))</f>
        <v>normal</v>
      </c>
      <c r="V37" t="str">
        <f>IF('Raw data'!W32&lt;"0.7","LOSS",IF('Raw data'!W32&gt;"1.3","GAIN","normal"))</f>
        <v>normal</v>
      </c>
      <c r="W37" t="str">
        <f>IF('Raw data'!X32&lt;"0.7","LOSS",IF('Raw data'!X32&gt;"1.3","GAIN","normal"))</f>
        <v>normal</v>
      </c>
      <c r="X37" t="str">
        <f>IF('Raw data'!Y32&lt;"0.7","LOSS",IF('Raw data'!Y32&gt;"1.3","GAIN","normal"))</f>
        <v>normal</v>
      </c>
      <c r="Y37" t="str">
        <f>IF('Raw data'!Z32&lt;"0.7","LOSS",IF('Raw data'!Z32&gt;"1.3","GAIN","normal"))</f>
        <v>normal</v>
      </c>
      <c r="Z37" t="str">
        <f>IF('Raw data'!AA32&lt;"0.7","LOSS",IF('Raw data'!AA32&gt;"1.3","GAIN","normal"))</f>
        <v>LOSS</v>
      </c>
      <c r="AA37" t="str">
        <f>IF('Raw data'!AB32&lt;"0.7","LOSS",IF('Raw data'!AB32&gt;"1.3","GAIN","normal"))</f>
        <v>LOSS</v>
      </c>
      <c r="AB37" t="str">
        <f>IF('Raw data'!AC32&lt;"0.7","LOSS",IF('Raw data'!AC32&gt;"1.3","GAIN","normal"))</f>
        <v>normal</v>
      </c>
      <c r="AC37" t="str">
        <f>IF('Raw data'!AD32&lt;"0.7","LOSS",IF('Raw data'!AD32&gt;"1.3","GAIN","normal"))</f>
        <v>LOSS</v>
      </c>
      <c r="AD37" t="str">
        <f>IF('Raw data'!AE32&lt;"0.7","LOSS",IF('Raw data'!AE32&gt;"1.3","GAIN","normal"))</f>
        <v>normal</v>
      </c>
      <c r="AE37" t="str">
        <f>IF('Raw data'!AF32&lt;"0.7","LOSS",IF('Raw data'!AF32&gt;"1.3","GAIN","normal"))</f>
        <v>normal</v>
      </c>
      <c r="AF37" t="str">
        <f>IF('Raw data'!AG32&lt;"0.7","LOSS",IF('Raw data'!AG32&gt;"1.3","GAIN","normal"))</f>
        <v>normal</v>
      </c>
      <c r="AG37" t="str">
        <f>IF('Raw data'!AH32&lt;"0.7","LOSS",IF('Raw data'!AH32&gt;"1.3","GAIN","normal"))</f>
        <v>normal</v>
      </c>
      <c r="AH37" s="2" t="str">
        <f>IF('Raw data'!AT32&gt;=$AH$3,"MET","normal")</f>
        <v>normal</v>
      </c>
      <c r="AI37" s="2" t="str">
        <f>IF('Raw data'!AU32&gt;=$AH$3,"MET","normal")</f>
        <v>normal</v>
      </c>
      <c r="AJ37" s="2" t="str">
        <f>IF('Raw data'!AV32&gt;=$AH$3,"MET","normal")</f>
        <v>MET</v>
      </c>
      <c r="AK37" s="2" t="str">
        <f>IF('Raw data'!AW32&gt;=$AH$3,"MET","normal")</f>
        <v>normal</v>
      </c>
      <c r="AL37" s="2" t="str">
        <f>IF('Raw data'!AX32&gt;=$AH$3,"MET","normal")</f>
        <v>normal</v>
      </c>
      <c r="AM37" s="2" t="str">
        <f>IF('Raw data'!AY32&gt;=$AH$3,"MET","normal")</f>
        <v>normal</v>
      </c>
      <c r="AN37" s="2" t="str">
        <f>IF('Raw data'!AZ32&gt;=$AH$3,"MET","normal")</f>
        <v>MET</v>
      </c>
      <c r="AO37" s="2" t="str">
        <f>IF('Raw data'!BA32&gt;=$AH$3,"MET","normal")</f>
        <v>MET</v>
      </c>
      <c r="AP37" s="2" t="str">
        <f>IF('Raw data'!BB32&gt;=$AH$3,"MET","normal")</f>
        <v>MET</v>
      </c>
      <c r="AQ37" s="2" t="str">
        <f>IF('Raw data'!BC32&gt;=$AH$3,"MET","normal")</f>
        <v>MET</v>
      </c>
      <c r="AR37" s="2" t="str">
        <f>IF('Raw data'!BD32&gt;=$AH$3,"MET","normal")</f>
        <v>MET</v>
      </c>
      <c r="AS37" s="2" t="str">
        <f>IF('Raw data'!BE32&gt;=$AH$3,"MET","normal")</f>
        <v>MET</v>
      </c>
      <c r="AT37" s="2" t="str">
        <f>IF('Raw data'!BF32&gt;=$AH$3,"MET","normal")</f>
        <v>MET</v>
      </c>
      <c r="AU37" s="2" t="str">
        <f>IF('Raw data'!BG32&gt;=$AH$3,"MET","normal")</f>
        <v>normal</v>
      </c>
      <c r="AV37" s="2" t="str">
        <f>IF('Raw data'!BH32&gt;=$AH$3,"MET","normal")</f>
        <v>normal</v>
      </c>
      <c r="AW37" s="2" t="str">
        <f>IF('Raw data'!BI32&gt;=$AH$3,"MET","normal")</f>
        <v>normal</v>
      </c>
      <c r="AX37" s="2" t="str">
        <f>IF('Raw data'!BJ32&gt;=$AH$3,"MET","normal")</f>
        <v>MET</v>
      </c>
      <c r="AY37" s="2" t="str">
        <f>IF('Raw data'!BK32&gt;=$AH$3,"MET","normal")</f>
        <v>normal</v>
      </c>
      <c r="AZ37" s="2" t="str">
        <f>IF('Raw data'!BL32&gt;=$AH$3,"MET","normal")</f>
        <v>MET</v>
      </c>
      <c r="BA37" s="2" t="str">
        <f>IF('Raw data'!BM32&gt;=$AH$3,"MET","normal")</f>
        <v>MET</v>
      </c>
      <c r="BB37" s="2" t="str">
        <f>IF('Raw data'!BN32&gt;=$AH$3,"MET","normal")</f>
        <v>MET</v>
      </c>
      <c r="BC37" s="2" t="str">
        <f>IF('Raw data'!BO32&gt;=$AH$3,"MET","normal")</f>
        <v>normal</v>
      </c>
      <c r="BD37" s="2" t="str">
        <f>IF('Raw data'!BP32&gt;=$AH$3,"MET","normal")</f>
        <v>normal</v>
      </c>
      <c r="BE37" s="2" t="str">
        <f>IF('Raw data'!BQ32&gt;=$AH$3,"MET","normal")</f>
        <v>MET</v>
      </c>
      <c r="BF37" s="2" t="str">
        <f>IF('Raw data'!BR32&gt;=$AH$3,"MET","normal")</f>
        <v>MET</v>
      </c>
      <c r="BG37" s="2" t="str">
        <f>IF('Raw data'!BS32&gt;=$AH$3,"MET","normal")</f>
        <v>normal</v>
      </c>
      <c r="BH37" s="2" t="str">
        <f>IF('Raw data'!BT32&gt;=$AH$3,"MET","normal")</f>
        <v>normal</v>
      </c>
      <c r="BI37" s="2" t="str">
        <f>IF('Raw data'!BU32&gt;=$AH$3,"MET","normal")</f>
        <v>normal</v>
      </c>
      <c r="BJ37" s="2" t="str">
        <f>IF('Raw data'!BV32&gt;=$AH$3,"MET","normal")</f>
        <v>normal</v>
      </c>
      <c r="BK37" s="2" t="str">
        <f>IF('Raw data'!BW32&gt;=$AH$3,"MET","normal")</f>
        <v>normal</v>
      </c>
      <c r="BL37" s="2" t="str">
        <f>IF('Raw data'!BX32&gt;=$AH$3,"MET","normal")</f>
        <v>normal</v>
      </c>
      <c r="BM37" s="2" t="str">
        <f>IF('Raw data'!BY32&gt;=$AH$3,"MET","normal")</f>
        <v>MET</v>
      </c>
      <c r="BN37" s="2" t="str">
        <f>IF('Raw data'!BZ32&gt;=$AH$3,"MET","normal")</f>
        <v>normal</v>
      </c>
    </row>
    <row r="38" spans="1:66" x14ac:dyDescent="0.3">
      <c r="A38" t="s">
        <v>370</v>
      </c>
      <c r="B38" t="str">
        <f>IF('Raw data'!B33&lt;"0.7","LOSS",IF('Raw data'!B33&gt;"1.3","GAIN","normal"))</f>
        <v>normal</v>
      </c>
      <c r="C38" t="str">
        <f>IF('Raw data'!C33&lt;"0.7","LOSS",IF('Raw data'!C33&gt;"1.3","GAIN","normal"))</f>
        <v>normal</v>
      </c>
      <c r="D38" t="str">
        <f>IF('Raw data'!D33&lt;"0.7","LOSS",IF('Raw data'!D33&gt;"1.3","GAIN","normal"))</f>
        <v>normal</v>
      </c>
      <c r="E38" t="str">
        <f>IF('Raw data'!E33&lt;"0.7","LOSS",IF('Raw data'!E33&gt;"1.3","GAIN","normal"))</f>
        <v>normal</v>
      </c>
      <c r="F38" t="str">
        <f>IF('Raw data'!F33&lt;"0.7","LOSS",IF('Raw data'!F33&gt;"1.3","GAIN","normal"))</f>
        <v>normal</v>
      </c>
      <c r="G38" t="str">
        <f>IF('Raw data'!G33&lt;"0.7","LOSS",IF('Raw data'!G33&gt;"1.3","GAIN","normal"))</f>
        <v>normal</v>
      </c>
      <c r="H38" t="str">
        <f>IF('Raw data'!H33&lt;"0.7","LOSS",IF('Raw data'!H33&gt;"1.3","GAIN","normal"))</f>
        <v>normal</v>
      </c>
      <c r="I38" t="str">
        <f>IF('Raw data'!I33&lt;"0.7","LOSS",IF('Raw data'!I33&gt;"1.3","GAIN","normal"))</f>
        <v>normal</v>
      </c>
      <c r="J38" t="str">
        <f>IF('Raw data'!J33&lt;"0.7","LOSS",IF('Raw data'!J33&gt;"1.3","GAIN","normal"))</f>
        <v>normal</v>
      </c>
      <c r="K38" t="str">
        <f>IF('Raw data'!K33&lt;"0.7","LOSS",IF('Raw data'!K33&gt;"1.3","GAIN","normal"))</f>
        <v>normal</v>
      </c>
      <c r="L38" t="str">
        <f>IF('Raw data'!L33&lt;"0.7","LOSS",IF('Raw data'!L33&gt;"1.3","GAIN","normal"))</f>
        <v>normal</v>
      </c>
      <c r="M38" t="str">
        <f>IF('Raw data'!M33&lt;"0.7","LOSS",IF('Raw data'!M33&gt;"1.3","GAIN","normal"))</f>
        <v>normal</v>
      </c>
      <c r="N38" t="str">
        <f>IF('Raw data'!N33&lt;"0.7","LOSS",IF('Raw data'!N33&gt;"1.3","GAIN","normal"))</f>
        <v>normal</v>
      </c>
      <c r="O38" t="str">
        <f>IF('Raw data'!P33&lt;"0.7","LOSS",IF('Raw data'!P33&gt;"1.3","GAIN","normal"))</f>
        <v>normal</v>
      </c>
      <c r="P38" t="str">
        <f>IF('Raw data'!Q33&lt;"0.7","LOSS",IF('Raw data'!Q33&gt;"1.3","GAIN","normal"))</f>
        <v>normal</v>
      </c>
      <c r="Q38" t="str">
        <f>IF('Raw data'!R33&lt;"0.7","LOSS",IF('Raw data'!R33&gt;"1.3","GAIN","normal"))</f>
        <v>normal</v>
      </c>
      <c r="R38" t="str">
        <f>IF('Raw data'!S33&lt;"0.7","LOSS",IF('Raw data'!S33&gt;"1.3","GAIN","normal"))</f>
        <v>normal</v>
      </c>
      <c r="S38" t="str">
        <f>IF('Raw data'!T33&lt;"0.7","LOSS",IF('Raw data'!T33&gt;"1.3","GAIN","normal"))</f>
        <v>normal</v>
      </c>
      <c r="T38" t="str">
        <f>IF('Raw data'!U33&lt;"0.7","LOSS",IF('Raw data'!U33&gt;"1.3","GAIN","normal"))</f>
        <v>LOSS</v>
      </c>
      <c r="U38" t="str">
        <f>IF('Raw data'!V33&lt;"0.7","LOSS",IF('Raw data'!V33&gt;"1.3","GAIN","normal"))</f>
        <v>normal</v>
      </c>
      <c r="V38" t="str">
        <f>IF('Raw data'!W33&lt;"0.7","LOSS",IF('Raw data'!W33&gt;"1.3","GAIN","normal"))</f>
        <v>normal</v>
      </c>
      <c r="W38" t="str">
        <f>IF('Raw data'!X33&lt;"0.7","LOSS",IF('Raw data'!X33&gt;"1.3","GAIN","normal"))</f>
        <v>normal</v>
      </c>
      <c r="X38" t="str">
        <f>IF('Raw data'!Y33&lt;"0.7","LOSS",IF('Raw data'!Y33&gt;"1.3","GAIN","normal"))</f>
        <v>normal</v>
      </c>
      <c r="Y38" t="str">
        <f>IF('Raw data'!Z33&lt;"0.7","LOSS",IF('Raw data'!Z33&gt;"1.3","GAIN","normal"))</f>
        <v>normal</v>
      </c>
      <c r="Z38" t="str">
        <f>IF('Raw data'!AA33&lt;"0.7","LOSS",IF('Raw data'!AA33&gt;"1.3","GAIN","normal"))</f>
        <v>normal</v>
      </c>
      <c r="AA38" t="str">
        <f>IF('Raw data'!AB33&lt;"0.7","LOSS",IF('Raw data'!AB33&gt;"1.3","GAIN","normal"))</f>
        <v>normal</v>
      </c>
      <c r="AB38" t="str">
        <f>IF('Raw data'!AC33&lt;"0.7","LOSS",IF('Raw data'!AC33&gt;"1.3","GAIN","normal"))</f>
        <v>normal</v>
      </c>
      <c r="AC38" t="str">
        <f>IF('Raw data'!AD33&lt;"0.7","LOSS",IF('Raw data'!AD33&gt;"1.3","GAIN","normal"))</f>
        <v>normal</v>
      </c>
      <c r="AD38" t="str">
        <f>IF('Raw data'!AE33&lt;"0.7","LOSS",IF('Raw data'!AE33&gt;"1.3","GAIN","normal"))</f>
        <v>normal</v>
      </c>
      <c r="AE38" t="str">
        <f>IF('Raw data'!AF33&lt;"0.7","LOSS",IF('Raw data'!AF33&gt;"1.3","GAIN","normal"))</f>
        <v>normal</v>
      </c>
      <c r="AF38" t="str">
        <f>IF('Raw data'!AG33&lt;"0.7","LOSS",IF('Raw data'!AG33&gt;"1.3","GAIN","normal"))</f>
        <v>normal</v>
      </c>
      <c r="AG38" t="str">
        <f>IF('Raw data'!AH33&lt;"0.7","LOSS",IF('Raw data'!AH33&gt;"1.3","GAIN","normal"))</f>
        <v>normal</v>
      </c>
      <c r="AH38" s="2" t="str">
        <f>IF('Raw data'!AT33&gt;=$AH$3,"MET","normal")</f>
        <v>normal</v>
      </c>
      <c r="AI38" s="2" t="str">
        <f>IF('Raw data'!AU33&gt;=$AH$3,"MET","normal")</f>
        <v>MET</v>
      </c>
      <c r="AJ38" s="2" t="str">
        <f>IF('Raw data'!AV33&gt;=$AH$3,"MET","normal")</f>
        <v>MET</v>
      </c>
      <c r="AK38" s="2" t="str">
        <f>IF('Raw data'!AW33&gt;=$AH$3,"MET","normal")</f>
        <v>MET</v>
      </c>
      <c r="AL38" s="2" t="str">
        <f>IF('Raw data'!AX33&gt;=$AH$3,"MET","normal")</f>
        <v>normal</v>
      </c>
      <c r="AM38" s="2" t="str">
        <f>IF('Raw data'!AY33&gt;=$AH$3,"MET","normal")</f>
        <v>normal</v>
      </c>
      <c r="AN38" s="2" t="str">
        <f>IF('Raw data'!AZ33&gt;=$AH$3,"MET","normal")</f>
        <v>MET</v>
      </c>
      <c r="AO38" s="2" t="str">
        <f>IF('Raw data'!BA33&gt;=$AH$3,"MET","normal")</f>
        <v>MET</v>
      </c>
      <c r="AP38" s="2" t="str">
        <f>IF('Raw data'!BB33&gt;=$AH$3,"MET","normal")</f>
        <v>MET</v>
      </c>
      <c r="AQ38" s="2" t="str">
        <f>IF('Raw data'!BC33&gt;=$AH$3,"MET","normal")</f>
        <v>MET</v>
      </c>
      <c r="AR38" s="2" t="str">
        <f>IF('Raw data'!BD33&gt;=$AH$3,"MET","normal")</f>
        <v>MET</v>
      </c>
      <c r="AS38" s="2" t="str">
        <f>IF('Raw data'!BE33&gt;=$AH$3,"MET","normal")</f>
        <v>MET</v>
      </c>
      <c r="AT38" s="2" t="str">
        <f>IF('Raw data'!BF33&gt;=$AH$3,"MET","normal")</f>
        <v>normal</v>
      </c>
      <c r="AU38" s="2" t="str">
        <f>IF('Raw data'!BG33&gt;=$AH$3,"MET","normal")</f>
        <v>normal</v>
      </c>
      <c r="AV38" s="2" t="str">
        <f>IF('Raw data'!BH33&gt;=$AH$3,"MET","normal")</f>
        <v>MET</v>
      </c>
      <c r="AW38" s="2" t="str">
        <f>IF('Raw data'!BI33&gt;=$AH$3,"MET","normal")</f>
        <v>MET</v>
      </c>
      <c r="AX38" s="2" t="str">
        <f>IF('Raw data'!BJ33&gt;=$AH$3,"MET","normal")</f>
        <v>normal</v>
      </c>
      <c r="AY38" s="2" t="str">
        <f>IF('Raw data'!BK33&gt;=$AH$3,"MET","normal")</f>
        <v>normal</v>
      </c>
      <c r="AZ38" s="2" t="str">
        <f>IF('Raw data'!BL33&gt;=$AH$3,"MET","normal")</f>
        <v>normal</v>
      </c>
      <c r="BA38" s="2" t="str">
        <f>IF('Raw data'!BM33&gt;=$AH$3,"MET","normal")</f>
        <v>MET</v>
      </c>
      <c r="BB38" s="2" t="str">
        <f>IF('Raw data'!BN33&gt;=$AH$3,"MET","normal")</f>
        <v>MET</v>
      </c>
      <c r="BC38" s="2" t="str">
        <f>IF('Raw data'!BO33&gt;=$AH$3,"MET","normal")</f>
        <v>MET</v>
      </c>
      <c r="BD38" s="2" t="str">
        <f>IF('Raw data'!BP33&gt;=$AH$3,"MET","normal")</f>
        <v>MET</v>
      </c>
      <c r="BE38" s="2" t="str">
        <f>IF('Raw data'!BQ33&gt;=$AH$3,"MET","normal")</f>
        <v>MET</v>
      </c>
      <c r="BF38" s="2" t="str">
        <f>IF('Raw data'!BR33&gt;=$AH$3,"MET","normal")</f>
        <v>MET</v>
      </c>
      <c r="BG38" s="2" t="str">
        <f>IF('Raw data'!BS33&gt;=$AH$3,"MET","normal")</f>
        <v>normal</v>
      </c>
      <c r="BH38" s="2" t="str">
        <f>IF('Raw data'!BT33&gt;=$AH$3,"MET","normal")</f>
        <v>MET</v>
      </c>
      <c r="BI38" s="2" t="str">
        <f>IF('Raw data'!BU33&gt;=$AH$3,"MET","normal")</f>
        <v>normal</v>
      </c>
      <c r="BJ38" s="2" t="str">
        <f>IF('Raw data'!BV33&gt;=$AH$3,"MET","normal")</f>
        <v>normal</v>
      </c>
      <c r="BK38" s="2" t="str">
        <f>IF('Raw data'!BW33&gt;=$AH$3,"MET","normal")</f>
        <v>normal</v>
      </c>
      <c r="BL38" s="2" t="str">
        <f>IF('Raw data'!BX33&gt;=$AH$3,"MET","normal")</f>
        <v>normal</v>
      </c>
      <c r="BM38" s="2" t="str">
        <f>IF('Raw data'!BY33&gt;=$AH$3,"MET","normal")</f>
        <v>MET</v>
      </c>
      <c r="BN38" s="2" t="str">
        <f>IF('Raw data'!BZ33&gt;=$AH$3,"MET","normal")</f>
        <v>normal</v>
      </c>
    </row>
    <row r="39" spans="1:66" x14ac:dyDescent="0.3">
      <c r="A39" t="s">
        <v>415</v>
      </c>
      <c r="B39" t="str">
        <f>IF('Raw data'!B57&lt;"0.7","LOSS",IF('Raw data'!B57&gt;"1.3","GAIN","normal"))</f>
        <v>normal</v>
      </c>
      <c r="C39" t="str">
        <f>IF('Raw data'!C57&lt;"0.7","LOSS",IF('Raw data'!C57&gt;"1.3","GAIN","normal"))</f>
        <v>normal</v>
      </c>
      <c r="D39" t="str">
        <f>IF('Raw data'!D57&lt;"0.7","LOSS",IF('Raw data'!D57&gt;"1.3","GAIN","normal"))</f>
        <v>normal</v>
      </c>
      <c r="E39" t="str">
        <f>IF('Raw data'!E57&lt;"0.7","LOSS",IF('Raw data'!E57&gt;"1.3","GAIN","normal"))</f>
        <v>normal</v>
      </c>
      <c r="F39" t="str">
        <f>IF('Raw data'!F57&lt;"0.7","LOSS",IF('Raw data'!F57&gt;"1.3","GAIN","normal"))</f>
        <v>normal</v>
      </c>
      <c r="G39" t="str">
        <f>IF('Raw data'!G57&lt;"0.7","LOSS",IF('Raw data'!G57&gt;"1.3","GAIN","normal"))</f>
        <v>normal</v>
      </c>
      <c r="H39" t="str">
        <f>IF('Raw data'!H57&lt;"0.7","LOSS",IF('Raw data'!H57&gt;"1.3","GAIN","normal"))</f>
        <v>normal</v>
      </c>
      <c r="I39" t="str">
        <f>IF('Raw data'!I57&lt;"0.7","LOSS",IF('Raw data'!I57&gt;"1.3","GAIN","normal"))</f>
        <v>LOSS</v>
      </c>
      <c r="J39" t="str">
        <f>IF('Raw data'!J57&lt;"0.7","LOSS",IF('Raw data'!J57&gt;"1.3","GAIN","normal"))</f>
        <v>normal</v>
      </c>
      <c r="K39" t="str">
        <f>IF('Raw data'!K57&lt;"0.7","LOSS",IF('Raw data'!K57&gt;"1.3","GAIN","normal"))</f>
        <v>normal</v>
      </c>
      <c r="L39" t="str">
        <f>IF('Raw data'!L57&lt;"0.7","LOSS",IF('Raw data'!L57&gt;"1.3","GAIN","normal"))</f>
        <v>normal</v>
      </c>
      <c r="M39" t="str">
        <f>IF('Raw data'!M57&lt;"0.7","LOSS",IF('Raw data'!M57&gt;"1.3","GAIN","normal"))</f>
        <v>normal</v>
      </c>
      <c r="N39" t="str">
        <f>IF('Raw data'!N57&lt;"0.7","LOSS",IF('Raw data'!N57&gt;"1.3","GAIN","normal"))</f>
        <v>LOSS</v>
      </c>
      <c r="O39" t="str">
        <f>IF('Raw data'!P57&lt;"0.7","LOSS",IF('Raw data'!P57&gt;"1.3","GAIN","normal"))</f>
        <v>normal</v>
      </c>
      <c r="P39" t="str">
        <f>IF('Raw data'!Q57&lt;"0.7","LOSS",IF('Raw data'!Q57&gt;"1.3","GAIN","normal"))</f>
        <v>LOSS</v>
      </c>
      <c r="Q39" t="str">
        <f>IF('Raw data'!R57&lt;"0.7","LOSS",IF('Raw data'!R57&gt;"1.3","GAIN","normal"))</f>
        <v>normal</v>
      </c>
      <c r="R39" t="str">
        <f>IF('Raw data'!S57&lt;"0.7","LOSS",IF('Raw data'!S57&gt;"1.3","GAIN","normal"))</f>
        <v>LOSS</v>
      </c>
      <c r="S39" t="str">
        <f>IF('Raw data'!T57&lt;"0.7","LOSS",IF('Raw data'!T57&gt;"1.3","GAIN","normal"))</f>
        <v>LOSS</v>
      </c>
      <c r="T39" t="str">
        <f>IF('Raw data'!U57&lt;"0.7","LOSS",IF('Raw data'!U57&gt;"1.3","GAIN","normal"))</f>
        <v>normal</v>
      </c>
      <c r="U39" t="str">
        <f>IF('Raw data'!V57&lt;"0.7","LOSS",IF('Raw data'!V57&gt;"1.3","GAIN","normal"))</f>
        <v>LOSS</v>
      </c>
      <c r="V39" t="str">
        <f>IF('Raw data'!W57&lt;"0.7","LOSS",IF('Raw data'!W57&gt;"1.3","GAIN","normal"))</f>
        <v>normal</v>
      </c>
      <c r="W39" t="str">
        <f>IF('Raw data'!X57&lt;"0.7","LOSS",IF('Raw data'!X57&gt;"1.3","GAIN","normal"))</f>
        <v>normal</v>
      </c>
      <c r="X39" t="str">
        <f>IF('Raw data'!Y57&lt;"0.7","LOSS",IF('Raw data'!Y57&gt;"1.3","GAIN","normal"))</f>
        <v>normal</v>
      </c>
      <c r="Y39" t="str">
        <f>IF('Raw data'!Z57&lt;"0.7","LOSS",IF('Raw data'!Z57&gt;"1.3","GAIN","normal"))</f>
        <v>normal</v>
      </c>
      <c r="Z39" t="str">
        <f>IF('Raw data'!AA57&lt;"0.7","LOSS",IF('Raw data'!AA57&gt;"1.3","GAIN","normal"))</f>
        <v>normal</v>
      </c>
      <c r="AA39" t="str">
        <f>IF('Raw data'!AB57&lt;"0.7","LOSS",IF('Raw data'!AB57&gt;"1.3","GAIN","normal"))</f>
        <v>LOSS</v>
      </c>
      <c r="AB39" t="str">
        <f>IF('Raw data'!AC57&lt;"0.7","LOSS",IF('Raw data'!AC57&gt;"1.3","GAIN","normal"))</f>
        <v>normal</v>
      </c>
      <c r="AC39" t="str">
        <f>IF('Raw data'!AD57&lt;"0.7","LOSS",IF('Raw data'!AD57&gt;"1.3","GAIN","normal"))</f>
        <v>normal</v>
      </c>
      <c r="AD39" t="str">
        <f>IF('Raw data'!AE57&lt;"0.7","LOSS",IF('Raw data'!AE57&gt;"1.3","GAIN","normal"))</f>
        <v>normal</v>
      </c>
      <c r="AE39" t="str">
        <f>IF('Raw data'!AF57&lt;"0.7","LOSS",IF('Raw data'!AF57&gt;"1.3","GAIN","normal"))</f>
        <v>normal</v>
      </c>
      <c r="AF39" t="str">
        <f>IF('Raw data'!AG57&lt;"0.7","LOSS",IF('Raw data'!AG57&gt;"1.3","GAIN","normal"))</f>
        <v>normal</v>
      </c>
      <c r="AG39" t="str">
        <f>IF('Raw data'!AH57&lt;"0.7","LOSS",IF('Raw data'!AH57&gt;"1.3","GAIN","normal"))</f>
        <v>LOSS</v>
      </c>
      <c r="AH39" s="2" t="str">
        <f>IF('Raw data'!AT57&gt;=$AH$3,"MET","normal")</f>
        <v>MET</v>
      </c>
      <c r="AI39" s="2" t="str">
        <f>IF('Raw data'!AU57&gt;=$AH$3,"MET","normal")</f>
        <v>MET</v>
      </c>
      <c r="AJ39" s="2" t="str">
        <f>IF('Raw data'!AV57&gt;=$AH$3,"MET","normal")</f>
        <v>MET</v>
      </c>
      <c r="AK39" s="2" t="str">
        <f>IF('Raw data'!AW57&gt;=$AH$3,"MET","normal")</f>
        <v>MET</v>
      </c>
      <c r="AL39" s="2" t="str">
        <f>IF('Raw data'!AX57&gt;=$AH$3,"MET","normal")</f>
        <v>normal</v>
      </c>
      <c r="AM39" s="2" t="str">
        <f>IF('Raw data'!AY57&gt;=$AH$3,"MET","normal")</f>
        <v>MET</v>
      </c>
      <c r="AN39" s="2" t="str">
        <f>IF('Raw data'!AZ57&gt;=$AH$3,"MET","normal")</f>
        <v>MET</v>
      </c>
      <c r="AO39" s="2" t="str">
        <f>IF('Raw data'!BA57&gt;=$AH$3,"MET","normal")</f>
        <v>MET</v>
      </c>
      <c r="AP39" s="2" t="str">
        <f>IF('Raw data'!BB57&gt;=$AH$3,"MET","normal")</f>
        <v>MET</v>
      </c>
      <c r="AQ39" s="2" t="str">
        <f>IF('Raw data'!BC57&gt;=$AH$3,"MET","normal")</f>
        <v>MET</v>
      </c>
      <c r="AR39" s="2" t="str">
        <f>IF('Raw data'!BD57&gt;=$AH$3,"MET","normal")</f>
        <v>MET</v>
      </c>
      <c r="AS39" s="2" t="str">
        <f>IF('Raw data'!BE57&gt;=$AH$3,"MET","normal")</f>
        <v>MET</v>
      </c>
      <c r="AT39" s="2" t="str">
        <f>IF('Raw data'!BF57&gt;=$AH$3,"MET","normal")</f>
        <v>MET</v>
      </c>
      <c r="AU39" s="2" t="str">
        <f>IF('Raw data'!BG57&gt;=$AH$3,"MET","normal")</f>
        <v>normal</v>
      </c>
      <c r="AV39" s="2" t="str">
        <f>IF('Raw data'!BH57&gt;=$AH$3,"MET","normal")</f>
        <v>MET</v>
      </c>
      <c r="AW39" s="2" t="str">
        <f>IF('Raw data'!BI57&gt;=$AH$3,"MET","normal")</f>
        <v>MET</v>
      </c>
      <c r="AX39" s="2" t="str">
        <f>IF('Raw data'!BJ57&gt;=$AH$3,"MET","normal")</f>
        <v>MET</v>
      </c>
      <c r="AY39" s="2" t="str">
        <f>IF('Raw data'!BK57&gt;=$AH$3,"MET","normal")</f>
        <v>MET</v>
      </c>
      <c r="AZ39" s="2" t="str">
        <f>IF('Raw data'!BL57&gt;=$AH$3,"MET","normal")</f>
        <v>MET</v>
      </c>
      <c r="BA39" s="2" t="str">
        <f>IF('Raw data'!BM57&gt;=$AH$3,"MET","normal")</f>
        <v>MET</v>
      </c>
      <c r="BB39" s="2" t="str">
        <f>IF('Raw data'!BN57&gt;=$AH$3,"MET","normal")</f>
        <v>MET</v>
      </c>
      <c r="BC39" s="2" t="str">
        <f>IF('Raw data'!BO57&gt;=$AH$3,"MET","normal")</f>
        <v>MET</v>
      </c>
      <c r="BD39" s="2" t="str">
        <f>IF('Raw data'!BP57&gt;=$AH$3,"MET","normal")</f>
        <v>MET</v>
      </c>
      <c r="BE39" s="2" t="str">
        <f>IF('Raw data'!BQ57&gt;=$AH$3,"MET","normal")</f>
        <v>MET</v>
      </c>
      <c r="BF39" s="2" t="str">
        <f>IF('Raw data'!BR57&gt;=$AH$3,"MET","normal")</f>
        <v>MET</v>
      </c>
      <c r="BG39" s="2" t="str">
        <f>IF('Raw data'!BS57&gt;=$AH$3,"MET","normal")</f>
        <v>MET</v>
      </c>
      <c r="BH39" s="2" t="str">
        <f>IF('Raw data'!BT57&gt;=$AH$3,"MET","normal")</f>
        <v>normal</v>
      </c>
      <c r="BI39" s="2" t="str">
        <f>IF('Raw data'!BU57&gt;=$AH$3,"MET","normal")</f>
        <v>normal</v>
      </c>
      <c r="BJ39" s="2" t="str">
        <f>IF('Raw data'!BV57&gt;=$AH$3,"MET","normal")</f>
        <v>normal</v>
      </c>
      <c r="BK39" s="2" t="str">
        <f>IF('Raw data'!BW57&gt;=$AH$3,"MET","normal")</f>
        <v>MET</v>
      </c>
      <c r="BL39" s="2" t="str">
        <f>IF('Raw data'!BX57&gt;=$AH$3,"MET","normal")</f>
        <v>MET</v>
      </c>
      <c r="BM39" s="2" t="str">
        <f>IF('Raw data'!BY57&gt;=$AH$3,"MET","normal")</f>
        <v>normal</v>
      </c>
      <c r="BN39" s="2" t="str">
        <f>IF('Raw data'!BZ57&gt;=$AH$3,"MET","normal")</f>
        <v>normal</v>
      </c>
    </row>
    <row r="40" spans="1:66" x14ac:dyDescent="0.3">
      <c r="A40" t="s">
        <v>416</v>
      </c>
      <c r="B40" t="str">
        <f>IF('Raw data'!B58&lt;"0.7","LOSS",IF('Raw data'!B58&gt;"1.3","GAIN","normal"))</f>
        <v>normal</v>
      </c>
      <c r="C40" t="str">
        <f>IF('Raw data'!C58&lt;"0.7","LOSS",IF('Raw data'!C58&gt;"1.3","GAIN","normal"))</f>
        <v>LOSS</v>
      </c>
      <c r="D40" t="str">
        <f>IF('Raw data'!D58&lt;"0.7","LOSS",IF('Raw data'!D58&gt;"1.3","GAIN","normal"))</f>
        <v>normal</v>
      </c>
      <c r="E40" t="str">
        <f>IF('Raw data'!E58&lt;"0.7","LOSS",IF('Raw data'!E58&gt;"1.3","GAIN","normal"))</f>
        <v>normal</v>
      </c>
      <c r="F40" t="str">
        <f>IF('Raw data'!F58&lt;"0.7","LOSS",IF('Raw data'!F58&gt;"1.3","GAIN","normal"))</f>
        <v>normal</v>
      </c>
      <c r="G40" t="str">
        <f>IF('Raw data'!G58&lt;"0.7","LOSS",IF('Raw data'!G58&gt;"1.3","GAIN","normal"))</f>
        <v>normal</v>
      </c>
      <c r="H40" t="str">
        <f>IF('Raw data'!H58&lt;"0.7","LOSS",IF('Raw data'!H58&gt;"1.3","GAIN","normal"))</f>
        <v>normal</v>
      </c>
      <c r="I40" t="str">
        <f>IF('Raw data'!I58&lt;"0.7","LOSS",IF('Raw data'!I58&gt;"1.3","GAIN","normal"))</f>
        <v>LOSS</v>
      </c>
      <c r="J40" t="str">
        <f>IF('Raw data'!J58&lt;"0.7","LOSS",IF('Raw data'!J58&gt;"1.3","GAIN","normal"))</f>
        <v>normal</v>
      </c>
      <c r="K40" t="str">
        <f>IF('Raw data'!K58&lt;"0.7","LOSS",IF('Raw data'!K58&gt;"1.3","GAIN","normal"))</f>
        <v>normal</v>
      </c>
      <c r="L40" t="str">
        <f>IF('Raw data'!L58&lt;"0.7","LOSS",IF('Raw data'!L58&gt;"1.3","GAIN","normal"))</f>
        <v>normal</v>
      </c>
      <c r="M40" t="str">
        <f>IF('Raw data'!M58&lt;"0.7","LOSS",IF('Raw data'!M58&gt;"1.3","GAIN","normal"))</f>
        <v>normal</v>
      </c>
      <c r="N40" t="str">
        <f>IF('Raw data'!N58&lt;"0.7","LOSS",IF('Raw data'!N58&gt;"1.3","GAIN","normal"))</f>
        <v>normal</v>
      </c>
      <c r="O40" t="str">
        <f>IF('Raw data'!P58&lt;"0.7","LOSS",IF('Raw data'!P58&gt;"1.3","GAIN","normal"))</f>
        <v>normal</v>
      </c>
      <c r="P40" t="str">
        <f>IF('Raw data'!Q58&lt;"0.7","LOSS",IF('Raw data'!Q58&gt;"1.3","GAIN","normal"))</f>
        <v>normal</v>
      </c>
      <c r="Q40" t="str">
        <f>IF('Raw data'!R58&lt;"0.7","LOSS",IF('Raw data'!R58&gt;"1.3","GAIN","normal"))</f>
        <v>normal</v>
      </c>
      <c r="R40" t="str">
        <f>IF('Raw data'!S58&lt;"0.7","LOSS",IF('Raw data'!S58&gt;"1.3","GAIN","normal"))</f>
        <v>normal</v>
      </c>
      <c r="S40" t="str">
        <f>IF('Raw data'!T58&lt;"0.7","LOSS",IF('Raw data'!T58&gt;"1.3","GAIN","normal"))</f>
        <v>LOSS</v>
      </c>
      <c r="T40" t="str">
        <f>IF('Raw data'!U58&lt;"0.7","LOSS",IF('Raw data'!U58&gt;"1.3","GAIN","normal"))</f>
        <v>LOSS</v>
      </c>
      <c r="U40" t="str">
        <f>IF('Raw data'!V58&lt;"0.7","LOSS",IF('Raw data'!V58&gt;"1.3","GAIN","normal"))</f>
        <v>LOSS</v>
      </c>
      <c r="V40" t="str">
        <f>IF('Raw data'!W58&lt;"0.7","LOSS",IF('Raw data'!W58&gt;"1.3","GAIN","normal"))</f>
        <v>normal</v>
      </c>
      <c r="W40" t="str">
        <f>IF('Raw data'!X58&lt;"0.7","LOSS",IF('Raw data'!X58&gt;"1.3","GAIN","normal"))</f>
        <v>normal</v>
      </c>
      <c r="X40" t="str">
        <f>IF('Raw data'!Y58&lt;"0.7","LOSS",IF('Raw data'!Y58&gt;"1.3","GAIN","normal"))</f>
        <v>normal</v>
      </c>
      <c r="Y40" t="str">
        <f>IF('Raw data'!Z58&lt;"0.7","LOSS",IF('Raw data'!Z58&gt;"1.3","GAIN","normal"))</f>
        <v>normal</v>
      </c>
      <c r="Z40" t="str">
        <f>IF('Raw data'!AA58&lt;"0.7","LOSS",IF('Raw data'!AA58&gt;"1.3","GAIN","normal"))</f>
        <v>normal</v>
      </c>
      <c r="AA40" t="str">
        <f>IF('Raw data'!AB58&lt;"0.7","LOSS",IF('Raw data'!AB58&gt;"1.3","GAIN","normal"))</f>
        <v>normal</v>
      </c>
      <c r="AB40" t="str">
        <f>IF('Raw data'!AC58&lt;"0.7","LOSS",IF('Raw data'!AC58&gt;"1.3","GAIN","normal"))</f>
        <v>normal</v>
      </c>
      <c r="AC40" t="str">
        <f>IF('Raw data'!AD58&lt;"0.7","LOSS",IF('Raw data'!AD58&gt;"1.3","GAIN","normal"))</f>
        <v>normal</v>
      </c>
      <c r="AD40" t="str">
        <f>IF('Raw data'!AE58&lt;"0.7","LOSS",IF('Raw data'!AE58&gt;"1.3","GAIN","normal"))</f>
        <v>normal</v>
      </c>
      <c r="AE40" t="str">
        <f>IF('Raw data'!AF58&lt;"0.7","LOSS",IF('Raw data'!AF58&gt;"1.3","GAIN","normal"))</f>
        <v>normal</v>
      </c>
      <c r="AF40" t="str">
        <f>IF('Raw data'!AG58&lt;"0.7","LOSS",IF('Raw data'!AG58&gt;"1.3","GAIN","normal"))</f>
        <v>normal</v>
      </c>
      <c r="AG40" t="str">
        <f>IF('Raw data'!AH58&lt;"0.7","LOSS",IF('Raw data'!AH58&gt;"1.3","GAIN","normal"))</f>
        <v>LOSS</v>
      </c>
      <c r="AH40" s="2" t="str">
        <f>IF('Raw data'!AT58&gt;=$AH$3,"MET","normal")</f>
        <v>normal</v>
      </c>
      <c r="AI40" s="2" t="str">
        <f>IF('Raw data'!AU58&gt;=$AH$3,"MET","normal")</f>
        <v>normal</v>
      </c>
      <c r="AJ40" s="2" t="str">
        <f>IF('Raw data'!AV58&gt;=$AH$3,"MET","normal")</f>
        <v>MET</v>
      </c>
      <c r="AK40" s="2" t="str">
        <f>IF('Raw data'!AW58&gt;=$AH$3,"MET","normal")</f>
        <v>normal</v>
      </c>
      <c r="AL40" s="2" t="str">
        <f>IF('Raw data'!AX58&gt;=$AH$3,"MET","normal")</f>
        <v>normal</v>
      </c>
      <c r="AM40" s="2" t="str">
        <f>IF('Raw data'!AY58&gt;=$AH$3,"MET","normal")</f>
        <v>normal</v>
      </c>
      <c r="AN40" s="2" t="str">
        <f>IF('Raw data'!AZ58&gt;=$AH$3,"MET","normal")</f>
        <v>normal</v>
      </c>
      <c r="AO40" s="2" t="str">
        <f>IF('Raw data'!BA58&gt;=$AH$3,"MET","normal")</f>
        <v>MET</v>
      </c>
      <c r="AP40" s="2" t="str">
        <f>IF('Raw data'!BB58&gt;=$AH$3,"MET","normal")</f>
        <v>MET</v>
      </c>
      <c r="AQ40" s="2" t="str">
        <f>IF('Raw data'!BC58&gt;=$AH$3,"MET","normal")</f>
        <v>MET</v>
      </c>
      <c r="AR40" s="2" t="str">
        <f>IF('Raw data'!BD58&gt;=$AH$3,"MET","normal")</f>
        <v>MET</v>
      </c>
      <c r="AS40" s="2" t="str">
        <f>IF('Raw data'!BE58&gt;=$AH$3,"MET","normal")</f>
        <v>normal</v>
      </c>
      <c r="AT40" s="2" t="str">
        <f>IF('Raw data'!BF58&gt;=$AH$3,"MET","normal")</f>
        <v>normal</v>
      </c>
      <c r="AU40" s="2" t="str">
        <f>IF('Raw data'!BG58&gt;=$AH$3,"MET","normal")</f>
        <v>normal</v>
      </c>
      <c r="AV40" s="2" t="str">
        <f>IF('Raw data'!BH58&gt;=$AH$3,"MET","normal")</f>
        <v>MET</v>
      </c>
      <c r="AW40" s="2" t="str">
        <f>IF('Raw data'!BI58&gt;=$AH$3,"MET","normal")</f>
        <v>normal</v>
      </c>
      <c r="AX40" s="2" t="str">
        <f>IF('Raw data'!BJ58&gt;=$AH$3,"MET","normal")</f>
        <v>MET</v>
      </c>
      <c r="AY40" s="2" t="str">
        <f>IF('Raw data'!BK58&gt;=$AH$3,"MET","normal")</f>
        <v>normal</v>
      </c>
      <c r="AZ40" s="2" t="str">
        <f>IF('Raw data'!BL58&gt;=$AH$3,"MET","normal")</f>
        <v>normal</v>
      </c>
      <c r="BA40" s="2" t="str">
        <f>IF('Raw data'!BM58&gt;=$AH$3,"MET","normal")</f>
        <v>MET</v>
      </c>
      <c r="BB40" s="2" t="str">
        <f>IF('Raw data'!BN58&gt;=$AH$3,"MET","normal")</f>
        <v>MET</v>
      </c>
      <c r="BC40" s="2" t="str">
        <f>IF('Raw data'!BO58&gt;=$AH$3,"MET","normal")</f>
        <v>normal</v>
      </c>
      <c r="BD40" s="2" t="str">
        <f>IF('Raw data'!BP58&gt;=$AH$3,"MET","normal")</f>
        <v>normal</v>
      </c>
      <c r="BE40" s="2" t="str">
        <f>IF('Raw data'!BQ58&gt;=$AH$3,"MET","normal")</f>
        <v>MET</v>
      </c>
      <c r="BF40" s="2" t="str">
        <f>IF('Raw data'!BR58&gt;=$AH$3,"MET","normal")</f>
        <v>MET</v>
      </c>
      <c r="BG40" s="2" t="str">
        <f>IF('Raw data'!BS58&gt;=$AH$3,"MET","normal")</f>
        <v>normal</v>
      </c>
      <c r="BH40" s="2" t="str">
        <f>IF('Raw data'!BT58&gt;=$AH$3,"MET","normal")</f>
        <v>normal</v>
      </c>
      <c r="BI40" s="2" t="str">
        <f>IF('Raw data'!BU58&gt;=$AH$3,"MET","normal")</f>
        <v>normal</v>
      </c>
      <c r="BJ40" s="2" t="str">
        <f>IF('Raw data'!BV58&gt;=$AH$3,"MET","normal")</f>
        <v>normal</v>
      </c>
      <c r="BK40" s="2" t="str">
        <f>IF('Raw data'!BW58&gt;=$AH$3,"MET","normal")</f>
        <v>normal</v>
      </c>
      <c r="BL40" s="2" t="str">
        <f>IF('Raw data'!BX58&gt;=$AH$3,"MET","normal")</f>
        <v>MET</v>
      </c>
      <c r="BM40" s="2" t="str">
        <f>IF('Raw data'!BY58&gt;=$AH$3,"MET","normal")</f>
        <v>normal</v>
      </c>
      <c r="BN40" s="2" t="str">
        <f>IF('Raw data'!BZ58&gt;=$AH$3,"MET","normal")</f>
        <v>normal</v>
      </c>
    </row>
    <row r="41" spans="1:66" x14ac:dyDescent="0.3">
      <c r="A41" t="s">
        <v>418</v>
      </c>
      <c r="B41" t="str">
        <f>IF('Raw data'!B59&lt;"0.7","LOSS",IF('Raw data'!B59&gt;"1.3","GAIN","normal"))</f>
        <v>normal</v>
      </c>
      <c r="C41" t="str">
        <f>IF('Raw data'!C59&lt;"0.7","LOSS",IF('Raw data'!C59&gt;"1.3","GAIN","normal"))</f>
        <v>normal</v>
      </c>
      <c r="D41" t="str">
        <f>IF('Raw data'!D59&lt;"0.7","LOSS",IF('Raw data'!D59&gt;"1.3","GAIN","normal"))</f>
        <v>normal</v>
      </c>
      <c r="E41" t="str">
        <f>IF('Raw data'!E59&lt;"0.7","LOSS",IF('Raw data'!E59&gt;"1.3","GAIN","normal"))</f>
        <v>normal</v>
      </c>
      <c r="F41" t="str">
        <f>IF('Raw data'!F59&lt;"0.7","LOSS",IF('Raw data'!F59&gt;"1.3","GAIN","normal"))</f>
        <v>normal</v>
      </c>
      <c r="G41" t="str">
        <f>IF('Raw data'!G59&lt;"0.7","LOSS",IF('Raw data'!G59&gt;"1.3","GAIN","normal"))</f>
        <v>LOSS</v>
      </c>
      <c r="H41" t="str">
        <f>IF('Raw data'!H59&lt;"0.7","LOSS",IF('Raw data'!H59&gt;"1.3","GAIN","normal"))</f>
        <v>normal</v>
      </c>
      <c r="I41" t="str">
        <f>IF('Raw data'!I59&lt;"0.7","LOSS",IF('Raw data'!I59&gt;"1.3","GAIN","normal"))</f>
        <v>LOSS</v>
      </c>
      <c r="J41" t="str">
        <f>IF('Raw data'!J59&lt;"0.7","LOSS",IF('Raw data'!J59&gt;"1.3","GAIN","normal"))</f>
        <v>normal</v>
      </c>
      <c r="K41" t="str">
        <f>IF('Raw data'!K59&lt;"0.7","LOSS",IF('Raw data'!K59&gt;"1.3","GAIN","normal"))</f>
        <v>LOSS</v>
      </c>
      <c r="L41" t="str">
        <f>IF('Raw data'!L59&lt;"0.7","LOSS",IF('Raw data'!L59&gt;"1.3","GAIN","normal"))</f>
        <v>normal</v>
      </c>
      <c r="M41" t="str">
        <f>IF('Raw data'!M59&lt;"0.7","LOSS",IF('Raw data'!M59&gt;"1.3","GAIN","normal"))</f>
        <v>normal</v>
      </c>
      <c r="N41" t="str">
        <f>IF('Raw data'!N59&lt;"0.7","LOSS",IF('Raw data'!N59&gt;"1.3","GAIN","normal"))</f>
        <v>LOSS</v>
      </c>
      <c r="O41" t="str">
        <f>IF('Raw data'!P59&lt;"0.7","LOSS",IF('Raw data'!P59&gt;"1.3","GAIN","normal"))</f>
        <v>normal</v>
      </c>
      <c r="P41" t="str">
        <f>IF('Raw data'!Q59&lt;"0.7","LOSS",IF('Raw data'!Q59&gt;"1.3","GAIN","normal"))</f>
        <v>LOSS</v>
      </c>
      <c r="Q41" t="str">
        <f>IF('Raw data'!R59&lt;"0.7","LOSS",IF('Raw data'!R59&gt;"1.3","GAIN","normal"))</f>
        <v>normal</v>
      </c>
      <c r="R41" t="str">
        <f>IF('Raw data'!S59&lt;"0.7","LOSS",IF('Raw data'!S59&gt;"1.3","GAIN","normal"))</f>
        <v>LOSS</v>
      </c>
      <c r="S41" t="str">
        <f>IF('Raw data'!T59&lt;"0.7","LOSS",IF('Raw data'!T59&gt;"1.3","GAIN","normal"))</f>
        <v>LOSS</v>
      </c>
      <c r="T41" t="str">
        <f>IF('Raw data'!U59&lt;"0.7","LOSS",IF('Raw data'!U59&gt;"1.3","GAIN","normal"))</f>
        <v>normal</v>
      </c>
      <c r="U41" t="str">
        <f>IF('Raw data'!V59&lt;"0.7","LOSS",IF('Raw data'!V59&gt;"1.3","GAIN","normal"))</f>
        <v>LOSS</v>
      </c>
      <c r="V41" t="str">
        <f>IF('Raw data'!W59&lt;"0.7","LOSS",IF('Raw data'!W59&gt;"1.3","GAIN","normal"))</f>
        <v>LOSS</v>
      </c>
      <c r="W41" t="str">
        <f>IF('Raw data'!X59&lt;"0.7","LOSS",IF('Raw data'!X59&gt;"1.3","GAIN","normal"))</f>
        <v>normal</v>
      </c>
      <c r="X41" t="str">
        <f>IF('Raw data'!Y59&lt;"0.7","LOSS",IF('Raw data'!Y59&gt;"1.3","GAIN","normal"))</f>
        <v>normal</v>
      </c>
      <c r="Y41" t="str">
        <f>IF('Raw data'!Z59&lt;"0.7","LOSS",IF('Raw data'!Z59&gt;"1.3","GAIN","normal"))</f>
        <v>normal</v>
      </c>
      <c r="Z41" t="str">
        <f>IF('Raw data'!AA59&lt;"0.7","LOSS",IF('Raw data'!AA59&gt;"1.3","GAIN","normal"))</f>
        <v>normal</v>
      </c>
      <c r="AA41" t="str">
        <f>IF('Raw data'!AB59&lt;"0.7","LOSS",IF('Raw data'!AB59&gt;"1.3","GAIN","normal"))</f>
        <v>LOSS</v>
      </c>
      <c r="AB41" t="str">
        <f>IF('Raw data'!AC59&lt;"0.7","LOSS",IF('Raw data'!AC59&gt;"1.3","GAIN","normal"))</f>
        <v>normal</v>
      </c>
      <c r="AC41" t="str">
        <f>IF('Raw data'!AD59&lt;"0.7","LOSS",IF('Raw data'!AD59&gt;"1.3","GAIN","normal"))</f>
        <v>LOSS</v>
      </c>
      <c r="AD41" t="str">
        <f>IF('Raw data'!AE59&lt;"0.7","LOSS",IF('Raw data'!AE59&gt;"1.3","GAIN","normal"))</f>
        <v>normal</v>
      </c>
      <c r="AE41" t="str">
        <f>IF('Raw data'!AF59&lt;"0.7","LOSS",IF('Raw data'!AF59&gt;"1.3","GAIN","normal"))</f>
        <v>normal</v>
      </c>
      <c r="AF41" t="str">
        <f>IF('Raw data'!AG59&lt;"0.7","LOSS",IF('Raw data'!AG59&gt;"1.3","GAIN","normal"))</f>
        <v>LOSS</v>
      </c>
      <c r="AG41" t="str">
        <f>IF('Raw data'!AH59&lt;"0.7","LOSS",IF('Raw data'!AH59&gt;"1.3","GAIN","normal"))</f>
        <v>LOSS</v>
      </c>
      <c r="AH41" s="2" t="str">
        <f>IF('Raw data'!AT59&gt;=$AH$3,"MET","normal")</f>
        <v>normal</v>
      </c>
      <c r="AI41" s="2" t="str">
        <f>IF('Raw data'!AU59&gt;=$AH$3,"MET","normal")</f>
        <v>normal</v>
      </c>
      <c r="AJ41" s="2" t="str">
        <f>IF('Raw data'!AV59&gt;=$AH$3,"MET","normal")</f>
        <v>normal</v>
      </c>
      <c r="AK41" s="2" t="str">
        <f>IF('Raw data'!AW59&gt;=$AH$3,"MET","normal")</f>
        <v>normal</v>
      </c>
      <c r="AL41" s="2" t="str">
        <f>IF('Raw data'!AX59&gt;=$AH$3,"MET","normal")</f>
        <v>normal</v>
      </c>
      <c r="AM41" s="2" t="str">
        <f>IF('Raw data'!AY59&gt;=$AH$3,"MET","normal")</f>
        <v>normal</v>
      </c>
      <c r="AN41" s="2" t="str">
        <f>IF('Raw data'!AZ59&gt;=$AH$3,"MET","normal")</f>
        <v>normal</v>
      </c>
      <c r="AO41" s="2" t="str">
        <f>IF('Raw data'!BA59&gt;=$AH$3,"MET","normal")</f>
        <v>MET</v>
      </c>
      <c r="AP41" s="2" t="str">
        <f>IF('Raw data'!BB59&gt;=$AH$3,"MET","normal")</f>
        <v>MET</v>
      </c>
      <c r="AQ41" s="2" t="str">
        <f>IF('Raw data'!BC59&gt;=$AH$3,"MET","normal")</f>
        <v>MET</v>
      </c>
      <c r="AR41" s="2" t="str">
        <f>IF('Raw data'!BD59&gt;=$AH$3,"MET","normal")</f>
        <v>MET</v>
      </c>
      <c r="AS41" s="2" t="str">
        <f>IF('Raw data'!BE59&gt;=$AH$3,"MET","normal")</f>
        <v>MET</v>
      </c>
      <c r="AT41" s="2" t="str">
        <f>IF('Raw data'!BF59&gt;=$AH$3,"MET","normal")</f>
        <v>normal</v>
      </c>
      <c r="AU41" s="2" t="str">
        <f>IF('Raw data'!BG59&gt;=$AH$3,"MET","normal")</f>
        <v>normal</v>
      </c>
      <c r="AV41" s="2" t="str">
        <f>IF('Raw data'!BH59&gt;=$AH$3,"MET","normal")</f>
        <v>MET</v>
      </c>
      <c r="AW41" s="2" t="str">
        <f>IF('Raw data'!BI59&gt;=$AH$3,"MET","normal")</f>
        <v>normal</v>
      </c>
      <c r="AX41" s="2" t="str">
        <f>IF('Raw data'!BJ59&gt;=$AH$3,"MET","normal")</f>
        <v>normal</v>
      </c>
      <c r="AY41" s="2" t="str">
        <f>IF('Raw data'!BK59&gt;=$AH$3,"MET","normal")</f>
        <v>normal</v>
      </c>
      <c r="AZ41" s="2" t="str">
        <f>IF('Raw data'!BL59&gt;=$AH$3,"MET","normal")</f>
        <v>MET</v>
      </c>
      <c r="BA41" s="2" t="str">
        <f>IF('Raw data'!BM59&gt;=$AH$3,"MET","normal")</f>
        <v>MET</v>
      </c>
      <c r="BB41" s="2" t="str">
        <f>IF('Raw data'!BN59&gt;=$AH$3,"MET","normal")</f>
        <v>MET</v>
      </c>
      <c r="BC41" s="2" t="str">
        <f>IF('Raw data'!BO59&gt;=$AH$3,"MET","normal")</f>
        <v>normal</v>
      </c>
      <c r="BD41" s="2" t="str">
        <f>IF('Raw data'!BP59&gt;=$AH$3,"MET","normal")</f>
        <v>normal</v>
      </c>
      <c r="BE41" s="2" t="str">
        <f>IF('Raw data'!BQ59&gt;=$AH$3,"MET","normal")</f>
        <v>MET</v>
      </c>
      <c r="BF41" s="2" t="str">
        <f>IF('Raw data'!BR59&gt;=$AH$3,"MET","normal")</f>
        <v>normal</v>
      </c>
      <c r="BG41" s="2" t="str">
        <f>IF('Raw data'!BS59&gt;=$AH$3,"MET","normal")</f>
        <v>normal</v>
      </c>
      <c r="BH41" s="2" t="str">
        <f>IF('Raw data'!BT59&gt;=$AH$3,"MET","normal")</f>
        <v>normal</v>
      </c>
      <c r="BI41" s="2" t="str">
        <f>IF('Raw data'!BU59&gt;=$AH$3,"MET","normal")</f>
        <v>normal</v>
      </c>
      <c r="BJ41" s="2" t="str">
        <f>IF('Raw data'!BV59&gt;=$AH$3,"MET","normal")</f>
        <v>normal</v>
      </c>
      <c r="BK41" s="2" t="str">
        <f>IF('Raw data'!BW59&gt;=$AH$3,"MET","normal")</f>
        <v>normal</v>
      </c>
      <c r="BL41" s="2" t="str">
        <f>IF('Raw data'!BX59&gt;=$AH$3,"MET","normal")</f>
        <v>normal</v>
      </c>
      <c r="BM41" s="2" t="str">
        <f>IF('Raw data'!BY59&gt;=$AH$3,"MET","normal")</f>
        <v>normal</v>
      </c>
      <c r="BN41" s="2" t="str">
        <f>IF('Raw data'!BZ59&gt;=$AH$3,"MET","normal")</f>
        <v>normal</v>
      </c>
    </row>
    <row r="42" spans="1:66" x14ac:dyDescent="0.3">
      <c r="A42" t="s">
        <v>419</v>
      </c>
      <c r="B42" t="str">
        <f>IF('Raw data'!B60&lt;"0.7","LOSS",IF('Raw data'!B60&gt;"1.3","GAIN","normal"))</f>
        <v>normal</v>
      </c>
      <c r="C42" t="str">
        <f>IF('Raw data'!C60&lt;"0.7","LOSS",IF('Raw data'!C60&gt;"1.3","GAIN","normal"))</f>
        <v>normal</v>
      </c>
      <c r="D42" t="str">
        <f>IF('Raw data'!D60&lt;"0.7","LOSS",IF('Raw data'!D60&gt;"1.3","GAIN","normal"))</f>
        <v>normal</v>
      </c>
      <c r="E42" t="str">
        <f>IF('Raw data'!E60&lt;"0.7","LOSS",IF('Raw data'!E60&gt;"1.3","GAIN","normal"))</f>
        <v>normal</v>
      </c>
      <c r="F42" t="str">
        <f>IF('Raw data'!F60&lt;"0.7","LOSS",IF('Raw data'!F60&gt;"1.3","GAIN","normal"))</f>
        <v>normal</v>
      </c>
      <c r="G42" t="str">
        <f>IF('Raw data'!G60&lt;"0.7","LOSS",IF('Raw data'!G60&gt;"1.3","GAIN","normal"))</f>
        <v>normal</v>
      </c>
      <c r="H42" t="str">
        <f>IF('Raw data'!H60&lt;"0.7","LOSS",IF('Raw data'!H60&gt;"1.3","GAIN","normal"))</f>
        <v>normal</v>
      </c>
      <c r="I42" t="str">
        <f>IF('Raw data'!I60&lt;"0.7","LOSS",IF('Raw data'!I60&gt;"1.3","GAIN","normal"))</f>
        <v>normal</v>
      </c>
      <c r="J42" t="str">
        <f>IF('Raw data'!J60&lt;"0.7","LOSS",IF('Raw data'!J60&gt;"1.3","GAIN","normal"))</f>
        <v>normal</v>
      </c>
      <c r="K42" t="str">
        <f>IF('Raw data'!K60&lt;"0.7","LOSS",IF('Raw data'!K60&gt;"1.3","GAIN","normal"))</f>
        <v>normal</v>
      </c>
      <c r="L42" t="str">
        <f>IF('Raw data'!L60&lt;"0.7","LOSS",IF('Raw data'!L60&gt;"1.3","GAIN","normal"))</f>
        <v>normal</v>
      </c>
      <c r="M42" t="str">
        <f>IF('Raw data'!M60&lt;"0.7","LOSS",IF('Raw data'!M60&gt;"1.3","GAIN","normal"))</f>
        <v>normal</v>
      </c>
      <c r="N42" t="str">
        <f>IF('Raw data'!N60&lt;"0.7","LOSS",IF('Raw data'!N60&gt;"1.3","GAIN","normal"))</f>
        <v>normal</v>
      </c>
      <c r="O42" t="str">
        <f>IF('Raw data'!P60&lt;"0.7","LOSS",IF('Raw data'!P60&gt;"1.3","GAIN","normal"))</f>
        <v>normal</v>
      </c>
      <c r="P42" t="str">
        <f>IF('Raw data'!Q60&lt;"0.7","LOSS",IF('Raw data'!Q60&gt;"1.3","GAIN","normal"))</f>
        <v>normal</v>
      </c>
      <c r="Q42" t="str">
        <f>IF('Raw data'!R60&lt;"0.7","LOSS",IF('Raw data'!R60&gt;"1.3","GAIN","normal"))</f>
        <v>normal</v>
      </c>
      <c r="R42" t="str">
        <f>IF('Raw data'!S60&lt;"0.7","LOSS",IF('Raw data'!S60&gt;"1.3","GAIN","normal"))</f>
        <v>normal</v>
      </c>
      <c r="S42" t="str">
        <f>IF('Raw data'!T60&lt;"0.7","LOSS",IF('Raw data'!T60&gt;"1.3","GAIN","normal"))</f>
        <v>LOSS</v>
      </c>
      <c r="T42" t="str">
        <f>IF('Raw data'!U60&lt;"0.7","LOSS",IF('Raw data'!U60&gt;"1.3","GAIN","normal"))</f>
        <v>LOSS</v>
      </c>
      <c r="U42" t="str">
        <f>IF('Raw data'!V60&lt;"0.7","LOSS",IF('Raw data'!V60&gt;"1.3","GAIN","normal"))</f>
        <v>normal</v>
      </c>
      <c r="V42" t="str">
        <f>IF('Raw data'!W60&lt;"0.7","LOSS",IF('Raw data'!W60&gt;"1.3","GAIN","normal"))</f>
        <v>normal</v>
      </c>
      <c r="W42" t="str">
        <f>IF('Raw data'!X60&lt;"0.7","LOSS",IF('Raw data'!X60&gt;"1.3","GAIN","normal"))</f>
        <v>normal</v>
      </c>
      <c r="X42" t="str">
        <f>IF('Raw data'!Y60&lt;"0.7","LOSS",IF('Raw data'!Y60&gt;"1.3","GAIN","normal"))</f>
        <v>normal</v>
      </c>
      <c r="Y42" t="str">
        <f>IF('Raw data'!Z60&lt;"0.7","LOSS",IF('Raw data'!Z60&gt;"1.3","GAIN","normal"))</f>
        <v>normal</v>
      </c>
      <c r="Z42" t="str">
        <f>IF('Raw data'!AA60&lt;"0.7","LOSS",IF('Raw data'!AA60&gt;"1.3","GAIN","normal"))</f>
        <v>normal</v>
      </c>
      <c r="AA42" t="str">
        <f>IF('Raw data'!AB60&lt;"0.7","LOSS",IF('Raw data'!AB60&gt;"1.3","GAIN","normal"))</f>
        <v>normal</v>
      </c>
      <c r="AB42" t="str">
        <f>IF('Raw data'!AC60&lt;"0.7","LOSS",IF('Raw data'!AC60&gt;"1.3","GAIN","normal"))</f>
        <v>normal</v>
      </c>
      <c r="AC42" t="str">
        <f>IF('Raw data'!AD60&lt;"0.7","LOSS",IF('Raw data'!AD60&gt;"1.3","GAIN","normal"))</f>
        <v>normal</v>
      </c>
      <c r="AD42" t="str">
        <f>IF('Raw data'!AE60&lt;"0.7","LOSS",IF('Raw data'!AE60&gt;"1.3","GAIN","normal"))</f>
        <v>normal</v>
      </c>
      <c r="AE42" t="str">
        <f>IF('Raw data'!AF60&lt;"0.7","LOSS",IF('Raw data'!AF60&gt;"1.3","GAIN","normal"))</f>
        <v>normal</v>
      </c>
      <c r="AF42" t="str">
        <f>IF('Raw data'!AG60&lt;"0.7","LOSS",IF('Raw data'!AG60&gt;"1.3","GAIN","normal"))</f>
        <v>normal</v>
      </c>
      <c r="AG42" t="str">
        <f>IF('Raw data'!AH60&lt;"0.7","LOSS",IF('Raw data'!AH60&gt;"1.3","GAIN","normal"))</f>
        <v>LOSS</v>
      </c>
      <c r="AH42" s="2" t="str">
        <f>IF('Raw data'!AT60&gt;=$AH$3,"MET","normal")</f>
        <v>normal</v>
      </c>
      <c r="AI42" s="2" t="str">
        <f>IF('Raw data'!AU60&gt;=$AH$3,"MET","normal")</f>
        <v>normal</v>
      </c>
      <c r="AJ42" s="2" t="str">
        <f>IF('Raw data'!AV60&gt;=$AH$3,"MET","normal")</f>
        <v>MET</v>
      </c>
      <c r="AK42" s="2" t="str">
        <f>IF('Raw data'!AW60&gt;=$AH$3,"MET","normal")</f>
        <v>normal</v>
      </c>
      <c r="AL42" s="2" t="str">
        <f>IF('Raw data'!AX60&gt;=$AH$3,"MET","normal")</f>
        <v>normal</v>
      </c>
      <c r="AM42" s="2" t="str">
        <f>IF('Raw data'!AY60&gt;=$AH$3,"MET","normal")</f>
        <v>normal</v>
      </c>
      <c r="AN42" s="2" t="str">
        <f>IF('Raw data'!AZ60&gt;=$AH$3,"MET","normal")</f>
        <v>normal</v>
      </c>
      <c r="AO42" s="2" t="str">
        <f>IF('Raw data'!BA60&gt;=$AH$3,"MET","normal")</f>
        <v>MET</v>
      </c>
      <c r="AP42" s="2" t="str">
        <f>IF('Raw data'!BB60&gt;=$AH$3,"MET","normal")</f>
        <v>MET</v>
      </c>
      <c r="AQ42" s="2" t="str">
        <f>IF('Raw data'!BC60&gt;=$AH$3,"MET","normal")</f>
        <v>MET</v>
      </c>
      <c r="AR42" s="2" t="str">
        <f>IF('Raw data'!BD60&gt;=$AH$3,"MET","normal")</f>
        <v>normal</v>
      </c>
      <c r="AS42" s="2" t="str">
        <f>IF('Raw data'!BE60&gt;=$AH$3,"MET","normal")</f>
        <v>MET</v>
      </c>
      <c r="AT42" s="2" t="str">
        <f>IF('Raw data'!BF60&gt;=$AH$3,"MET","normal")</f>
        <v>normal</v>
      </c>
      <c r="AU42" s="2" t="str">
        <f>IF('Raw data'!BG60&gt;=$AH$3,"MET","normal")</f>
        <v>normal</v>
      </c>
      <c r="AV42" s="2" t="str">
        <f>IF('Raw data'!BH60&gt;=$AH$3,"MET","normal")</f>
        <v>normal</v>
      </c>
      <c r="AW42" s="2" t="str">
        <f>IF('Raw data'!BI60&gt;=$AH$3,"MET","normal")</f>
        <v>normal</v>
      </c>
      <c r="AX42" s="2" t="str">
        <f>IF('Raw data'!BJ60&gt;=$AH$3,"MET","normal")</f>
        <v>MET</v>
      </c>
      <c r="AY42" s="2" t="str">
        <f>IF('Raw data'!BK60&gt;=$AH$3,"MET","normal")</f>
        <v>normal</v>
      </c>
      <c r="AZ42" s="2" t="str">
        <f>IF('Raw data'!BL60&gt;=$AH$3,"MET","normal")</f>
        <v>MET</v>
      </c>
      <c r="BA42" s="2" t="str">
        <f>IF('Raw data'!BM60&gt;=$AH$3,"MET","normal")</f>
        <v>MET</v>
      </c>
      <c r="BB42" s="2" t="str">
        <f>IF('Raw data'!BN60&gt;=$AH$3,"MET","normal")</f>
        <v>MET</v>
      </c>
      <c r="BC42" s="2" t="str">
        <f>IF('Raw data'!BO60&gt;=$AH$3,"MET","normal")</f>
        <v>normal</v>
      </c>
      <c r="BD42" s="2" t="str">
        <f>IF('Raw data'!BP60&gt;=$AH$3,"MET","normal")</f>
        <v>normal</v>
      </c>
      <c r="BE42" s="2" t="str">
        <f>IF('Raw data'!BQ60&gt;=$AH$3,"MET","normal")</f>
        <v>MET</v>
      </c>
      <c r="BF42" s="2" t="str">
        <f>IF('Raw data'!BR60&gt;=$AH$3,"MET","normal")</f>
        <v>MET</v>
      </c>
      <c r="BG42" s="2" t="str">
        <f>IF('Raw data'!BS60&gt;=$AH$3,"MET","normal")</f>
        <v>normal</v>
      </c>
      <c r="BH42" s="2" t="str">
        <f>IF('Raw data'!BT60&gt;=$AH$3,"MET","normal")</f>
        <v>normal</v>
      </c>
      <c r="BI42" s="2" t="str">
        <f>IF('Raw data'!BU60&gt;=$AH$3,"MET","normal")</f>
        <v>normal</v>
      </c>
      <c r="BJ42" s="2" t="str">
        <f>IF('Raw data'!BV60&gt;=$AH$3,"MET","normal")</f>
        <v>normal</v>
      </c>
      <c r="BK42" s="2" t="str">
        <f>IF('Raw data'!BW60&gt;=$AH$3,"MET","normal")</f>
        <v>normal</v>
      </c>
      <c r="BL42" s="2" t="str">
        <f>IF('Raw data'!BX60&gt;=$AH$3,"MET","normal")</f>
        <v>normal</v>
      </c>
      <c r="BM42" s="2" t="str">
        <f>IF('Raw data'!BY60&gt;=$AH$3,"MET","normal")</f>
        <v>MET</v>
      </c>
      <c r="BN42" s="2" t="str">
        <f>IF('Raw data'!BZ60&gt;=$AH$3,"MET","normal")</f>
        <v>normal</v>
      </c>
    </row>
    <row r="43" spans="1:66" x14ac:dyDescent="0.3">
      <c r="A43" t="s">
        <v>421</v>
      </c>
      <c r="B43" t="str">
        <f>IF('Raw data'!B61&lt;"0.7","LOSS",IF('Raw data'!B61&gt;"1.3","GAIN","normal"))</f>
        <v>normal</v>
      </c>
      <c r="C43" t="str">
        <f>IF('Raw data'!C61&lt;"0.7","LOSS",IF('Raw data'!C61&gt;"1.3","GAIN","normal"))</f>
        <v>normal</v>
      </c>
      <c r="D43" t="str">
        <f>IF('Raw data'!D61&lt;"0.7","LOSS",IF('Raw data'!D61&gt;"1.3","GAIN","normal"))</f>
        <v>LOSS</v>
      </c>
      <c r="E43" t="str">
        <f>IF('Raw data'!E61&lt;"0.7","LOSS",IF('Raw data'!E61&gt;"1.3","GAIN","normal"))</f>
        <v>normal</v>
      </c>
      <c r="F43" t="str">
        <f>IF('Raw data'!F61&lt;"0.7","LOSS",IF('Raw data'!F61&gt;"1.3","GAIN","normal"))</f>
        <v>normal</v>
      </c>
      <c r="G43" t="str">
        <f>IF('Raw data'!G61&lt;"0.7","LOSS",IF('Raw data'!G61&gt;"1.3","GAIN","normal"))</f>
        <v>LOSS</v>
      </c>
      <c r="H43" t="str">
        <f>IF('Raw data'!H61&lt;"0.7","LOSS",IF('Raw data'!H61&gt;"1.3","GAIN","normal"))</f>
        <v>LOSS</v>
      </c>
      <c r="I43" t="str">
        <f>IF('Raw data'!I61&lt;"0.7","LOSS",IF('Raw data'!I61&gt;"1.3","GAIN","normal"))</f>
        <v>LOSS</v>
      </c>
      <c r="J43" t="str">
        <f>IF('Raw data'!J61&lt;"0.7","LOSS",IF('Raw data'!J61&gt;"1.3","GAIN","normal"))</f>
        <v>LOSS</v>
      </c>
      <c r="K43" t="str">
        <f>IF('Raw data'!K61&lt;"0.7","LOSS",IF('Raw data'!K61&gt;"1.3","GAIN","normal"))</f>
        <v>LOSS</v>
      </c>
      <c r="L43" t="str">
        <f>IF('Raw data'!L61&lt;"0.7","LOSS",IF('Raw data'!L61&gt;"1.3","GAIN","normal"))</f>
        <v>LOSS</v>
      </c>
      <c r="M43" t="str">
        <f>IF('Raw data'!M61&lt;"0.7","LOSS",IF('Raw data'!M61&gt;"1.3","GAIN","normal"))</f>
        <v>LOSS</v>
      </c>
      <c r="N43" t="str">
        <f>IF('Raw data'!N61&lt;"0.7","LOSS",IF('Raw data'!N61&gt;"1.3","GAIN","normal"))</f>
        <v>LOSS</v>
      </c>
      <c r="O43" t="str">
        <f>IF('Raw data'!P61&lt;"0.7","LOSS",IF('Raw data'!P61&gt;"1.3","GAIN","normal"))</f>
        <v>normal</v>
      </c>
      <c r="P43" t="str">
        <f>IF('Raw data'!Q61&lt;"0.7","LOSS",IF('Raw data'!Q61&gt;"1.3","GAIN","normal"))</f>
        <v>normal</v>
      </c>
      <c r="Q43" t="str">
        <f>IF('Raw data'!R61&lt;"0.7","LOSS",IF('Raw data'!R61&gt;"1.3","GAIN","normal"))</f>
        <v>GAIN</v>
      </c>
      <c r="R43" t="str">
        <f>IF('Raw data'!S61&lt;"0.7","LOSS",IF('Raw data'!S61&gt;"1.3","GAIN","normal"))</f>
        <v>normal</v>
      </c>
      <c r="S43" t="str">
        <f>IF('Raw data'!T61&lt;"0.7","LOSS",IF('Raw data'!T61&gt;"1.3","GAIN","normal"))</f>
        <v>LOSS</v>
      </c>
      <c r="T43" t="str">
        <f>IF('Raw data'!U61&lt;"0.7","LOSS",IF('Raw data'!U61&gt;"1.3","GAIN","normal"))</f>
        <v>normal</v>
      </c>
      <c r="U43" t="str">
        <f>IF('Raw data'!V61&lt;"0.7","LOSS",IF('Raw data'!V61&gt;"1.3","GAIN","normal"))</f>
        <v>LOSS</v>
      </c>
      <c r="V43" t="str">
        <f>IF('Raw data'!W61&lt;"0.7","LOSS",IF('Raw data'!W61&gt;"1.3","GAIN","normal"))</f>
        <v>LOSS</v>
      </c>
      <c r="W43" t="str">
        <f>IF('Raw data'!X61&lt;"0.7","LOSS",IF('Raw data'!X61&gt;"1.3","GAIN","normal"))</f>
        <v>LOSS</v>
      </c>
      <c r="X43" t="str">
        <f>IF('Raw data'!Y61&lt;"0.7","LOSS",IF('Raw data'!Y61&gt;"1.3","GAIN","normal"))</f>
        <v>LOSS</v>
      </c>
      <c r="Y43" t="str">
        <f>IF('Raw data'!Z61&lt;"0.7","LOSS",IF('Raw data'!Z61&gt;"1.3","GAIN","normal"))</f>
        <v>LOSS</v>
      </c>
      <c r="Z43" t="str">
        <f>IF('Raw data'!AA61&lt;"0.7","LOSS",IF('Raw data'!AA61&gt;"1.3","GAIN","normal"))</f>
        <v>LOSS</v>
      </c>
      <c r="AA43" t="str">
        <f>IF('Raw data'!AB61&lt;"0.7","LOSS",IF('Raw data'!AB61&gt;"1.3","GAIN","normal"))</f>
        <v>LOSS</v>
      </c>
      <c r="AB43" t="str">
        <f>IF('Raw data'!AC61&lt;"0.7","LOSS",IF('Raw data'!AC61&gt;"1.3","GAIN","normal"))</f>
        <v>normal</v>
      </c>
      <c r="AC43" t="str">
        <f>IF('Raw data'!AD61&lt;"0.7","LOSS",IF('Raw data'!AD61&gt;"1.3","GAIN","normal"))</f>
        <v>LOSS</v>
      </c>
      <c r="AD43" t="str">
        <f>IF('Raw data'!AE61&lt;"0.7","LOSS",IF('Raw data'!AE61&gt;"1.3","GAIN","normal"))</f>
        <v>LOSS</v>
      </c>
      <c r="AE43" t="str">
        <f>IF('Raw data'!AF61&lt;"0.7","LOSS",IF('Raw data'!AF61&gt;"1.3","GAIN","normal"))</f>
        <v>LOSS</v>
      </c>
      <c r="AF43" t="str">
        <f>IF('Raw data'!AG61&lt;"0.7","LOSS",IF('Raw data'!AG61&gt;"1.3","GAIN","normal"))</f>
        <v>LOSS</v>
      </c>
      <c r="AG43" t="str">
        <f>IF('Raw data'!AH61&lt;"0.7","LOSS",IF('Raw data'!AH61&gt;"1.3","GAIN","normal"))</f>
        <v>LOSS</v>
      </c>
      <c r="AH43" s="2" t="str">
        <f>IF('Raw data'!AT61&gt;=$AH$3,"MET","normal")</f>
        <v>normal</v>
      </c>
      <c r="AI43" s="2" t="str">
        <f>IF('Raw data'!AU61&gt;=$AH$3,"MET","normal")</f>
        <v>normal</v>
      </c>
      <c r="AJ43" s="2" t="str">
        <f>IF('Raw data'!AV61&gt;=$AH$3,"MET","normal")</f>
        <v>normal</v>
      </c>
      <c r="AK43" s="2" t="str">
        <f>IF('Raw data'!AW61&gt;=$AH$3,"MET","normal")</f>
        <v>normal</v>
      </c>
      <c r="AL43" s="2" t="str">
        <f>IF('Raw data'!AX61&gt;=$AH$3,"MET","normal")</f>
        <v>normal</v>
      </c>
      <c r="AM43" s="2" t="str">
        <f>IF('Raw data'!AY61&gt;=$AH$3,"MET","normal")</f>
        <v>normal</v>
      </c>
      <c r="AN43" s="2" t="str">
        <f>IF('Raw data'!AZ61&gt;=$AH$3,"MET","normal")</f>
        <v>normal</v>
      </c>
      <c r="AO43" s="2" t="str">
        <f>IF('Raw data'!BA61&gt;=$AH$3,"MET","normal")</f>
        <v>MET</v>
      </c>
      <c r="AP43" s="2" t="str">
        <f>IF('Raw data'!BB61&gt;=$AH$3,"MET","normal")</f>
        <v>MET</v>
      </c>
      <c r="AQ43" s="2" t="str">
        <f>IF('Raw data'!BC61&gt;=$AH$3,"MET","normal")</f>
        <v>normal</v>
      </c>
      <c r="AR43" s="2" t="str">
        <f>IF('Raw data'!BD61&gt;=$AH$3,"MET","normal")</f>
        <v>MET</v>
      </c>
      <c r="AS43" s="2" t="str">
        <f>IF('Raw data'!BE61&gt;=$AH$3,"MET","normal")</f>
        <v>normal</v>
      </c>
      <c r="AT43" s="2" t="str">
        <f>IF('Raw data'!BF61&gt;=$AH$3,"MET","normal")</f>
        <v>normal</v>
      </c>
      <c r="AU43" s="2" t="str">
        <f>IF('Raw data'!BG61&gt;=$AH$3,"MET","normal")</f>
        <v>normal</v>
      </c>
      <c r="AV43" s="2" t="str">
        <f>IF('Raw data'!BH61&gt;=$AH$3,"MET","normal")</f>
        <v>MET</v>
      </c>
      <c r="AW43" s="2" t="str">
        <f>IF('Raw data'!BI61&gt;=$AH$3,"MET","normal")</f>
        <v>normal</v>
      </c>
      <c r="AX43" s="2" t="str">
        <f>IF('Raw data'!BJ61&gt;=$AH$3,"MET","normal")</f>
        <v>MET</v>
      </c>
      <c r="AY43" s="2" t="str">
        <f>IF('Raw data'!BK61&gt;=$AH$3,"MET","normal")</f>
        <v>normal</v>
      </c>
      <c r="AZ43" s="2" t="str">
        <f>IF('Raw data'!BL61&gt;=$AH$3,"MET","normal")</f>
        <v>MET</v>
      </c>
      <c r="BA43" s="2" t="str">
        <f>IF('Raw data'!BM61&gt;=$AH$3,"MET","normal")</f>
        <v>MET</v>
      </c>
      <c r="BB43" s="2" t="str">
        <f>IF('Raw data'!BN61&gt;=$AH$3,"MET","normal")</f>
        <v>MET</v>
      </c>
      <c r="BC43" s="2" t="str">
        <f>IF('Raw data'!BO61&gt;=$AH$3,"MET","normal")</f>
        <v>normal</v>
      </c>
      <c r="BD43" s="2" t="str">
        <f>IF('Raw data'!BP61&gt;=$AH$3,"MET","normal")</f>
        <v>normal</v>
      </c>
      <c r="BE43" s="2" t="str">
        <f>IF('Raw data'!BQ61&gt;=$AH$3,"MET","normal")</f>
        <v>normal</v>
      </c>
      <c r="BF43" s="2" t="str">
        <f>IF('Raw data'!BR61&gt;=$AH$3,"MET","normal")</f>
        <v>normal</v>
      </c>
      <c r="BG43" s="2" t="str">
        <f>IF('Raw data'!BS61&gt;=$AH$3,"MET","normal")</f>
        <v>normal</v>
      </c>
      <c r="BH43" s="2" t="str">
        <f>IF('Raw data'!BT61&gt;=$AH$3,"MET","normal")</f>
        <v>normal</v>
      </c>
      <c r="BI43" s="2" t="str">
        <f>IF('Raw data'!BU61&gt;=$AH$3,"MET","normal")</f>
        <v>normal</v>
      </c>
      <c r="BJ43" s="2" t="str">
        <f>IF('Raw data'!BV61&gt;=$AH$3,"MET","normal")</f>
        <v>normal</v>
      </c>
      <c r="BK43" s="2" t="str">
        <f>IF('Raw data'!BW61&gt;=$AH$3,"MET","normal")</f>
        <v>normal</v>
      </c>
      <c r="BL43" s="2" t="str">
        <f>IF('Raw data'!BX61&gt;=$AH$3,"MET","normal")</f>
        <v>normal</v>
      </c>
      <c r="BM43" s="2" t="str">
        <f>IF('Raw data'!BY61&gt;=$AH$3,"MET","normal")</f>
        <v>normal</v>
      </c>
      <c r="BN43" s="2" t="str">
        <f>IF('Raw data'!BZ61&gt;=$AH$3,"MET","normal")</f>
        <v>normal</v>
      </c>
    </row>
    <row r="44" spans="1:66" x14ac:dyDescent="0.3">
      <c r="A44" t="s">
        <v>423</v>
      </c>
      <c r="B44" t="str">
        <f>IF('Raw data'!B62&lt;"0.7","LOSS",IF('Raw data'!B62&gt;"1.3","GAIN","normal"))</f>
        <v>normal</v>
      </c>
      <c r="C44" t="str">
        <f>IF('Raw data'!C62&lt;"0.7","LOSS",IF('Raw data'!C62&gt;"1.3","GAIN","normal"))</f>
        <v>normal</v>
      </c>
      <c r="D44" t="str">
        <f>IF('Raw data'!D62&lt;"0.7","LOSS",IF('Raw data'!D62&gt;"1.3","GAIN","normal"))</f>
        <v>LOSS</v>
      </c>
      <c r="E44" t="str">
        <f>IF('Raw data'!E62&lt;"0.7","LOSS",IF('Raw data'!E62&gt;"1.3","GAIN","normal"))</f>
        <v>normal</v>
      </c>
      <c r="F44" t="str">
        <f>IF('Raw data'!F62&lt;"0.7","LOSS",IF('Raw data'!F62&gt;"1.3","GAIN","normal"))</f>
        <v>normal</v>
      </c>
      <c r="G44" t="str">
        <f>IF('Raw data'!G62&lt;"0.7","LOSS",IF('Raw data'!G62&gt;"1.3","GAIN","normal"))</f>
        <v>LOSS</v>
      </c>
      <c r="H44" t="str">
        <f>IF('Raw data'!H62&lt;"0.7","LOSS",IF('Raw data'!H62&gt;"1.3","GAIN","normal"))</f>
        <v>LOSS</v>
      </c>
      <c r="I44" t="str">
        <f>IF('Raw data'!I62&lt;"0.7","LOSS",IF('Raw data'!I62&gt;"1.3","GAIN","normal"))</f>
        <v>LOSS</v>
      </c>
      <c r="J44" t="str">
        <f>IF('Raw data'!J62&lt;"0.7","LOSS",IF('Raw data'!J62&gt;"1.3","GAIN","normal"))</f>
        <v>normal</v>
      </c>
      <c r="K44" t="str">
        <f>IF('Raw data'!K62&lt;"0.7","LOSS",IF('Raw data'!K62&gt;"1.3","GAIN","normal"))</f>
        <v>normal</v>
      </c>
      <c r="L44" t="str">
        <f>IF('Raw data'!L62&lt;"0.7","LOSS",IF('Raw data'!L62&gt;"1.3","GAIN","normal"))</f>
        <v>normal</v>
      </c>
      <c r="M44" t="str">
        <f>IF('Raw data'!M62&lt;"0.7","LOSS",IF('Raw data'!M62&gt;"1.3","GAIN","normal"))</f>
        <v>normal</v>
      </c>
      <c r="N44" t="str">
        <f>IF('Raw data'!N62&lt;"0.7","LOSS",IF('Raw data'!N62&gt;"1.3","GAIN","normal"))</f>
        <v>LOSS</v>
      </c>
      <c r="O44" t="str">
        <f>IF('Raw data'!P62&lt;"0.7","LOSS",IF('Raw data'!P62&gt;"1.3","GAIN","normal"))</f>
        <v>normal</v>
      </c>
      <c r="P44" t="str">
        <f>IF('Raw data'!Q62&lt;"0.7","LOSS",IF('Raw data'!Q62&gt;"1.3","GAIN","normal"))</f>
        <v>LOSS</v>
      </c>
      <c r="Q44" t="str">
        <f>IF('Raw data'!R62&lt;"0.7","LOSS",IF('Raw data'!R62&gt;"1.3","GAIN","normal"))</f>
        <v>normal</v>
      </c>
      <c r="R44" t="str">
        <f>IF('Raw data'!S62&lt;"0.7","LOSS",IF('Raw data'!S62&gt;"1.3","GAIN","normal"))</f>
        <v>LOSS</v>
      </c>
      <c r="S44" t="str">
        <f>IF('Raw data'!T62&lt;"0.7","LOSS",IF('Raw data'!T62&gt;"1.3","GAIN","normal"))</f>
        <v>LOSS</v>
      </c>
      <c r="T44" t="str">
        <f>IF('Raw data'!U62&lt;"0.7","LOSS",IF('Raw data'!U62&gt;"1.3","GAIN","normal"))</f>
        <v>normal</v>
      </c>
      <c r="U44" t="str">
        <f>IF('Raw data'!V62&lt;"0.7","LOSS",IF('Raw data'!V62&gt;"1.3","GAIN","normal"))</f>
        <v>LOSS</v>
      </c>
      <c r="V44" t="str">
        <f>IF('Raw data'!W62&lt;"0.7","LOSS",IF('Raw data'!W62&gt;"1.3","GAIN","normal"))</f>
        <v>LOSS</v>
      </c>
      <c r="W44" t="str">
        <f>IF('Raw data'!X62&lt;"0.7","LOSS",IF('Raw data'!X62&gt;"1.3","GAIN","normal"))</f>
        <v>normal</v>
      </c>
      <c r="X44" t="str">
        <f>IF('Raw data'!Y62&lt;"0.7","LOSS",IF('Raw data'!Y62&gt;"1.3","GAIN","normal"))</f>
        <v>normal</v>
      </c>
      <c r="Y44" t="str">
        <f>IF('Raw data'!Z62&lt;"0.7","LOSS",IF('Raw data'!Z62&gt;"1.3","GAIN","normal"))</f>
        <v>normal</v>
      </c>
      <c r="Z44" t="str">
        <f>IF('Raw data'!AA62&lt;"0.7","LOSS",IF('Raw data'!AA62&gt;"1.3","GAIN","normal"))</f>
        <v>LOSS</v>
      </c>
      <c r="AA44" t="str">
        <f>IF('Raw data'!AB62&lt;"0.7","LOSS",IF('Raw data'!AB62&gt;"1.3","GAIN","normal"))</f>
        <v>LOSS</v>
      </c>
      <c r="AB44" t="str">
        <f>IF('Raw data'!AC62&lt;"0.7","LOSS",IF('Raw data'!AC62&gt;"1.3","GAIN","normal"))</f>
        <v>normal</v>
      </c>
      <c r="AC44" t="str">
        <f>IF('Raw data'!AD62&lt;"0.7","LOSS",IF('Raw data'!AD62&gt;"1.3","GAIN","normal"))</f>
        <v>LOSS</v>
      </c>
      <c r="AD44" t="str">
        <f>IF('Raw data'!AE62&lt;"0.7","LOSS",IF('Raw data'!AE62&gt;"1.3","GAIN","normal"))</f>
        <v>normal</v>
      </c>
      <c r="AE44" t="str">
        <f>IF('Raw data'!AF62&lt;"0.7","LOSS",IF('Raw data'!AF62&gt;"1.3","GAIN","normal"))</f>
        <v>normal</v>
      </c>
      <c r="AF44" t="str">
        <f>IF('Raw data'!AG62&lt;"0.7","LOSS",IF('Raw data'!AG62&gt;"1.3","GAIN","normal"))</f>
        <v>LOSS</v>
      </c>
      <c r="AG44" t="str">
        <f>IF('Raw data'!AH62&lt;"0.7","LOSS",IF('Raw data'!AH62&gt;"1.3","GAIN","normal"))</f>
        <v>LOSS</v>
      </c>
      <c r="AH44" s="2" t="str">
        <f>IF('Raw data'!AT62&gt;=$AH$3,"MET","normal")</f>
        <v>normal</v>
      </c>
      <c r="AI44" s="2" t="str">
        <f>IF('Raw data'!AU62&gt;=$AH$3,"MET","normal")</f>
        <v>normal</v>
      </c>
      <c r="AJ44" s="2" t="str">
        <f>IF('Raw data'!AV62&gt;=$AH$3,"MET","normal")</f>
        <v>normal</v>
      </c>
      <c r="AK44" s="2" t="str">
        <f>IF('Raw data'!AW62&gt;=$AH$3,"MET","normal")</f>
        <v>normal</v>
      </c>
      <c r="AL44" s="2" t="str">
        <f>IF('Raw data'!AX62&gt;=$AH$3,"MET","normal")</f>
        <v>normal</v>
      </c>
      <c r="AM44" s="2" t="str">
        <f>IF('Raw data'!AY62&gt;=$AH$3,"MET","normal")</f>
        <v>normal</v>
      </c>
      <c r="AN44" s="2" t="str">
        <f>IF('Raw data'!AZ62&gt;=$AH$3,"MET","normal")</f>
        <v>normal</v>
      </c>
      <c r="AO44" s="2" t="str">
        <f>IF('Raw data'!BA62&gt;=$AH$3,"MET","normal")</f>
        <v>MET</v>
      </c>
      <c r="AP44" s="2" t="str">
        <f>IF('Raw data'!BB62&gt;=$AH$3,"MET","normal")</f>
        <v>MET</v>
      </c>
      <c r="AQ44" s="2" t="str">
        <f>IF('Raw data'!BC62&gt;=$AH$3,"MET","normal")</f>
        <v>MET</v>
      </c>
      <c r="AR44" s="2" t="str">
        <f>IF('Raw data'!BD62&gt;=$AH$3,"MET","normal")</f>
        <v>MET</v>
      </c>
      <c r="AS44" s="2" t="str">
        <f>IF('Raw data'!BE62&gt;=$AH$3,"MET","normal")</f>
        <v>MET</v>
      </c>
      <c r="AT44" s="2" t="str">
        <f>IF('Raw data'!BF62&gt;=$AH$3,"MET","normal")</f>
        <v>MET</v>
      </c>
      <c r="AU44" s="2" t="str">
        <f>IF('Raw data'!BG62&gt;=$AH$3,"MET","normal")</f>
        <v>normal</v>
      </c>
      <c r="AV44" s="2" t="str">
        <f>IF('Raw data'!BH62&gt;=$AH$3,"MET","normal")</f>
        <v>MET</v>
      </c>
      <c r="AW44" s="2" t="str">
        <f>IF('Raw data'!BI62&gt;=$AH$3,"MET","normal")</f>
        <v>normal</v>
      </c>
      <c r="AX44" s="2" t="str">
        <f>IF('Raw data'!BJ62&gt;=$AH$3,"MET","normal")</f>
        <v>MET</v>
      </c>
      <c r="AY44" s="2" t="str">
        <f>IF('Raw data'!BK62&gt;=$AH$3,"MET","normal")</f>
        <v>normal</v>
      </c>
      <c r="AZ44" s="2" t="str">
        <f>IF('Raw data'!BL62&gt;=$AH$3,"MET","normal")</f>
        <v>MET</v>
      </c>
      <c r="BA44" s="2" t="str">
        <f>IF('Raw data'!BM62&gt;=$AH$3,"MET","normal")</f>
        <v>MET</v>
      </c>
      <c r="BB44" s="2" t="str">
        <f>IF('Raw data'!BN62&gt;=$AH$3,"MET","normal")</f>
        <v>MET</v>
      </c>
      <c r="BC44" s="2" t="str">
        <f>IF('Raw data'!BO62&gt;=$AH$3,"MET","normal")</f>
        <v>MET</v>
      </c>
      <c r="BD44" s="2" t="str">
        <f>IF('Raw data'!BP62&gt;=$AH$3,"MET","normal")</f>
        <v>MET</v>
      </c>
      <c r="BE44" s="2" t="str">
        <f>IF('Raw data'!BQ62&gt;=$AH$3,"MET","normal")</f>
        <v>MET</v>
      </c>
      <c r="BF44" s="2" t="str">
        <f>IF('Raw data'!BR62&gt;=$AH$3,"MET","normal")</f>
        <v>normal</v>
      </c>
      <c r="BG44" s="2" t="str">
        <f>IF('Raw data'!BS62&gt;=$AH$3,"MET","normal")</f>
        <v>normal</v>
      </c>
      <c r="BH44" s="2" t="str">
        <f>IF('Raw data'!BT62&gt;=$AH$3,"MET","normal")</f>
        <v>normal</v>
      </c>
      <c r="BI44" s="2" t="str">
        <f>IF('Raw data'!BU62&gt;=$AH$3,"MET","normal")</f>
        <v>normal</v>
      </c>
      <c r="BJ44" s="2" t="str">
        <f>IF('Raw data'!BV62&gt;=$AH$3,"MET","normal")</f>
        <v>normal</v>
      </c>
      <c r="BK44" s="2" t="str">
        <f>IF('Raw data'!BW62&gt;=$AH$3,"MET","normal")</f>
        <v>normal</v>
      </c>
      <c r="BL44" s="2" t="str">
        <f>IF('Raw data'!BX62&gt;=$AH$3,"MET","normal")</f>
        <v>MET</v>
      </c>
      <c r="BM44" s="2" t="str">
        <f>IF('Raw data'!BY62&gt;=$AH$3,"MET","normal")</f>
        <v>MET</v>
      </c>
      <c r="BN44" s="2" t="str">
        <f>IF('Raw data'!BZ62&gt;=$AH$3,"MET","normal")</f>
        <v>normal</v>
      </c>
    </row>
    <row r="45" spans="1:66" x14ac:dyDescent="0.3">
      <c r="A45" t="s">
        <v>424</v>
      </c>
      <c r="B45" t="str">
        <f>IF('Raw data'!B63&lt;"0.7","LOSS",IF('Raw data'!B63&gt;"1.3","GAIN","normal"))</f>
        <v>LOSS</v>
      </c>
      <c r="C45" t="str">
        <f>IF('Raw data'!C63&lt;"0.7","LOSS",IF('Raw data'!C63&gt;"1.3","GAIN","normal"))</f>
        <v>LOSS</v>
      </c>
      <c r="D45" t="str">
        <f>IF('Raw data'!D63&lt;"0.7","LOSS",IF('Raw data'!D63&gt;"1.3","GAIN","normal"))</f>
        <v>LOSS</v>
      </c>
      <c r="E45" t="str">
        <f>IF('Raw data'!E63&lt;"0.7","LOSS",IF('Raw data'!E63&gt;"1.3","GAIN","normal"))</f>
        <v>normal</v>
      </c>
      <c r="F45" t="str">
        <f>IF('Raw data'!F63&lt;"0.7","LOSS",IF('Raw data'!F63&gt;"1.3","GAIN","normal"))</f>
        <v>normal</v>
      </c>
      <c r="G45" t="str">
        <f>IF('Raw data'!G63&lt;"0.7","LOSS",IF('Raw data'!G63&gt;"1.3","GAIN","normal"))</f>
        <v>normal</v>
      </c>
      <c r="H45" t="str">
        <f>IF('Raw data'!H63&lt;"0.7","LOSS",IF('Raw data'!H63&gt;"1.3","GAIN","normal"))</f>
        <v>normal</v>
      </c>
      <c r="I45" t="str">
        <f>IF('Raw data'!I63&lt;"0.7","LOSS",IF('Raw data'!I63&gt;"1.3","GAIN","normal"))</f>
        <v>LOSS</v>
      </c>
      <c r="J45" t="str">
        <f>IF('Raw data'!J63&lt;"0.7","LOSS",IF('Raw data'!J63&gt;"1.3","GAIN","normal"))</f>
        <v>normal</v>
      </c>
      <c r="K45" t="str">
        <f>IF('Raw data'!K63&lt;"0.7","LOSS",IF('Raw data'!K63&gt;"1.3","GAIN","normal"))</f>
        <v>normal</v>
      </c>
      <c r="L45" t="str">
        <f>IF('Raw data'!L63&lt;"0.7","LOSS",IF('Raw data'!L63&gt;"1.3","GAIN","normal"))</f>
        <v>normal</v>
      </c>
      <c r="M45" t="str">
        <f>IF('Raw data'!M63&lt;"0.7","LOSS",IF('Raw data'!M63&gt;"1.3","GAIN","normal"))</f>
        <v>normal</v>
      </c>
      <c r="N45" t="str">
        <f>IF('Raw data'!N63&lt;"0.7","LOSS",IF('Raw data'!N63&gt;"1.3","GAIN","normal"))</f>
        <v>normal</v>
      </c>
      <c r="O45" t="str">
        <f>IF('Raw data'!P63&lt;"0.7","LOSS",IF('Raw data'!P63&gt;"1.3","GAIN","normal"))</f>
        <v>normal</v>
      </c>
      <c r="P45" t="str">
        <f>IF('Raw data'!Q63&lt;"0.7","LOSS",IF('Raw data'!Q63&gt;"1.3","GAIN","normal"))</f>
        <v>normal</v>
      </c>
      <c r="Q45" t="str">
        <f>IF('Raw data'!R63&lt;"0.7","LOSS",IF('Raw data'!R63&gt;"1.3","GAIN","normal"))</f>
        <v>normal</v>
      </c>
      <c r="R45" t="str">
        <f>IF('Raw data'!S63&lt;"0.7","LOSS",IF('Raw data'!S63&gt;"1.3","GAIN","normal"))</f>
        <v>normal</v>
      </c>
      <c r="S45" t="str">
        <f>IF('Raw data'!T63&lt;"0.7","LOSS",IF('Raw data'!T63&gt;"1.3","GAIN","normal"))</f>
        <v>LOSS</v>
      </c>
      <c r="T45" t="str">
        <f>IF('Raw data'!U63&lt;"0.7","LOSS",IF('Raw data'!U63&gt;"1.3","GAIN","normal"))</f>
        <v>LOSS</v>
      </c>
      <c r="U45" t="str">
        <f>IF('Raw data'!V63&lt;"0.7","LOSS",IF('Raw data'!V63&gt;"1.3","GAIN","normal"))</f>
        <v>LOSS</v>
      </c>
      <c r="V45" t="str">
        <f>IF('Raw data'!W63&lt;"0.7","LOSS",IF('Raw data'!W63&gt;"1.3","GAIN","normal"))</f>
        <v>LOSS</v>
      </c>
      <c r="W45" t="str">
        <f>IF('Raw data'!X63&lt;"0.7","LOSS",IF('Raw data'!X63&gt;"1.3","GAIN","normal"))</f>
        <v>normal</v>
      </c>
      <c r="X45" t="str">
        <f>IF('Raw data'!Y63&lt;"0.7","LOSS",IF('Raw data'!Y63&gt;"1.3","GAIN","normal"))</f>
        <v>normal</v>
      </c>
      <c r="Y45" t="str">
        <f>IF('Raw data'!Z63&lt;"0.7","LOSS",IF('Raw data'!Z63&gt;"1.3","GAIN","normal"))</f>
        <v>normal</v>
      </c>
      <c r="Z45" t="str">
        <f>IF('Raw data'!AA63&lt;"0.7","LOSS",IF('Raw data'!AA63&gt;"1.3","GAIN","normal"))</f>
        <v>LOSS</v>
      </c>
      <c r="AA45" t="str">
        <f>IF('Raw data'!AB63&lt;"0.7","LOSS",IF('Raw data'!AB63&gt;"1.3","GAIN","normal"))</f>
        <v>LOSS</v>
      </c>
      <c r="AB45" t="str">
        <f>IF('Raw data'!AC63&lt;"0.7","LOSS",IF('Raw data'!AC63&gt;"1.3","GAIN","normal"))</f>
        <v>normal</v>
      </c>
      <c r="AC45" t="str">
        <f>IF('Raw data'!AD63&lt;"0.7","LOSS",IF('Raw data'!AD63&gt;"1.3","GAIN","normal"))</f>
        <v>LOSS</v>
      </c>
      <c r="AD45" t="str">
        <f>IF('Raw data'!AE63&lt;"0.7","LOSS",IF('Raw data'!AE63&gt;"1.3","GAIN","normal"))</f>
        <v>LOSS</v>
      </c>
      <c r="AE45" t="str">
        <f>IF('Raw data'!AF63&lt;"0.7","LOSS",IF('Raw data'!AF63&gt;"1.3","GAIN","normal"))</f>
        <v>LOSS</v>
      </c>
      <c r="AF45" t="str">
        <f>IF('Raw data'!AG63&lt;"0.7","LOSS",IF('Raw data'!AG63&gt;"1.3","GAIN","normal"))</f>
        <v>LOSS</v>
      </c>
      <c r="AG45" t="str">
        <f>IF('Raw data'!AH63&lt;"0.7","LOSS",IF('Raw data'!AH63&gt;"1.3","GAIN","normal"))</f>
        <v>LOSS</v>
      </c>
      <c r="AH45" s="2" t="str">
        <f>IF('Raw data'!AT63&gt;=$AH$3,"MET","normal")</f>
        <v>MET</v>
      </c>
      <c r="AI45" s="2" t="str">
        <f>IF('Raw data'!AU63&gt;=$AH$3,"MET","normal")</f>
        <v>MET</v>
      </c>
      <c r="AJ45" s="2" t="str">
        <f>IF('Raw data'!AV63&gt;=$AH$3,"MET","normal")</f>
        <v>MET</v>
      </c>
      <c r="AK45" s="2" t="str">
        <f>IF('Raw data'!AW63&gt;=$AH$3,"MET","normal")</f>
        <v>MET</v>
      </c>
      <c r="AL45" s="2" t="str">
        <f>IF('Raw data'!AX63&gt;=$AH$3,"MET","normal")</f>
        <v>MET</v>
      </c>
      <c r="AM45" s="2" t="str">
        <f>IF('Raw data'!AY63&gt;=$AH$3,"MET","normal")</f>
        <v>MET</v>
      </c>
      <c r="AN45" s="2" t="str">
        <f>IF('Raw data'!AZ63&gt;=$AH$3,"MET","normal")</f>
        <v>MET</v>
      </c>
      <c r="AO45" s="2" t="str">
        <f>IF('Raw data'!BA63&gt;=$AH$3,"MET","normal")</f>
        <v>MET</v>
      </c>
      <c r="AP45" s="2" t="str">
        <f>IF('Raw data'!BB63&gt;=$AH$3,"MET","normal")</f>
        <v>MET</v>
      </c>
      <c r="AQ45" s="2" t="str">
        <f>IF('Raw data'!BC63&gt;=$AH$3,"MET","normal")</f>
        <v>MET</v>
      </c>
      <c r="AR45" s="2" t="str">
        <f>IF('Raw data'!BD63&gt;=$AH$3,"MET","normal")</f>
        <v>MET</v>
      </c>
      <c r="AS45" s="2" t="str">
        <f>IF('Raw data'!BE63&gt;=$AH$3,"MET","normal")</f>
        <v>MET</v>
      </c>
      <c r="AT45" s="2" t="str">
        <f>IF('Raw data'!BF63&gt;=$AH$3,"MET","normal")</f>
        <v>MET</v>
      </c>
      <c r="AU45" s="2" t="str">
        <f>IF('Raw data'!BG63&gt;=$AH$3,"MET","normal")</f>
        <v>MET</v>
      </c>
      <c r="AV45" s="2" t="str">
        <f>IF('Raw data'!BH63&gt;=$AH$3,"MET","normal")</f>
        <v>MET</v>
      </c>
      <c r="AW45" s="2" t="str">
        <f>IF('Raw data'!BI63&gt;=$AH$3,"MET","normal")</f>
        <v>normal</v>
      </c>
      <c r="AX45" s="2" t="str">
        <f>IF('Raw data'!BJ63&gt;=$AH$3,"MET","normal")</f>
        <v>normal</v>
      </c>
      <c r="AY45" s="2" t="str">
        <f>IF('Raw data'!BK63&gt;=$AH$3,"MET","normal")</f>
        <v>normal</v>
      </c>
      <c r="AZ45" s="2" t="str">
        <f>IF('Raw data'!BL63&gt;=$AH$3,"MET","normal")</f>
        <v>MET</v>
      </c>
      <c r="BA45" s="2" t="str">
        <f>IF('Raw data'!BM63&gt;=$AH$3,"MET","normal")</f>
        <v>MET</v>
      </c>
      <c r="BB45" s="2" t="str">
        <f>IF('Raw data'!BN63&gt;=$AH$3,"MET","normal")</f>
        <v>MET</v>
      </c>
      <c r="BC45" s="2" t="str">
        <f>IF('Raw data'!BO63&gt;=$AH$3,"MET","normal")</f>
        <v>MET</v>
      </c>
      <c r="BD45" s="2" t="str">
        <f>IF('Raw data'!BP63&gt;=$AH$3,"MET","normal")</f>
        <v>MET</v>
      </c>
      <c r="BE45" s="2" t="str">
        <f>IF('Raw data'!BQ63&gt;=$AH$3,"MET","normal")</f>
        <v>MET</v>
      </c>
      <c r="BF45" s="2" t="str">
        <f>IF('Raw data'!BR63&gt;=$AH$3,"MET","normal")</f>
        <v>MET</v>
      </c>
      <c r="BG45" s="2" t="str">
        <f>IF('Raw data'!BS63&gt;=$AH$3,"MET","normal")</f>
        <v>MET</v>
      </c>
      <c r="BH45" s="2" t="str">
        <f>IF('Raw data'!BT63&gt;=$AH$3,"MET","normal")</f>
        <v>normal</v>
      </c>
      <c r="BI45" s="2" t="str">
        <f>IF('Raw data'!BU63&gt;=$AH$3,"MET","normal")</f>
        <v>normal</v>
      </c>
      <c r="BJ45" s="2" t="str">
        <f>IF('Raw data'!BV63&gt;=$AH$3,"MET","normal")</f>
        <v>normal</v>
      </c>
      <c r="BK45" s="2" t="str">
        <f>IF('Raw data'!BW63&gt;=$AH$3,"MET","normal")</f>
        <v>MET</v>
      </c>
      <c r="BL45" s="2" t="str">
        <f>IF('Raw data'!BX63&gt;=$AH$3,"MET","normal")</f>
        <v>MET</v>
      </c>
      <c r="BM45" s="2" t="str">
        <f>IF('Raw data'!BY63&gt;=$AH$3,"MET","normal")</f>
        <v>MET</v>
      </c>
      <c r="BN45" s="2" t="str">
        <f>IF('Raw data'!BZ63&gt;=$AH$3,"MET","normal")</f>
        <v>normal</v>
      </c>
    </row>
    <row r="46" spans="1:66" x14ac:dyDescent="0.3">
      <c r="A46" t="s">
        <v>425</v>
      </c>
      <c r="B46" t="str">
        <f>IF('Raw data'!B64&lt;"0.7","LOSS",IF('Raw data'!B64&gt;"1.3","GAIN","normal"))</f>
        <v>normal</v>
      </c>
      <c r="C46" t="str">
        <f>IF('Raw data'!C64&lt;"0.7","LOSS",IF('Raw data'!C64&gt;"1.3","GAIN","normal"))</f>
        <v>LOSS</v>
      </c>
      <c r="D46" t="str">
        <f>IF('Raw data'!D64&lt;"0.7","LOSS",IF('Raw data'!D64&gt;"1.3","GAIN","normal"))</f>
        <v>LOSS</v>
      </c>
      <c r="E46" t="str">
        <f>IF('Raw data'!E64&lt;"0.7","LOSS",IF('Raw data'!E64&gt;"1.3","GAIN","normal"))</f>
        <v>normal</v>
      </c>
      <c r="F46" t="str">
        <f>IF('Raw data'!F64&lt;"0.7","LOSS",IF('Raw data'!F64&gt;"1.3","GAIN","normal"))</f>
        <v>normal</v>
      </c>
      <c r="G46" t="str">
        <f>IF('Raw data'!G64&lt;"0.7","LOSS",IF('Raw data'!G64&gt;"1.3","GAIN","normal"))</f>
        <v>normal</v>
      </c>
      <c r="H46" t="str">
        <f>IF('Raw data'!H64&lt;"0.7","LOSS",IF('Raw data'!H64&gt;"1.3","GAIN","normal"))</f>
        <v>normal</v>
      </c>
      <c r="I46" t="str">
        <f>IF('Raw data'!I64&lt;"0.7","LOSS",IF('Raw data'!I64&gt;"1.3","GAIN","normal"))</f>
        <v>normal</v>
      </c>
      <c r="J46" t="str">
        <f>IF('Raw data'!J64&lt;"0.7","LOSS",IF('Raw data'!J64&gt;"1.3","GAIN","normal"))</f>
        <v>normal</v>
      </c>
      <c r="K46" t="str">
        <f>IF('Raw data'!K64&lt;"0.7","LOSS",IF('Raw data'!K64&gt;"1.3","GAIN","normal"))</f>
        <v>normal</v>
      </c>
      <c r="L46" t="str">
        <f>IF('Raw data'!L64&lt;"0.7","LOSS",IF('Raw data'!L64&gt;"1.3","GAIN","normal"))</f>
        <v>LOSS</v>
      </c>
      <c r="M46" t="str">
        <f>IF('Raw data'!M64&lt;"0.7","LOSS",IF('Raw data'!M64&gt;"1.3","GAIN","normal"))</f>
        <v>normal</v>
      </c>
      <c r="N46" t="str">
        <f>IF('Raw data'!N64&lt;"0.7","LOSS",IF('Raw data'!N64&gt;"1.3","GAIN","normal"))</f>
        <v>normal</v>
      </c>
      <c r="O46" t="str">
        <f>IF('Raw data'!P64&lt;"0.7","LOSS",IF('Raw data'!P64&gt;"1.3","GAIN","normal"))</f>
        <v>normal</v>
      </c>
      <c r="P46" t="str">
        <f>IF('Raw data'!Q64&lt;"0.7","LOSS",IF('Raw data'!Q64&gt;"1.3","GAIN","normal"))</f>
        <v>normal</v>
      </c>
      <c r="Q46" t="str">
        <f>IF('Raw data'!R64&lt;"0.7","LOSS",IF('Raw data'!R64&gt;"1.3","GAIN","normal"))</f>
        <v>normal</v>
      </c>
      <c r="R46" t="str">
        <f>IF('Raw data'!S64&lt;"0.7","LOSS",IF('Raw data'!S64&gt;"1.3","GAIN","normal"))</f>
        <v>normal</v>
      </c>
      <c r="S46" t="str">
        <f>IF('Raw data'!T64&lt;"0.7","LOSS",IF('Raw data'!T64&gt;"1.3","GAIN","normal"))</f>
        <v>LOSS</v>
      </c>
      <c r="T46" t="str">
        <f>IF('Raw data'!U64&lt;"0.7","LOSS",IF('Raw data'!U64&gt;"1.3","GAIN","normal"))</f>
        <v>normal</v>
      </c>
      <c r="U46" t="str">
        <f>IF('Raw data'!V64&lt;"0.7","LOSS",IF('Raw data'!V64&gt;"1.3","GAIN","normal"))</f>
        <v>normal</v>
      </c>
      <c r="V46" t="str">
        <f>IF('Raw data'!W64&lt;"0.7","LOSS",IF('Raw data'!W64&gt;"1.3","GAIN","normal"))</f>
        <v>normal</v>
      </c>
      <c r="W46" t="str">
        <f>IF('Raw data'!X64&lt;"0.7","LOSS",IF('Raw data'!X64&gt;"1.3","GAIN","normal"))</f>
        <v>normal</v>
      </c>
      <c r="X46" t="str">
        <f>IF('Raw data'!Y64&lt;"0.7","LOSS",IF('Raw data'!Y64&gt;"1.3","GAIN","normal"))</f>
        <v>normal</v>
      </c>
      <c r="Y46" t="str">
        <f>IF('Raw data'!Z64&lt;"0.7","LOSS",IF('Raw data'!Z64&gt;"1.3","GAIN","normal"))</f>
        <v>normal</v>
      </c>
      <c r="Z46" t="str">
        <f>IF('Raw data'!AA64&lt;"0.7","LOSS",IF('Raw data'!AA64&gt;"1.3","GAIN","normal"))</f>
        <v>LOSS</v>
      </c>
      <c r="AA46" t="str">
        <f>IF('Raw data'!AB64&lt;"0.7","LOSS",IF('Raw data'!AB64&gt;"1.3","GAIN","normal"))</f>
        <v>LOSS</v>
      </c>
      <c r="AB46" t="str">
        <f>IF('Raw data'!AC64&lt;"0.7","LOSS",IF('Raw data'!AC64&gt;"1.3","GAIN","normal"))</f>
        <v>normal</v>
      </c>
      <c r="AC46" t="str">
        <f>IF('Raw data'!AD64&lt;"0.7","LOSS",IF('Raw data'!AD64&gt;"1.3","GAIN","normal"))</f>
        <v>LOSS</v>
      </c>
      <c r="AD46" t="str">
        <f>IF('Raw data'!AE64&lt;"0.7","LOSS",IF('Raw data'!AE64&gt;"1.3","GAIN","normal"))</f>
        <v>normal</v>
      </c>
      <c r="AE46" t="str">
        <f>IF('Raw data'!AF64&lt;"0.7","LOSS",IF('Raw data'!AF64&gt;"1.3","GAIN","normal"))</f>
        <v>LOSS</v>
      </c>
      <c r="AF46" t="str">
        <f>IF('Raw data'!AG64&lt;"0.7","LOSS",IF('Raw data'!AG64&gt;"1.3","GAIN","normal"))</f>
        <v>normal</v>
      </c>
      <c r="AG46" t="str">
        <f>IF('Raw data'!AH64&lt;"0.7","LOSS",IF('Raw data'!AH64&gt;"1.3","GAIN","normal"))</f>
        <v>LOSS</v>
      </c>
      <c r="AH46" s="2" t="str">
        <f>IF('Raw data'!AT64&gt;=$AH$3,"MET","normal")</f>
        <v>MET</v>
      </c>
      <c r="AI46" s="2" t="str">
        <f>IF('Raw data'!AU64&gt;=$AH$3,"MET","normal")</f>
        <v>MET</v>
      </c>
      <c r="AJ46" s="2" t="str">
        <f>IF('Raw data'!AV64&gt;=$AH$3,"MET","normal")</f>
        <v>MET</v>
      </c>
      <c r="AK46" s="2" t="str">
        <f>IF('Raw data'!AW64&gt;=$AH$3,"MET","normal")</f>
        <v>MET</v>
      </c>
      <c r="AL46" s="2" t="str">
        <f>IF('Raw data'!AX64&gt;=$AH$3,"MET","normal")</f>
        <v>MET</v>
      </c>
      <c r="AM46" s="2" t="str">
        <f>IF('Raw data'!AY64&gt;=$AH$3,"MET","normal")</f>
        <v>MET</v>
      </c>
      <c r="AN46" s="2" t="str">
        <f>IF('Raw data'!AZ64&gt;=$AH$3,"MET","normal")</f>
        <v>normal</v>
      </c>
      <c r="AO46" s="2" t="str">
        <f>IF('Raw data'!BA64&gt;=$AH$3,"MET","normal")</f>
        <v>MET</v>
      </c>
      <c r="AP46" s="2" t="str">
        <f>IF('Raw data'!BB64&gt;=$AH$3,"MET","normal")</f>
        <v>MET</v>
      </c>
      <c r="AQ46" s="2" t="str">
        <f>IF('Raw data'!BC64&gt;=$AH$3,"MET","normal")</f>
        <v>MET</v>
      </c>
      <c r="AR46" s="2" t="str">
        <f>IF('Raw data'!BD64&gt;=$AH$3,"MET","normal")</f>
        <v>MET</v>
      </c>
      <c r="AS46" s="2" t="str">
        <f>IF('Raw data'!BE64&gt;=$AH$3,"MET","normal")</f>
        <v>MET</v>
      </c>
      <c r="AT46" s="2" t="str">
        <f>IF('Raw data'!BF64&gt;=$AH$3,"MET","normal")</f>
        <v>MET</v>
      </c>
      <c r="AU46" s="2" t="str">
        <f>IF('Raw data'!BG64&gt;=$AH$3,"MET","normal")</f>
        <v>MET</v>
      </c>
      <c r="AV46" s="2" t="str">
        <f>IF('Raw data'!BH64&gt;=$AH$3,"MET","normal")</f>
        <v>MET</v>
      </c>
      <c r="AW46" s="2" t="str">
        <f>IF('Raw data'!BI64&gt;=$AH$3,"MET","normal")</f>
        <v>MET</v>
      </c>
      <c r="AX46" s="2" t="str">
        <f>IF('Raw data'!BJ64&gt;=$AH$3,"MET","normal")</f>
        <v>normal</v>
      </c>
      <c r="AY46" s="2" t="str">
        <f>IF('Raw data'!BK64&gt;=$AH$3,"MET","normal")</f>
        <v>normal</v>
      </c>
      <c r="AZ46" s="2" t="str">
        <f>IF('Raw data'!BL64&gt;=$AH$3,"MET","normal")</f>
        <v>MET</v>
      </c>
      <c r="BA46" s="2" t="str">
        <f>IF('Raw data'!BM64&gt;=$AH$3,"MET","normal")</f>
        <v>MET</v>
      </c>
      <c r="BB46" s="2" t="str">
        <f>IF('Raw data'!BN64&gt;=$AH$3,"MET","normal")</f>
        <v>MET</v>
      </c>
      <c r="BC46" s="2" t="str">
        <f>IF('Raw data'!BO64&gt;=$AH$3,"MET","normal")</f>
        <v>MET</v>
      </c>
      <c r="BD46" s="2" t="str">
        <f>IF('Raw data'!BP64&gt;=$AH$3,"MET","normal")</f>
        <v>MET</v>
      </c>
      <c r="BE46" s="2" t="str">
        <f>IF('Raw data'!BQ64&gt;=$AH$3,"MET","normal")</f>
        <v>MET</v>
      </c>
      <c r="BF46" s="2" t="str">
        <f>IF('Raw data'!BR64&gt;=$AH$3,"MET","normal")</f>
        <v>MET</v>
      </c>
      <c r="BG46" s="2" t="str">
        <f>IF('Raw data'!BS64&gt;=$AH$3,"MET","normal")</f>
        <v>normal</v>
      </c>
      <c r="BH46" s="2" t="str">
        <f>IF('Raw data'!BT64&gt;=$AH$3,"MET","normal")</f>
        <v>normal</v>
      </c>
      <c r="BI46" s="2" t="str">
        <f>IF('Raw data'!BU64&gt;=$AH$3,"MET","normal")</f>
        <v>normal</v>
      </c>
      <c r="BJ46" s="2" t="str">
        <f>IF('Raw data'!BV64&gt;=$AH$3,"MET","normal")</f>
        <v>normal</v>
      </c>
      <c r="BK46" s="2" t="str">
        <f>IF('Raw data'!BW64&gt;=$AH$3,"MET","normal")</f>
        <v>MET</v>
      </c>
      <c r="BL46" s="2" t="str">
        <f>IF('Raw data'!BX64&gt;=$AH$3,"MET","normal")</f>
        <v>MET</v>
      </c>
      <c r="BM46" s="2" t="str">
        <f>IF('Raw data'!BY64&gt;=$AH$3,"MET","normal")</f>
        <v>MET</v>
      </c>
      <c r="BN46" s="2" t="str">
        <f>IF('Raw data'!BZ64&gt;=$AH$3,"MET","normal")</f>
        <v>normal</v>
      </c>
    </row>
    <row r="47" spans="1:66" x14ac:dyDescent="0.3">
      <c r="A47" t="s">
        <v>426</v>
      </c>
      <c r="B47" t="str">
        <f>IF('Raw data'!B65&lt;"0.7","LOSS",IF('Raw data'!B65&gt;"1.3","GAIN","normal"))</f>
        <v>LOSS</v>
      </c>
      <c r="C47" t="str">
        <f>IF('Raw data'!C65&lt;"0.7","LOSS",IF('Raw data'!C65&gt;"1.3","GAIN","normal"))</f>
        <v>LOSS</v>
      </c>
      <c r="D47" t="str">
        <f>IF('Raw data'!D65&lt;"0.7","LOSS",IF('Raw data'!D65&gt;"1.3","GAIN","normal"))</f>
        <v>normal</v>
      </c>
      <c r="E47" t="str">
        <f>IF('Raw data'!E65&lt;"0.7","LOSS",IF('Raw data'!E65&gt;"1.3","GAIN","normal"))</f>
        <v>normal</v>
      </c>
      <c r="F47" t="str">
        <f>IF('Raw data'!F65&lt;"0.7","LOSS",IF('Raw data'!F65&gt;"1.3","GAIN","normal"))</f>
        <v>normal</v>
      </c>
      <c r="G47" t="str">
        <f>IF('Raw data'!G65&lt;"0.7","LOSS",IF('Raw data'!G65&gt;"1.3","GAIN","normal"))</f>
        <v>normal</v>
      </c>
      <c r="H47" t="str">
        <f>IF('Raw data'!H65&lt;"0.7","LOSS",IF('Raw data'!H65&gt;"1.3","GAIN","normal"))</f>
        <v>normal</v>
      </c>
      <c r="I47" t="str">
        <f>IF('Raw data'!I65&lt;"0.7","LOSS",IF('Raw data'!I65&gt;"1.3","GAIN","normal"))</f>
        <v>LOSS</v>
      </c>
      <c r="J47" t="str">
        <f>IF('Raw data'!J65&lt;"0.7","LOSS",IF('Raw data'!J65&gt;"1.3","GAIN","normal"))</f>
        <v>LOSS</v>
      </c>
      <c r="K47" t="str">
        <f>IF('Raw data'!K65&lt;"0.7","LOSS",IF('Raw data'!K65&gt;"1.3","GAIN","normal"))</f>
        <v>normal</v>
      </c>
      <c r="L47" t="str">
        <f>IF('Raw data'!L65&lt;"0.7","LOSS",IF('Raw data'!L65&gt;"1.3","GAIN","normal"))</f>
        <v>LOSS</v>
      </c>
      <c r="M47" t="str">
        <f>IF('Raw data'!M65&lt;"0.7","LOSS",IF('Raw data'!M65&gt;"1.3","GAIN","normal"))</f>
        <v>LOSS</v>
      </c>
      <c r="N47" t="str">
        <f>IF('Raw data'!N65&lt;"0.7","LOSS",IF('Raw data'!N65&gt;"1.3","GAIN","normal"))</f>
        <v>normal</v>
      </c>
      <c r="O47" t="str">
        <f>IF('Raw data'!P65&lt;"0.7","LOSS",IF('Raw data'!P65&gt;"1.3","GAIN","normal"))</f>
        <v>normal</v>
      </c>
      <c r="P47" t="str">
        <f>IF('Raw data'!Q65&lt;"0.7","LOSS",IF('Raw data'!Q65&gt;"1.3","GAIN","normal"))</f>
        <v>normal</v>
      </c>
      <c r="Q47" t="str">
        <f>IF('Raw data'!R65&lt;"0.7","LOSS",IF('Raw data'!R65&gt;"1.3","GAIN","normal"))</f>
        <v>normal</v>
      </c>
      <c r="R47" t="str">
        <f>IF('Raw data'!S65&lt;"0.7","LOSS",IF('Raw data'!S65&gt;"1.3","GAIN","normal"))</f>
        <v>normal</v>
      </c>
      <c r="S47" t="str">
        <f>IF('Raw data'!T65&lt;"0.7","LOSS",IF('Raw data'!T65&gt;"1.3","GAIN","normal"))</f>
        <v>LOSS</v>
      </c>
      <c r="T47" t="str">
        <f>IF('Raw data'!U65&lt;"0.7","LOSS",IF('Raw data'!U65&gt;"1.3","GAIN","normal"))</f>
        <v>LOSS</v>
      </c>
      <c r="U47" t="str">
        <f>IF('Raw data'!V65&lt;"0.7","LOSS",IF('Raw data'!V65&gt;"1.3","GAIN","normal"))</f>
        <v>LOSS</v>
      </c>
      <c r="V47" t="str">
        <f>IF('Raw data'!W65&lt;"0.7","LOSS",IF('Raw data'!W65&gt;"1.3","GAIN","normal"))</f>
        <v>normal</v>
      </c>
      <c r="W47" t="str">
        <f>IF('Raw data'!X65&lt;"0.7","LOSS",IF('Raw data'!X65&gt;"1.3","GAIN","normal"))</f>
        <v>LOSS</v>
      </c>
      <c r="X47" t="str">
        <f>IF('Raw data'!Y65&lt;"0.7","LOSS",IF('Raw data'!Y65&gt;"1.3","GAIN","normal"))</f>
        <v>LOSS</v>
      </c>
      <c r="Y47" t="str">
        <f>IF('Raw data'!Z65&lt;"0.7","LOSS",IF('Raw data'!Z65&gt;"1.3","GAIN","normal"))</f>
        <v>LOSS</v>
      </c>
      <c r="Z47" t="str">
        <f>IF('Raw data'!AA65&lt;"0.7","LOSS",IF('Raw data'!AA65&gt;"1.3","GAIN","normal"))</f>
        <v>normal</v>
      </c>
      <c r="AA47" t="str">
        <f>IF('Raw data'!AB65&lt;"0.7","LOSS",IF('Raw data'!AB65&gt;"1.3","GAIN","normal"))</f>
        <v>normal</v>
      </c>
      <c r="AB47" t="str">
        <f>IF('Raw data'!AC65&lt;"0.7","LOSS",IF('Raw data'!AC65&gt;"1.3","GAIN","normal"))</f>
        <v>normal</v>
      </c>
      <c r="AC47" t="str">
        <f>IF('Raw data'!AD65&lt;"0.7","LOSS",IF('Raw data'!AD65&gt;"1.3","GAIN","normal"))</f>
        <v>normal</v>
      </c>
      <c r="AD47" t="str">
        <f>IF('Raw data'!AE65&lt;"0.7","LOSS",IF('Raw data'!AE65&gt;"1.3","GAIN","normal"))</f>
        <v>normal</v>
      </c>
      <c r="AE47" t="str">
        <f>IF('Raw data'!AF65&lt;"0.7","LOSS",IF('Raw data'!AF65&gt;"1.3","GAIN","normal"))</f>
        <v>normal</v>
      </c>
      <c r="AF47" t="str">
        <f>IF('Raw data'!AG65&lt;"0.7","LOSS",IF('Raw data'!AG65&gt;"1.3","GAIN","normal"))</f>
        <v>normal</v>
      </c>
      <c r="AG47" t="str">
        <f>IF('Raw data'!AH65&lt;"0.7","LOSS",IF('Raw data'!AH65&gt;"1.3","GAIN","normal"))</f>
        <v>LOSS</v>
      </c>
      <c r="AH47" s="2" t="str">
        <f>IF('Raw data'!AT65&gt;=$AH$3,"MET","normal")</f>
        <v>MET</v>
      </c>
      <c r="AI47" s="2" t="str">
        <f>IF('Raw data'!AU65&gt;=$AH$3,"MET","normal")</f>
        <v>MET</v>
      </c>
      <c r="AJ47" s="2" t="str">
        <f>IF('Raw data'!AV65&gt;=$AH$3,"MET","normal")</f>
        <v>MET</v>
      </c>
      <c r="AK47" s="2" t="str">
        <f>IF('Raw data'!AW65&gt;=$AH$3,"MET","normal")</f>
        <v>normal</v>
      </c>
      <c r="AL47" s="2" t="str">
        <f>IF('Raw data'!AX65&gt;=$AH$3,"MET","normal")</f>
        <v>normal</v>
      </c>
      <c r="AM47" s="2" t="str">
        <f>IF('Raw data'!AY65&gt;=$AH$3,"MET","normal")</f>
        <v>normal</v>
      </c>
      <c r="AN47" s="2" t="str">
        <f>IF('Raw data'!AZ65&gt;=$AH$3,"MET","normal")</f>
        <v>normal</v>
      </c>
      <c r="AO47" s="2" t="str">
        <f>IF('Raw data'!BA65&gt;=$AH$3,"MET","normal")</f>
        <v>MET</v>
      </c>
      <c r="AP47" s="2" t="str">
        <f>IF('Raw data'!BB65&gt;=$AH$3,"MET","normal")</f>
        <v>MET</v>
      </c>
      <c r="AQ47" s="2" t="str">
        <f>IF('Raw data'!BC65&gt;=$AH$3,"MET","normal")</f>
        <v>MET</v>
      </c>
      <c r="AR47" s="2" t="str">
        <f>IF('Raw data'!BD65&gt;=$AH$3,"MET","normal")</f>
        <v>MET</v>
      </c>
      <c r="AS47" s="2" t="str">
        <f>IF('Raw data'!BE65&gt;=$AH$3,"MET","normal")</f>
        <v>MET</v>
      </c>
      <c r="AT47" s="2" t="str">
        <f>IF('Raw data'!BF65&gt;=$AH$3,"MET","normal")</f>
        <v>MET</v>
      </c>
      <c r="AU47" s="2" t="str">
        <f>IF('Raw data'!BG65&gt;=$AH$3,"MET","normal")</f>
        <v>normal</v>
      </c>
      <c r="AV47" s="2" t="str">
        <f>IF('Raw data'!BH65&gt;=$AH$3,"MET","normal")</f>
        <v>normal</v>
      </c>
      <c r="AW47" s="2" t="str">
        <f>IF('Raw data'!BI65&gt;=$AH$3,"MET","normal")</f>
        <v>normal</v>
      </c>
      <c r="AX47" s="2" t="str">
        <f>IF('Raw data'!BJ65&gt;=$AH$3,"MET","normal")</f>
        <v>normal</v>
      </c>
      <c r="AY47" s="2" t="str">
        <f>IF('Raw data'!BK65&gt;=$AH$3,"MET","normal")</f>
        <v>normal</v>
      </c>
      <c r="AZ47" s="2" t="str">
        <f>IF('Raw data'!BL65&gt;=$AH$3,"MET","normal")</f>
        <v>MET</v>
      </c>
      <c r="BA47" s="2" t="str">
        <f>IF('Raw data'!BM65&gt;=$AH$3,"MET","normal")</f>
        <v>MET</v>
      </c>
      <c r="BB47" s="2" t="str">
        <f>IF('Raw data'!BN65&gt;=$AH$3,"MET","normal")</f>
        <v>MET</v>
      </c>
      <c r="BC47" s="2" t="str">
        <f>IF('Raw data'!BO65&gt;=$AH$3,"MET","normal")</f>
        <v>MET</v>
      </c>
      <c r="BD47" s="2" t="str">
        <f>IF('Raw data'!BP65&gt;=$AH$3,"MET","normal")</f>
        <v>MET</v>
      </c>
      <c r="BE47" s="2" t="str">
        <f>IF('Raw data'!BQ65&gt;=$AH$3,"MET","normal")</f>
        <v>MET</v>
      </c>
      <c r="BF47" s="2" t="str">
        <f>IF('Raw data'!BR65&gt;=$AH$3,"MET","normal")</f>
        <v>normal</v>
      </c>
      <c r="BG47" s="2" t="str">
        <f>IF('Raw data'!BS65&gt;=$AH$3,"MET","normal")</f>
        <v>normal</v>
      </c>
      <c r="BH47" s="2" t="str">
        <f>IF('Raw data'!BT65&gt;=$AH$3,"MET","normal")</f>
        <v>normal</v>
      </c>
      <c r="BI47" s="2" t="str">
        <f>IF('Raw data'!BU65&gt;=$AH$3,"MET","normal")</f>
        <v>normal</v>
      </c>
      <c r="BJ47" s="2" t="str">
        <f>IF('Raw data'!BV65&gt;=$AH$3,"MET","normal")</f>
        <v>normal</v>
      </c>
      <c r="BK47" s="2" t="str">
        <f>IF('Raw data'!BW65&gt;=$AH$3,"MET","normal")</f>
        <v>MET</v>
      </c>
      <c r="BL47" s="2" t="str">
        <f>IF('Raw data'!BX65&gt;=$AH$3,"MET","normal")</f>
        <v>normal</v>
      </c>
      <c r="BM47" s="2" t="str">
        <f>IF('Raw data'!BY65&gt;=$AH$3,"MET","normal")</f>
        <v>normal</v>
      </c>
      <c r="BN47" s="2" t="str">
        <f>IF('Raw data'!BZ65&gt;=$AH$3,"MET","normal")</f>
        <v>normal</v>
      </c>
    </row>
    <row r="48" spans="1:66" x14ac:dyDescent="0.3">
      <c r="A48" t="s">
        <v>428</v>
      </c>
      <c r="B48" t="str">
        <f>IF('Raw data'!B66&lt;"0.7","LOSS",IF('Raw data'!B66&gt;"1.3","GAIN","normal"))</f>
        <v>LOSS</v>
      </c>
      <c r="C48" t="str">
        <f>IF('Raw data'!C66&lt;"0.7","LOSS",IF('Raw data'!C66&gt;"1.3","GAIN","normal"))</f>
        <v>LOSS</v>
      </c>
      <c r="D48" t="str">
        <f>IF('Raw data'!D66&lt;"0.7","LOSS",IF('Raw data'!D66&gt;"1.3","GAIN","normal"))</f>
        <v>normal</v>
      </c>
      <c r="E48" t="str">
        <f>IF('Raw data'!E66&lt;"0.7","LOSS",IF('Raw data'!E66&gt;"1.3","GAIN","normal"))</f>
        <v>normal</v>
      </c>
      <c r="F48" t="str">
        <f>IF('Raw data'!F66&lt;"0.7","LOSS",IF('Raw data'!F66&gt;"1.3","GAIN","normal"))</f>
        <v>normal</v>
      </c>
      <c r="G48" t="str">
        <f>IF('Raw data'!G66&lt;"0.7","LOSS",IF('Raw data'!G66&gt;"1.3","GAIN","normal"))</f>
        <v>normal</v>
      </c>
      <c r="H48" t="str">
        <f>IF('Raw data'!H66&lt;"0.7","LOSS",IF('Raw data'!H66&gt;"1.3","GAIN","normal"))</f>
        <v>normal</v>
      </c>
      <c r="I48" t="str">
        <f>IF('Raw data'!I66&lt;"0.7","LOSS",IF('Raw data'!I66&gt;"1.3","GAIN","normal"))</f>
        <v>normal</v>
      </c>
      <c r="J48" t="str">
        <f>IF('Raw data'!J66&lt;"0.7","LOSS",IF('Raw data'!J66&gt;"1.3","GAIN","normal"))</f>
        <v>normal</v>
      </c>
      <c r="K48" t="str">
        <f>IF('Raw data'!K66&lt;"0.7","LOSS",IF('Raw data'!K66&gt;"1.3","GAIN","normal"))</f>
        <v>normal</v>
      </c>
      <c r="L48" t="str">
        <f>IF('Raw data'!L66&lt;"0.7","LOSS",IF('Raw data'!L66&gt;"1.3","GAIN","normal"))</f>
        <v>normal</v>
      </c>
      <c r="M48" t="str">
        <f>IF('Raw data'!M66&lt;"0.7","LOSS",IF('Raw data'!M66&gt;"1.3","GAIN","normal"))</f>
        <v>normal</v>
      </c>
      <c r="N48" t="str">
        <f>IF('Raw data'!N66&lt;"0.7","LOSS",IF('Raw data'!N66&gt;"1.3","GAIN","normal"))</f>
        <v>normal</v>
      </c>
      <c r="O48" t="str">
        <f>IF('Raw data'!P66&lt;"0.7","LOSS",IF('Raw data'!P66&gt;"1.3","GAIN","normal"))</f>
        <v>normal</v>
      </c>
      <c r="P48" t="str">
        <f>IF('Raw data'!Q66&lt;"0.7","LOSS",IF('Raw data'!Q66&gt;"1.3","GAIN","normal"))</f>
        <v>normal</v>
      </c>
      <c r="Q48" t="str">
        <f>IF('Raw data'!R66&lt;"0.7","LOSS",IF('Raw data'!R66&gt;"1.3","GAIN","normal"))</f>
        <v>normal</v>
      </c>
      <c r="R48" t="str">
        <f>IF('Raw data'!S66&lt;"0.7","LOSS",IF('Raw data'!S66&gt;"1.3","GAIN","normal"))</f>
        <v>normal</v>
      </c>
      <c r="S48" t="str">
        <f>IF('Raw data'!T66&lt;"0.7","LOSS",IF('Raw data'!T66&gt;"1.3","GAIN","normal"))</f>
        <v>LOSS</v>
      </c>
      <c r="T48" t="str">
        <f>IF('Raw data'!U66&lt;"0.7","LOSS",IF('Raw data'!U66&gt;"1.3","GAIN","normal"))</f>
        <v>LOSS</v>
      </c>
      <c r="U48" t="str">
        <f>IF('Raw data'!V66&lt;"0.7","LOSS",IF('Raw data'!V66&gt;"1.3","GAIN","normal"))</f>
        <v>LOSS</v>
      </c>
      <c r="V48" t="str">
        <f>IF('Raw data'!W66&lt;"0.7","LOSS",IF('Raw data'!W66&gt;"1.3","GAIN","normal"))</f>
        <v>normal</v>
      </c>
      <c r="W48" t="str">
        <f>IF('Raw data'!X66&lt;"0.7","LOSS",IF('Raw data'!X66&gt;"1.3","GAIN","normal"))</f>
        <v>normal</v>
      </c>
      <c r="X48" t="str">
        <f>IF('Raw data'!Y66&lt;"0.7","LOSS",IF('Raw data'!Y66&gt;"1.3","GAIN","normal"))</f>
        <v>normal</v>
      </c>
      <c r="Y48" t="str">
        <f>IF('Raw data'!Z66&lt;"0.7","LOSS",IF('Raw data'!Z66&gt;"1.3","GAIN","normal"))</f>
        <v>normal</v>
      </c>
      <c r="Z48" t="str">
        <f>IF('Raw data'!AA66&lt;"0.7","LOSS",IF('Raw data'!AA66&gt;"1.3","GAIN","normal"))</f>
        <v>normal</v>
      </c>
      <c r="AA48" t="str">
        <f>IF('Raw data'!AB66&lt;"0.7","LOSS",IF('Raw data'!AB66&gt;"1.3","GAIN","normal"))</f>
        <v>LOSS</v>
      </c>
      <c r="AB48" t="str">
        <f>IF('Raw data'!AC66&lt;"0.7","LOSS",IF('Raw data'!AC66&gt;"1.3","GAIN","normal"))</f>
        <v>normal</v>
      </c>
      <c r="AC48" t="str">
        <f>IF('Raw data'!AD66&lt;"0.7","LOSS",IF('Raw data'!AD66&gt;"1.3","GAIN","normal"))</f>
        <v>LOSS</v>
      </c>
      <c r="AD48" t="str">
        <f>IF('Raw data'!AE66&lt;"0.7","LOSS",IF('Raw data'!AE66&gt;"1.3","GAIN","normal"))</f>
        <v>normal</v>
      </c>
      <c r="AE48" t="str">
        <f>IF('Raw data'!AF66&lt;"0.7","LOSS",IF('Raw data'!AF66&gt;"1.3","GAIN","normal"))</f>
        <v>normal</v>
      </c>
      <c r="AF48" t="str">
        <f>IF('Raw data'!AG66&lt;"0.7","LOSS",IF('Raw data'!AG66&gt;"1.3","GAIN","normal"))</f>
        <v>normal</v>
      </c>
      <c r="AG48" t="str">
        <f>IF('Raw data'!AH66&lt;"0.7","LOSS",IF('Raw data'!AH66&gt;"1.3","GAIN","normal"))</f>
        <v>LOSS</v>
      </c>
      <c r="AH48" s="2" t="str">
        <f>IF('Raw data'!AT66&gt;=$AH$3,"MET","normal")</f>
        <v>MET</v>
      </c>
      <c r="AI48" s="2" t="str">
        <f>IF('Raw data'!AU66&gt;=$AH$3,"MET","normal")</f>
        <v>normal</v>
      </c>
      <c r="AJ48" s="2" t="str">
        <f>IF('Raw data'!AV66&gt;=$AH$3,"MET","normal")</f>
        <v>normal</v>
      </c>
      <c r="AK48" s="2" t="str">
        <f>IF('Raw data'!AW66&gt;=$AH$3,"MET","normal")</f>
        <v>normal</v>
      </c>
      <c r="AL48" s="2" t="str">
        <f>IF('Raw data'!AX66&gt;=$AH$3,"MET","normal")</f>
        <v>MET</v>
      </c>
      <c r="AM48" s="2" t="str">
        <f>IF('Raw data'!AY66&gt;=$AH$3,"MET","normal")</f>
        <v>normal</v>
      </c>
      <c r="AN48" s="2" t="str">
        <f>IF('Raw data'!AZ66&gt;=$AH$3,"MET","normal")</f>
        <v>normal</v>
      </c>
      <c r="AO48" s="2" t="str">
        <f>IF('Raw data'!BA66&gt;=$AH$3,"MET","normal")</f>
        <v>normal</v>
      </c>
      <c r="AP48" s="2" t="str">
        <f>IF('Raw data'!BB66&gt;=$AH$3,"MET","normal")</f>
        <v>MET</v>
      </c>
      <c r="AQ48" s="2" t="str">
        <f>IF('Raw data'!BC66&gt;=$AH$3,"MET","normal")</f>
        <v>normal</v>
      </c>
      <c r="AR48" s="2" t="str">
        <f>IF('Raw data'!BD66&gt;=$AH$3,"MET","normal")</f>
        <v>normal</v>
      </c>
      <c r="AS48" s="2" t="str">
        <f>IF('Raw data'!BE66&gt;=$AH$3,"MET","normal")</f>
        <v>MET</v>
      </c>
      <c r="AT48" s="2" t="str">
        <f>IF('Raw data'!BF66&gt;=$AH$3,"MET","normal")</f>
        <v>normal</v>
      </c>
      <c r="AU48" s="2" t="str">
        <f>IF('Raw data'!BG66&gt;=$AH$3,"MET","normal")</f>
        <v>normal</v>
      </c>
      <c r="AV48" s="2" t="str">
        <f>IF('Raw data'!BH66&gt;=$AH$3,"MET","normal")</f>
        <v>normal</v>
      </c>
      <c r="AW48" s="2" t="str">
        <f>IF('Raw data'!BI66&gt;=$AH$3,"MET","normal")</f>
        <v>MET</v>
      </c>
      <c r="AX48" s="2" t="str">
        <f>IF('Raw data'!BJ66&gt;=$AH$3,"MET","normal")</f>
        <v>normal</v>
      </c>
      <c r="AY48" s="2" t="str">
        <f>IF('Raw data'!BK66&gt;=$AH$3,"MET","normal")</f>
        <v>MET</v>
      </c>
      <c r="AZ48" s="2" t="str">
        <f>IF('Raw data'!BL66&gt;=$AH$3,"MET","normal")</f>
        <v>normal</v>
      </c>
      <c r="BA48" s="2" t="str">
        <f>IF('Raw data'!BM66&gt;=$AH$3,"MET","normal")</f>
        <v>MET</v>
      </c>
      <c r="BB48" s="2" t="str">
        <f>IF('Raw data'!BN66&gt;=$AH$3,"MET","normal")</f>
        <v>MET</v>
      </c>
      <c r="BC48" s="2" t="str">
        <f>IF('Raw data'!BO66&gt;=$AH$3,"MET","normal")</f>
        <v>normal</v>
      </c>
      <c r="BD48" s="2" t="str">
        <f>IF('Raw data'!BP66&gt;=$AH$3,"MET","normal")</f>
        <v>normal</v>
      </c>
      <c r="BE48" s="2" t="str">
        <f>IF('Raw data'!BQ66&gt;=$AH$3,"MET","normal")</f>
        <v>normal</v>
      </c>
      <c r="BF48" s="2" t="str">
        <f>IF('Raw data'!BR66&gt;=$AH$3,"MET","normal")</f>
        <v>normal</v>
      </c>
      <c r="BG48" s="2" t="str">
        <f>IF('Raw data'!BS66&gt;=$AH$3,"MET","normal")</f>
        <v>normal</v>
      </c>
      <c r="BH48" s="2" t="str">
        <f>IF('Raw data'!BT66&gt;=$AH$3,"MET","normal")</f>
        <v>normal</v>
      </c>
      <c r="BI48" s="2" t="str">
        <f>IF('Raw data'!BU66&gt;=$AH$3,"MET","normal")</f>
        <v>normal</v>
      </c>
      <c r="BJ48" s="2" t="str">
        <f>IF('Raw data'!BV66&gt;=$AH$3,"MET","normal")</f>
        <v>normal</v>
      </c>
      <c r="BK48" s="2" t="str">
        <f>IF('Raw data'!BW66&gt;=$AH$3,"MET","normal")</f>
        <v>normal</v>
      </c>
      <c r="BL48" s="2" t="str">
        <f>IF('Raw data'!BX66&gt;=$AH$3,"MET","normal")</f>
        <v>normal</v>
      </c>
      <c r="BM48" s="2" t="str">
        <f>IF('Raw data'!BY66&gt;=$AH$3,"MET","normal")</f>
        <v>normal</v>
      </c>
      <c r="BN48" s="2" t="str">
        <f>IF('Raw data'!BZ66&gt;=$AH$3,"MET","normal")</f>
        <v>normal</v>
      </c>
    </row>
    <row r="49" spans="1:66" x14ac:dyDescent="0.3">
      <c r="A49" t="s">
        <v>430</v>
      </c>
      <c r="B49" t="str">
        <f>IF('Raw data'!B67&lt;"0.7","LOSS",IF('Raw data'!B67&gt;"1.3","GAIN","normal"))</f>
        <v>normal</v>
      </c>
      <c r="C49" t="str">
        <f>IF('Raw data'!C67&lt;"0.7","LOSS",IF('Raw data'!C67&gt;"1.3","GAIN","normal"))</f>
        <v>normal</v>
      </c>
      <c r="D49" t="str">
        <f>IF('Raw data'!D67&lt;"0.7","LOSS",IF('Raw data'!D67&gt;"1.3","GAIN","normal"))</f>
        <v>LOSS</v>
      </c>
      <c r="E49" t="str">
        <f>IF('Raw data'!E67&lt;"0.7","LOSS",IF('Raw data'!E67&gt;"1.3","GAIN","normal"))</f>
        <v>normal</v>
      </c>
      <c r="F49" t="str">
        <f>IF('Raw data'!F67&lt;"0.7","LOSS",IF('Raw data'!F67&gt;"1.3","GAIN","normal"))</f>
        <v>normal</v>
      </c>
      <c r="G49" t="str">
        <f>IF('Raw data'!G67&lt;"0.7","LOSS",IF('Raw data'!G67&gt;"1.3","GAIN","normal"))</f>
        <v>normal</v>
      </c>
      <c r="H49" t="str">
        <f>IF('Raw data'!H67&lt;"0.7","LOSS",IF('Raw data'!H67&gt;"1.3","GAIN","normal"))</f>
        <v>normal</v>
      </c>
      <c r="I49" t="str">
        <f>IF('Raw data'!I67&lt;"0.7","LOSS",IF('Raw data'!I67&gt;"1.3","GAIN","normal"))</f>
        <v>LOSS</v>
      </c>
      <c r="J49" t="str">
        <f>IF('Raw data'!J67&lt;"0.7","LOSS",IF('Raw data'!J67&gt;"1.3","GAIN","normal"))</f>
        <v>normal</v>
      </c>
      <c r="K49" t="str">
        <f>IF('Raw data'!K67&lt;"0.7","LOSS",IF('Raw data'!K67&gt;"1.3","GAIN","normal"))</f>
        <v>normal</v>
      </c>
      <c r="L49" t="str">
        <f>IF('Raw data'!L67&lt;"0.7","LOSS",IF('Raw data'!L67&gt;"1.3","GAIN","normal"))</f>
        <v>normal</v>
      </c>
      <c r="M49" t="str">
        <f>IF('Raw data'!M67&lt;"0.7","LOSS",IF('Raw data'!M67&gt;"1.3","GAIN","normal"))</f>
        <v>normal</v>
      </c>
      <c r="N49" t="str">
        <f>IF('Raw data'!N67&lt;"0.7","LOSS",IF('Raw data'!N67&gt;"1.3","GAIN","normal"))</f>
        <v>LOSS</v>
      </c>
      <c r="O49" t="str">
        <f>IF('Raw data'!P67&lt;"0.7","LOSS",IF('Raw data'!P67&gt;"1.3","GAIN","normal"))</f>
        <v>normal</v>
      </c>
      <c r="P49" t="str">
        <f>IF('Raw data'!Q67&lt;"0.7","LOSS",IF('Raw data'!Q67&gt;"1.3","GAIN","normal"))</f>
        <v>LOSS</v>
      </c>
      <c r="Q49" t="str">
        <f>IF('Raw data'!R67&lt;"0.7","LOSS",IF('Raw data'!R67&gt;"1.3","GAIN","normal"))</f>
        <v>normal</v>
      </c>
      <c r="R49" t="str">
        <f>IF('Raw data'!S67&lt;"0.7","LOSS",IF('Raw data'!S67&gt;"1.3","GAIN","normal"))</f>
        <v>normal</v>
      </c>
      <c r="S49" t="str">
        <f>IF('Raw data'!T67&lt;"0.7","LOSS",IF('Raw data'!T67&gt;"1.3","GAIN","normal"))</f>
        <v>LOSS</v>
      </c>
      <c r="T49" t="str">
        <f>IF('Raw data'!U67&lt;"0.7","LOSS",IF('Raw data'!U67&gt;"1.3","GAIN","normal"))</f>
        <v>normal</v>
      </c>
      <c r="U49" t="str">
        <f>IF('Raw data'!V67&lt;"0.7","LOSS",IF('Raw data'!V67&gt;"1.3","GAIN","normal"))</f>
        <v>LOSS</v>
      </c>
      <c r="V49" t="str">
        <f>IF('Raw data'!W67&lt;"0.7","LOSS",IF('Raw data'!W67&gt;"1.3","GAIN","normal"))</f>
        <v>LOSS</v>
      </c>
      <c r="W49" t="str">
        <f>IF('Raw data'!X67&lt;"0.7","LOSS",IF('Raw data'!X67&gt;"1.3","GAIN","normal"))</f>
        <v>normal</v>
      </c>
      <c r="X49" t="str">
        <f>IF('Raw data'!Y67&lt;"0.7","LOSS",IF('Raw data'!Y67&gt;"1.3","GAIN","normal"))</f>
        <v>normal</v>
      </c>
      <c r="Y49" t="str">
        <f>IF('Raw data'!Z67&lt;"0.7","LOSS",IF('Raw data'!Z67&gt;"1.3","GAIN","normal"))</f>
        <v>normal</v>
      </c>
      <c r="Z49" t="str">
        <f>IF('Raw data'!AA67&lt;"0.7","LOSS",IF('Raw data'!AA67&gt;"1.3","GAIN","normal"))</f>
        <v>LOSS</v>
      </c>
      <c r="AA49" t="str">
        <f>IF('Raw data'!AB67&lt;"0.7","LOSS",IF('Raw data'!AB67&gt;"1.3","GAIN","normal"))</f>
        <v>LOSS</v>
      </c>
      <c r="AB49" t="str">
        <f>IF('Raw data'!AC67&lt;"0.7","LOSS",IF('Raw data'!AC67&gt;"1.3","GAIN","normal"))</f>
        <v>normal</v>
      </c>
      <c r="AC49" t="str">
        <f>IF('Raw data'!AD67&lt;"0.7","LOSS",IF('Raw data'!AD67&gt;"1.3","GAIN","normal"))</f>
        <v>LOSS</v>
      </c>
      <c r="AD49" t="str">
        <f>IF('Raw data'!AE67&lt;"0.7","LOSS",IF('Raw data'!AE67&gt;"1.3","GAIN","normal"))</f>
        <v>normal</v>
      </c>
      <c r="AE49" t="str">
        <f>IF('Raw data'!AF67&lt;"0.7","LOSS",IF('Raw data'!AF67&gt;"1.3","GAIN","normal"))</f>
        <v>LOSS</v>
      </c>
      <c r="AF49" t="str">
        <f>IF('Raw data'!AG67&lt;"0.7","LOSS",IF('Raw data'!AG67&gt;"1.3","GAIN","normal"))</f>
        <v>LOSS</v>
      </c>
      <c r="AG49" t="str">
        <f>IF('Raw data'!AH67&lt;"0.7","LOSS",IF('Raw data'!AH67&gt;"1.3","GAIN","normal"))</f>
        <v>LOSS</v>
      </c>
      <c r="AH49" s="2" t="str">
        <f>IF('Raw data'!AT67&gt;=$AH$3,"MET","normal")</f>
        <v>MET</v>
      </c>
      <c r="AI49" s="2" t="str">
        <f>IF('Raw data'!AU67&gt;=$AH$3,"MET","normal")</f>
        <v>MET</v>
      </c>
      <c r="AJ49" s="2" t="str">
        <f>IF('Raw data'!AV67&gt;=$AH$3,"MET","normal")</f>
        <v>MET</v>
      </c>
      <c r="AK49" s="2" t="str">
        <f>IF('Raw data'!AW67&gt;=$AH$3,"MET","normal")</f>
        <v>normal</v>
      </c>
      <c r="AL49" s="2" t="str">
        <f>IF('Raw data'!AX67&gt;=$AH$3,"MET","normal")</f>
        <v>normal</v>
      </c>
      <c r="AM49" s="2" t="str">
        <f>IF('Raw data'!AY67&gt;=$AH$3,"MET","normal")</f>
        <v>normal</v>
      </c>
      <c r="AN49" s="2" t="str">
        <f>IF('Raw data'!AZ67&gt;=$AH$3,"MET","normal")</f>
        <v>normal</v>
      </c>
      <c r="AO49" s="2" t="str">
        <f>IF('Raw data'!BA67&gt;=$AH$3,"MET","normal")</f>
        <v>MET</v>
      </c>
      <c r="AP49" s="2" t="str">
        <f>IF('Raw data'!BB67&gt;=$AH$3,"MET","normal")</f>
        <v>MET</v>
      </c>
      <c r="AQ49" s="2" t="str">
        <f>IF('Raw data'!BC67&gt;=$AH$3,"MET","normal")</f>
        <v>MET</v>
      </c>
      <c r="AR49" s="2" t="str">
        <f>IF('Raw data'!BD67&gt;=$AH$3,"MET","normal")</f>
        <v>MET</v>
      </c>
      <c r="AS49" s="2" t="str">
        <f>IF('Raw data'!BE67&gt;=$AH$3,"MET","normal")</f>
        <v>MET</v>
      </c>
      <c r="AT49" s="2" t="str">
        <f>IF('Raw data'!BF67&gt;=$AH$3,"MET","normal")</f>
        <v>MET</v>
      </c>
      <c r="AU49" s="2" t="str">
        <f>IF('Raw data'!BG67&gt;=$AH$3,"MET","normal")</f>
        <v>MET</v>
      </c>
      <c r="AV49" s="2" t="str">
        <f>IF('Raw data'!BH67&gt;=$AH$3,"MET","normal")</f>
        <v>MET</v>
      </c>
      <c r="AW49" s="2" t="str">
        <f>IF('Raw data'!BI67&gt;=$AH$3,"MET","normal")</f>
        <v>MET</v>
      </c>
      <c r="AX49" s="2" t="str">
        <f>IF('Raw data'!BJ67&gt;=$AH$3,"MET","normal")</f>
        <v>normal</v>
      </c>
      <c r="AY49" s="2" t="str">
        <f>IF('Raw data'!BK67&gt;=$AH$3,"MET","normal")</f>
        <v>normal</v>
      </c>
      <c r="AZ49" s="2" t="str">
        <f>IF('Raw data'!BL67&gt;=$AH$3,"MET","normal")</f>
        <v>MET</v>
      </c>
      <c r="BA49" s="2" t="str">
        <f>IF('Raw data'!BM67&gt;=$AH$3,"MET","normal")</f>
        <v>MET</v>
      </c>
      <c r="BB49" s="2" t="str">
        <f>IF('Raw data'!BN67&gt;=$AH$3,"MET","normal")</f>
        <v>MET</v>
      </c>
      <c r="BC49" s="2" t="str">
        <f>IF('Raw data'!BO67&gt;=$AH$3,"MET","normal")</f>
        <v>MET</v>
      </c>
      <c r="BD49" s="2" t="str">
        <f>IF('Raw data'!BP67&gt;=$AH$3,"MET","normal")</f>
        <v>MET</v>
      </c>
      <c r="BE49" s="2" t="str">
        <f>IF('Raw data'!BQ67&gt;=$AH$3,"MET","normal")</f>
        <v>MET</v>
      </c>
      <c r="BF49" s="2" t="str">
        <f>IF('Raw data'!BR67&gt;=$AH$3,"MET","normal")</f>
        <v>MET</v>
      </c>
      <c r="BG49" s="2" t="str">
        <f>IF('Raw data'!BS67&gt;=$AH$3,"MET","normal")</f>
        <v>normal</v>
      </c>
      <c r="BH49" s="2" t="str">
        <f>IF('Raw data'!BT67&gt;=$AH$3,"MET","normal")</f>
        <v>normal</v>
      </c>
      <c r="BI49" s="2" t="str">
        <f>IF('Raw data'!BU67&gt;=$AH$3,"MET","normal")</f>
        <v>normal</v>
      </c>
      <c r="BJ49" s="2" t="str">
        <f>IF('Raw data'!BV67&gt;=$AH$3,"MET","normal")</f>
        <v>normal</v>
      </c>
      <c r="BK49" s="2" t="str">
        <f>IF('Raw data'!BW67&gt;=$AH$3,"MET","normal")</f>
        <v>MET</v>
      </c>
      <c r="BL49" s="2" t="str">
        <f>IF('Raw data'!BX67&gt;=$AH$3,"MET","normal")</f>
        <v>MET</v>
      </c>
      <c r="BM49" s="2" t="str">
        <f>IF('Raw data'!BY67&gt;=$AH$3,"MET","normal")</f>
        <v>MET</v>
      </c>
      <c r="BN49" s="2" t="str">
        <f>IF('Raw data'!BZ67&gt;=$AH$3,"MET","normal")</f>
        <v>normal</v>
      </c>
    </row>
    <row r="50" spans="1:66" x14ac:dyDescent="0.3">
      <c r="A50" t="s">
        <v>431</v>
      </c>
      <c r="B50" t="str">
        <f>IF('Raw data'!B68&lt;"0.7","LOSS",IF('Raw data'!B68&gt;"1.3","GAIN","normal"))</f>
        <v>normal</v>
      </c>
      <c r="C50" t="str">
        <f>IF('Raw data'!C68&lt;"0.7","LOSS",IF('Raw data'!C68&gt;"1.3","GAIN","normal"))</f>
        <v>normal</v>
      </c>
      <c r="D50" t="str">
        <f>IF('Raw data'!D68&lt;"0.7","LOSS",IF('Raw data'!D68&gt;"1.3","GAIN","normal"))</f>
        <v>normal</v>
      </c>
      <c r="E50" t="str">
        <f>IF('Raw data'!E68&lt;"0.7","LOSS",IF('Raw data'!E68&gt;"1.3","GAIN","normal"))</f>
        <v>normal</v>
      </c>
      <c r="F50" t="str">
        <f>IF('Raw data'!F68&lt;"0.7","LOSS",IF('Raw data'!F68&gt;"1.3","GAIN","normal"))</f>
        <v>normal</v>
      </c>
      <c r="G50" t="str">
        <f>IF('Raw data'!G68&lt;"0.7","LOSS",IF('Raw data'!G68&gt;"1.3","GAIN","normal"))</f>
        <v>LOSS</v>
      </c>
      <c r="H50" t="str">
        <f>IF('Raw data'!H68&lt;"0.7","LOSS",IF('Raw data'!H68&gt;"1.3","GAIN","normal"))</f>
        <v>normal</v>
      </c>
      <c r="I50" t="str">
        <f>IF('Raw data'!I68&lt;"0.7","LOSS",IF('Raw data'!I68&gt;"1.3","GAIN","normal"))</f>
        <v>LOSS</v>
      </c>
      <c r="J50" t="str">
        <f>IF('Raw data'!J68&lt;"0.7","LOSS",IF('Raw data'!J68&gt;"1.3","GAIN","normal"))</f>
        <v>normal</v>
      </c>
      <c r="K50" t="str">
        <f>IF('Raw data'!K68&lt;"0.7","LOSS",IF('Raw data'!K68&gt;"1.3","GAIN","normal"))</f>
        <v>LOSS</v>
      </c>
      <c r="L50" t="str">
        <f>IF('Raw data'!L68&lt;"0.7","LOSS",IF('Raw data'!L68&gt;"1.3","GAIN","normal"))</f>
        <v>normal</v>
      </c>
      <c r="M50" t="str">
        <f>IF('Raw data'!M68&lt;"0.7","LOSS",IF('Raw data'!M68&gt;"1.3","GAIN","normal"))</f>
        <v>normal</v>
      </c>
      <c r="N50" t="str">
        <f>IF('Raw data'!N68&lt;"0.7","LOSS",IF('Raw data'!N68&gt;"1.3","GAIN","normal"))</f>
        <v>LOSS</v>
      </c>
      <c r="O50" t="str">
        <f>IF('Raw data'!P68&lt;"0.7","LOSS",IF('Raw data'!P68&gt;"1.3","GAIN","normal"))</f>
        <v>normal</v>
      </c>
      <c r="P50" t="str">
        <f>IF('Raw data'!Q68&lt;"0.7","LOSS",IF('Raw data'!Q68&gt;"1.3","GAIN","normal"))</f>
        <v>LOSS</v>
      </c>
      <c r="Q50" t="str">
        <f>IF('Raw data'!R68&lt;"0.7","LOSS",IF('Raw data'!R68&gt;"1.3","GAIN","normal"))</f>
        <v>normal</v>
      </c>
      <c r="R50" t="str">
        <f>IF('Raw data'!S68&lt;"0.7","LOSS",IF('Raw data'!S68&gt;"1.3","GAIN","normal"))</f>
        <v>LOSS</v>
      </c>
      <c r="S50" t="str">
        <f>IF('Raw data'!T68&lt;"0.7","LOSS",IF('Raw data'!T68&gt;"1.3","GAIN","normal"))</f>
        <v>LOSS</v>
      </c>
      <c r="T50" t="str">
        <f>IF('Raw data'!U68&lt;"0.7","LOSS",IF('Raw data'!U68&gt;"1.3","GAIN","normal"))</f>
        <v>normal</v>
      </c>
      <c r="U50" t="str">
        <f>IF('Raw data'!V68&lt;"0.7","LOSS",IF('Raw data'!V68&gt;"1.3","GAIN","normal"))</f>
        <v>LOSS</v>
      </c>
      <c r="V50" t="str">
        <f>IF('Raw data'!W68&lt;"0.7","LOSS",IF('Raw data'!W68&gt;"1.3","GAIN","normal"))</f>
        <v>LOSS</v>
      </c>
      <c r="W50" t="str">
        <f>IF('Raw data'!X68&lt;"0.7","LOSS",IF('Raw data'!X68&gt;"1.3","GAIN","normal"))</f>
        <v>normal</v>
      </c>
      <c r="X50" t="str">
        <f>IF('Raw data'!Y68&lt;"0.7","LOSS",IF('Raw data'!Y68&gt;"1.3","GAIN","normal"))</f>
        <v>normal</v>
      </c>
      <c r="Y50" t="str">
        <f>IF('Raw data'!Z68&lt;"0.7","LOSS",IF('Raw data'!Z68&gt;"1.3","GAIN","normal"))</f>
        <v>normal</v>
      </c>
      <c r="Z50" t="str">
        <f>IF('Raw data'!AA68&lt;"0.7","LOSS",IF('Raw data'!AA68&gt;"1.3","GAIN","normal"))</f>
        <v>normal</v>
      </c>
      <c r="AA50" t="str">
        <f>IF('Raw data'!AB68&lt;"0.7","LOSS",IF('Raw data'!AB68&gt;"1.3","GAIN","normal"))</f>
        <v>LOSS</v>
      </c>
      <c r="AB50" t="str">
        <f>IF('Raw data'!AC68&lt;"0.7","LOSS",IF('Raw data'!AC68&gt;"1.3","GAIN","normal"))</f>
        <v>normal</v>
      </c>
      <c r="AC50" t="str">
        <f>IF('Raw data'!AD68&lt;"0.7","LOSS",IF('Raw data'!AD68&gt;"1.3","GAIN","normal"))</f>
        <v>normal</v>
      </c>
      <c r="AD50" t="str">
        <f>IF('Raw data'!AE68&lt;"0.7","LOSS",IF('Raw data'!AE68&gt;"1.3","GAIN","normal"))</f>
        <v>normal</v>
      </c>
      <c r="AE50" t="str">
        <f>IF('Raw data'!AF68&lt;"0.7","LOSS",IF('Raw data'!AF68&gt;"1.3","GAIN","normal"))</f>
        <v>normal</v>
      </c>
      <c r="AF50" t="str">
        <f>IF('Raw data'!AG68&lt;"0.7","LOSS",IF('Raw data'!AG68&gt;"1.3","GAIN","normal"))</f>
        <v>LOSS</v>
      </c>
      <c r="AG50" t="str">
        <f>IF('Raw data'!AH68&lt;"0.7","LOSS",IF('Raw data'!AH68&gt;"1.3","GAIN","normal"))</f>
        <v>LOSS</v>
      </c>
      <c r="AH50" s="2" t="str">
        <f>IF('Raw data'!AT68&gt;=$AH$3,"MET","normal")</f>
        <v>normal</v>
      </c>
      <c r="AI50" s="2" t="str">
        <f>IF('Raw data'!AU68&gt;=$AH$3,"MET","normal")</f>
        <v>normal</v>
      </c>
      <c r="AJ50" s="2" t="str">
        <f>IF('Raw data'!AV68&gt;=$AH$3,"MET","normal")</f>
        <v>normal</v>
      </c>
      <c r="AK50" s="2" t="str">
        <f>IF('Raw data'!AW68&gt;=$AH$3,"MET","normal")</f>
        <v>MET</v>
      </c>
      <c r="AL50" s="2" t="str">
        <f>IF('Raw data'!AX68&gt;=$AH$3,"MET","normal")</f>
        <v>MET</v>
      </c>
      <c r="AM50" s="2" t="str">
        <f>IF('Raw data'!AY68&gt;=$AH$3,"MET","normal")</f>
        <v>MET</v>
      </c>
      <c r="AN50" s="2" t="str">
        <f>IF('Raw data'!AZ68&gt;=$AH$3,"MET","normal")</f>
        <v>normal</v>
      </c>
      <c r="AO50" s="2" t="str">
        <f>IF('Raw data'!BA68&gt;=$AH$3,"MET","normal")</f>
        <v>MET</v>
      </c>
      <c r="AP50" s="2" t="str">
        <f>IF('Raw data'!BB68&gt;=$AH$3,"MET","normal")</f>
        <v>MET</v>
      </c>
      <c r="AQ50" s="2" t="str">
        <f>IF('Raw data'!BC68&gt;=$AH$3,"MET","normal")</f>
        <v>MET</v>
      </c>
      <c r="AR50" s="2" t="str">
        <f>IF('Raw data'!BD68&gt;=$AH$3,"MET","normal")</f>
        <v>MET</v>
      </c>
      <c r="AS50" s="2" t="str">
        <f>IF('Raw data'!BE68&gt;=$AH$3,"MET","normal")</f>
        <v>MET</v>
      </c>
      <c r="AT50" s="2" t="str">
        <f>IF('Raw data'!BF68&gt;=$AH$3,"MET","normal")</f>
        <v>normal</v>
      </c>
      <c r="AU50" s="2" t="str">
        <f>IF('Raw data'!BG68&gt;=$AH$3,"MET","normal")</f>
        <v>normal</v>
      </c>
      <c r="AV50" s="2" t="str">
        <f>IF('Raw data'!BH68&gt;=$AH$3,"MET","normal")</f>
        <v>normal</v>
      </c>
      <c r="AW50" s="2" t="str">
        <f>IF('Raw data'!BI68&gt;=$AH$3,"MET","normal")</f>
        <v>normal</v>
      </c>
      <c r="AX50" s="2" t="str">
        <f>IF('Raw data'!BJ68&gt;=$AH$3,"MET","normal")</f>
        <v>normal</v>
      </c>
      <c r="AY50" s="2" t="str">
        <f>IF('Raw data'!BK68&gt;=$AH$3,"MET","normal")</f>
        <v>normal</v>
      </c>
      <c r="AZ50" s="2" t="str">
        <f>IF('Raw data'!BL68&gt;=$AH$3,"MET","normal")</f>
        <v>MET</v>
      </c>
      <c r="BA50" s="2" t="str">
        <f>IF('Raw data'!BM68&gt;=$AH$3,"MET","normal")</f>
        <v>MET</v>
      </c>
      <c r="BB50" s="2" t="str">
        <f>IF('Raw data'!BN68&gt;=$AH$3,"MET","normal")</f>
        <v>MET</v>
      </c>
      <c r="BC50" s="2" t="str">
        <f>IF('Raw data'!BO68&gt;=$AH$3,"MET","normal")</f>
        <v>normal</v>
      </c>
      <c r="BD50" s="2" t="str">
        <f>IF('Raw data'!BP68&gt;=$AH$3,"MET","normal")</f>
        <v>normal</v>
      </c>
      <c r="BE50" s="2" t="str">
        <f>IF('Raw data'!BQ68&gt;=$AH$3,"MET","normal")</f>
        <v>MET</v>
      </c>
      <c r="BF50" s="2" t="str">
        <f>IF('Raw data'!BR68&gt;=$AH$3,"MET","normal")</f>
        <v>MET</v>
      </c>
      <c r="BG50" s="2" t="str">
        <f>IF('Raw data'!BS68&gt;=$AH$3,"MET","normal")</f>
        <v>normal</v>
      </c>
      <c r="BH50" s="2" t="str">
        <f>IF('Raw data'!BT68&gt;=$AH$3,"MET","normal")</f>
        <v>normal</v>
      </c>
      <c r="BI50" s="2" t="str">
        <f>IF('Raw data'!BU68&gt;=$AH$3,"MET","normal")</f>
        <v>normal</v>
      </c>
      <c r="BJ50" s="2" t="str">
        <f>IF('Raw data'!BV68&gt;=$AH$3,"MET","normal")</f>
        <v>normal</v>
      </c>
      <c r="BK50" s="2" t="str">
        <f>IF('Raw data'!BW68&gt;=$AH$3,"MET","normal")</f>
        <v>normal</v>
      </c>
      <c r="BL50" s="2" t="str">
        <f>IF('Raw data'!BX68&gt;=$AH$3,"MET","normal")</f>
        <v>MET</v>
      </c>
      <c r="BM50" s="2" t="str">
        <f>IF('Raw data'!BY68&gt;=$AH$3,"MET","normal")</f>
        <v>MET</v>
      </c>
      <c r="BN50" s="2" t="str">
        <f>IF('Raw data'!BZ68&gt;=$AH$3,"MET","normal")</f>
        <v>normal</v>
      </c>
    </row>
    <row r="51" spans="1:66" x14ac:dyDescent="0.3">
      <c r="A51" t="s">
        <v>389</v>
      </c>
      <c r="B51" t="str">
        <f>IF('Raw data'!B42&lt;"0.7","LOSS",IF('Raw data'!B42&gt;"1.3","GAIN","normal"))</f>
        <v>normal</v>
      </c>
      <c r="C51" t="str">
        <f>IF('Raw data'!C42&lt;"0.7","LOSS",IF('Raw data'!C42&gt;"1.3","GAIN","normal"))</f>
        <v>LOSS</v>
      </c>
      <c r="D51" t="str">
        <f>IF('Raw data'!D42&lt;"0.7","LOSS",IF('Raw data'!D42&gt;"1.3","GAIN","normal"))</f>
        <v>LOSS</v>
      </c>
      <c r="E51" t="str">
        <f>IF('Raw data'!E42&lt;"0.7","LOSS",IF('Raw data'!E42&gt;"1.3","GAIN","normal"))</f>
        <v>normal</v>
      </c>
      <c r="F51" t="str">
        <f>IF('Raw data'!F42&lt;"0.7","LOSS",IF('Raw data'!F42&gt;"1.3","GAIN","normal"))</f>
        <v>normal</v>
      </c>
      <c r="G51" t="str">
        <f>IF('Raw data'!G42&lt;"0.7","LOSS",IF('Raw data'!G42&gt;"1.3","GAIN","normal"))</f>
        <v>LOSS</v>
      </c>
      <c r="H51" t="str">
        <f>IF('Raw data'!H42&lt;"0.7","LOSS",IF('Raw data'!H42&gt;"1.3","GAIN","normal"))</f>
        <v>normal</v>
      </c>
      <c r="I51" t="str">
        <f>IF('Raw data'!I42&lt;"0.7","LOSS",IF('Raw data'!I42&gt;"1.3","GAIN","normal"))</f>
        <v>LOSS</v>
      </c>
      <c r="J51" t="str">
        <f>IF('Raw data'!J42&lt;"0.7","LOSS",IF('Raw data'!J42&gt;"1.3","GAIN","normal"))</f>
        <v>normal</v>
      </c>
      <c r="K51" t="str">
        <f>IF('Raw data'!K42&lt;"0.7","LOSS",IF('Raw data'!K42&gt;"1.3","GAIN","normal"))</f>
        <v>LOSS</v>
      </c>
      <c r="L51" t="str">
        <f>IF('Raw data'!L42&lt;"0.7","LOSS",IF('Raw data'!L42&gt;"1.3","GAIN","normal"))</f>
        <v>normal</v>
      </c>
      <c r="M51" t="str">
        <f>IF('Raw data'!M42&lt;"0.7","LOSS",IF('Raw data'!M42&gt;"1.3","GAIN","normal"))</f>
        <v>normal</v>
      </c>
      <c r="N51" t="str">
        <f>IF('Raw data'!N42&lt;"0.7","LOSS",IF('Raw data'!N42&gt;"1.3","GAIN","normal"))</f>
        <v>LOSS</v>
      </c>
      <c r="O51" t="str">
        <f>IF('Raw data'!P42&lt;"0.7","LOSS",IF('Raw data'!P42&gt;"1.3","GAIN","normal"))</f>
        <v>LOSS</v>
      </c>
      <c r="P51" t="str">
        <f>IF('Raw data'!Q42&lt;"0.7","LOSS",IF('Raw data'!Q42&gt;"1.3","GAIN","normal"))</f>
        <v>LOSS</v>
      </c>
      <c r="Q51" t="str">
        <f>IF('Raw data'!R42&lt;"0.7","LOSS",IF('Raw data'!R42&gt;"1.3","GAIN","normal"))</f>
        <v>LOSS</v>
      </c>
      <c r="R51" t="str">
        <f>IF('Raw data'!S42&lt;"0.7","LOSS",IF('Raw data'!S42&gt;"1.3","GAIN","normal"))</f>
        <v>LOSS</v>
      </c>
      <c r="S51" t="str">
        <f>IF('Raw data'!T42&lt;"0.7","LOSS",IF('Raw data'!T42&gt;"1.3","GAIN","normal"))</f>
        <v>LOSS</v>
      </c>
      <c r="T51" t="str">
        <f>IF('Raw data'!U42&lt;"0.7","LOSS",IF('Raw data'!U42&gt;"1.3","GAIN","normal"))</f>
        <v>normal</v>
      </c>
      <c r="U51" t="str">
        <f>IF('Raw data'!V42&lt;"0.7","LOSS",IF('Raw data'!V42&gt;"1.3","GAIN","normal"))</f>
        <v>LOSS</v>
      </c>
      <c r="V51" t="str">
        <f>IF('Raw data'!W42&lt;"0.7","LOSS",IF('Raw data'!W42&gt;"1.3","GAIN","normal"))</f>
        <v>LOSS</v>
      </c>
      <c r="W51" t="str">
        <f>IF('Raw data'!X42&lt;"0.7","LOSS",IF('Raw data'!X42&gt;"1.3","GAIN","normal"))</f>
        <v>normal</v>
      </c>
      <c r="X51" t="str">
        <f>IF('Raw data'!Y42&lt;"0.7","LOSS",IF('Raw data'!Y42&gt;"1.3","GAIN","normal"))</f>
        <v>normal</v>
      </c>
      <c r="Y51" t="str">
        <f>IF('Raw data'!Z42&lt;"0.7","LOSS",IF('Raw data'!Z42&gt;"1.3","GAIN","normal"))</f>
        <v>normal</v>
      </c>
      <c r="Z51" t="str">
        <f>IF('Raw data'!AA42&lt;"0.7","LOSS",IF('Raw data'!AA42&gt;"1.3","GAIN","normal"))</f>
        <v>LOSS</v>
      </c>
      <c r="AA51" t="str">
        <f>IF('Raw data'!AB42&lt;"0.7","LOSS",IF('Raw data'!AB42&gt;"1.3","GAIN","normal"))</f>
        <v>LOSS</v>
      </c>
      <c r="AB51" t="str">
        <f>IF('Raw data'!AC42&lt;"0.7","LOSS",IF('Raw data'!AC42&gt;"1.3","GAIN","normal"))</f>
        <v>normal</v>
      </c>
      <c r="AC51" t="str">
        <f>IF('Raw data'!AD42&lt;"0.7","LOSS",IF('Raw data'!AD42&gt;"1.3","GAIN","normal"))</f>
        <v>LOSS</v>
      </c>
      <c r="AD51" t="str">
        <f>IF('Raw data'!AE42&lt;"0.7","LOSS",IF('Raw data'!AE42&gt;"1.3","GAIN","normal"))</f>
        <v>LOSS</v>
      </c>
      <c r="AE51" t="str">
        <f>IF('Raw data'!AF42&lt;"0.7","LOSS",IF('Raw data'!AF42&gt;"1.3","GAIN","normal"))</f>
        <v>LOSS</v>
      </c>
      <c r="AF51" t="str">
        <f>IF('Raw data'!AG42&lt;"0.7","LOSS",IF('Raw data'!AG42&gt;"1.3","GAIN","normal"))</f>
        <v>LOSS</v>
      </c>
      <c r="AG51" t="str">
        <f>IF('Raw data'!AH42&lt;"0.7","LOSS",IF('Raw data'!AH42&gt;"1.3","GAIN","normal"))</f>
        <v>LOSS</v>
      </c>
      <c r="AH51" s="2" t="str">
        <f>IF('Raw data'!AT42&gt;=$AH$3,"MET","normal")</f>
        <v>MET</v>
      </c>
      <c r="AI51" s="2" t="str">
        <f>IF('Raw data'!AU42&gt;=$AH$3,"MET","normal")</f>
        <v>MET</v>
      </c>
      <c r="AJ51" s="2" t="str">
        <f>IF('Raw data'!AV42&gt;=$AH$3,"MET","normal")</f>
        <v>MET</v>
      </c>
      <c r="AK51" s="2" t="str">
        <f>IF('Raw data'!AW42&gt;=$AH$3,"MET","normal")</f>
        <v>MET</v>
      </c>
      <c r="AL51" s="2" t="str">
        <f>IF('Raw data'!AX42&gt;=$AH$3,"MET","normal")</f>
        <v>MET</v>
      </c>
      <c r="AM51" s="2" t="str">
        <f>IF('Raw data'!AY42&gt;=$AH$3,"MET","normal")</f>
        <v>MET</v>
      </c>
      <c r="AN51" s="2" t="str">
        <f>IF('Raw data'!AZ42&gt;=$AH$3,"MET","normal")</f>
        <v>MET</v>
      </c>
      <c r="AO51" s="2" t="str">
        <f>IF('Raw data'!BA42&gt;=$AH$3,"MET","normal")</f>
        <v>MET</v>
      </c>
      <c r="AP51" s="2" t="str">
        <f>IF('Raw data'!BB42&gt;=$AH$3,"MET","normal")</f>
        <v>MET</v>
      </c>
      <c r="AQ51" s="2" t="str">
        <f>IF('Raw data'!BC42&gt;=$AH$3,"MET","normal")</f>
        <v>MET</v>
      </c>
      <c r="AR51" s="2" t="str">
        <f>IF('Raw data'!BD42&gt;=$AH$3,"MET","normal")</f>
        <v>MET</v>
      </c>
      <c r="AS51" s="2" t="str">
        <f>IF('Raw data'!BE42&gt;=$AH$3,"MET","normal")</f>
        <v>MET</v>
      </c>
      <c r="AT51" s="2" t="str">
        <f>IF('Raw data'!BF42&gt;=$AH$3,"MET","normal")</f>
        <v>MET</v>
      </c>
      <c r="AU51" s="2" t="str">
        <f>IF('Raw data'!BG42&gt;=$AH$3,"MET","normal")</f>
        <v>normal</v>
      </c>
      <c r="AV51" s="2" t="str">
        <f>IF('Raw data'!BH42&gt;=$AH$3,"MET","normal")</f>
        <v>MET</v>
      </c>
      <c r="AW51" s="2" t="str">
        <f>IF('Raw data'!BI42&gt;=$AH$3,"MET","normal")</f>
        <v>MET</v>
      </c>
      <c r="AX51" s="2" t="str">
        <f>IF('Raw data'!BJ42&gt;=$AH$3,"MET","normal")</f>
        <v>normal</v>
      </c>
      <c r="AY51" s="2" t="str">
        <f>IF('Raw data'!BK42&gt;=$AH$3,"MET","normal")</f>
        <v>normal</v>
      </c>
      <c r="AZ51" s="2" t="str">
        <f>IF('Raw data'!BL42&gt;=$AH$3,"MET","normal")</f>
        <v>MET</v>
      </c>
      <c r="BA51" s="2" t="str">
        <f>IF('Raw data'!BM42&gt;=$AH$3,"MET","normal")</f>
        <v>MET</v>
      </c>
      <c r="BB51" s="2" t="str">
        <f>IF('Raw data'!BN42&gt;=$AH$3,"MET","normal")</f>
        <v>MET</v>
      </c>
      <c r="BC51" s="2" t="str">
        <f>IF('Raw data'!BO42&gt;=$AH$3,"MET","normal")</f>
        <v>MET</v>
      </c>
      <c r="BD51" s="2" t="str">
        <f>IF('Raw data'!BP42&gt;=$AH$3,"MET","normal")</f>
        <v>MET</v>
      </c>
      <c r="BE51" s="2" t="str">
        <f>IF('Raw data'!BQ42&gt;=$AH$3,"MET","normal")</f>
        <v>MET</v>
      </c>
      <c r="BF51" s="2" t="str">
        <f>IF('Raw data'!BR42&gt;=$AH$3,"MET","normal")</f>
        <v>MET</v>
      </c>
      <c r="BG51" s="2" t="str">
        <f>IF('Raw data'!BS42&gt;=$AH$3,"MET","normal")</f>
        <v>MET</v>
      </c>
      <c r="BH51" s="2" t="str">
        <f>IF('Raw data'!BT42&gt;=$AH$3,"MET","normal")</f>
        <v>normal</v>
      </c>
      <c r="BI51" s="2" t="str">
        <f>IF('Raw data'!BU42&gt;=$AH$3,"MET","normal")</f>
        <v>normal</v>
      </c>
      <c r="BJ51" s="2" t="str">
        <f>IF('Raw data'!BV42&gt;=$AH$3,"MET","normal")</f>
        <v>normal</v>
      </c>
      <c r="BK51" s="2" t="str">
        <f>IF('Raw data'!BW42&gt;=$AH$3,"MET","normal")</f>
        <v>MET</v>
      </c>
      <c r="BL51" s="2" t="str">
        <f>IF('Raw data'!BX42&gt;=$AH$3,"MET","normal")</f>
        <v>MET</v>
      </c>
      <c r="BM51" s="2" t="str">
        <f>IF('Raw data'!BY42&gt;=$AH$3,"MET","normal")</f>
        <v>normal</v>
      </c>
      <c r="BN51" s="2" t="str">
        <f>IF('Raw data'!BZ42&gt;=$AH$3,"MET","normal")</f>
        <v>normal</v>
      </c>
    </row>
    <row r="52" spans="1:66" x14ac:dyDescent="0.3">
      <c r="A52" t="s">
        <v>439</v>
      </c>
      <c r="B52" t="str">
        <f>IF('Raw data'!B75&lt;"0.7","LOSS",IF('Raw data'!B75&gt;"1.3","GAIN","normal"))</f>
        <v>normal</v>
      </c>
      <c r="C52" t="str">
        <f>IF('Raw data'!C75&lt;"0.7","LOSS",IF('Raw data'!C75&gt;"1.3","GAIN","normal"))</f>
        <v>LOSS</v>
      </c>
      <c r="D52" t="str">
        <f>IF('Raw data'!D75&lt;"0.7","LOSS",IF('Raw data'!D75&gt;"1.3","GAIN","normal"))</f>
        <v>normal</v>
      </c>
      <c r="E52" t="str">
        <f>IF('Raw data'!E75&lt;"0.7","LOSS",IF('Raw data'!E75&gt;"1.3","GAIN","normal"))</f>
        <v>normal</v>
      </c>
      <c r="F52" t="str">
        <f>IF('Raw data'!F75&lt;"0.7","LOSS",IF('Raw data'!F75&gt;"1.3","GAIN","normal"))</f>
        <v>normal</v>
      </c>
      <c r="G52" t="str">
        <f>IF('Raw data'!G75&lt;"0.7","LOSS",IF('Raw data'!G75&gt;"1.3","GAIN","normal"))</f>
        <v>normal</v>
      </c>
      <c r="H52" t="str">
        <f>IF('Raw data'!H75&lt;"0.7","LOSS",IF('Raw data'!H75&gt;"1.3","GAIN","normal"))</f>
        <v>normal</v>
      </c>
      <c r="I52" t="str">
        <f>IF('Raw data'!I75&lt;"0.7","LOSS",IF('Raw data'!I75&gt;"1.3","GAIN","normal"))</f>
        <v>normal</v>
      </c>
      <c r="J52" t="str">
        <f>IF('Raw data'!J75&lt;"0.7","LOSS",IF('Raw data'!J75&gt;"1.3","GAIN","normal"))</f>
        <v>normal</v>
      </c>
      <c r="K52" t="str">
        <f>IF('Raw data'!K75&lt;"0.7","LOSS",IF('Raw data'!K75&gt;"1.3","GAIN","normal"))</f>
        <v>normal</v>
      </c>
      <c r="L52" t="str">
        <f>IF('Raw data'!L75&lt;"0.7","LOSS",IF('Raw data'!L75&gt;"1.3","GAIN","normal"))</f>
        <v>normal</v>
      </c>
      <c r="M52" t="str">
        <f>IF('Raw data'!M75&lt;"0.7","LOSS",IF('Raw data'!M75&gt;"1.3","GAIN","normal"))</f>
        <v>normal</v>
      </c>
      <c r="N52" t="str">
        <f>IF('Raw data'!N75&lt;"0.7","LOSS",IF('Raw data'!N75&gt;"1.3","GAIN","normal"))</f>
        <v>normal</v>
      </c>
      <c r="O52" t="str">
        <f>IF('Raw data'!P75&lt;"0.7","LOSS",IF('Raw data'!P75&gt;"1.3","GAIN","normal"))</f>
        <v>normal</v>
      </c>
      <c r="P52" t="str">
        <f>IF('Raw data'!Q75&lt;"0.7","LOSS",IF('Raw data'!Q75&gt;"1.3","GAIN","normal"))</f>
        <v>normal</v>
      </c>
      <c r="Q52" t="str">
        <f>IF('Raw data'!R75&lt;"0.7","LOSS",IF('Raw data'!R75&gt;"1.3","GAIN","normal"))</f>
        <v>normal</v>
      </c>
      <c r="R52" t="str">
        <f>IF('Raw data'!S75&lt;"0.7","LOSS",IF('Raw data'!S75&gt;"1.3","GAIN","normal"))</f>
        <v>normal</v>
      </c>
      <c r="S52" t="str">
        <f>IF('Raw data'!T75&lt;"0.7","LOSS",IF('Raw data'!T75&gt;"1.3","GAIN","normal"))</f>
        <v>LOSS</v>
      </c>
      <c r="T52" t="str">
        <f>IF('Raw data'!U75&lt;"0.7","LOSS",IF('Raw data'!U75&gt;"1.3","GAIN","normal"))</f>
        <v>LOSS</v>
      </c>
      <c r="U52" t="str">
        <f>IF('Raw data'!V75&lt;"0.7","LOSS",IF('Raw data'!V75&gt;"1.3","GAIN","normal"))</f>
        <v>LOSS</v>
      </c>
      <c r="V52" t="str">
        <f>IF('Raw data'!W75&lt;"0.7","LOSS",IF('Raw data'!W75&gt;"1.3","GAIN","normal"))</f>
        <v>LOSS</v>
      </c>
      <c r="W52" t="str">
        <f>IF('Raw data'!X75&lt;"0.7","LOSS",IF('Raw data'!X75&gt;"1.3","GAIN","normal"))</f>
        <v>LOSS</v>
      </c>
      <c r="X52" t="str">
        <f>IF('Raw data'!Y75&lt;"0.7","LOSS",IF('Raw data'!Y75&gt;"1.3","GAIN","normal"))</f>
        <v>LOSS</v>
      </c>
      <c r="Y52" t="str">
        <f>IF('Raw data'!Z75&lt;"0.7","LOSS",IF('Raw data'!Z75&gt;"1.3","GAIN","normal"))</f>
        <v>LOSS</v>
      </c>
      <c r="Z52" t="str">
        <f>IF('Raw data'!AA75&lt;"0.7","LOSS",IF('Raw data'!AA75&gt;"1.3","GAIN","normal"))</f>
        <v>LOSS</v>
      </c>
      <c r="AA52" t="str">
        <f>IF('Raw data'!AB75&lt;"0.7","LOSS",IF('Raw data'!AB75&gt;"1.3","GAIN","normal"))</f>
        <v>normal</v>
      </c>
      <c r="AB52" t="str">
        <f>IF('Raw data'!AC75&lt;"0.7","LOSS",IF('Raw data'!AC75&gt;"1.3","GAIN","normal"))</f>
        <v>normal</v>
      </c>
      <c r="AC52" t="str">
        <f>IF('Raw data'!AD75&lt;"0.7","LOSS",IF('Raw data'!AD75&gt;"1.3","GAIN","normal"))</f>
        <v>LOSS</v>
      </c>
      <c r="AD52" t="str">
        <f>IF('Raw data'!AE75&lt;"0.7","LOSS",IF('Raw data'!AE75&gt;"1.3","GAIN","normal"))</f>
        <v>normal</v>
      </c>
      <c r="AE52" t="str">
        <f>IF('Raw data'!AF75&lt;"0.7","LOSS",IF('Raw data'!AF75&gt;"1.3","GAIN","normal"))</f>
        <v>normal</v>
      </c>
      <c r="AF52" t="str">
        <f>IF('Raw data'!AG75&lt;"0.7","LOSS",IF('Raw data'!AG75&gt;"1.3","GAIN","normal"))</f>
        <v>normal</v>
      </c>
      <c r="AG52" t="str">
        <f>IF('Raw data'!AH75&lt;"0.7","LOSS",IF('Raw data'!AH75&gt;"1.3","GAIN","normal"))</f>
        <v>normal</v>
      </c>
      <c r="AH52" s="2" t="str">
        <f>IF('Raw data'!AT75&gt;=$AH$3,"MET","normal")</f>
        <v>normal</v>
      </c>
      <c r="AI52" s="2" t="str">
        <f>IF('Raw data'!AU75&gt;=$AH$3,"MET","normal")</f>
        <v>normal</v>
      </c>
      <c r="AJ52" s="2" t="str">
        <f>IF('Raw data'!AV75&gt;=$AH$3,"MET","normal")</f>
        <v>MET</v>
      </c>
      <c r="AK52" s="2" t="str">
        <f>IF('Raw data'!AW75&gt;=$AH$3,"MET","normal")</f>
        <v>normal</v>
      </c>
      <c r="AL52" s="2" t="str">
        <f>IF('Raw data'!AX75&gt;=$AH$3,"MET","normal")</f>
        <v>normal</v>
      </c>
      <c r="AM52" s="2" t="str">
        <f>IF('Raw data'!AY75&gt;=$AH$3,"MET","normal")</f>
        <v>normal</v>
      </c>
      <c r="AN52" s="2" t="str">
        <f>IF('Raw data'!AZ75&gt;=$AH$3,"MET","normal")</f>
        <v>normal</v>
      </c>
      <c r="AO52" s="2" t="str">
        <f>IF('Raw data'!BA75&gt;=$AH$3,"MET","normal")</f>
        <v>normal</v>
      </c>
      <c r="AP52" s="2" t="str">
        <f>IF('Raw data'!BB75&gt;=$AH$3,"MET","normal")</f>
        <v>normal</v>
      </c>
      <c r="AQ52" s="2" t="str">
        <f>IF('Raw data'!BC75&gt;=$AH$3,"MET","normal")</f>
        <v>MET</v>
      </c>
      <c r="AR52" s="2" t="str">
        <f>IF('Raw data'!BD75&gt;=$AH$3,"MET","normal")</f>
        <v>normal</v>
      </c>
      <c r="AS52" s="2" t="str">
        <f>IF('Raw data'!BE75&gt;=$AH$3,"MET","normal")</f>
        <v>MET</v>
      </c>
      <c r="AT52" s="2" t="str">
        <f>IF('Raw data'!BF75&gt;=$AH$3,"MET","normal")</f>
        <v>normal</v>
      </c>
      <c r="AU52" s="2" t="str">
        <f>IF('Raw data'!BG75&gt;=$AH$3,"MET","normal")</f>
        <v>normal</v>
      </c>
      <c r="AV52" s="2" t="str">
        <f>IF('Raw data'!BH75&gt;=$AH$3,"MET","normal")</f>
        <v>normal</v>
      </c>
      <c r="AW52" s="2" t="str">
        <f>IF('Raw data'!BI75&gt;=$AH$3,"MET","normal")</f>
        <v>normal</v>
      </c>
      <c r="AX52" s="2" t="str">
        <f>IF('Raw data'!BJ75&gt;=$AH$3,"MET","normal")</f>
        <v>normal</v>
      </c>
      <c r="AY52" s="2" t="str">
        <f>IF('Raw data'!BK75&gt;=$AH$3,"MET","normal")</f>
        <v>normal</v>
      </c>
      <c r="AZ52" s="2" t="str">
        <f>IF('Raw data'!BL75&gt;=$AH$3,"MET","normal")</f>
        <v>MET</v>
      </c>
      <c r="BA52" s="2" t="str">
        <f>IF('Raw data'!BM75&gt;=$AH$3,"MET","normal")</f>
        <v>MET</v>
      </c>
      <c r="BB52" s="2" t="str">
        <f>IF('Raw data'!BN75&gt;=$AH$3,"MET","normal")</f>
        <v>MET</v>
      </c>
      <c r="BC52" s="2" t="str">
        <f>IF('Raw data'!BO75&gt;=$AH$3,"MET","normal")</f>
        <v>normal</v>
      </c>
      <c r="BD52" s="2" t="str">
        <f>IF('Raw data'!BP75&gt;=$AH$3,"MET","normal")</f>
        <v>normal</v>
      </c>
      <c r="BE52" s="2" t="str">
        <f>IF('Raw data'!BQ75&gt;=$AH$3,"MET","normal")</f>
        <v>MET</v>
      </c>
      <c r="BF52" s="2" t="str">
        <f>IF('Raw data'!BR75&gt;=$AH$3,"MET","normal")</f>
        <v>normal</v>
      </c>
      <c r="BG52" s="2" t="str">
        <f>IF('Raw data'!BS75&gt;=$AH$3,"MET","normal")</f>
        <v>normal</v>
      </c>
      <c r="BH52" s="2" t="str">
        <f>IF('Raw data'!BT75&gt;=$AH$3,"MET","normal")</f>
        <v>normal</v>
      </c>
      <c r="BI52" s="2" t="str">
        <f>IF('Raw data'!BU75&gt;=$AH$3,"MET","normal")</f>
        <v>normal</v>
      </c>
      <c r="BJ52" s="2" t="str">
        <f>IF('Raw data'!BV75&gt;=$AH$3,"MET","normal")</f>
        <v>normal</v>
      </c>
      <c r="BK52" s="2" t="str">
        <f>IF('Raw data'!BW75&gt;=$AH$3,"MET","normal")</f>
        <v>normal</v>
      </c>
      <c r="BL52" s="2" t="str">
        <f>IF('Raw data'!BX75&gt;=$AH$3,"MET","normal")</f>
        <v>normal</v>
      </c>
      <c r="BM52" s="2" t="str">
        <f>IF('Raw data'!BY75&gt;=$AH$3,"MET","normal")</f>
        <v>normal</v>
      </c>
      <c r="BN52" s="2" t="str">
        <f>IF('Raw data'!BZ75&gt;=$AH$3,"MET","normal")</f>
        <v>normal</v>
      </c>
    </row>
    <row r="53" spans="1:66" x14ac:dyDescent="0.3">
      <c r="A53" t="s">
        <v>393</v>
      </c>
      <c r="B53" t="str">
        <f>IF('Raw data'!B43&lt;"0.7","LOSS",IF('Raw data'!B43&gt;"1.3","GAIN","normal"))</f>
        <v>LOSS</v>
      </c>
      <c r="C53" t="str">
        <f>IF('Raw data'!C43&lt;"0.7","LOSS",IF('Raw data'!C43&gt;"1.3","GAIN","normal"))</f>
        <v>LOSS</v>
      </c>
      <c r="D53" t="str">
        <f>IF('Raw data'!D43&lt;"0.7","LOSS",IF('Raw data'!D43&gt;"1.3","GAIN","normal"))</f>
        <v>LOSS</v>
      </c>
      <c r="E53" t="str">
        <f>IF('Raw data'!E43&lt;"0.7","LOSS",IF('Raw data'!E43&gt;"1.3","GAIN","normal"))</f>
        <v>normal</v>
      </c>
      <c r="F53" t="str">
        <f>IF('Raw data'!F43&lt;"0.7","LOSS",IF('Raw data'!F43&gt;"1.3","GAIN","normal"))</f>
        <v>normal</v>
      </c>
      <c r="G53" t="str">
        <f>IF('Raw data'!G43&lt;"0.7","LOSS",IF('Raw data'!G43&gt;"1.3","GAIN","normal"))</f>
        <v>normal</v>
      </c>
      <c r="H53" t="str">
        <f>IF('Raw data'!H43&lt;"0.7","LOSS",IF('Raw data'!H43&gt;"1.3","GAIN","normal"))</f>
        <v>normal</v>
      </c>
      <c r="I53" t="str">
        <f>IF('Raw data'!I43&lt;"0.7","LOSS",IF('Raw data'!I43&gt;"1.3","GAIN","normal"))</f>
        <v>LOSS</v>
      </c>
      <c r="J53" t="str">
        <f>IF('Raw data'!J43&lt;"0.7","LOSS",IF('Raw data'!J43&gt;"1.3","GAIN","normal"))</f>
        <v>LOSS</v>
      </c>
      <c r="K53" t="str">
        <f>IF('Raw data'!K43&lt;"0.7","LOSS",IF('Raw data'!K43&gt;"1.3","GAIN","normal"))</f>
        <v>LOSS</v>
      </c>
      <c r="L53" t="str">
        <f>IF('Raw data'!L43&lt;"0.7","LOSS",IF('Raw data'!L43&gt;"1.3","GAIN","normal"))</f>
        <v>LOSS</v>
      </c>
      <c r="M53" t="str">
        <f>IF('Raw data'!M43&lt;"0.7","LOSS",IF('Raw data'!M43&gt;"1.3","GAIN","normal"))</f>
        <v>LOSS</v>
      </c>
      <c r="N53" t="str">
        <f>IF('Raw data'!N43&lt;"0.7","LOSS",IF('Raw data'!N43&gt;"1.3","GAIN","normal"))</f>
        <v>LOSS</v>
      </c>
      <c r="O53" t="str">
        <f>IF('Raw data'!P43&lt;"0.7","LOSS",IF('Raw data'!P43&gt;"1.3","GAIN","normal"))</f>
        <v>normal</v>
      </c>
      <c r="P53" t="str">
        <f>IF('Raw data'!Q43&lt;"0.7","LOSS",IF('Raw data'!Q43&gt;"1.3","GAIN","normal"))</f>
        <v>LOSS</v>
      </c>
      <c r="Q53" t="str">
        <f>IF('Raw data'!R43&lt;"0.7","LOSS",IF('Raw data'!R43&gt;"1.3","GAIN","normal"))</f>
        <v>normal</v>
      </c>
      <c r="R53" t="str">
        <f>IF('Raw data'!S43&lt;"0.7","LOSS",IF('Raw data'!S43&gt;"1.3","GAIN","normal"))</f>
        <v>normal</v>
      </c>
      <c r="S53" t="str">
        <f>IF('Raw data'!T43&lt;"0.7","LOSS",IF('Raw data'!T43&gt;"1.3","GAIN","normal"))</f>
        <v>LOSS</v>
      </c>
      <c r="T53" t="str">
        <f>IF('Raw data'!U43&lt;"0.7","LOSS",IF('Raw data'!U43&gt;"1.3","GAIN","normal"))</f>
        <v>LOSS</v>
      </c>
      <c r="U53" t="str">
        <f>IF('Raw data'!V43&lt;"0.7","LOSS",IF('Raw data'!V43&gt;"1.3","GAIN","normal"))</f>
        <v>LOSS</v>
      </c>
      <c r="V53" t="str">
        <f>IF('Raw data'!W43&lt;"0.7","LOSS",IF('Raw data'!W43&gt;"1.3","GAIN","normal"))</f>
        <v>normal</v>
      </c>
      <c r="W53" t="str">
        <f>IF('Raw data'!X43&lt;"0.7","LOSS",IF('Raw data'!X43&gt;"1.3","GAIN","normal"))</f>
        <v>normal</v>
      </c>
      <c r="X53" t="str">
        <f>IF('Raw data'!Y43&lt;"0.7","LOSS",IF('Raw data'!Y43&gt;"1.3","GAIN","normal"))</f>
        <v>normal</v>
      </c>
      <c r="Y53" t="str">
        <f>IF('Raw data'!Z43&lt;"0.7","LOSS",IF('Raw data'!Z43&gt;"1.3","GAIN","normal"))</f>
        <v>normal</v>
      </c>
      <c r="Z53" t="str">
        <f>IF('Raw data'!AA43&lt;"0.7","LOSS",IF('Raw data'!AA43&gt;"1.3","GAIN","normal"))</f>
        <v>normal</v>
      </c>
      <c r="AA53" t="str">
        <f>IF('Raw data'!AB43&lt;"0.7","LOSS",IF('Raw data'!AB43&gt;"1.3","GAIN","normal"))</f>
        <v>LOSS</v>
      </c>
      <c r="AB53" t="str">
        <f>IF('Raw data'!AC43&lt;"0.7","LOSS",IF('Raw data'!AC43&gt;"1.3","GAIN","normal"))</f>
        <v>normal</v>
      </c>
      <c r="AC53" t="str">
        <f>IF('Raw data'!AD43&lt;"0.7","LOSS",IF('Raw data'!AD43&gt;"1.3","GAIN","normal"))</f>
        <v>normal</v>
      </c>
      <c r="AD53" t="str">
        <f>IF('Raw data'!AE43&lt;"0.7","LOSS",IF('Raw data'!AE43&gt;"1.3","GAIN","normal"))</f>
        <v>normal</v>
      </c>
      <c r="AE53" t="str">
        <f>IF('Raw data'!AF43&lt;"0.7","LOSS",IF('Raw data'!AF43&gt;"1.3","GAIN","normal"))</f>
        <v>normal</v>
      </c>
      <c r="AF53" t="str">
        <f>IF('Raw data'!AG43&lt;"0.7","LOSS",IF('Raw data'!AG43&gt;"1.3","GAIN","normal"))</f>
        <v>LOSS</v>
      </c>
      <c r="AG53" t="str">
        <f>IF('Raw data'!AH43&lt;"0.7","LOSS",IF('Raw data'!AH43&gt;"1.3","GAIN","normal"))</f>
        <v>LOSS</v>
      </c>
      <c r="AH53" s="2" t="str">
        <f>IF('Raw data'!AT43&gt;=$AH$3,"MET","normal")</f>
        <v>normal</v>
      </c>
      <c r="AI53" s="2" t="str">
        <f>IF('Raw data'!AU43&gt;=$AH$3,"MET","normal")</f>
        <v>normal</v>
      </c>
      <c r="AJ53" s="2" t="str">
        <f>IF('Raw data'!AV43&gt;=$AH$3,"MET","normal")</f>
        <v>MET</v>
      </c>
      <c r="AK53" s="2" t="str">
        <f>IF('Raw data'!AW43&gt;=$AH$3,"MET","normal")</f>
        <v>normal</v>
      </c>
      <c r="AL53" s="2" t="str">
        <f>IF('Raw data'!AX43&gt;=$AH$3,"MET","normal")</f>
        <v>normal</v>
      </c>
      <c r="AM53" s="2" t="str">
        <f>IF('Raw data'!AY43&gt;=$AH$3,"MET","normal")</f>
        <v>normal</v>
      </c>
      <c r="AN53" s="2" t="str">
        <f>IF('Raw data'!AZ43&gt;=$AH$3,"MET","normal")</f>
        <v>normal</v>
      </c>
      <c r="AO53" s="2" t="str">
        <f>IF('Raw data'!BA43&gt;=$AH$3,"MET","normal")</f>
        <v>MET</v>
      </c>
      <c r="AP53" s="2" t="str">
        <f>IF('Raw data'!BB43&gt;=$AH$3,"MET","normal")</f>
        <v>MET</v>
      </c>
      <c r="AQ53" s="2" t="str">
        <f>IF('Raw data'!BC43&gt;=$AH$3,"MET","normal")</f>
        <v>MET</v>
      </c>
      <c r="AR53" s="2" t="str">
        <f>IF('Raw data'!BD43&gt;=$AH$3,"MET","normal")</f>
        <v>MET</v>
      </c>
      <c r="AS53" s="2" t="str">
        <f>IF('Raw data'!BE43&gt;=$AH$3,"MET","normal")</f>
        <v>MET</v>
      </c>
      <c r="AT53" s="2" t="str">
        <f>IF('Raw data'!BF43&gt;=$AH$3,"MET","normal")</f>
        <v>normal</v>
      </c>
      <c r="AU53" s="2" t="str">
        <f>IF('Raw data'!BG43&gt;=$AH$3,"MET","normal")</f>
        <v>normal</v>
      </c>
      <c r="AV53" s="2" t="str">
        <f>IF('Raw data'!BH43&gt;=$AH$3,"MET","normal")</f>
        <v>normal</v>
      </c>
      <c r="AW53" s="2" t="str">
        <f>IF('Raw data'!BI43&gt;=$AH$3,"MET","normal")</f>
        <v>normal</v>
      </c>
      <c r="AX53" s="2" t="str">
        <f>IF('Raw data'!BJ43&gt;=$AH$3,"MET","normal")</f>
        <v>normal</v>
      </c>
      <c r="AY53" s="2" t="str">
        <f>IF('Raw data'!BK43&gt;=$AH$3,"MET","normal")</f>
        <v>normal</v>
      </c>
      <c r="AZ53" s="2" t="str">
        <f>IF('Raw data'!BL43&gt;=$AH$3,"MET","normal")</f>
        <v>MET</v>
      </c>
      <c r="BA53" s="2" t="str">
        <f>IF('Raw data'!BM43&gt;=$AH$3,"MET","normal")</f>
        <v>MET</v>
      </c>
      <c r="BB53" s="2" t="str">
        <f>IF('Raw data'!BN43&gt;=$AH$3,"MET","normal")</f>
        <v>MET</v>
      </c>
      <c r="BC53" s="2" t="str">
        <f>IF('Raw data'!BO43&gt;=$AH$3,"MET","normal")</f>
        <v>normal</v>
      </c>
      <c r="BD53" s="2" t="str">
        <f>IF('Raw data'!BP43&gt;=$AH$3,"MET","normal")</f>
        <v>normal</v>
      </c>
      <c r="BE53" s="2" t="str">
        <f>IF('Raw data'!BQ43&gt;=$AH$3,"MET","normal")</f>
        <v>MET</v>
      </c>
      <c r="BF53" s="2" t="str">
        <f>IF('Raw data'!BR43&gt;=$AH$3,"MET","normal")</f>
        <v>MET</v>
      </c>
      <c r="BG53" s="2" t="str">
        <f>IF('Raw data'!BS43&gt;=$AH$3,"MET","normal")</f>
        <v>normal</v>
      </c>
      <c r="BH53" s="2" t="str">
        <f>IF('Raw data'!BT43&gt;=$AH$3,"MET","normal")</f>
        <v>normal</v>
      </c>
      <c r="BI53" s="2" t="str">
        <f>IF('Raw data'!BU43&gt;=$AH$3,"MET","normal")</f>
        <v>normal</v>
      </c>
      <c r="BJ53" s="2" t="str">
        <f>IF('Raw data'!BV43&gt;=$AH$3,"MET","normal")</f>
        <v>normal</v>
      </c>
      <c r="BK53" s="2" t="str">
        <f>IF('Raw data'!BW43&gt;=$AH$3,"MET","normal")</f>
        <v>normal</v>
      </c>
      <c r="BL53" s="2" t="str">
        <f>IF('Raw data'!BX43&gt;=$AH$3,"MET","normal")</f>
        <v>normal</v>
      </c>
      <c r="BM53" s="2" t="str">
        <f>IF('Raw data'!BY43&gt;=$AH$3,"MET","normal")</f>
        <v>normal</v>
      </c>
      <c r="BN53" s="2" t="str">
        <f>IF('Raw data'!BZ43&gt;=$AH$3,"MET","normal")</f>
        <v>normal</v>
      </c>
    </row>
    <row r="54" spans="1:66" x14ac:dyDescent="0.3">
      <c r="A54" t="s">
        <v>395</v>
      </c>
      <c r="B54" t="str">
        <f>IF('Raw data'!B44&lt;"0.7","LOSS",IF('Raw data'!B44&gt;"1.3","GAIN","normal"))</f>
        <v>normal</v>
      </c>
      <c r="C54" t="str">
        <f>IF('Raw data'!C44&lt;"0.7","LOSS",IF('Raw data'!C44&gt;"1.3","GAIN","normal"))</f>
        <v>normal</v>
      </c>
      <c r="D54" t="str">
        <f>IF('Raw data'!D44&lt;"0.7","LOSS",IF('Raw data'!D44&gt;"1.3","GAIN","normal"))</f>
        <v>LOSS</v>
      </c>
      <c r="E54" t="str">
        <f>IF('Raw data'!E44&lt;"0.7","LOSS",IF('Raw data'!E44&gt;"1.3","GAIN","normal"))</f>
        <v>normal</v>
      </c>
      <c r="F54" t="str">
        <f>IF('Raw data'!F44&lt;"0.7","LOSS",IF('Raw data'!F44&gt;"1.3","GAIN","normal"))</f>
        <v>normal</v>
      </c>
      <c r="G54" t="str">
        <f>IF('Raw data'!G44&lt;"0.7","LOSS",IF('Raw data'!G44&gt;"1.3","GAIN","normal"))</f>
        <v>LOSS</v>
      </c>
      <c r="H54" t="str">
        <f>IF('Raw data'!H44&lt;"0.7","LOSS",IF('Raw data'!H44&gt;"1.3","GAIN","normal"))</f>
        <v>normal</v>
      </c>
      <c r="I54" t="str">
        <f>IF('Raw data'!I44&lt;"0.7","LOSS",IF('Raw data'!I44&gt;"1.3","GAIN","normal"))</f>
        <v>LOSS</v>
      </c>
      <c r="J54" t="str">
        <f>IF('Raw data'!J44&lt;"0.7","LOSS",IF('Raw data'!J44&gt;"1.3","GAIN","normal"))</f>
        <v>normal</v>
      </c>
      <c r="K54" t="str">
        <f>IF('Raw data'!K44&lt;"0.7","LOSS",IF('Raw data'!K44&gt;"1.3","GAIN","normal"))</f>
        <v>LOSS</v>
      </c>
      <c r="L54" t="str">
        <f>IF('Raw data'!L44&lt;"0.7","LOSS",IF('Raw data'!L44&gt;"1.3","GAIN","normal"))</f>
        <v>normal</v>
      </c>
      <c r="M54" t="str">
        <f>IF('Raw data'!M44&lt;"0.7","LOSS",IF('Raw data'!M44&gt;"1.3","GAIN","normal"))</f>
        <v>normal</v>
      </c>
      <c r="N54" t="str">
        <f>IF('Raw data'!N44&lt;"0.7","LOSS",IF('Raw data'!N44&gt;"1.3","GAIN","normal"))</f>
        <v>LOSS</v>
      </c>
      <c r="O54" t="str">
        <f>IF('Raw data'!P44&lt;"0.7","LOSS",IF('Raw data'!P44&gt;"1.3","GAIN","normal"))</f>
        <v>normal</v>
      </c>
      <c r="P54" t="str">
        <f>IF('Raw data'!Q44&lt;"0.7","LOSS",IF('Raw data'!Q44&gt;"1.3","GAIN","normal"))</f>
        <v>LOSS</v>
      </c>
      <c r="Q54" t="str">
        <f>IF('Raw data'!R44&lt;"0.7","LOSS",IF('Raw data'!R44&gt;"1.3","GAIN","normal"))</f>
        <v>normal</v>
      </c>
      <c r="R54" t="str">
        <f>IF('Raw data'!S44&lt;"0.7","LOSS",IF('Raw data'!S44&gt;"1.3","GAIN","normal"))</f>
        <v>LOSS</v>
      </c>
      <c r="S54" t="str">
        <f>IF('Raw data'!T44&lt;"0.7","LOSS",IF('Raw data'!T44&gt;"1.3","GAIN","normal"))</f>
        <v>LOSS</v>
      </c>
      <c r="T54" t="str">
        <f>IF('Raw data'!U44&lt;"0.7","LOSS",IF('Raw data'!U44&gt;"1.3","GAIN","normal"))</f>
        <v>LOSS</v>
      </c>
      <c r="U54" t="str">
        <f>IF('Raw data'!V44&lt;"0.7","LOSS",IF('Raw data'!V44&gt;"1.3","GAIN","normal"))</f>
        <v>LOSS</v>
      </c>
      <c r="V54" t="str">
        <f>IF('Raw data'!W44&lt;"0.7","LOSS",IF('Raw data'!W44&gt;"1.3","GAIN","normal"))</f>
        <v>LOSS</v>
      </c>
      <c r="W54" t="str">
        <f>IF('Raw data'!X44&lt;"0.7","LOSS",IF('Raw data'!X44&gt;"1.3","GAIN","normal"))</f>
        <v>LOSS</v>
      </c>
      <c r="X54" t="str">
        <f>IF('Raw data'!Y44&lt;"0.7","LOSS",IF('Raw data'!Y44&gt;"1.3","GAIN","normal"))</f>
        <v>LOSS</v>
      </c>
      <c r="Y54" t="str">
        <f>IF('Raw data'!Z44&lt;"0.7","LOSS",IF('Raw data'!Z44&gt;"1.3","GAIN","normal"))</f>
        <v>LOSS</v>
      </c>
      <c r="Z54" t="str">
        <f>IF('Raw data'!AA44&lt;"0.7","LOSS",IF('Raw data'!AA44&gt;"1.3","GAIN","normal"))</f>
        <v>LOSS</v>
      </c>
      <c r="AA54" t="str">
        <f>IF('Raw data'!AB44&lt;"0.7","LOSS",IF('Raw data'!AB44&gt;"1.3","GAIN","normal"))</f>
        <v>LOSS</v>
      </c>
      <c r="AB54" t="str">
        <f>IF('Raw data'!AC44&lt;"0.7","LOSS",IF('Raw data'!AC44&gt;"1.3","GAIN","normal"))</f>
        <v>normal</v>
      </c>
      <c r="AC54" t="str">
        <f>IF('Raw data'!AD44&lt;"0.7","LOSS",IF('Raw data'!AD44&gt;"1.3","GAIN","normal"))</f>
        <v>LOSS</v>
      </c>
      <c r="AD54" t="str">
        <f>IF('Raw data'!AE44&lt;"0.7","LOSS",IF('Raw data'!AE44&gt;"1.3","GAIN","normal"))</f>
        <v>LOSS</v>
      </c>
      <c r="AE54" t="str">
        <f>IF('Raw data'!AF44&lt;"0.7","LOSS",IF('Raw data'!AF44&gt;"1.3","GAIN","normal"))</f>
        <v>LOSS</v>
      </c>
      <c r="AF54" t="str">
        <f>IF('Raw data'!AG44&lt;"0.7","LOSS",IF('Raw data'!AG44&gt;"1.3","GAIN","normal"))</f>
        <v>LOSS</v>
      </c>
      <c r="AG54" t="str">
        <f>IF('Raw data'!AH44&lt;"0.7","LOSS",IF('Raw data'!AH44&gt;"1.3","GAIN","normal"))</f>
        <v>LOSS</v>
      </c>
      <c r="AH54" s="2" t="str">
        <f>IF('Raw data'!AT44&gt;=$AH$3,"MET","normal")</f>
        <v>normal</v>
      </c>
      <c r="AI54" s="2" t="str">
        <f>IF('Raw data'!AU44&gt;=$AH$3,"MET","normal")</f>
        <v>MET</v>
      </c>
      <c r="AJ54" s="2" t="str">
        <f>IF('Raw data'!AV44&gt;=$AH$3,"MET","normal")</f>
        <v>MET</v>
      </c>
      <c r="AK54" s="2" t="str">
        <f>IF('Raw data'!AW44&gt;=$AH$3,"MET","normal")</f>
        <v>normal</v>
      </c>
      <c r="AL54" s="2" t="str">
        <f>IF('Raw data'!AX44&gt;=$AH$3,"MET","normal")</f>
        <v>normal</v>
      </c>
      <c r="AM54" s="2" t="str">
        <f>IF('Raw data'!AY44&gt;=$AH$3,"MET","normal")</f>
        <v>normal</v>
      </c>
      <c r="AN54" s="2" t="str">
        <f>IF('Raw data'!AZ44&gt;=$AH$3,"MET","normal")</f>
        <v>normal</v>
      </c>
      <c r="AO54" s="2" t="str">
        <f>IF('Raw data'!BA44&gt;=$AH$3,"MET","normal")</f>
        <v>MET</v>
      </c>
      <c r="AP54" s="2" t="str">
        <f>IF('Raw data'!BB44&gt;=$AH$3,"MET","normal")</f>
        <v>MET</v>
      </c>
      <c r="AQ54" s="2" t="str">
        <f>IF('Raw data'!BC44&gt;=$AH$3,"MET","normal")</f>
        <v>normal</v>
      </c>
      <c r="AR54" s="2" t="str">
        <f>IF('Raw data'!BD44&gt;=$AH$3,"MET","normal")</f>
        <v>normal</v>
      </c>
      <c r="AS54" s="2" t="str">
        <f>IF('Raw data'!BE44&gt;=$AH$3,"MET","normal")</f>
        <v>MET</v>
      </c>
      <c r="AT54" s="2" t="str">
        <f>IF('Raw data'!BF44&gt;=$AH$3,"MET","normal")</f>
        <v>normal</v>
      </c>
      <c r="AU54" s="2" t="str">
        <f>IF('Raw data'!BG44&gt;=$AH$3,"MET","normal")</f>
        <v>normal</v>
      </c>
      <c r="AV54" s="2" t="str">
        <f>IF('Raw data'!BH44&gt;=$AH$3,"MET","normal")</f>
        <v>normal</v>
      </c>
      <c r="AW54" s="2" t="str">
        <f>IF('Raw data'!BI44&gt;=$AH$3,"MET","normal")</f>
        <v>normal</v>
      </c>
      <c r="AX54" s="2" t="str">
        <f>IF('Raw data'!BJ44&gt;=$AH$3,"MET","normal")</f>
        <v>normal</v>
      </c>
      <c r="AY54" s="2" t="str">
        <f>IF('Raw data'!BK44&gt;=$AH$3,"MET","normal")</f>
        <v>normal</v>
      </c>
      <c r="AZ54" s="2" t="str">
        <f>IF('Raw data'!BL44&gt;=$AH$3,"MET","normal")</f>
        <v>normal</v>
      </c>
      <c r="BA54" s="2" t="str">
        <f>IF('Raw data'!BM44&gt;=$AH$3,"MET","normal")</f>
        <v>MET</v>
      </c>
      <c r="BB54" s="2" t="str">
        <f>IF('Raw data'!BN44&gt;=$AH$3,"MET","normal")</f>
        <v>MET</v>
      </c>
      <c r="BC54" s="2" t="str">
        <f>IF('Raw data'!BO44&gt;=$AH$3,"MET","normal")</f>
        <v>normal</v>
      </c>
      <c r="BD54" s="2" t="str">
        <f>IF('Raw data'!BP44&gt;=$AH$3,"MET","normal")</f>
        <v>normal</v>
      </c>
      <c r="BE54" s="2" t="str">
        <f>IF('Raw data'!BQ44&gt;=$AH$3,"MET","normal")</f>
        <v>MET</v>
      </c>
      <c r="BF54" s="2" t="str">
        <f>IF('Raw data'!BR44&gt;=$AH$3,"MET","normal")</f>
        <v>MET</v>
      </c>
      <c r="BG54" s="2" t="str">
        <f>IF('Raw data'!BS44&gt;=$AH$3,"MET","normal")</f>
        <v>normal</v>
      </c>
      <c r="BH54" s="2" t="str">
        <f>IF('Raw data'!BT44&gt;=$AH$3,"MET","normal")</f>
        <v>normal</v>
      </c>
      <c r="BI54" s="2" t="str">
        <f>IF('Raw data'!BU44&gt;=$AH$3,"MET","normal")</f>
        <v>normal</v>
      </c>
      <c r="BJ54" s="2" t="str">
        <f>IF('Raw data'!BV44&gt;=$AH$3,"MET","normal")</f>
        <v>normal</v>
      </c>
      <c r="BK54" s="2" t="str">
        <f>IF('Raw data'!BW44&gt;=$AH$3,"MET","normal")</f>
        <v>normal</v>
      </c>
      <c r="BL54" s="2" t="str">
        <f>IF('Raw data'!BX44&gt;=$AH$3,"MET","normal")</f>
        <v>normal</v>
      </c>
      <c r="BM54" s="2" t="str">
        <f>IF('Raw data'!BY44&gt;=$AH$3,"MET","normal")</f>
        <v>normal</v>
      </c>
      <c r="BN54" s="2" t="str">
        <f>IF('Raw data'!BZ44&gt;=$AH$3,"MET","normal")</f>
        <v>normal</v>
      </c>
    </row>
    <row r="55" spans="1:66" x14ac:dyDescent="0.3">
      <c r="A55" t="s">
        <v>397</v>
      </c>
      <c r="B55" t="str">
        <f>IF('Raw data'!B45&lt;"0.7","LOSS",IF('Raw data'!B45&gt;"1.3","GAIN","normal"))</f>
        <v>normal</v>
      </c>
      <c r="C55" t="str">
        <f>IF('Raw data'!C45&lt;"0.7","LOSS",IF('Raw data'!C45&gt;"1.3","GAIN","normal"))</f>
        <v>normal</v>
      </c>
      <c r="D55" t="str">
        <f>IF('Raw data'!D45&lt;"0.7","LOSS",IF('Raw data'!D45&gt;"1.3","GAIN","normal"))</f>
        <v>normal</v>
      </c>
      <c r="E55" t="str">
        <f>IF('Raw data'!E45&lt;"0.7","LOSS",IF('Raw data'!E45&gt;"1.3","GAIN","normal"))</f>
        <v>normal</v>
      </c>
      <c r="F55" t="str">
        <f>IF('Raw data'!F45&lt;"0.7","LOSS",IF('Raw data'!F45&gt;"1.3","GAIN","normal"))</f>
        <v>normal</v>
      </c>
      <c r="G55" t="str">
        <f>IF('Raw data'!G45&lt;"0.7","LOSS",IF('Raw data'!G45&gt;"1.3","GAIN","normal"))</f>
        <v>normal</v>
      </c>
      <c r="H55" t="str">
        <f>IF('Raw data'!H45&lt;"0.7","LOSS",IF('Raw data'!H45&gt;"1.3","GAIN","normal"))</f>
        <v>normal</v>
      </c>
      <c r="I55" t="str">
        <f>IF('Raw data'!I45&lt;"0.7","LOSS",IF('Raw data'!I45&gt;"1.3","GAIN","normal"))</f>
        <v>LOSS</v>
      </c>
      <c r="J55" t="str">
        <f>IF('Raw data'!J45&lt;"0.7","LOSS",IF('Raw data'!J45&gt;"1.3","GAIN","normal"))</f>
        <v>normal</v>
      </c>
      <c r="K55" t="str">
        <f>IF('Raw data'!K45&lt;"0.7","LOSS",IF('Raw data'!K45&gt;"1.3","GAIN","normal"))</f>
        <v>LOSS</v>
      </c>
      <c r="L55" t="str">
        <f>IF('Raw data'!L45&lt;"0.7","LOSS",IF('Raw data'!L45&gt;"1.3","GAIN","normal"))</f>
        <v>normal</v>
      </c>
      <c r="M55" t="str">
        <f>IF('Raw data'!M45&lt;"0.7","LOSS",IF('Raw data'!M45&gt;"1.3","GAIN","normal"))</f>
        <v>normal</v>
      </c>
      <c r="N55" t="str">
        <f>IF('Raw data'!N45&lt;"0.7","LOSS",IF('Raw data'!N45&gt;"1.3","GAIN","normal"))</f>
        <v>LOSS</v>
      </c>
      <c r="O55" t="str">
        <f>IF('Raw data'!P45&lt;"0.7","LOSS",IF('Raw data'!P45&gt;"1.3","GAIN","normal"))</f>
        <v>normal</v>
      </c>
      <c r="P55" t="str">
        <f>IF('Raw data'!Q45&lt;"0.7","LOSS",IF('Raw data'!Q45&gt;"1.3","GAIN","normal"))</f>
        <v>LOSS</v>
      </c>
      <c r="Q55" t="str">
        <f>IF('Raw data'!R45&lt;"0.7","LOSS",IF('Raw data'!R45&gt;"1.3","GAIN","normal"))</f>
        <v>normal</v>
      </c>
      <c r="R55" t="str">
        <f>IF('Raw data'!S45&lt;"0.7","LOSS",IF('Raw data'!S45&gt;"1.3","GAIN","normal"))</f>
        <v>normal</v>
      </c>
      <c r="S55" t="str">
        <f>IF('Raw data'!T45&lt;"0.7","LOSS",IF('Raw data'!T45&gt;"1.3","GAIN","normal"))</f>
        <v>LOSS</v>
      </c>
      <c r="T55" t="str">
        <f>IF('Raw data'!U45&lt;"0.7","LOSS",IF('Raw data'!U45&gt;"1.3","GAIN","normal"))</f>
        <v>normal</v>
      </c>
      <c r="U55" t="str">
        <f>IF('Raw data'!V45&lt;"0.7","LOSS",IF('Raw data'!V45&gt;"1.3","GAIN","normal"))</f>
        <v>LOSS</v>
      </c>
      <c r="V55" t="str">
        <f>IF('Raw data'!W45&lt;"0.7","LOSS",IF('Raw data'!W45&gt;"1.3","GAIN","normal"))</f>
        <v>LOSS</v>
      </c>
      <c r="W55" t="str">
        <f>IF('Raw data'!X45&lt;"0.7","LOSS",IF('Raw data'!X45&gt;"1.3","GAIN","normal"))</f>
        <v>LOSS</v>
      </c>
      <c r="X55" t="str">
        <f>IF('Raw data'!Y45&lt;"0.7","LOSS",IF('Raw data'!Y45&gt;"1.3","GAIN","normal"))</f>
        <v>LOSS</v>
      </c>
      <c r="Y55" t="str">
        <f>IF('Raw data'!Z45&lt;"0.7","LOSS",IF('Raw data'!Z45&gt;"1.3","GAIN","normal"))</f>
        <v>LOSS</v>
      </c>
      <c r="Z55" t="str">
        <f>IF('Raw data'!AA45&lt;"0.7","LOSS",IF('Raw data'!AA45&gt;"1.3","GAIN","normal"))</f>
        <v>normal</v>
      </c>
      <c r="AA55" t="str">
        <f>IF('Raw data'!AB45&lt;"0.7","LOSS",IF('Raw data'!AB45&gt;"1.3","GAIN","normal"))</f>
        <v>LOSS</v>
      </c>
      <c r="AB55" t="str">
        <f>IF('Raw data'!AC45&lt;"0.7","LOSS",IF('Raw data'!AC45&gt;"1.3","GAIN","normal"))</f>
        <v>normal</v>
      </c>
      <c r="AC55" t="str">
        <f>IF('Raw data'!AD45&lt;"0.7","LOSS",IF('Raw data'!AD45&gt;"1.3","GAIN","normal"))</f>
        <v>LOSS</v>
      </c>
      <c r="AD55" t="str">
        <f>IF('Raw data'!AE45&lt;"0.7","LOSS",IF('Raw data'!AE45&gt;"1.3","GAIN","normal"))</f>
        <v>normal</v>
      </c>
      <c r="AE55" t="str">
        <f>IF('Raw data'!AF45&lt;"0.7","LOSS",IF('Raw data'!AF45&gt;"1.3","GAIN","normal"))</f>
        <v>normal</v>
      </c>
      <c r="AF55" t="str">
        <f>IF('Raw data'!AG45&lt;"0.7","LOSS",IF('Raw data'!AG45&gt;"1.3","GAIN","normal"))</f>
        <v>LOSS</v>
      </c>
      <c r="AG55" t="str">
        <f>IF('Raw data'!AH45&lt;"0.7","LOSS",IF('Raw data'!AH45&gt;"1.3","GAIN","normal"))</f>
        <v>LOSS</v>
      </c>
      <c r="AH55" s="2" t="str">
        <f>IF('Raw data'!AT45&gt;=$AH$3,"MET","normal")</f>
        <v>normal</v>
      </c>
      <c r="AI55" s="2" t="str">
        <f>IF('Raw data'!AU45&gt;=$AH$3,"MET","normal")</f>
        <v>normal</v>
      </c>
      <c r="AJ55" s="2" t="str">
        <f>IF('Raw data'!AV45&gt;=$AH$3,"MET","normal")</f>
        <v>MET</v>
      </c>
      <c r="AK55" s="2" t="str">
        <f>IF('Raw data'!AW45&gt;=$AH$3,"MET","normal")</f>
        <v>normal</v>
      </c>
      <c r="AL55" s="2" t="str">
        <f>IF('Raw data'!AX45&gt;=$AH$3,"MET","normal")</f>
        <v>normal</v>
      </c>
      <c r="AM55" s="2" t="str">
        <f>IF('Raw data'!AY45&gt;=$AH$3,"MET","normal")</f>
        <v>normal</v>
      </c>
      <c r="AN55" s="2" t="str">
        <f>IF('Raw data'!AZ45&gt;=$AH$3,"MET","normal")</f>
        <v>normal</v>
      </c>
      <c r="AO55" s="2" t="str">
        <f>IF('Raw data'!BA45&gt;=$AH$3,"MET","normal")</f>
        <v>MET</v>
      </c>
      <c r="AP55" s="2" t="str">
        <f>IF('Raw data'!BB45&gt;=$AH$3,"MET","normal")</f>
        <v>MET</v>
      </c>
      <c r="AQ55" s="2" t="str">
        <f>IF('Raw data'!BC45&gt;=$AH$3,"MET","normal")</f>
        <v>MET</v>
      </c>
      <c r="AR55" s="2" t="str">
        <f>IF('Raw data'!BD45&gt;=$AH$3,"MET","normal")</f>
        <v>MET</v>
      </c>
      <c r="AS55" s="2" t="str">
        <f>IF('Raw data'!BE45&gt;=$AH$3,"MET","normal")</f>
        <v>MET</v>
      </c>
      <c r="AT55" s="2" t="str">
        <f>IF('Raw data'!BF45&gt;=$AH$3,"MET","normal")</f>
        <v>normal</v>
      </c>
      <c r="AU55" s="2" t="str">
        <f>IF('Raw data'!BG45&gt;=$AH$3,"MET","normal")</f>
        <v>normal</v>
      </c>
      <c r="AV55" s="2" t="str">
        <f>IF('Raw data'!BH45&gt;=$AH$3,"MET","normal")</f>
        <v>normal</v>
      </c>
      <c r="AW55" s="2" t="str">
        <f>IF('Raw data'!BI45&gt;=$AH$3,"MET","normal")</f>
        <v>normal</v>
      </c>
      <c r="AX55" s="2" t="str">
        <f>IF('Raw data'!BJ45&gt;=$AH$3,"MET","normal")</f>
        <v>normal</v>
      </c>
      <c r="AY55" s="2" t="str">
        <f>IF('Raw data'!BK45&gt;=$AH$3,"MET","normal")</f>
        <v>normal</v>
      </c>
      <c r="AZ55" s="2" t="str">
        <f>IF('Raw data'!BL45&gt;=$AH$3,"MET","normal")</f>
        <v>MET</v>
      </c>
      <c r="BA55" s="2" t="str">
        <f>IF('Raw data'!BM45&gt;=$AH$3,"MET","normal")</f>
        <v>MET</v>
      </c>
      <c r="BB55" s="2" t="str">
        <f>IF('Raw data'!BN45&gt;=$AH$3,"MET","normal")</f>
        <v>MET</v>
      </c>
      <c r="BC55" s="2" t="str">
        <f>IF('Raw data'!BO45&gt;=$AH$3,"MET","normal")</f>
        <v>normal</v>
      </c>
      <c r="BD55" s="2" t="str">
        <f>IF('Raw data'!BP45&gt;=$AH$3,"MET","normal")</f>
        <v>normal</v>
      </c>
      <c r="BE55" s="2" t="str">
        <f>IF('Raw data'!BQ45&gt;=$AH$3,"MET","normal")</f>
        <v>MET</v>
      </c>
      <c r="BF55" s="2" t="str">
        <f>IF('Raw data'!BR45&gt;=$AH$3,"MET","normal")</f>
        <v>MET</v>
      </c>
      <c r="BG55" s="2" t="str">
        <f>IF('Raw data'!BS45&gt;=$AH$3,"MET","normal")</f>
        <v>normal</v>
      </c>
      <c r="BH55" s="2" t="str">
        <f>IF('Raw data'!BT45&gt;=$AH$3,"MET","normal")</f>
        <v>normal</v>
      </c>
      <c r="BI55" s="2" t="str">
        <f>IF('Raw data'!BU45&gt;=$AH$3,"MET","normal")</f>
        <v>normal</v>
      </c>
      <c r="BJ55" s="2" t="str">
        <f>IF('Raw data'!BV45&gt;=$AH$3,"MET","normal")</f>
        <v>normal</v>
      </c>
      <c r="BK55" s="2" t="str">
        <f>IF('Raw data'!BW45&gt;=$AH$3,"MET","normal")</f>
        <v>normal</v>
      </c>
      <c r="BL55" s="2" t="str">
        <f>IF('Raw data'!BX45&gt;=$AH$3,"MET","normal")</f>
        <v>normal</v>
      </c>
      <c r="BM55" s="2" t="str">
        <f>IF('Raw data'!BY45&gt;=$AH$3,"MET","normal")</f>
        <v>normal</v>
      </c>
      <c r="BN55" s="2" t="str">
        <f>IF('Raw data'!BZ45&gt;=$AH$3,"MET","normal")</f>
        <v>normal</v>
      </c>
    </row>
    <row r="56" spans="1:66" x14ac:dyDescent="0.3">
      <c r="A56" t="s">
        <v>398</v>
      </c>
      <c r="B56" t="str">
        <f>IF('Raw data'!B46&lt;"0.7","LOSS",IF('Raw data'!B46&gt;"1.3","GAIN","normal"))</f>
        <v>LOSS</v>
      </c>
      <c r="C56" t="str">
        <f>IF('Raw data'!C46&lt;"0.7","LOSS",IF('Raw data'!C46&gt;"1.3","GAIN","normal"))</f>
        <v>normal</v>
      </c>
      <c r="D56" t="str">
        <f>IF('Raw data'!D46&lt;"0.7","LOSS",IF('Raw data'!D46&gt;"1.3","GAIN","normal"))</f>
        <v>normal</v>
      </c>
      <c r="E56" t="str">
        <f>IF('Raw data'!E46&lt;"0.7","LOSS",IF('Raw data'!E46&gt;"1.3","GAIN","normal"))</f>
        <v>normal</v>
      </c>
      <c r="F56" t="str">
        <f>IF('Raw data'!F46&lt;"0.7","LOSS",IF('Raw data'!F46&gt;"1.3","GAIN","normal"))</f>
        <v>normal</v>
      </c>
      <c r="G56" t="str">
        <f>IF('Raw data'!G46&lt;"0.7","LOSS",IF('Raw data'!G46&gt;"1.3","GAIN","normal"))</f>
        <v>normal</v>
      </c>
      <c r="H56" t="str">
        <f>IF('Raw data'!H46&lt;"0.7","LOSS",IF('Raw data'!H46&gt;"1.3","GAIN","normal"))</f>
        <v>normal</v>
      </c>
      <c r="I56" t="str">
        <f>IF('Raw data'!I46&lt;"0.7","LOSS",IF('Raw data'!I46&gt;"1.3","GAIN","normal"))</f>
        <v>normal</v>
      </c>
      <c r="J56" t="str">
        <f>IF('Raw data'!J46&lt;"0.7","LOSS",IF('Raw data'!J46&gt;"1.3","GAIN","normal"))</f>
        <v>normal</v>
      </c>
      <c r="K56" t="str">
        <f>IF('Raw data'!K46&lt;"0.7","LOSS",IF('Raw data'!K46&gt;"1.3","GAIN","normal"))</f>
        <v>normal</v>
      </c>
      <c r="L56" t="str">
        <f>IF('Raw data'!L46&lt;"0.7","LOSS",IF('Raw data'!L46&gt;"1.3","GAIN","normal"))</f>
        <v>normal</v>
      </c>
      <c r="M56" t="str">
        <f>IF('Raw data'!M46&lt;"0.7","LOSS",IF('Raw data'!M46&gt;"1.3","GAIN","normal"))</f>
        <v>normal</v>
      </c>
      <c r="N56" t="str">
        <f>IF('Raw data'!N46&lt;"0.7","LOSS",IF('Raw data'!N46&gt;"1.3","GAIN","normal"))</f>
        <v>normal</v>
      </c>
      <c r="O56" t="str">
        <f>IF('Raw data'!P46&lt;"0.7","LOSS",IF('Raw data'!P46&gt;"1.3","GAIN","normal"))</f>
        <v>normal</v>
      </c>
      <c r="P56" t="str">
        <f>IF('Raw data'!Q46&lt;"0.7","LOSS",IF('Raw data'!Q46&gt;"1.3","GAIN","normal"))</f>
        <v>normal</v>
      </c>
      <c r="Q56" t="str">
        <f>IF('Raw data'!R46&lt;"0.7","LOSS",IF('Raw data'!R46&gt;"1.3","GAIN","normal"))</f>
        <v>normal</v>
      </c>
      <c r="R56" t="str">
        <f>IF('Raw data'!S46&lt;"0.7","LOSS",IF('Raw data'!S46&gt;"1.3","GAIN","normal"))</f>
        <v>normal</v>
      </c>
      <c r="S56" t="str">
        <f>IF('Raw data'!T46&lt;"0.7","LOSS",IF('Raw data'!T46&gt;"1.3","GAIN","normal"))</f>
        <v>normal</v>
      </c>
      <c r="T56" t="str">
        <f>IF('Raw data'!U46&lt;"0.7","LOSS",IF('Raw data'!U46&gt;"1.3","GAIN","normal"))</f>
        <v>LOSS</v>
      </c>
      <c r="U56" t="str">
        <f>IF('Raw data'!V46&lt;"0.7","LOSS",IF('Raw data'!V46&gt;"1.3","GAIN","normal"))</f>
        <v>normal</v>
      </c>
      <c r="V56" t="str">
        <f>IF('Raw data'!W46&lt;"0.7","LOSS",IF('Raw data'!W46&gt;"1.3","GAIN","normal"))</f>
        <v>normal</v>
      </c>
      <c r="W56" t="str">
        <f>IF('Raw data'!X46&lt;"0.7","LOSS",IF('Raw data'!X46&gt;"1.3","GAIN","normal"))</f>
        <v>normal</v>
      </c>
      <c r="X56" t="str">
        <f>IF('Raw data'!Y46&lt;"0.7","LOSS",IF('Raw data'!Y46&gt;"1.3","GAIN","normal"))</f>
        <v>normal</v>
      </c>
      <c r="Y56" t="str">
        <f>IF('Raw data'!Z46&lt;"0.7","LOSS",IF('Raw data'!Z46&gt;"1.3","GAIN","normal"))</f>
        <v>normal</v>
      </c>
      <c r="Z56" t="str">
        <f>IF('Raw data'!AA46&lt;"0.7","LOSS",IF('Raw data'!AA46&gt;"1.3","GAIN","normal"))</f>
        <v>normal</v>
      </c>
      <c r="AA56" t="str">
        <f>IF('Raw data'!AB46&lt;"0.7","LOSS",IF('Raw data'!AB46&gt;"1.3","GAIN","normal"))</f>
        <v>normal</v>
      </c>
      <c r="AB56" t="str">
        <f>IF('Raw data'!AC46&lt;"0.7","LOSS",IF('Raw data'!AC46&gt;"1.3","GAIN","normal"))</f>
        <v>normal</v>
      </c>
      <c r="AC56" t="str">
        <f>IF('Raw data'!AD46&lt;"0.7","LOSS",IF('Raw data'!AD46&gt;"1.3","GAIN","normal"))</f>
        <v>LOSS</v>
      </c>
      <c r="AD56" t="str">
        <f>IF('Raw data'!AE46&lt;"0.7","LOSS",IF('Raw data'!AE46&gt;"1.3","GAIN","normal"))</f>
        <v>normal</v>
      </c>
      <c r="AE56" t="str">
        <f>IF('Raw data'!AF46&lt;"0.7","LOSS",IF('Raw data'!AF46&gt;"1.3","GAIN","normal"))</f>
        <v>normal</v>
      </c>
      <c r="AF56" t="str">
        <f>IF('Raw data'!AG46&lt;"0.7","LOSS",IF('Raw data'!AG46&gt;"1.3","GAIN","normal"))</f>
        <v>normal</v>
      </c>
      <c r="AG56" t="str">
        <f>IF('Raw data'!AH46&lt;"0.7","LOSS",IF('Raw data'!AH46&gt;"1.3","GAIN","normal"))</f>
        <v>LOSS</v>
      </c>
      <c r="AH56" s="2" t="str">
        <f>IF('Raw data'!AT46&gt;=$AH$3,"MET","normal")</f>
        <v>normal</v>
      </c>
      <c r="AI56" s="2" t="str">
        <f>IF('Raw data'!AU46&gt;=$AH$3,"MET","normal")</f>
        <v>normal</v>
      </c>
      <c r="AJ56" s="2" t="str">
        <f>IF('Raw data'!AV46&gt;=$AH$3,"MET","normal")</f>
        <v>normal</v>
      </c>
      <c r="AK56" s="2" t="str">
        <f>IF('Raw data'!AW46&gt;=$AH$3,"MET","normal")</f>
        <v>MET</v>
      </c>
      <c r="AL56" s="2" t="str">
        <f>IF('Raw data'!AX46&gt;=$AH$3,"MET","normal")</f>
        <v>normal</v>
      </c>
      <c r="AM56" s="2" t="str">
        <f>IF('Raw data'!AY46&gt;=$AH$3,"MET","normal")</f>
        <v>normal</v>
      </c>
      <c r="AN56" s="2" t="str">
        <f>IF('Raw data'!AZ46&gt;=$AH$3,"MET","normal")</f>
        <v>normal</v>
      </c>
      <c r="AO56" s="2" t="str">
        <f>IF('Raw data'!BA46&gt;=$AH$3,"MET","normal")</f>
        <v>MET</v>
      </c>
      <c r="AP56" s="2" t="str">
        <f>IF('Raw data'!BB46&gt;=$AH$3,"MET","normal")</f>
        <v>MET</v>
      </c>
      <c r="AQ56" s="2" t="str">
        <f>IF('Raw data'!BC46&gt;=$AH$3,"MET","normal")</f>
        <v>MET</v>
      </c>
      <c r="AR56" s="2" t="str">
        <f>IF('Raw data'!BD46&gt;=$AH$3,"MET","normal")</f>
        <v>normal</v>
      </c>
      <c r="AS56" s="2" t="str">
        <f>IF('Raw data'!BE46&gt;=$AH$3,"MET","normal")</f>
        <v>MET</v>
      </c>
      <c r="AT56" s="2" t="str">
        <f>IF('Raw data'!BF46&gt;=$AH$3,"MET","normal")</f>
        <v>normal</v>
      </c>
      <c r="AU56" s="2" t="str">
        <f>IF('Raw data'!BG46&gt;=$AH$3,"MET","normal")</f>
        <v>normal</v>
      </c>
      <c r="AV56" s="2" t="str">
        <f>IF('Raw data'!BH46&gt;=$AH$3,"MET","normal")</f>
        <v>normal</v>
      </c>
      <c r="AW56" s="2" t="str">
        <f>IF('Raw data'!BI46&gt;=$AH$3,"MET","normal")</f>
        <v>normal</v>
      </c>
      <c r="AX56" s="2" t="str">
        <f>IF('Raw data'!BJ46&gt;=$AH$3,"MET","normal")</f>
        <v>normal</v>
      </c>
      <c r="AY56" s="2" t="str">
        <f>IF('Raw data'!BK46&gt;=$AH$3,"MET","normal")</f>
        <v>normal</v>
      </c>
      <c r="AZ56" s="2" t="str">
        <f>IF('Raw data'!BL46&gt;=$AH$3,"MET","normal")</f>
        <v>MET</v>
      </c>
      <c r="BA56" s="2" t="str">
        <f>IF('Raw data'!BM46&gt;=$AH$3,"MET","normal")</f>
        <v>MET</v>
      </c>
      <c r="BB56" s="2" t="str">
        <f>IF('Raw data'!BN46&gt;=$AH$3,"MET","normal")</f>
        <v>MET</v>
      </c>
      <c r="BC56" s="2" t="str">
        <f>IF('Raw data'!BO46&gt;=$AH$3,"MET","normal")</f>
        <v>normal</v>
      </c>
      <c r="BD56" s="2" t="str">
        <f>IF('Raw data'!BP46&gt;=$AH$3,"MET","normal")</f>
        <v>normal</v>
      </c>
      <c r="BE56" s="2" t="str">
        <f>IF('Raw data'!BQ46&gt;=$AH$3,"MET","normal")</f>
        <v>MET</v>
      </c>
      <c r="BF56" s="2" t="str">
        <f>IF('Raw data'!BR46&gt;=$AH$3,"MET","normal")</f>
        <v>normal</v>
      </c>
      <c r="BG56" s="2" t="str">
        <f>IF('Raw data'!BS46&gt;=$AH$3,"MET","normal")</f>
        <v>normal</v>
      </c>
      <c r="BH56" s="2" t="str">
        <f>IF('Raw data'!BT46&gt;=$AH$3,"MET","normal")</f>
        <v>normal</v>
      </c>
      <c r="BI56" s="2" t="str">
        <f>IF('Raw data'!BU46&gt;=$AH$3,"MET","normal")</f>
        <v>normal</v>
      </c>
      <c r="BJ56" s="2" t="str">
        <f>IF('Raw data'!BV46&gt;=$AH$3,"MET","normal")</f>
        <v>normal</v>
      </c>
      <c r="BK56" s="2" t="str">
        <f>IF('Raw data'!BW46&gt;=$AH$3,"MET","normal")</f>
        <v>normal</v>
      </c>
      <c r="BL56" s="2" t="str">
        <f>IF('Raw data'!BX46&gt;=$AH$3,"MET","normal")</f>
        <v>normal</v>
      </c>
      <c r="BM56" s="2" t="str">
        <f>IF('Raw data'!BY46&gt;=$AH$3,"MET","normal")</f>
        <v>normal</v>
      </c>
      <c r="BN56" s="2" t="str">
        <f>IF('Raw data'!BZ46&gt;=$AH$3,"MET","normal")</f>
        <v>normal</v>
      </c>
    </row>
    <row r="57" spans="1:66" x14ac:dyDescent="0.3">
      <c r="A57" t="s">
        <v>399</v>
      </c>
      <c r="B57" t="str">
        <f>IF('Raw data'!B47&lt;"0.7","LOSS",IF('Raw data'!B47&gt;"1.3","GAIN","normal"))</f>
        <v>normal</v>
      </c>
      <c r="C57" t="str">
        <f>IF('Raw data'!C47&lt;"0.7","LOSS",IF('Raw data'!C47&gt;"1.3","GAIN","normal"))</f>
        <v>normal</v>
      </c>
      <c r="D57" t="str">
        <f>IF('Raw data'!D47&lt;"0.7","LOSS",IF('Raw data'!D47&gt;"1.3","GAIN","normal"))</f>
        <v>normal</v>
      </c>
      <c r="E57" t="str">
        <f>IF('Raw data'!E47&lt;"0.7","LOSS",IF('Raw data'!E47&gt;"1.3","GAIN","normal"))</f>
        <v>normal</v>
      </c>
      <c r="F57" t="str">
        <f>IF('Raw data'!F47&lt;"0.7","LOSS",IF('Raw data'!F47&gt;"1.3","GAIN","normal"))</f>
        <v>normal</v>
      </c>
      <c r="G57" t="str">
        <f>IF('Raw data'!G47&lt;"0.7","LOSS",IF('Raw data'!G47&gt;"1.3","GAIN","normal"))</f>
        <v>normal</v>
      </c>
      <c r="H57" t="str">
        <f>IF('Raw data'!H47&lt;"0.7","LOSS",IF('Raw data'!H47&gt;"1.3","GAIN","normal"))</f>
        <v>normal</v>
      </c>
      <c r="I57" t="str">
        <f>IF('Raw data'!I47&lt;"0.7","LOSS",IF('Raw data'!I47&gt;"1.3","GAIN","normal"))</f>
        <v>LOSS</v>
      </c>
      <c r="J57" t="str">
        <f>IF('Raw data'!J47&lt;"0.7","LOSS",IF('Raw data'!J47&gt;"1.3","GAIN","normal"))</f>
        <v>LOSS</v>
      </c>
      <c r="K57" t="str">
        <f>IF('Raw data'!K47&lt;"0.7","LOSS",IF('Raw data'!K47&gt;"1.3","GAIN","normal"))</f>
        <v>normal</v>
      </c>
      <c r="L57" t="str">
        <f>IF('Raw data'!L47&lt;"0.7","LOSS",IF('Raw data'!L47&gt;"1.3","GAIN","normal"))</f>
        <v>normal</v>
      </c>
      <c r="M57" t="str">
        <f>IF('Raw data'!M47&lt;"0.7","LOSS",IF('Raw data'!M47&gt;"1.3","GAIN","normal"))</f>
        <v>normal</v>
      </c>
      <c r="N57" t="str">
        <f>IF('Raw data'!N47&lt;"0.7","LOSS",IF('Raw data'!N47&gt;"1.3","GAIN","normal"))</f>
        <v>normal</v>
      </c>
      <c r="O57" t="str">
        <f>IF('Raw data'!P47&lt;"0.7","LOSS",IF('Raw data'!P47&gt;"1.3","GAIN","normal"))</f>
        <v>normal</v>
      </c>
      <c r="P57" t="str">
        <f>IF('Raw data'!Q47&lt;"0.7","LOSS",IF('Raw data'!Q47&gt;"1.3","GAIN","normal"))</f>
        <v>normal</v>
      </c>
      <c r="Q57" t="str">
        <f>IF('Raw data'!R47&lt;"0.7","LOSS",IF('Raw data'!R47&gt;"1.3","GAIN","normal"))</f>
        <v>normal</v>
      </c>
      <c r="R57" t="str">
        <f>IF('Raw data'!S47&lt;"0.7","LOSS",IF('Raw data'!S47&gt;"1.3","GAIN","normal"))</f>
        <v>normal</v>
      </c>
      <c r="S57" t="str">
        <f>IF('Raw data'!T47&lt;"0.7","LOSS",IF('Raw data'!T47&gt;"1.3","GAIN","normal"))</f>
        <v>normal</v>
      </c>
      <c r="T57" t="str">
        <f>IF('Raw data'!U47&lt;"0.7","LOSS",IF('Raw data'!U47&gt;"1.3","GAIN","normal"))</f>
        <v>LOSS</v>
      </c>
      <c r="U57" t="str">
        <f>IF('Raw data'!V47&lt;"0.7","LOSS",IF('Raw data'!V47&gt;"1.3","GAIN","normal"))</f>
        <v>normal</v>
      </c>
      <c r="V57" t="str">
        <f>IF('Raw data'!W47&lt;"0.7","LOSS",IF('Raw data'!W47&gt;"1.3","GAIN","normal"))</f>
        <v>normal</v>
      </c>
      <c r="W57" t="str">
        <f>IF('Raw data'!X47&lt;"0.7","LOSS",IF('Raw data'!X47&gt;"1.3","GAIN","normal"))</f>
        <v>normal</v>
      </c>
      <c r="X57" t="str">
        <f>IF('Raw data'!Y47&lt;"0.7","LOSS",IF('Raw data'!Y47&gt;"1.3","GAIN","normal"))</f>
        <v>normal</v>
      </c>
      <c r="Y57" t="str">
        <f>IF('Raw data'!Z47&lt;"0.7","LOSS",IF('Raw data'!Z47&gt;"1.3","GAIN","normal"))</f>
        <v>normal</v>
      </c>
      <c r="Z57" t="str">
        <f>IF('Raw data'!AA47&lt;"0.7","LOSS",IF('Raw data'!AA47&gt;"1.3","GAIN","normal"))</f>
        <v>normal</v>
      </c>
      <c r="AA57" t="str">
        <f>IF('Raw data'!AB47&lt;"0.7","LOSS",IF('Raw data'!AB47&gt;"1.3","GAIN","normal"))</f>
        <v>normal</v>
      </c>
      <c r="AB57" t="str">
        <f>IF('Raw data'!AC47&lt;"0.7","LOSS",IF('Raw data'!AC47&gt;"1.3","GAIN","normal"))</f>
        <v>LOSS</v>
      </c>
      <c r="AC57" t="str">
        <f>IF('Raw data'!AD47&lt;"0.7","LOSS",IF('Raw data'!AD47&gt;"1.3","GAIN","normal"))</f>
        <v>normal</v>
      </c>
      <c r="AD57" t="str">
        <f>IF('Raw data'!AE47&lt;"0.7","LOSS",IF('Raw data'!AE47&gt;"1.3","GAIN","normal"))</f>
        <v>normal</v>
      </c>
      <c r="AE57" t="str">
        <f>IF('Raw data'!AF47&lt;"0.7","LOSS",IF('Raw data'!AF47&gt;"1.3","GAIN","normal"))</f>
        <v>normal</v>
      </c>
      <c r="AF57" t="str">
        <f>IF('Raw data'!AG47&lt;"0.7","LOSS",IF('Raw data'!AG47&gt;"1.3","GAIN","normal"))</f>
        <v>normal</v>
      </c>
      <c r="AG57" t="str">
        <f>IF('Raw data'!AH47&lt;"0.7","LOSS",IF('Raw data'!AH47&gt;"1.3","GAIN","normal"))</f>
        <v>LOSS</v>
      </c>
      <c r="AH57" s="2" t="str">
        <f>IF('Raw data'!AT47&gt;=$AH$3,"MET","normal")</f>
        <v>normal</v>
      </c>
      <c r="AI57" s="2" t="str">
        <f>IF('Raw data'!AU47&gt;=$AH$3,"MET","normal")</f>
        <v>normal</v>
      </c>
      <c r="AJ57" s="2" t="str">
        <f>IF('Raw data'!AV47&gt;=$AH$3,"MET","normal")</f>
        <v>MET</v>
      </c>
      <c r="AK57" s="2" t="str">
        <f>IF('Raw data'!AW47&gt;=$AH$3,"MET","normal")</f>
        <v>normal</v>
      </c>
      <c r="AL57" s="2" t="str">
        <f>IF('Raw data'!AX47&gt;=$AH$3,"MET","normal")</f>
        <v>normal</v>
      </c>
      <c r="AM57" s="2" t="str">
        <f>IF('Raw data'!AY47&gt;=$AH$3,"MET","normal")</f>
        <v>normal</v>
      </c>
      <c r="AN57" s="2" t="str">
        <f>IF('Raw data'!AZ47&gt;=$AH$3,"MET","normal")</f>
        <v>normal</v>
      </c>
      <c r="AO57" s="2" t="str">
        <f>IF('Raw data'!BA47&gt;=$AH$3,"MET","normal")</f>
        <v>MET</v>
      </c>
      <c r="AP57" s="2" t="str">
        <f>IF('Raw data'!BB47&gt;=$AH$3,"MET","normal")</f>
        <v>MET</v>
      </c>
      <c r="AQ57" s="2" t="str">
        <f>IF('Raw data'!BC47&gt;=$AH$3,"MET","normal")</f>
        <v>MET</v>
      </c>
      <c r="AR57" s="2" t="str">
        <f>IF('Raw data'!BD47&gt;=$AH$3,"MET","normal")</f>
        <v>MET</v>
      </c>
      <c r="AS57" s="2" t="str">
        <f>IF('Raw data'!BE47&gt;=$AH$3,"MET","normal")</f>
        <v>MET</v>
      </c>
      <c r="AT57" s="2" t="str">
        <f>IF('Raw data'!BF47&gt;=$AH$3,"MET","normal")</f>
        <v>MET</v>
      </c>
      <c r="AU57" s="2" t="str">
        <f>IF('Raw data'!BG47&gt;=$AH$3,"MET","normal")</f>
        <v>normal</v>
      </c>
      <c r="AV57" s="2" t="str">
        <f>IF('Raw data'!BH47&gt;=$AH$3,"MET","normal")</f>
        <v>MET</v>
      </c>
      <c r="AW57" s="2" t="str">
        <f>IF('Raw data'!BI47&gt;=$AH$3,"MET","normal")</f>
        <v>normal</v>
      </c>
      <c r="AX57" s="2" t="str">
        <f>IF('Raw data'!BJ47&gt;=$AH$3,"MET","normal")</f>
        <v>MET</v>
      </c>
      <c r="AY57" s="2" t="str">
        <f>IF('Raw data'!BK47&gt;=$AH$3,"MET","normal")</f>
        <v>normal</v>
      </c>
      <c r="AZ57" s="2" t="str">
        <f>IF('Raw data'!BL47&gt;=$AH$3,"MET","normal")</f>
        <v>MET</v>
      </c>
      <c r="BA57" s="2" t="str">
        <f>IF('Raw data'!BM47&gt;=$AH$3,"MET","normal")</f>
        <v>MET</v>
      </c>
      <c r="BB57" s="2" t="str">
        <f>IF('Raw data'!BN47&gt;=$AH$3,"MET","normal")</f>
        <v>MET</v>
      </c>
      <c r="BC57" s="2" t="str">
        <f>IF('Raw data'!BO47&gt;=$AH$3,"MET","normal")</f>
        <v>normal</v>
      </c>
      <c r="BD57" s="2" t="str">
        <f>IF('Raw data'!BP47&gt;=$AH$3,"MET","normal")</f>
        <v>normal</v>
      </c>
      <c r="BE57" s="2" t="str">
        <f>IF('Raw data'!BQ47&gt;=$AH$3,"MET","normal")</f>
        <v>MET</v>
      </c>
      <c r="BF57" s="2" t="str">
        <f>IF('Raw data'!BR47&gt;=$AH$3,"MET","normal")</f>
        <v>normal</v>
      </c>
      <c r="BG57" s="2" t="str">
        <f>IF('Raw data'!BS47&gt;=$AH$3,"MET","normal")</f>
        <v>normal</v>
      </c>
      <c r="BH57" s="2" t="str">
        <f>IF('Raw data'!BT47&gt;=$AH$3,"MET","normal")</f>
        <v>normal</v>
      </c>
      <c r="BI57" s="2" t="str">
        <f>IF('Raw data'!BU47&gt;=$AH$3,"MET","normal")</f>
        <v>normal</v>
      </c>
      <c r="BJ57" s="2" t="str">
        <f>IF('Raw data'!BV47&gt;=$AH$3,"MET","normal")</f>
        <v>normal</v>
      </c>
      <c r="BK57" s="2" t="str">
        <f>IF('Raw data'!BW47&gt;=$AH$3,"MET","normal")</f>
        <v>normal</v>
      </c>
      <c r="BL57" s="2" t="str">
        <f>IF('Raw data'!BX47&gt;=$AH$3,"MET","normal")</f>
        <v>MET</v>
      </c>
      <c r="BM57" s="2" t="str">
        <f>IF('Raw data'!BY47&gt;=$AH$3,"MET","normal")</f>
        <v>normal</v>
      </c>
      <c r="BN57" s="2" t="str">
        <f>IF('Raw data'!BZ47&gt;=$AH$3,"MET","normal")</f>
        <v>normal</v>
      </c>
    </row>
    <row r="58" spans="1:66" x14ac:dyDescent="0.3">
      <c r="A58" t="s">
        <v>401</v>
      </c>
      <c r="B58" t="str">
        <f>IF('Raw data'!B48&lt;"0.7","LOSS",IF('Raw data'!B48&gt;"1.3","GAIN","normal"))</f>
        <v>LOSS</v>
      </c>
      <c r="C58" t="str">
        <f>IF('Raw data'!C48&lt;"0.7","LOSS",IF('Raw data'!C48&gt;"1.3","GAIN","normal"))</f>
        <v>normal</v>
      </c>
      <c r="D58" t="str">
        <f>IF('Raw data'!D48&lt;"0.7","LOSS",IF('Raw data'!D48&gt;"1.3","GAIN","normal"))</f>
        <v>LOSS</v>
      </c>
      <c r="E58" t="str">
        <f>IF('Raw data'!E48&lt;"0.7","LOSS",IF('Raw data'!E48&gt;"1.3","GAIN","normal"))</f>
        <v>normal</v>
      </c>
      <c r="F58" t="str">
        <f>IF('Raw data'!F48&lt;"0.7","LOSS",IF('Raw data'!F48&gt;"1.3","GAIN","normal"))</f>
        <v>normal</v>
      </c>
      <c r="G58" t="str">
        <f>IF('Raw data'!G48&lt;"0.7","LOSS",IF('Raw data'!G48&gt;"1.3","GAIN","normal"))</f>
        <v>normal</v>
      </c>
      <c r="H58" t="str">
        <f>IF('Raw data'!H48&lt;"0.7","LOSS",IF('Raw data'!H48&gt;"1.3","GAIN","normal"))</f>
        <v>normal</v>
      </c>
      <c r="I58" t="str">
        <f>IF('Raw data'!I48&lt;"0.7","LOSS",IF('Raw data'!I48&gt;"1.3","GAIN","normal"))</f>
        <v>LOSS</v>
      </c>
      <c r="J58" t="str">
        <f>IF('Raw data'!J48&lt;"0.7","LOSS",IF('Raw data'!J48&gt;"1.3","GAIN","normal"))</f>
        <v>normal</v>
      </c>
      <c r="K58" t="str">
        <f>IF('Raw data'!K48&lt;"0.7","LOSS",IF('Raw data'!K48&gt;"1.3","GAIN","normal"))</f>
        <v>LOSS</v>
      </c>
      <c r="L58" t="str">
        <f>IF('Raw data'!L48&lt;"0.7","LOSS",IF('Raw data'!L48&gt;"1.3","GAIN","normal"))</f>
        <v>normal</v>
      </c>
      <c r="M58" t="str">
        <f>IF('Raw data'!M48&lt;"0.7","LOSS",IF('Raw data'!M48&gt;"1.3","GAIN","normal"))</f>
        <v>normal</v>
      </c>
      <c r="N58" t="str">
        <f>IF('Raw data'!N48&lt;"0.7","LOSS",IF('Raw data'!N48&gt;"1.3","GAIN","normal"))</f>
        <v>LOSS</v>
      </c>
      <c r="O58" t="str">
        <f>IF('Raw data'!P48&lt;"0.7","LOSS",IF('Raw data'!P48&gt;"1.3","GAIN","normal"))</f>
        <v>normal</v>
      </c>
      <c r="P58" t="str">
        <f>IF('Raw data'!Q48&lt;"0.7","LOSS",IF('Raw data'!Q48&gt;"1.3","GAIN","normal"))</f>
        <v>normal</v>
      </c>
      <c r="Q58" t="str">
        <f>IF('Raw data'!R48&lt;"0.7","LOSS",IF('Raw data'!R48&gt;"1.3","GAIN","normal"))</f>
        <v>normal</v>
      </c>
      <c r="R58" t="str">
        <f>IF('Raw data'!S48&lt;"0.7","LOSS",IF('Raw data'!S48&gt;"1.3","GAIN","normal"))</f>
        <v>normal</v>
      </c>
      <c r="S58" t="str">
        <f>IF('Raw data'!T48&lt;"0.7","LOSS",IF('Raw data'!T48&gt;"1.3","GAIN","normal"))</f>
        <v>LOSS</v>
      </c>
      <c r="T58" t="str">
        <f>IF('Raw data'!U48&lt;"0.7","LOSS",IF('Raw data'!U48&gt;"1.3","GAIN","normal"))</f>
        <v>normal</v>
      </c>
      <c r="U58" t="str">
        <f>IF('Raw data'!V48&lt;"0.7","LOSS",IF('Raw data'!V48&gt;"1.3","GAIN","normal"))</f>
        <v>LOSS</v>
      </c>
      <c r="V58" t="str">
        <f>IF('Raw data'!W48&lt;"0.7","LOSS",IF('Raw data'!W48&gt;"1.3","GAIN","normal"))</f>
        <v>normal</v>
      </c>
      <c r="W58" t="str">
        <f>IF('Raw data'!X48&lt;"0.7","LOSS",IF('Raw data'!X48&gt;"1.3","GAIN","normal"))</f>
        <v>normal</v>
      </c>
      <c r="X58" t="str">
        <f>IF('Raw data'!Y48&lt;"0.7","LOSS",IF('Raw data'!Y48&gt;"1.3","GAIN","normal"))</f>
        <v>normal</v>
      </c>
      <c r="Y58" t="str">
        <f>IF('Raw data'!Z48&lt;"0.7","LOSS",IF('Raw data'!Z48&gt;"1.3","GAIN","normal"))</f>
        <v>normal</v>
      </c>
      <c r="Z58" t="str">
        <f>IF('Raw data'!AA48&lt;"0.7","LOSS",IF('Raw data'!AA48&gt;"1.3","GAIN","normal"))</f>
        <v>normal</v>
      </c>
      <c r="AA58" t="str">
        <f>IF('Raw data'!AB48&lt;"0.7","LOSS",IF('Raw data'!AB48&gt;"1.3","GAIN","normal"))</f>
        <v>normal</v>
      </c>
      <c r="AB58" t="str">
        <f>IF('Raw data'!AC48&lt;"0.7","LOSS",IF('Raw data'!AC48&gt;"1.3","GAIN","normal"))</f>
        <v>normal</v>
      </c>
      <c r="AC58" t="str">
        <f>IF('Raw data'!AD48&lt;"0.7","LOSS",IF('Raw data'!AD48&gt;"1.3","GAIN","normal"))</f>
        <v>normal</v>
      </c>
      <c r="AD58" t="str">
        <f>IF('Raw data'!AE48&lt;"0.7","LOSS",IF('Raw data'!AE48&gt;"1.3","GAIN","normal"))</f>
        <v>LOSS</v>
      </c>
      <c r="AE58" t="str">
        <f>IF('Raw data'!AF48&lt;"0.7","LOSS",IF('Raw data'!AF48&gt;"1.3","GAIN","normal"))</f>
        <v>LOSS</v>
      </c>
      <c r="AF58" t="str">
        <f>IF('Raw data'!AG48&lt;"0.7","LOSS",IF('Raw data'!AG48&gt;"1.3","GAIN","normal"))</f>
        <v>LOSS</v>
      </c>
      <c r="AG58" t="str">
        <f>IF('Raw data'!AH48&lt;"0.7","LOSS",IF('Raw data'!AH48&gt;"1.3","GAIN","normal"))</f>
        <v>LOSS</v>
      </c>
      <c r="AH58" s="2" t="str">
        <f>IF('Raw data'!AT48&gt;=$AH$3,"MET","normal")</f>
        <v>normal</v>
      </c>
      <c r="AI58" s="2" t="str">
        <f>IF('Raw data'!AU48&gt;=$AH$3,"MET","normal")</f>
        <v>normal</v>
      </c>
      <c r="AJ58" s="2" t="str">
        <f>IF('Raw data'!AV48&gt;=$AH$3,"MET","normal")</f>
        <v>MET</v>
      </c>
      <c r="AK58" s="2" t="str">
        <f>IF('Raw data'!AW48&gt;=$AH$3,"MET","normal")</f>
        <v>normal</v>
      </c>
      <c r="AL58" s="2" t="str">
        <f>IF('Raw data'!AX48&gt;=$AH$3,"MET","normal")</f>
        <v>normal</v>
      </c>
      <c r="AM58" s="2" t="str">
        <f>IF('Raw data'!AY48&gt;=$AH$3,"MET","normal")</f>
        <v>normal</v>
      </c>
      <c r="AN58" s="2" t="str">
        <f>IF('Raw data'!AZ48&gt;=$AH$3,"MET","normal")</f>
        <v>normal</v>
      </c>
      <c r="AO58" s="2" t="str">
        <f>IF('Raw data'!BA48&gt;=$AH$3,"MET","normal")</f>
        <v>MET</v>
      </c>
      <c r="AP58" s="2" t="str">
        <f>IF('Raw data'!BB48&gt;=$AH$3,"MET","normal")</f>
        <v>MET</v>
      </c>
      <c r="AQ58" s="2" t="str">
        <f>IF('Raw data'!BC48&gt;=$AH$3,"MET","normal")</f>
        <v>MET</v>
      </c>
      <c r="AR58" s="2" t="str">
        <f>IF('Raw data'!BD48&gt;=$AH$3,"MET","normal")</f>
        <v>MET</v>
      </c>
      <c r="AS58" s="2" t="str">
        <f>IF('Raw data'!BE48&gt;=$AH$3,"MET","normal")</f>
        <v>normal</v>
      </c>
      <c r="AT58" s="2" t="str">
        <f>IF('Raw data'!BF48&gt;=$AH$3,"MET","normal")</f>
        <v>normal</v>
      </c>
      <c r="AU58" s="2" t="str">
        <f>IF('Raw data'!BG48&gt;=$AH$3,"MET","normal")</f>
        <v>MET</v>
      </c>
      <c r="AV58" s="2" t="str">
        <f>IF('Raw data'!BH48&gt;=$AH$3,"MET","normal")</f>
        <v>normal</v>
      </c>
      <c r="AW58" s="2" t="str">
        <f>IF('Raw data'!BI48&gt;=$AH$3,"MET","normal")</f>
        <v>normal</v>
      </c>
      <c r="AX58" s="2" t="str">
        <f>IF('Raw data'!BJ48&gt;=$AH$3,"MET","normal")</f>
        <v>normal</v>
      </c>
      <c r="AY58" s="2" t="str">
        <f>IF('Raw data'!BK48&gt;=$AH$3,"MET","normal")</f>
        <v>normal</v>
      </c>
      <c r="AZ58" s="2" t="str">
        <f>IF('Raw data'!BL48&gt;=$AH$3,"MET","normal")</f>
        <v>MET</v>
      </c>
      <c r="BA58" s="2" t="str">
        <f>IF('Raw data'!BM48&gt;=$AH$3,"MET","normal")</f>
        <v>MET</v>
      </c>
      <c r="BB58" s="2" t="str">
        <f>IF('Raw data'!BN48&gt;=$AH$3,"MET","normal")</f>
        <v>MET</v>
      </c>
      <c r="BC58" s="2" t="str">
        <f>IF('Raw data'!BO48&gt;=$AH$3,"MET","normal")</f>
        <v>MET</v>
      </c>
      <c r="BD58" s="2" t="str">
        <f>IF('Raw data'!BP48&gt;=$AH$3,"MET","normal")</f>
        <v>normal</v>
      </c>
      <c r="BE58" s="2" t="str">
        <f>IF('Raw data'!BQ48&gt;=$AH$3,"MET","normal")</f>
        <v>MET</v>
      </c>
      <c r="BF58" s="2" t="str">
        <f>IF('Raw data'!BR48&gt;=$AH$3,"MET","normal")</f>
        <v>normal</v>
      </c>
      <c r="BG58" s="2" t="str">
        <f>IF('Raw data'!BS48&gt;=$AH$3,"MET","normal")</f>
        <v>MET</v>
      </c>
      <c r="BH58" s="2" t="str">
        <f>IF('Raw data'!BT48&gt;=$AH$3,"MET","normal")</f>
        <v>normal</v>
      </c>
      <c r="BI58" s="2" t="str">
        <f>IF('Raw data'!BU48&gt;=$AH$3,"MET","normal")</f>
        <v>normal</v>
      </c>
      <c r="BJ58" s="2" t="str">
        <f>IF('Raw data'!BV48&gt;=$AH$3,"MET","normal")</f>
        <v>normal</v>
      </c>
      <c r="BK58" s="2" t="str">
        <f>IF('Raw data'!BW48&gt;=$AH$3,"MET","normal")</f>
        <v>normal</v>
      </c>
      <c r="BL58" s="2" t="str">
        <f>IF('Raw data'!BX48&gt;=$AH$3,"MET","normal")</f>
        <v>normal</v>
      </c>
      <c r="BM58" s="2" t="str">
        <f>IF('Raw data'!BY48&gt;=$AH$3,"MET","normal")</f>
        <v>normal</v>
      </c>
      <c r="BN58" s="2" t="str">
        <f>IF('Raw data'!BZ48&gt;=$AH$3,"MET","normal")</f>
        <v>normal</v>
      </c>
    </row>
    <row r="59" spans="1:66" x14ac:dyDescent="0.3">
      <c r="A59" t="s">
        <v>440</v>
      </c>
      <c r="B59" t="str">
        <f>IF('Raw data'!B76&lt;"0.7","LOSS",IF('Raw data'!B76&gt;"1.3","GAIN","normal"))</f>
        <v>LOSS</v>
      </c>
      <c r="C59" t="str">
        <f>IF('Raw data'!C76&lt;"0.7","LOSS",IF('Raw data'!C76&gt;"1.3","GAIN","normal"))</f>
        <v>normal</v>
      </c>
      <c r="D59" t="str">
        <f>IF('Raw data'!D76&lt;"0.7","LOSS",IF('Raw data'!D76&gt;"1.3","GAIN","normal"))</f>
        <v>LOSS</v>
      </c>
      <c r="E59" t="str">
        <f>IF('Raw data'!E76&lt;"0.7","LOSS",IF('Raw data'!E76&gt;"1.3","GAIN","normal"))</f>
        <v>normal</v>
      </c>
      <c r="F59" t="str">
        <f>IF('Raw data'!F76&lt;"0.7","LOSS",IF('Raw data'!F76&gt;"1.3","GAIN","normal"))</f>
        <v>normal</v>
      </c>
      <c r="G59" t="str">
        <f>IF('Raw data'!G76&lt;"0.7","LOSS",IF('Raw data'!G76&gt;"1.3","GAIN","normal"))</f>
        <v>normal</v>
      </c>
      <c r="H59" t="str">
        <f>IF('Raw data'!H76&lt;"0.7","LOSS",IF('Raw data'!H76&gt;"1.3","GAIN","normal"))</f>
        <v>normal</v>
      </c>
      <c r="I59" t="str">
        <f>IF('Raw data'!I76&lt;"0.7","LOSS",IF('Raw data'!I76&gt;"1.3","GAIN","normal"))</f>
        <v>normal</v>
      </c>
      <c r="J59" t="str">
        <f>IF('Raw data'!J76&lt;"0.7","LOSS",IF('Raw data'!J76&gt;"1.3","GAIN","normal"))</f>
        <v>normal</v>
      </c>
      <c r="K59" t="str">
        <f>IF('Raw data'!K76&lt;"0.7","LOSS",IF('Raw data'!K76&gt;"1.3","GAIN","normal"))</f>
        <v>normal</v>
      </c>
      <c r="L59" t="str">
        <f>IF('Raw data'!L76&lt;"0.7","LOSS",IF('Raw data'!L76&gt;"1.3","GAIN","normal"))</f>
        <v>normal</v>
      </c>
      <c r="M59" t="str">
        <f>IF('Raw data'!M76&lt;"0.7","LOSS",IF('Raw data'!M76&gt;"1.3","GAIN","normal"))</f>
        <v>normal</v>
      </c>
      <c r="N59" t="str">
        <f>IF('Raw data'!N76&lt;"0.7","LOSS",IF('Raw data'!N76&gt;"1.3","GAIN","normal"))</f>
        <v>normal</v>
      </c>
      <c r="O59" t="str">
        <f>IF('Raw data'!P76&lt;"0.7","LOSS",IF('Raw data'!P76&gt;"1.3","GAIN","normal"))</f>
        <v>normal</v>
      </c>
      <c r="P59" t="str">
        <f>IF('Raw data'!Q76&lt;"0.7","LOSS",IF('Raw data'!Q76&gt;"1.3","GAIN","normal"))</f>
        <v>normal</v>
      </c>
      <c r="Q59" t="str">
        <f>IF('Raw data'!R76&lt;"0.7","LOSS",IF('Raw data'!R76&gt;"1.3","GAIN","normal"))</f>
        <v>normal</v>
      </c>
      <c r="R59" t="str">
        <f>IF('Raw data'!S76&lt;"0.7","LOSS",IF('Raw data'!S76&gt;"1.3","GAIN","normal"))</f>
        <v>normal</v>
      </c>
      <c r="S59" t="str">
        <f>IF('Raw data'!T76&lt;"0.7","LOSS",IF('Raw data'!T76&gt;"1.3","GAIN","normal"))</f>
        <v>LOSS</v>
      </c>
      <c r="T59" t="str">
        <f>IF('Raw data'!U76&lt;"0.7","LOSS",IF('Raw data'!U76&gt;"1.3","GAIN","normal"))</f>
        <v>LOSS</v>
      </c>
      <c r="U59" t="str">
        <f>IF('Raw data'!V76&lt;"0.7","LOSS",IF('Raw data'!V76&gt;"1.3","GAIN","normal"))</f>
        <v>LOSS</v>
      </c>
      <c r="V59" t="str">
        <f>IF('Raw data'!W76&lt;"0.7","LOSS",IF('Raw data'!W76&gt;"1.3","GAIN","normal"))</f>
        <v>normal</v>
      </c>
      <c r="W59" t="str">
        <f>IF('Raw data'!X76&lt;"0.7","LOSS",IF('Raw data'!X76&gt;"1.3","GAIN","normal"))</f>
        <v>normal</v>
      </c>
      <c r="X59" t="str">
        <f>IF('Raw data'!Y76&lt;"0.7","LOSS",IF('Raw data'!Y76&gt;"1.3","GAIN","normal"))</f>
        <v>normal</v>
      </c>
      <c r="Y59" t="str">
        <f>IF('Raw data'!Z76&lt;"0.7","LOSS",IF('Raw data'!Z76&gt;"1.3","GAIN","normal"))</f>
        <v>normal</v>
      </c>
      <c r="Z59" t="str">
        <f>IF('Raw data'!AA76&lt;"0.7","LOSS",IF('Raw data'!AA76&gt;"1.3","GAIN","normal"))</f>
        <v>normal</v>
      </c>
      <c r="AA59" t="str">
        <f>IF('Raw data'!AB76&lt;"0.7","LOSS",IF('Raw data'!AB76&gt;"1.3","GAIN","normal"))</f>
        <v>normal</v>
      </c>
      <c r="AB59" t="str">
        <f>IF('Raw data'!AC76&lt;"0.7","LOSS",IF('Raw data'!AC76&gt;"1.3","GAIN","normal"))</f>
        <v>normal</v>
      </c>
      <c r="AC59" t="str">
        <f>IF('Raw data'!AD76&lt;"0.7","LOSS",IF('Raw data'!AD76&gt;"1.3","GAIN","normal"))</f>
        <v>normal</v>
      </c>
      <c r="AD59" t="str">
        <f>IF('Raw data'!AE76&lt;"0.7","LOSS",IF('Raw data'!AE76&gt;"1.3","GAIN","normal"))</f>
        <v>LOSS</v>
      </c>
      <c r="AE59" t="str">
        <f>IF('Raw data'!AF76&lt;"0.7","LOSS",IF('Raw data'!AF76&gt;"1.3","GAIN","normal"))</f>
        <v>normal</v>
      </c>
      <c r="AF59" t="str">
        <f>IF('Raw data'!AG76&lt;"0.7","LOSS",IF('Raw data'!AG76&gt;"1.3","GAIN","normal"))</f>
        <v>normal</v>
      </c>
      <c r="AG59" t="str">
        <f>IF('Raw data'!AH76&lt;"0.7","LOSS",IF('Raw data'!AH76&gt;"1.3","GAIN","normal"))</f>
        <v>normal</v>
      </c>
      <c r="AH59" s="2" t="str">
        <f>IF('Raw data'!AT76&gt;=$AH$3,"MET","normal")</f>
        <v>MET</v>
      </c>
      <c r="AI59" s="2" t="str">
        <f>IF('Raw data'!AU76&gt;=$AH$3,"MET","normal")</f>
        <v>MET</v>
      </c>
      <c r="AJ59" s="2" t="str">
        <f>IF('Raw data'!AV76&gt;=$AH$3,"MET","normal")</f>
        <v>MET</v>
      </c>
      <c r="AK59" s="2" t="str">
        <f>IF('Raw data'!AW76&gt;=$AH$3,"MET","normal")</f>
        <v>MET</v>
      </c>
      <c r="AL59" s="2" t="str">
        <f>IF('Raw data'!AX76&gt;=$AH$3,"MET","normal")</f>
        <v>MET</v>
      </c>
      <c r="AM59" s="2" t="str">
        <f>IF('Raw data'!AY76&gt;=$AH$3,"MET","normal")</f>
        <v>MET</v>
      </c>
      <c r="AN59" s="2" t="str">
        <f>IF('Raw data'!AZ76&gt;=$AH$3,"MET","normal")</f>
        <v>MET</v>
      </c>
      <c r="AO59" s="2" t="str">
        <f>IF('Raw data'!BA76&gt;=$AH$3,"MET","normal")</f>
        <v>MET</v>
      </c>
      <c r="AP59" s="2" t="str">
        <f>IF('Raw data'!BB76&gt;=$AH$3,"MET","normal")</f>
        <v>MET</v>
      </c>
      <c r="AQ59" s="2" t="str">
        <f>IF('Raw data'!BC76&gt;=$AH$3,"MET","normal")</f>
        <v>MET</v>
      </c>
      <c r="AR59" s="2" t="str">
        <f>IF('Raw data'!BD76&gt;=$AH$3,"MET","normal")</f>
        <v>MET</v>
      </c>
      <c r="AS59" s="2" t="str">
        <f>IF('Raw data'!BE76&gt;=$AH$3,"MET","normal")</f>
        <v>MET</v>
      </c>
      <c r="AT59" s="2" t="str">
        <f>IF('Raw data'!BF76&gt;=$AH$3,"MET","normal")</f>
        <v>MET</v>
      </c>
      <c r="AU59" s="2" t="str">
        <f>IF('Raw data'!BG76&gt;=$AH$3,"MET","normal")</f>
        <v>MET</v>
      </c>
      <c r="AV59" s="2" t="str">
        <f>IF('Raw data'!BH76&gt;=$AH$3,"MET","normal")</f>
        <v>MET</v>
      </c>
      <c r="AW59" s="2" t="str">
        <f>IF('Raw data'!BI76&gt;=$AH$3,"MET","normal")</f>
        <v>normal</v>
      </c>
      <c r="AX59" s="2" t="str">
        <f>IF('Raw data'!BJ76&gt;=$AH$3,"MET","normal")</f>
        <v>MET</v>
      </c>
      <c r="AY59" s="2" t="str">
        <f>IF('Raw data'!BK76&gt;=$AH$3,"MET","normal")</f>
        <v>normal</v>
      </c>
      <c r="AZ59" s="2" t="str">
        <f>IF('Raw data'!BL76&gt;=$AH$3,"MET","normal")</f>
        <v>MET</v>
      </c>
      <c r="BA59" s="2" t="str">
        <f>IF('Raw data'!BM76&gt;=$AH$3,"MET","normal")</f>
        <v>MET</v>
      </c>
      <c r="BB59" s="2" t="str">
        <f>IF('Raw data'!BN76&gt;=$AH$3,"MET","normal")</f>
        <v>MET</v>
      </c>
      <c r="BC59" s="2" t="str">
        <f>IF('Raw data'!BO76&gt;=$AH$3,"MET","normal")</f>
        <v>MET</v>
      </c>
      <c r="BD59" s="2" t="str">
        <f>IF('Raw data'!BP76&gt;=$AH$3,"MET","normal")</f>
        <v>MET</v>
      </c>
      <c r="BE59" s="2" t="str">
        <f>IF('Raw data'!BQ76&gt;=$AH$3,"MET","normal")</f>
        <v>MET</v>
      </c>
      <c r="BF59" s="2" t="str">
        <f>IF('Raw data'!BR76&gt;=$AH$3,"MET","normal")</f>
        <v>MET</v>
      </c>
      <c r="BG59" s="2" t="str">
        <f>IF('Raw data'!BS76&gt;=$AH$3,"MET","normal")</f>
        <v>MET</v>
      </c>
      <c r="BH59" s="2" t="str">
        <f>IF('Raw data'!BT76&gt;=$AH$3,"MET","normal")</f>
        <v>normal</v>
      </c>
      <c r="BI59" s="2" t="str">
        <f>IF('Raw data'!BU76&gt;=$AH$3,"MET","normal")</f>
        <v>normal</v>
      </c>
      <c r="BJ59" s="2" t="str">
        <f>IF('Raw data'!BV76&gt;=$AH$3,"MET","normal")</f>
        <v>normal</v>
      </c>
      <c r="BK59" s="2" t="str">
        <f>IF('Raw data'!BW76&gt;=$AH$3,"MET","normal")</f>
        <v>MET</v>
      </c>
      <c r="BL59" s="2" t="str">
        <f>IF('Raw data'!BX76&gt;=$AH$3,"MET","normal")</f>
        <v>normal</v>
      </c>
      <c r="BM59" s="2" t="str">
        <f>IF('Raw data'!BY76&gt;=$AH$3,"MET","normal")</f>
        <v>MET</v>
      </c>
      <c r="BN59" s="2" t="str">
        <f>IF('Raw data'!BZ76&gt;=$AH$3,"MET","normal")</f>
        <v>normal</v>
      </c>
    </row>
    <row r="60" spans="1:66" x14ac:dyDescent="0.3">
      <c r="A60" t="s">
        <v>403</v>
      </c>
      <c r="B60" t="str">
        <f>IF('Raw data'!B49&lt;"0.7","LOSS",IF('Raw data'!B49&gt;"1.3","GAIN","normal"))</f>
        <v>normal</v>
      </c>
      <c r="C60" t="str">
        <f>IF('Raw data'!C49&lt;"0.7","LOSS",IF('Raw data'!C49&gt;"1.3","GAIN","normal"))</f>
        <v>normal</v>
      </c>
      <c r="D60" t="str">
        <f>IF('Raw data'!D49&lt;"0.7","LOSS",IF('Raw data'!D49&gt;"1.3","GAIN","normal"))</f>
        <v>LOSS</v>
      </c>
      <c r="E60" t="str">
        <f>IF('Raw data'!E49&lt;"0.7","LOSS",IF('Raw data'!E49&gt;"1.3","GAIN","normal"))</f>
        <v>LOSS</v>
      </c>
      <c r="F60" t="str">
        <f>IF('Raw data'!F49&lt;"0.7","LOSS",IF('Raw data'!F49&gt;"1.3","GAIN","normal"))</f>
        <v>LOSS</v>
      </c>
      <c r="G60" t="str">
        <f>IF('Raw data'!G49&lt;"0.7","LOSS",IF('Raw data'!G49&gt;"1.3","GAIN","normal"))</f>
        <v>LOSS</v>
      </c>
      <c r="H60" t="str">
        <f>IF('Raw data'!H49&lt;"0.7","LOSS",IF('Raw data'!H49&gt;"1.3","GAIN","normal"))</f>
        <v>LOSS</v>
      </c>
      <c r="I60" t="str">
        <f>IF('Raw data'!I49&lt;"0.7","LOSS",IF('Raw data'!I49&gt;"1.3","GAIN","normal"))</f>
        <v>LOSS</v>
      </c>
      <c r="J60" t="str">
        <f>IF('Raw data'!J49&lt;"0.7","LOSS",IF('Raw data'!J49&gt;"1.3","GAIN","normal"))</f>
        <v>LOSS</v>
      </c>
      <c r="K60" t="str">
        <f>IF('Raw data'!K49&lt;"0.7","LOSS",IF('Raw data'!K49&gt;"1.3","GAIN","normal"))</f>
        <v>LOSS</v>
      </c>
      <c r="L60" t="str">
        <f>IF('Raw data'!L49&lt;"0.7","LOSS",IF('Raw data'!L49&gt;"1.3","GAIN","normal"))</f>
        <v>LOSS</v>
      </c>
      <c r="M60" t="str">
        <f>IF('Raw data'!M49&lt;"0.7","LOSS",IF('Raw data'!M49&gt;"1.3","GAIN","normal"))</f>
        <v>LOSS</v>
      </c>
      <c r="N60" t="str">
        <f>IF('Raw data'!N49&lt;"0.7","LOSS",IF('Raw data'!N49&gt;"1.3","GAIN","normal"))</f>
        <v>LOSS</v>
      </c>
      <c r="O60" t="str">
        <f>IF('Raw data'!P49&lt;"0.7","LOSS",IF('Raw data'!P49&gt;"1.3","GAIN","normal"))</f>
        <v>LOSS</v>
      </c>
      <c r="P60" t="str">
        <f>IF('Raw data'!Q49&lt;"0.7","LOSS",IF('Raw data'!Q49&gt;"1.3","GAIN","normal"))</f>
        <v>LOSS</v>
      </c>
      <c r="Q60" t="str">
        <f>IF('Raw data'!R49&lt;"0.7","LOSS",IF('Raw data'!R49&gt;"1.3","GAIN","normal"))</f>
        <v>LOSS</v>
      </c>
      <c r="R60" t="str">
        <f>IF('Raw data'!S49&lt;"0.7","LOSS",IF('Raw data'!S49&gt;"1.3","GAIN","normal"))</f>
        <v>LOSS</v>
      </c>
      <c r="S60" t="str">
        <f>IF('Raw data'!T49&lt;"0.7","LOSS",IF('Raw data'!T49&gt;"1.3","GAIN","normal"))</f>
        <v>LOSS</v>
      </c>
      <c r="T60" t="str">
        <f>IF('Raw data'!U49&lt;"0.7","LOSS",IF('Raw data'!U49&gt;"1.3","GAIN","normal"))</f>
        <v>LOSS</v>
      </c>
      <c r="U60" t="str">
        <f>IF('Raw data'!V49&lt;"0.7","LOSS",IF('Raw data'!V49&gt;"1.3","GAIN","normal"))</f>
        <v>LOSS</v>
      </c>
      <c r="V60" t="str">
        <f>IF('Raw data'!W49&lt;"0.7","LOSS",IF('Raw data'!W49&gt;"1.3","GAIN","normal"))</f>
        <v>normal</v>
      </c>
      <c r="W60" t="str">
        <f>IF('Raw data'!X49&lt;"0.7","LOSS",IF('Raw data'!X49&gt;"1.3","GAIN","normal"))</f>
        <v>normal</v>
      </c>
      <c r="X60" t="str">
        <f>IF('Raw data'!Y49&lt;"0.7","LOSS",IF('Raw data'!Y49&gt;"1.3","GAIN","normal"))</f>
        <v>normal</v>
      </c>
      <c r="Y60" t="str">
        <f>IF('Raw data'!Z49&lt;"0.7","LOSS",IF('Raw data'!Z49&gt;"1.3","GAIN","normal"))</f>
        <v>normal</v>
      </c>
      <c r="Z60" t="str">
        <f>IF('Raw data'!AA49&lt;"0.7","LOSS",IF('Raw data'!AA49&gt;"1.3","GAIN","normal"))</f>
        <v>LOSS</v>
      </c>
      <c r="AA60" t="str">
        <f>IF('Raw data'!AB49&lt;"0.7","LOSS",IF('Raw data'!AB49&gt;"1.3","GAIN","normal"))</f>
        <v>LOSS</v>
      </c>
      <c r="AB60" t="str">
        <f>IF('Raw data'!AC49&lt;"0.7","LOSS",IF('Raw data'!AC49&gt;"1.3","GAIN","normal"))</f>
        <v>LOSS</v>
      </c>
      <c r="AC60" t="str">
        <f>IF('Raw data'!AD49&lt;"0.7","LOSS",IF('Raw data'!AD49&gt;"1.3","GAIN","normal"))</f>
        <v>LOSS</v>
      </c>
      <c r="AD60" t="str">
        <f>IF('Raw data'!AE49&lt;"0.7","LOSS",IF('Raw data'!AE49&gt;"1.3","GAIN","normal"))</f>
        <v>normal</v>
      </c>
      <c r="AE60" t="str">
        <f>IF('Raw data'!AF49&lt;"0.7","LOSS",IF('Raw data'!AF49&gt;"1.3","GAIN","normal"))</f>
        <v>normal</v>
      </c>
      <c r="AF60" t="str">
        <f>IF('Raw data'!AG49&lt;"0.7","LOSS",IF('Raw data'!AG49&gt;"1.3","GAIN","normal"))</f>
        <v>LOSS</v>
      </c>
      <c r="AG60" t="str">
        <f>IF('Raw data'!AH49&lt;"0.7","LOSS",IF('Raw data'!AH49&gt;"1.3","GAIN","normal"))</f>
        <v>LOSS</v>
      </c>
      <c r="AH60" s="2" t="str">
        <f>IF('Raw data'!AT49&gt;=$AH$3,"MET","normal")</f>
        <v>normal</v>
      </c>
      <c r="AI60" s="2" t="str">
        <f>IF('Raw data'!AU49&gt;=$AH$3,"MET","normal")</f>
        <v>normal</v>
      </c>
      <c r="AJ60" s="2" t="str">
        <f>IF('Raw data'!AV49&gt;=$AH$3,"MET","normal")</f>
        <v>normal</v>
      </c>
      <c r="AK60" s="2" t="str">
        <f>IF('Raw data'!AW49&gt;=$AH$3,"MET","normal")</f>
        <v>normal</v>
      </c>
      <c r="AL60" s="2" t="str">
        <f>IF('Raw data'!AX49&gt;=$AH$3,"MET","normal")</f>
        <v>normal</v>
      </c>
      <c r="AM60" s="2" t="str">
        <f>IF('Raw data'!AY49&gt;=$AH$3,"MET","normal")</f>
        <v>normal</v>
      </c>
      <c r="AN60" s="2" t="str">
        <f>IF('Raw data'!AZ49&gt;=$AH$3,"MET","normal")</f>
        <v>normal</v>
      </c>
      <c r="AO60" s="2" t="str">
        <f>IF('Raw data'!BA49&gt;=$AH$3,"MET","normal")</f>
        <v>MET</v>
      </c>
      <c r="AP60" s="2" t="str">
        <f>IF('Raw data'!BB49&gt;=$AH$3,"MET","normal")</f>
        <v>MET</v>
      </c>
      <c r="AQ60" s="2" t="str">
        <f>IF('Raw data'!BC49&gt;=$AH$3,"MET","normal")</f>
        <v>MET</v>
      </c>
      <c r="AR60" s="2" t="str">
        <f>IF('Raw data'!BD49&gt;=$AH$3,"MET","normal")</f>
        <v>MET</v>
      </c>
      <c r="AS60" s="2" t="str">
        <f>IF('Raw data'!BE49&gt;=$AH$3,"MET","normal")</f>
        <v>MET</v>
      </c>
      <c r="AT60" s="2" t="str">
        <f>IF('Raw data'!BF49&gt;=$AH$3,"MET","normal")</f>
        <v>MET</v>
      </c>
      <c r="AU60" s="2" t="str">
        <f>IF('Raw data'!BG49&gt;=$AH$3,"MET","normal")</f>
        <v>normal</v>
      </c>
      <c r="AV60" s="2" t="str">
        <f>IF('Raw data'!BH49&gt;=$AH$3,"MET","normal")</f>
        <v>MET</v>
      </c>
      <c r="AW60" s="2" t="str">
        <f>IF('Raw data'!BI49&gt;=$AH$3,"MET","normal")</f>
        <v>MET</v>
      </c>
      <c r="AX60" s="2" t="str">
        <f>IF('Raw data'!BJ49&gt;=$AH$3,"MET","normal")</f>
        <v>normal</v>
      </c>
      <c r="AY60" s="2" t="str">
        <f>IF('Raw data'!BK49&gt;=$AH$3,"MET","normal")</f>
        <v>normal</v>
      </c>
      <c r="AZ60" s="2" t="str">
        <f>IF('Raw data'!BL49&gt;=$AH$3,"MET","normal")</f>
        <v>normal</v>
      </c>
      <c r="BA60" s="2" t="str">
        <f>IF('Raw data'!BM49&gt;=$AH$3,"MET","normal")</f>
        <v>MET</v>
      </c>
      <c r="BB60" s="2" t="str">
        <f>IF('Raw data'!BN49&gt;=$AH$3,"MET","normal")</f>
        <v>MET</v>
      </c>
      <c r="BC60" s="2" t="str">
        <f>IF('Raw data'!BO49&gt;=$AH$3,"MET","normal")</f>
        <v>normal</v>
      </c>
      <c r="BD60" s="2" t="str">
        <f>IF('Raw data'!BP49&gt;=$AH$3,"MET","normal")</f>
        <v>normal</v>
      </c>
      <c r="BE60" s="2" t="str">
        <f>IF('Raw data'!BQ49&gt;=$AH$3,"MET","normal")</f>
        <v>normal</v>
      </c>
      <c r="BF60" s="2" t="str">
        <f>IF('Raw data'!BR49&gt;=$AH$3,"MET","normal")</f>
        <v>normal</v>
      </c>
      <c r="BG60" s="2" t="str">
        <f>IF('Raw data'!BS49&gt;=$AH$3,"MET","normal")</f>
        <v>normal</v>
      </c>
      <c r="BH60" s="2" t="str">
        <f>IF('Raw data'!BT49&gt;=$AH$3,"MET","normal")</f>
        <v>normal</v>
      </c>
      <c r="BI60" s="2" t="str">
        <f>IF('Raw data'!BU49&gt;=$AH$3,"MET","normal")</f>
        <v>normal</v>
      </c>
      <c r="BJ60" s="2" t="str">
        <f>IF('Raw data'!BV49&gt;=$AH$3,"MET","normal")</f>
        <v>normal</v>
      </c>
      <c r="BK60" s="2" t="str">
        <f>IF('Raw data'!BW49&gt;=$AH$3,"MET","normal")</f>
        <v>normal</v>
      </c>
      <c r="BL60" s="2" t="str">
        <f>IF('Raw data'!BX49&gt;=$AH$3,"MET","normal")</f>
        <v>normal</v>
      </c>
      <c r="BM60" s="2" t="str">
        <f>IF('Raw data'!BY49&gt;=$AH$3,"MET","normal")</f>
        <v>normal</v>
      </c>
      <c r="BN60" s="2" t="str">
        <f>IF('Raw data'!BZ49&gt;=$AH$3,"MET","normal")</f>
        <v>normal</v>
      </c>
    </row>
    <row r="61" spans="1:66" x14ac:dyDescent="0.3">
      <c r="A61" t="s">
        <v>405</v>
      </c>
      <c r="B61" t="str">
        <f>IF('Raw data'!B50&lt;"0.7","LOSS",IF('Raw data'!B50&gt;"1.3","GAIN","normal"))</f>
        <v>normal</v>
      </c>
      <c r="C61" t="str">
        <f>IF('Raw data'!C50&lt;"0.7","LOSS",IF('Raw data'!C50&gt;"1.3","GAIN","normal"))</f>
        <v>normal</v>
      </c>
      <c r="D61" t="str">
        <f>IF('Raw data'!D50&lt;"0.7","LOSS",IF('Raw data'!D50&gt;"1.3","GAIN","normal"))</f>
        <v>LOSS</v>
      </c>
      <c r="E61" t="str">
        <f>IF('Raw data'!E50&lt;"0.7","LOSS",IF('Raw data'!E50&gt;"1.3","GAIN","normal"))</f>
        <v>normal</v>
      </c>
      <c r="F61" t="str">
        <f>IF('Raw data'!F50&lt;"0.7","LOSS",IF('Raw data'!F50&gt;"1.3","GAIN","normal"))</f>
        <v>normal</v>
      </c>
      <c r="G61" t="str">
        <f>IF('Raw data'!G50&lt;"0.7","LOSS",IF('Raw data'!G50&gt;"1.3","GAIN","normal"))</f>
        <v>normal</v>
      </c>
      <c r="H61" t="str">
        <f>IF('Raw data'!H50&lt;"0.7","LOSS",IF('Raw data'!H50&gt;"1.3","GAIN","normal"))</f>
        <v>normal</v>
      </c>
      <c r="I61" t="str">
        <f>IF('Raw data'!I50&lt;"0.7","LOSS",IF('Raw data'!I50&gt;"1.3","GAIN","normal"))</f>
        <v>LOSS</v>
      </c>
      <c r="J61" t="str">
        <f>IF('Raw data'!J50&lt;"0.7","LOSS",IF('Raw data'!J50&gt;"1.3","GAIN","normal"))</f>
        <v>normal</v>
      </c>
      <c r="K61" t="str">
        <f>IF('Raw data'!K50&lt;"0.7","LOSS",IF('Raw data'!K50&gt;"1.3","GAIN","normal"))</f>
        <v>normal</v>
      </c>
      <c r="L61" t="str">
        <f>IF('Raw data'!L50&lt;"0.7","LOSS",IF('Raw data'!L50&gt;"1.3","GAIN","normal"))</f>
        <v>normal</v>
      </c>
      <c r="M61" t="str">
        <f>IF('Raw data'!M50&lt;"0.7","LOSS",IF('Raw data'!M50&gt;"1.3","GAIN","normal"))</f>
        <v>normal</v>
      </c>
      <c r="N61" t="str">
        <f>IF('Raw data'!N50&lt;"0.7","LOSS",IF('Raw data'!N50&gt;"1.3","GAIN","normal"))</f>
        <v>LOSS</v>
      </c>
      <c r="O61" t="str">
        <f>IF('Raw data'!P50&lt;"0.7","LOSS",IF('Raw data'!P50&gt;"1.3","GAIN","normal"))</f>
        <v>normal</v>
      </c>
      <c r="P61" t="str">
        <f>IF('Raw data'!Q50&lt;"0.7","LOSS",IF('Raw data'!Q50&gt;"1.3","GAIN","normal"))</f>
        <v>LOSS</v>
      </c>
      <c r="Q61" t="str">
        <f>IF('Raw data'!R50&lt;"0.7","LOSS",IF('Raw data'!R50&gt;"1.3","GAIN","normal"))</f>
        <v>normal</v>
      </c>
      <c r="R61" t="str">
        <f>IF('Raw data'!S50&lt;"0.7","LOSS",IF('Raw data'!S50&gt;"1.3","GAIN","normal"))</f>
        <v>LOSS</v>
      </c>
      <c r="S61" t="str">
        <f>IF('Raw data'!T50&lt;"0.7","LOSS",IF('Raw data'!T50&gt;"1.3","GAIN","normal"))</f>
        <v>LOSS</v>
      </c>
      <c r="T61" t="str">
        <f>IF('Raw data'!U50&lt;"0.7","LOSS",IF('Raw data'!U50&gt;"1.3","GAIN","normal"))</f>
        <v>normal</v>
      </c>
      <c r="U61" t="str">
        <f>IF('Raw data'!V50&lt;"0.7","LOSS",IF('Raw data'!V50&gt;"1.3","GAIN","normal"))</f>
        <v>LOSS</v>
      </c>
      <c r="V61" t="str">
        <f>IF('Raw data'!W50&lt;"0.7","LOSS",IF('Raw data'!W50&gt;"1.3","GAIN","normal"))</f>
        <v>LOSS</v>
      </c>
      <c r="W61" t="str">
        <f>IF('Raw data'!X50&lt;"0.7","LOSS",IF('Raw data'!X50&gt;"1.3","GAIN","normal"))</f>
        <v>normal</v>
      </c>
      <c r="X61" t="str">
        <f>IF('Raw data'!Y50&lt;"0.7","LOSS",IF('Raw data'!Y50&gt;"1.3","GAIN","normal"))</f>
        <v>normal</v>
      </c>
      <c r="Y61" t="str">
        <f>IF('Raw data'!Z50&lt;"0.7","LOSS",IF('Raw data'!Z50&gt;"1.3","GAIN","normal"))</f>
        <v>normal</v>
      </c>
      <c r="Z61" t="str">
        <f>IF('Raw data'!AA50&lt;"0.7","LOSS",IF('Raw data'!AA50&gt;"1.3","GAIN","normal"))</f>
        <v>LOSS</v>
      </c>
      <c r="AA61" t="str">
        <f>IF('Raw data'!AB50&lt;"0.7","LOSS",IF('Raw data'!AB50&gt;"1.3","GAIN","normal"))</f>
        <v>LOSS</v>
      </c>
      <c r="AB61" t="str">
        <f>IF('Raw data'!AC50&lt;"0.7","LOSS",IF('Raw data'!AC50&gt;"1.3","GAIN","normal"))</f>
        <v>normal</v>
      </c>
      <c r="AC61" t="str">
        <f>IF('Raw data'!AD50&lt;"0.7","LOSS",IF('Raw data'!AD50&gt;"1.3","GAIN","normal"))</f>
        <v>LOSS</v>
      </c>
      <c r="AD61" t="str">
        <f>IF('Raw data'!AE50&lt;"0.7","LOSS",IF('Raw data'!AE50&gt;"1.3","GAIN","normal"))</f>
        <v>normal</v>
      </c>
      <c r="AE61" t="str">
        <f>IF('Raw data'!AF50&lt;"0.7","LOSS",IF('Raw data'!AF50&gt;"1.3","GAIN","normal"))</f>
        <v>LOSS</v>
      </c>
      <c r="AF61" t="str">
        <f>IF('Raw data'!AG50&lt;"0.7","LOSS",IF('Raw data'!AG50&gt;"1.3","GAIN","normal"))</f>
        <v>LOSS</v>
      </c>
      <c r="AG61" t="str">
        <f>IF('Raw data'!AH50&lt;"0.7","LOSS",IF('Raw data'!AH50&gt;"1.3","GAIN","normal"))</f>
        <v>LOSS</v>
      </c>
      <c r="AH61" s="2" t="str">
        <f>IF('Raw data'!AT50&gt;=$AH$3,"MET","normal")</f>
        <v>normal</v>
      </c>
      <c r="AI61" s="2" t="str">
        <f>IF('Raw data'!AU50&gt;=$AH$3,"MET","normal")</f>
        <v>MET</v>
      </c>
      <c r="AJ61" s="2" t="str">
        <f>IF('Raw data'!AV50&gt;=$AH$3,"MET","normal")</f>
        <v>normal</v>
      </c>
      <c r="AK61" s="2" t="str">
        <f>IF('Raw data'!AW50&gt;=$AH$3,"MET","normal")</f>
        <v>normal</v>
      </c>
      <c r="AL61" s="2" t="str">
        <f>IF('Raw data'!AX50&gt;=$AH$3,"MET","normal")</f>
        <v>normal</v>
      </c>
      <c r="AM61" s="2" t="str">
        <f>IF('Raw data'!AY50&gt;=$AH$3,"MET","normal")</f>
        <v>normal</v>
      </c>
      <c r="AN61" s="2" t="str">
        <f>IF('Raw data'!AZ50&gt;=$AH$3,"MET","normal")</f>
        <v>normal</v>
      </c>
      <c r="AO61" s="2" t="str">
        <f>IF('Raw data'!BA50&gt;=$AH$3,"MET","normal")</f>
        <v>MET</v>
      </c>
      <c r="AP61" s="2" t="str">
        <f>IF('Raw data'!BB50&gt;=$AH$3,"MET","normal")</f>
        <v>MET</v>
      </c>
      <c r="AQ61" s="2" t="str">
        <f>IF('Raw data'!BC50&gt;=$AH$3,"MET","normal")</f>
        <v>MET</v>
      </c>
      <c r="AR61" s="2" t="str">
        <f>IF('Raw data'!BD50&gt;=$AH$3,"MET","normal")</f>
        <v>MET</v>
      </c>
      <c r="AS61" s="2" t="str">
        <f>IF('Raw data'!BE50&gt;=$AH$3,"MET","normal")</f>
        <v>MET</v>
      </c>
      <c r="AT61" s="2" t="str">
        <f>IF('Raw data'!BF50&gt;=$AH$3,"MET","normal")</f>
        <v>normal</v>
      </c>
      <c r="AU61" s="2" t="str">
        <f>IF('Raw data'!BG50&gt;=$AH$3,"MET","normal")</f>
        <v>normal</v>
      </c>
      <c r="AV61" s="2" t="str">
        <f>IF('Raw data'!BH50&gt;=$AH$3,"MET","normal")</f>
        <v>normal</v>
      </c>
      <c r="AW61" s="2" t="str">
        <f>IF('Raw data'!BI50&gt;=$AH$3,"MET","normal")</f>
        <v>normal</v>
      </c>
      <c r="AX61" s="2" t="str">
        <f>IF('Raw data'!BJ50&gt;=$AH$3,"MET","normal")</f>
        <v>normal</v>
      </c>
      <c r="AY61" s="2" t="str">
        <f>IF('Raw data'!BK50&gt;=$AH$3,"MET","normal")</f>
        <v>normal</v>
      </c>
      <c r="AZ61" s="2" t="str">
        <f>IF('Raw data'!BL50&gt;=$AH$3,"MET","normal")</f>
        <v>normal</v>
      </c>
      <c r="BA61" s="2" t="str">
        <f>IF('Raw data'!BM50&gt;=$AH$3,"MET","normal")</f>
        <v>MET</v>
      </c>
      <c r="BB61" s="2" t="str">
        <f>IF('Raw data'!BN50&gt;=$AH$3,"MET","normal")</f>
        <v>MET</v>
      </c>
      <c r="BC61" s="2" t="str">
        <f>IF('Raw data'!BO50&gt;=$AH$3,"MET","normal")</f>
        <v>MET</v>
      </c>
      <c r="BD61" s="2" t="str">
        <f>IF('Raw data'!BP50&gt;=$AH$3,"MET","normal")</f>
        <v>normal</v>
      </c>
      <c r="BE61" s="2" t="str">
        <f>IF('Raw data'!BQ50&gt;=$AH$3,"MET","normal")</f>
        <v>MET</v>
      </c>
      <c r="BF61" s="2" t="str">
        <f>IF('Raw data'!BR50&gt;=$AH$3,"MET","normal")</f>
        <v>MET</v>
      </c>
      <c r="BG61" s="2" t="str">
        <f>IF('Raw data'!BS50&gt;=$AH$3,"MET","normal")</f>
        <v>normal</v>
      </c>
      <c r="BH61" s="2" t="str">
        <f>IF('Raw data'!BT50&gt;=$AH$3,"MET","normal")</f>
        <v>normal</v>
      </c>
      <c r="BI61" s="2" t="str">
        <f>IF('Raw data'!BU50&gt;=$AH$3,"MET","normal")</f>
        <v>normal</v>
      </c>
      <c r="BJ61" s="2" t="str">
        <f>IF('Raw data'!BV50&gt;=$AH$3,"MET","normal")</f>
        <v>normal</v>
      </c>
      <c r="BK61" s="2" t="str">
        <f>IF('Raw data'!BW50&gt;=$AH$3,"MET","normal")</f>
        <v>normal</v>
      </c>
      <c r="BL61" s="2" t="str">
        <f>IF('Raw data'!BX50&gt;=$AH$3,"MET","normal")</f>
        <v>normal</v>
      </c>
      <c r="BM61" s="2" t="str">
        <f>IF('Raw data'!BY50&gt;=$AH$3,"MET","normal")</f>
        <v>normal</v>
      </c>
      <c r="BN61" s="2" t="str">
        <f>IF('Raw data'!BZ50&gt;=$AH$3,"MET","normal")</f>
        <v>normal</v>
      </c>
    </row>
    <row r="62" spans="1:66" x14ac:dyDescent="0.3">
      <c r="A62" t="s">
        <v>406</v>
      </c>
      <c r="B62" t="str">
        <f>IF('Raw data'!B51&lt;"0.7","LOSS",IF('Raw data'!B51&gt;"1.3","GAIN","normal"))</f>
        <v>LOSS</v>
      </c>
      <c r="C62" t="str">
        <f>IF('Raw data'!C51&lt;"0.7","LOSS",IF('Raw data'!C51&gt;"1.3","GAIN","normal"))</f>
        <v>LOSS</v>
      </c>
      <c r="D62" t="str">
        <f>IF('Raw data'!D51&lt;"0.7","LOSS",IF('Raw data'!D51&gt;"1.3","GAIN","normal"))</f>
        <v>LOSS</v>
      </c>
      <c r="E62" t="str">
        <f>IF('Raw data'!E51&lt;"0.7","LOSS",IF('Raw data'!E51&gt;"1.3","GAIN","normal"))</f>
        <v>normal</v>
      </c>
      <c r="F62" t="str">
        <f>IF('Raw data'!F51&lt;"0.7","LOSS",IF('Raw data'!F51&gt;"1.3","GAIN","normal"))</f>
        <v>normal</v>
      </c>
      <c r="G62" t="str">
        <f>IF('Raw data'!G51&lt;"0.7","LOSS",IF('Raw data'!G51&gt;"1.3","GAIN","normal"))</f>
        <v>normal</v>
      </c>
      <c r="H62" t="str">
        <f>IF('Raw data'!H51&lt;"0.7","LOSS",IF('Raw data'!H51&gt;"1.3","GAIN","normal"))</f>
        <v>normal</v>
      </c>
      <c r="I62" t="str">
        <f>IF('Raw data'!I51&lt;"0.7","LOSS",IF('Raw data'!I51&gt;"1.3","GAIN","normal"))</f>
        <v>normal</v>
      </c>
      <c r="J62" t="str">
        <f>IF('Raw data'!J51&lt;"0.7","LOSS",IF('Raw data'!J51&gt;"1.3","GAIN","normal"))</f>
        <v>normal</v>
      </c>
      <c r="K62" t="str">
        <f>IF('Raw data'!K51&lt;"0.7","LOSS",IF('Raw data'!K51&gt;"1.3","GAIN","normal"))</f>
        <v>normal</v>
      </c>
      <c r="L62" t="str">
        <f>IF('Raw data'!L51&lt;"0.7","LOSS",IF('Raw data'!L51&gt;"1.3","GAIN","normal"))</f>
        <v>normal</v>
      </c>
      <c r="M62" t="str">
        <f>IF('Raw data'!M51&lt;"0.7","LOSS",IF('Raw data'!M51&gt;"1.3","GAIN","normal"))</f>
        <v>normal</v>
      </c>
      <c r="N62" t="str">
        <f>IF('Raw data'!N51&lt;"0.7","LOSS",IF('Raw data'!N51&gt;"1.3","GAIN","normal"))</f>
        <v>normal</v>
      </c>
      <c r="O62" t="str">
        <f>IF('Raw data'!P51&lt;"0.7","LOSS",IF('Raw data'!P51&gt;"1.3","GAIN","normal"))</f>
        <v>normal</v>
      </c>
      <c r="P62" t="str">
        <f>IF('Raw data'!Q51&lt;"0.7","LOSS",IF('Raw data'!Q51&gt;"1.3","GAIN","normal"))</f>
        <v>normal</v>
      </c>
      <c r="Q62" t="str">
        <f>IF('Raw data'!R51&lt;"0.7","LOSS",IF('Raw data'!R51&gt;"1.3","GAIN","normal"))</f>
        <v>LOSS</v>
      </c>
      <c r="R62" t="str">
        <f>IF('Raw data'!S51&lt;"0.7","LOSS",IF('Raw data'!S51&gt;"1.3","GAIN","normal"))</f>
        <v>normal</v>
      </c>
      <c r="S62" t="str">
        <f>IF('Raw data'!T51&lt;"0.7","LOSS",IF('Raw data'!T51&gt;"1.3","GAIN","normal"))</f>
        <v>LOSS</v>
      </c>
      <c r="T62" t="str">
        <f>IF('Raw data'!U51&lt;"0.7","LOSS",IF('Raw data'!U51&gt;"1.3","GAIN","normal"))</f>
        <v>LOSS</v>
      </c>
      <c r="U62" t="str">
        <f>IF('Raw data'!V51&lt;"0.7","LOSS",IF('Raw data'!V51&gt;"1.3","GAIN","normal"))</f>
        <v>LOSS</v>
      </c>
      <c r="V62" t="str">
        <f>IF('Raw data'!W51&lt;"0.7","LOSS",IF('Raw data'!W51&gt;"1.3","GAIN","normal"))</f>
        <v>normal</v>
      </c>
      <c r="W62" t="str">
        <f>IF('Raw data'!X51&lt;"0.7","LOSS",IF('Raw data'!X51&gt;"1.3","GAIN","normal"))</f>
        <v>LOSS</v>
      </c>
      <c r="X62" t="str">
        <f>IF('Raw data'!Y51&lt;"0.7","LOSS",IF('Raw data'!Y51&gt;"1.3","GAIN","normal"))</f>
        <v>normal</v>
      </c>
      <c r="Y62" t="str">
        <f>IF('Raw data'!Z51&lt;"0.7","LOSS",IF('Raw data'!Z51&gt;"1.3","GAIN","normal"))</f>
        <v>LOSS</v>
      </c>
      <c r="Z62" t="str">
        <f>IF('Raw data'!AA51&lt;"0.7","LOSS",IF('Raw data'!AA51&gt;"1.3","GAIN","normal"))</f>
        <v>normal</v>
      </c>
      <c r="AA62" t="str">
        <f>IF('Raw data'!AB51&lt;"0.7","LOSS",IF('Raw data'!AB51&gt;"1.3","GAIN","normal"))</f>
        <v>normal</v>
      </c>
      <c r="AB62" t="str">
        <f>IF('Raw data'!AC51&lt;"0.7","LOSS",IF('Raw data'!AC51&gt;"1.3","GAIN","normal"))</f>
        <v>normal</v>
      </c>
      <c r="AC62" t="str">
        <f>IF('Raw data'!AD51&lt;"0.7","LOSS",IF('Raw data'!AD51&gt;"1.3","GAIN","normal"))</f>
        <v>normal</v>
      </c>
      <c r="AD62" t="str">
        <f>IF('Raw data'!AE51&lt;"0.7","LOSS",IF('Raw data'!AE51&gt;"1.3","GAIN","normal"))</f>
        <v>LOSS</v>
      </c>
      <c r="AE62" t="str">
        <f>IF('Raw data'!AF51&lt;"0.7","LOSS",IF('Raw data'!AF51&gt;"1.3","GAIN","normal"))</f>
        <v>normal</v>
      </c>
      <c r="AF62" t="str">
        <f>IF('Raw data'!AG51&lt;"0.7","LOSS",IF('Raw data'!AG51&gt;"1.3","GAIN","normal"))</f>
        <v>normal</v>
      </c>
      <c r="AG62" t="str">
        <f>IF('Raw data'!AH51&lt;"0.7","LOSS",IF('Raw data'!AH51&gt;"1.3","GAIN","normal"))</f>
        <v>LOSS</v>
      </c>
      <c r="AH62" s="2" t="str">
        <f>IF('Raw data'!AT51&gt;=$AH$3,"MET","normal")</f>
        <v>normal</v>
      </c>
      <c r="AI62" s="2" t="str">
        <f>IF('Raw data'!AU51&gt;=$AH$3,"MET","normal")</f>
        <v>normal</v>
      </c>
      <c r="AJ62" s="2" t="str">
        <f>IF('Raw data'!AV51&gt;=$AH$3,"MET","normal")</f>
        <v>normal</v>
      </c>
      <c r="AK62" s="2" t="str">
        <f>IF('Raw data'!AW51&gt;=$AH$3,"MET","normal")</f>
        <v>normal</v>
      </c>
      <c r="AL62" s="2" t="str">
        <f>IF('Raw data'!AX51&gt;=$AH$3,"MET","normal")</f>
        <v>normal</v>
      </c>
      <c r="AM62" s="2" t="str">
        <f>IF('Raw data'!AY51&gt;=$AH$3,"MET","normal")</f>
        <v>normal</v>
      </c>
      <c r="AN62" s="2" t="str">
        <f>IF('Raw data'!AZ51&gt;=$AH$3,"MET","normal")</f>
        <v>normal</v>
      </c>
      <c r="AO62" s="2" t="str">
        <f>IF('Raw data'!BA51&gt;=$AH$3,"MET","normal")</f>
        <v>MET</v>
      </c>
      <c r="AP62" s="2" t="str">
        <f>IF('Raw data'!BB51&gt;=$AH$3,"MET","normal")</f>
        <v>MET</v>
      </c>
      <c r="AQ62" s="2" t="str">
        <f>IF('Raw data'!BC51&gt;=$AH$3,"MET","normal")</f>
        <v>MET</v>
      </c>
      <c r="AR62" s="2" t="str">
        <f>IF('Raw data'!BD51&gt;=$AH$3,"MET","normal")</f>
        <v>MET</v>
      </c>
      <c r="AS62" s="2" t="str">
        <f>IF('Raw data'!BE51&gt;=$AH$3,"MET","normal")</f>
        <v>normal</v>
      </c>
      <c r="AT62" s="2" t="str">
        <f>IF('Raw data'!BF51&gt;=$AH$3,"MET","normal")</f>
        <v>normal</v>
      </c>
      <c r="AU62" s="2" t="str">
        <f>IF('Raw data'!BG51&gt;=$AH$3,"MET","normal")</f>
        <v>normal</v>
      </c>
      <c r="AV62" s="2" t="str">
        <f>IF('Raw data'!BH51&gt;=$AH$3,"MET","normal")</f>
        <v>normal</v>
      </c>
      <c r="AW62" s="2" t="str">
        <f>IF('Raw data'!BI51&gt;=$AH$3,"MET","normal")</f>
        <v>normal</v>
      </c>
      <c r="AX62" s="2" t="str">
        <f>IF('Raw data'!BJ51&gt;=$AH$3,"MET","normal")</f>
        <v>MET</v>
      </c>
      <c r="AY62" s="2" t="str">
        <f>IF('Raw data'!BK51&gt;=$AH$3,"MET","normal")</f>
        <v>normal</v>
      </c>
      <c r="AZ62" s="2" t="str">
        <f>IF('Raw data'!BL51&gt;=$AH$3,"MET","normal")</f>
        <v>normal</v>
      </c>
      <c r="BA62" s="2" t="str">
        <f>IF('Raw data'!BM51&gt;=$AH$3,"MET","normal")</f>
        <v>MET</v>
      </c>
      <c r="BB62" s="2" t="str">
        <f>IF('Raw data'!BN51&gt;=$AH$3,"MET","normal")</f>
        <v>MET</v>
      </c>
      <c r="BC62" s="2" t="str">
        <f>IF('Raw data'!BO51&gt;=$AH$3,"MET","normal")</f>
        <v>normal</v>
      </c>
      <c r="BD62" s="2" t="str">
        <f>IF('Raw data'!BP51&gt;=$AH$3,"MET","normal")</f>
        <v>normal</v>
      </c>
      <c r="BE62" s="2" t="str">
        <f>IF('Raw data'!BQ51&gt;=$AH$3,"MET","normal")</f>
        <v>MET</v>
      </c>
      <c r="BF62" s="2" t="str">
        <f>IF('Raw data'!BR51&gt;=$AH$3,"MET","normal")</f>
        <v>normal</v>
      </c>
      <c r="BG62" s="2" t="str">
        <f>IF('Raw data'!BS51&gt;=$AH$3,"MET","normal")</f>
        <v>normal</v>
      </c>
      <c r="BH62" s="2" t="str">
        <f>IF('Raw data'!BT51&gt;=$AH$3,"MET","normal")</f>
        <v>normal</v>
      </c>
      <c r="BI62" s="2" t="str">
        <f>IF('Raw data'!BU51&gt;=$AH$3,"MET","normal")</f>
        <v>normal</v>
      </c>
      <c r="BJ62" s="2" t="str">
        <f>IF('Raw data'!BV51&gt;=$AH$3,"MET","normal")</f>
        <v>normal</v>
      </c>
      <c r="BK62" s="2" t="str">
        <f>IF('Raw data'!BW51&gt;=$AH$3,"MET","normal")</f>
        <v>normal</v>
      </c>
      <c r="BL62" s="2" t="str">
        <f>IF('Raw data'!BX51&gt;=$AH$3,"MET","normal")</f>
        <v>normal</v>
      </c>
      <c r="BM62" s="2" t="str">
        <f>IF('Raw data'!BY51&gt;=$AH$3,"MET","normal")</f>
        <v>normal</v>
      </c>
      <c r="BN62" s="2" t="str">
        <f>IF('Raw data'!BZ51&gt;=$AH$3,"MET","normal")</f>
        <v>normal</v>
      </c>
    </row>
    <row r="63" spans="1:66" x14ac:dyDescent="0.3">
      <c r="A63" t="s">
        <v>408</v>
      </c>
      <c r="B63" t="str">
        <f>IF('Raw data'!B52&lt;"0.7","LOSS",IF('Raw data'!B52&gt;"1.3","GAIN","normal"))</f>
        <v>normal</v>
      </c>
      <c r="C63" t="str">
        <f>IF('Raw data'!C52&lt;"0.7","LOSS",IF('Raw data'!C52&gt;"1.3","GAIN","normal"))</f>
        <v>LOSS</v>
      </c>
      <c r="D63" t="str">
        <f>IF('Raw data'!D52&lt;"0.7","LOSS",IF('Raw data'!D52&gt;"1.3","GAIN","normal"))</f>
        <v>LOSS</v>
      </c>
      <c r="E63" t="str">
        <f>IF('Raw data'!E52&lt;"0.7","LOSS",IF('Raw data'!E52&gt;"1.3","GAIN","normal"))</f>
        <v>normal</v>
      </c>
      <c r="F63" t="str">
        <f>IF('Raw data'!F52&lt;"0.7","LOSS",IF('Raw data'!F52&gt;"1.3","GAIN","normal"))</f>
        <v>normal</v>
      </c>
      <c r="G63" t="str">
        <f>IF('Raw data'!G52&lt;"0.7","LOSS",IF('Raw data'!G52&gt;"1.3","GAIN","normal"))</f>
        <v>normal</v>
      </c>
      <c r="H63" t="str">
        <f>IF('Raw data'!H52&lt;"0.7","LOSS",IF('Raw data'!H52&gt;"1.3","GAIN","normal"))</f>
        <v>normal</v>
      </c>
      <c r="I63" t="str">
        <f>IF('Raw data'!I52&lt;"0.7","LOSS",IF('Raw data'!I52&gt;"1.3","GAIN","normal"))</f>
        <v>LOSS</v>
      </c>
      <c r="J63" t="str">
        <f>IF('Raw data'!J52&lt;"0.7","LOSS",IF('Raw data'!J52&gt;"1.3","GAIN","normal"))</f>
        <v>normal</v>
      </c>
      <c r="K63" t="str">
        <f>IF('Raw data'!K52&lt;"0.7","LOSS",IF('Raw data'!K52&gt;"1.3","GAIN","normal"))</f>
        <v>normal</v>
      </c>
      <c r="L63" t="str">
        <f>IF('Raw data'!L52&lt;"0.7","LOSS",IF('Raw data'!L52&gt;"1.3","GAIN","normal"))</f>
        <v>normal</v>
      </c>
      <c r="M63" t="str">
        <f>IF('Raw data'!M52&lt;"0.7","LOSS",IF('Raw data'!M52&gt;"1.3","GAIN","normal"))</f>
        <v>normal</v>
      </c>
      <c r="N63" t="str">
        <f>IF('Raw data'!N52&lt;"0.7","LOSS",IF('Raw data'!N52&gt;"1.3","GAIN","normal"))</f>
        <v>LOSS</v>
      </c>
      <c r="O63" t="str">
        <f>IF('Raw data'!P52&lt;"0.7","LOSS",IF('Raw data'!P52&gt;"1.3","GAIN","normal"))</f>
        <v>normal</v>
      </c>
      <c r="P63" t="str">
        <f>IF('Raw data'!Q52&lt;"0.7","LOSS",IF('Raw data'!Q52&gt;"1.3","GAIN","normal"))</f>
        <v>normal</v>
      </c>
      <c r="Q63" t="str">
        <f>IF('Raw data'!R52&lt;"0.7","LOSS",IF('Raw data'!R52&gt;"1.3","GAIN","normal"))</f>
        <v>normal</v>
      </c>
      <c r="R63" t="str">
        <f>IF('Raw data'!S52&lt;"0.7","LOSS",IF('Raw data'!S52&gt;"1.3","GAIN","normal"))</f>
        <v>normal</v>
      </c>
      <c r="S63" t="str">
        <f>IF('Raw data'!T52&lt;"0.7","LOSS",IF('Raw data'!T52&gt;"1.3","GAIN","normal"))</f>
        <v>LOSS</v>
      </c>
      <c r="T63" t="str">
        <f>IF('Raw data'!U52&lt;"0.7","LOSS",IF('Raw data'!U52&gt;"1.3","GAIN","normal"))</f>
        <v>LOSS</v>
      </c>
      <c r="U63" t="str">
        <f>IF('Raw data'!V52&lt;"0.7","LOSS",IF('Raw data'!V52&gt;"1.3","GAIN","normal"))</f>
        <v>LOSS</v>
      </c>
      <c r="V63" t="str">
        <f>IF('Raw data'!W52&lt;"0.7","LOSS",IF('Raw data'!W52&gt;"1.3","GAIN","normal"))</f>
        <v>LOSS</v>
      </c>
      <c r="W63" t="str">
        <f>IF('Raw data'!X52&lt;"0.7","LOSS",IF('Raw data'!X52&gt;"1.3","GAIN","normal"))</f>
        <v>normal</v>
      </c>
      <c r="X63" t="str">
        <f>IF('Raw data'!Y52&lt;"0.7","LOSS",IF('Raw data'!Y52&gt;"1.3","GAIN","normal"))</f>
        <v>normal</v>
      </c>
      <c r="Y63" t="str">
        <f>IF('Raw data'!Z52&lt;"0.7","LOSS",IF('Raw data'!Z52&gt;"1.3","GAIN","normal"))</f>
        <v>normal</v>
      </c>
      <c r="Z63" t="str">
        <f>IF('Raw data'!AA52&lt;"0.7","LOSS",IF('Raw data'!AA52&gt;"1.3","GAIN","normal"))</f>
        <v>LOSS</v>
      </c>
      <c r="AA63" t="str">
        <f>IF('Raw data'!AB52&lt;"0.7","LOSS",IF('Raw data'!AB52&gt;"1.3","GAIN","normal"))</f>
        <v>LOSS</v>
      </c>
      <c r="AB63" t="str">
        <f>IF('Raw data'!AC52&lt;"0.7","LOSS",IF('Raw data'!AC52&gt;"1.3","GAIN","normal"))</f>
        <v>normal</v>
      </c>
      <c r="AC63" t="str">
        <f>IF('Raw data'!AD52&lt;"0.7","LOSS",IF('Raw data'!AD52&gt;"1.3","GAIN","normal"))</f>
        <v>LOSS</v>
      </c>
      <c r="AD63" t="str">
        <f>IF('Raw data'!AE52&lt;"0.7","LOSS",IF('Raw data'!AE52&gt;"1.3","GAIN","normal"))</f>
        <v>normal</v>
      </c>
      <c r="AE63" t="str">
        <f>IF('Raw data'!AF52&lt;"0.7","LOSS",IF('Raw data'!AF52&gt;"1.3","GAIN","normal"))</f>
        <v>normal</v>
      </c>
      <c r="AF63" t="str">
        <f>IF('Raw data'!AG52&lt;"0.7","LOSS",IF('Raw data'!AG52&gt;"1.3","GAIN","normal"))</f>
        <v>LOSS</v>
      </c>
      <c r="AG63" t="str">
        <f>IF('Raw data'!AH52&lt;"0.7","LOSS",IF('Raw data'!AH52&gt;"1.3","GAIN","normal"))</f>
        <v>LOSS</v>
      </c>
      <c r="AH63" s="2" t="str">
        <f>IF('Raw data'!AT52&gt;=$AH$3,"MET","normal")</f>
        <v>MET</v>
      </c>
      <c r="AI63" s="2" t="str">
        <f>IF('Raw data'!AU52&gt;=$AH$3,"MET","normal")</f>
        <v>MET</v>
      </c>
      <c r="AJ63" s="2" t="str">
        <f>IF('Raw data'!AV52&gt;=$AH$3,"MET","normal")</f>
        <v>MET</v>
      </c>
      <c r="AK63" s="2" t="str">
        <f>IF('Raw data'!AW52&gt;=$AH$3,"MET","normal")</f>
        <v>normal</v>
      </c>
      <c r="AL63" s="2" t="str">
        <f>IF('Raw data'!AX52&gt;=$AH$3,"MET","normal")</f>
        <v>normal</v>
      </c>
      <c r="AM63" s="2" t="str">
        <f>IF('Raw data'!AY52&gt;=$AH$3,"MET","normal")</f>
        <v>normal</v>
      </c>
      <c r="AN63" s="2" t="str">
        <f>IF('Raw data'!AZ52&gt;=$AH$3,"MET","normal")</f>
        <v>normal</v>
      </c>
      <c r="AO63" s="2" t="str">
        <f>IF('Raw data'!BA52&gt;=$AH$3,"MET","normal")</f>
        <v>MET</v>
      </c>
      <c r="AP63" s="2" t="str">
        <f>IF('Raw data'!BB52&gt;=$AH$3,"MET","normal")</f>
        <v>MET</v>
      </c>
      <c r="AQ63" s="2" t="str">
        <f>IF('Raw data'!BC52&gt;=$AH$3,"MET","normal")</f>
        <v>MET</v>
      </c>
      <c r="AR63" s="2" t="str">
        <f>IF('Raw data'!BD52&gt;=$AH$3,"MET","normal")</f>
        <v>MET</v>
      </c>
      <c r="AS63" s="2" t="str">
        <f>IF('Raw data'!BE52&gt;=$AH$3,"MET","normal")</f>
        <v>MET</v>
      </c>
      <c r="AT63" s="2" t="str">
        <f>IF('Raw data'!BF52&gt;=$AH$3,"MET","normal")</f>
        <v>MET</v>
      </c>
      <c r="AU63" s="2" t="str">
        <f>IF('Raw data'!BG52&gt;=$AH$3,"MET","normal")</f>
        <v>normal</v>
      </c>
      <c r="AV63" s="2" t="str">
        <f>IF('Raw data'!BH52&gt;=$AH$3,"MET","normal")</f>
        <v>MET</v>
      </c>
      <c r="AW63" s="2" t="str">
        <f>IF('Raw data'!BI52&gt;=$AH$3,"MET","normal")</f>
        <v>MET</v>
      </c>
      <c r="AX63" s="2" t="str">
        <f>IF('Raw data'!BJ52&gt;=$AH$3,"MET","normal")</f>
        <v>normal</v>
      </c>
      <c r="AY63" s="2" t="str">
        <f>IF('Raw data'!BK52&gt;=$AH$3,"MET","normal")</f>
        <v>normal</v>
      </c>
      <c r="AZ63" s="2" t="str">
        <f>IF('Raw data'!BL52&gt;=$AH$3,"MET","normal")</f>
        <v>MET</v>
      </c>
      <c r="BA63" s="2" t="str">
        <f>IF('Raw data'!BM52&gt;=$AH$3,"MET","normal")</f>
        <v>MET</v>
      </c>
      <c r="BB63" s="2" t="str">
        <f>IF('Raw data'!BN52&gt;=$AH$3,"MET","normal")</f>
        <v>MET</v>
      </c>
      <c r="BC63" s="2" t="str">
        <f>IF('Raw data'!BO52&gt;=$AH$3,"MET","normal")</f>
        <v>normal</v>
      </c>
      <c r="BD63" s="2" t="str">
        <f>IF('Raw data'!BP52&gt;=$AH$3,"MET","normal")</f>
        <v>MET</v>
      </c>
      <c r="BE63" s="2" t="str">
        <f>IF('Raw data'!BQ52&gt;=$AH$3,"MET","normal")</f>
        <v>MET</v>
      </c>
      <c r="BF63" s="2" t="str">
        <f>IF('Raw data'!BR52&gt;=$AH$3,"MET","normal")</f>
        <v>MET</v>
      </c>
      <c r="BG63" s="2" t="str">
        <f>IF('Raw data'!BS52&gt;=$AH$3,"MET","normal")</f>
        <v>normal</v>
      </c>
      <c r="BH63" s="2" t="str">
        <f>IF('Raw data'!BT52&gt;=$AH$3,"MET","normal")</f>
        <v>normal</v>
      </c>
      <c r="BI63" s="2" t="str">
        <f>IF('Raw data'!BU52&gt;=$AH$3,"MET","normal")</f>
        <v>normal</v>
      </c>
      <c r="BJ63" s="2" t="str">
        <f>IF('Raw data'!BV52&gt;=$AH$3,"MET","normal")</f>
        <v>normal</v>
      </c>
      <c r="BK63" s="2" t="str">
        <f>IF('Raw data'!BW52&gt;=$AH$3,"MET","normal")</f>
        <v>MET</v>
      </c>
      <c r="BL63" s="2" t="str">
        <f>IF('Raw data'!BX52&gt;=$AH$3,"MET","normal")</f>
        <v>normal</v>
      </c>
      <c r="BM63" s="2" t="str">
        <f>IF('Raw data'!BY52&gt;=$AH$3,"MET","normal")</f>
        <v>MET</v>
      </c>
      <c r="BN63" s="2" t="str">
        <f>IF('Raw data'!BZ52&gt;=$AH$3,"MET","normal")</f>
        <v>normal</v>
      </c>
    </row>
    <row r="64" spans="1:66" x14ac:dyDescent="0.3">
      <c r="A64" t="s">
        <v>409</v>
      </c>
      <c r="B64" t="str">
        <f>IF('Raw data'!B53&lt;"0.7","LOSS",IF('Raw data'!B53&gt;"1.3","GAIN","normal"))</f>
        <v>LOSS</v>
      </c>
      <c r="C64" t="str">
        <f>IF('Raw data'!C53&lt;"0.7","LOSS",IF('Raw data'!C53&gt;"1.3","GAIN","normal"))</f>
        <v>LOSS</v>
      </c>
      <c r="D64" t="str">
        <f>IF('Raw data'!D53&lt;"0.7","LOSS",IF('Raw data'!D53&gt;"1.3","GAIN","normal"))</f>
        <v>normal</v>
      </c>
      <c r="E64" t="str">
        <f>IF('Raw data'!E53&lt;"0.7","LOSS",IF('Raw data'!E53&gt;"1.3","GAIN","normal"))</f>
        <v>normal</v>
      </c>
      <c r="F64" t="str">
        <f>IF('Raw data'!F53&lt;"0.7","LOSS",IF('Raw data'!F53&gt;"1.3","GAIN","normal"))</f>
        <v>normal</v>
      </c>
      <c r="G64" t="str">
        <f>IF('Raw data'!G53&lt;"0.7","LOSS",IF('Raw data'!G53&gt;"1.3","GAIN","normal"))</f>
        <v>normal</v>
      </c>
      <c r="H64" t="str">
        <f>IF('Raw data'!H53&lt;"0.7","LOSS",IF('Raw data'!H53&gt;"1.3","GAIN","normal"))</f>
        <v>normal</v>
      </c>
      <c r="I64" t="str">
        <f>IF('Raw data'!I53&lt;"0.7","LOSS",IF('Raw data'!I53&gt;"1.3","GAIN","normal"))</f>
        <v>normal</v>
      </c>
      <c r="J64" t="str">
        <f>IF('Raw data'!J53&lt;"0.7","LOSS",IF('Raw data'!J53&gt;"1.3","GAIN","normal"))</f>
        <v>normal</v>
      </c>
      <c r="K64" t="str">
        <f>IF('Raw data'!K53&lt;"0.7","LOSS",IF('Raw data'!K53&gt;"1.3","GAIN","normal"))</f>
        <v>normal</v>
      </c>
      <c r="L64" t="str">
        <f>IF('Raw data'!L53&lt;"0.7","LOSS",IF('Raw data'!L53&gt;"1.3","GAIN","normal"))</f>
        <v>LOSS</v>
      </c>
      <c r="M64" t="str">
        <f>IF('Raw data'!M53&lt;"0.7","LOSS",IF('Raw data'!M53&gt;"1.3","GAIN","normal"))</f>
        <v>LOSS</v>
      </c>
      <c r="N64" t="str">
        <f>IF('Raw data'!N53&lt;"0.7","LOSS",IF('Raw data'!N53&gt;"1.3","GAIN","normal"))</f>
        <v>normal</v>
      </c>
      <c r="O64" t="str">
        <f>IF('Raw data'!P53&lt;"0.7","LOSS",IF('Raw data'!P53&gt;"1.3","GAIN","normal"))</f>
        <v>normal</v>
      </c>
      <c r="P64" t="str">
        <f>IF('Raw data'!Q53&lt;"0.7","LOSS",IF('Raw data'!Q53&gt;"1.3","GAIN","normal"))</f>
        <v>normal</v>
      </c>
      <c r="Q64" t="str">
        <f>IF('Raw data'!R53&lt;"0.7","LOSS",IF('Raw data'!R53&gt;"1.3","GAIN","normal"))</f>
        <v>LOSS</v>
      </c>
      <c r="R64" t="str">
        <f>IF('Raw data'!S53&lt;"0.7","LOSS",IF('Raw data'!S53&gt;"1.3","GAIN","normal"))</f>
        <v>normal</v>
      </c>
      <c r="S64" t="str">
        <f>IF('Raw data'!T53&lt;"0.7","LOSS",IF('Raw data'!T53&gt;"1.3","GAIN","normal"))</f>
        <v>LOSS</v>
      </c>
      <c r="T64" t="str">
        <f>IF('Raw data'!U53&lt;"0.7","LOSS",IF('Raw data'!U53&gt;"1.3","GAIN","normal"))</f>
        <v>LOSS</v>
      </c>
      <c r="U64" t="str">
        <f>IF('Raw data'!V53&lt;"0.7","LOSS",IF('Raw data'!V53&gt;"1.3","GAIN","normal"))</f>
        <v>LOSS</v>
      </c>
      <c r="V64" t="str">
        <f>IF('Raw data'!W53&lt;"0.7","LOSS",IF('Raw data'!W53&gt;"1.3","GAIN","normal"))</f>
        <v>normal</v>
      </c>
      <c r="W64" t="str">
        <f>IF('Raw data'!X53&lt;"0.7","LOSS",IF('Raw data'!X53&gt;"1.3","GAIN","normal"))</f>
        <v>normal</v>
      </c>
      <c r="X64" t="str">
        <f>IF('Raw data'!Y53&lt;"0.7","LOSS",IF('Raw data'!Y53&gt;"1.3","GAIN","normal"))</f>
        <v>normal</v>
      </c>
      <c r="Y64" t="str">
        <f>IF('Raw data'!Z53&lt;"0.7","LOSS",IF('Raw data'!Z53&gt;"1.3","GAIN","normal"))</f>
        <v>LOSS</v>
      </c>
      <c r="Z64" t="str">
        <f>IF('Raw data'!AA53&lt;"0.7","LOSS",IF('Raw data'!AA53&gt;"1.3","GAIN","normal"))</f>
        <v>normal</v>
      </c>
      <c r="AA64" t="str">
        <f>IF('Raw data'!AB53&lt;"0.7","LOSS",IF('Raw data'!AB53&gt;"1.3","GAIN","normal"))</f>
        <v>LOSS</v>
      </c>
      <c r="AB64" t="str">
        <f>IF('Raw data'!AC53&lt;"0.7","LOSS",IF('Raw data'!AC53&gt;"1.3","GAIN","normal"))</f>
        <v>LOSS</v>
      </c>
      <c r="AC64" t="str">
        <f>IF('Raw data'!AD53&lt;"0.7","LOSS",IF('Raw data'!AD53&gt;"1.3","GAIN","normal"))</f>
        <v>LOSS</v>
      </c>
      <c r="AD64" t="str">
        <f>IF('Raw data'!AE53&lt;"0.7","LOSS",IF('Raw data'!AE53&gt;"1.3","GAIN","normal"))</f>
        <v>normal</v>
      </c>
      <c r="AE64" t="str">
        <f>IF('Raw data'!AF53&lt;"0.7","LOSS",IF('Raw data'!AF53&gt;"1.3","GAIN","normal"))</f>
        <v>normal</v>
      </c>
      <c r="AF64" t="str">
        <f>IF('Raw data'!AG53&lt;"0.7","LOSS",IF('Raw data'!AG53&gt;"1.3","GAIN","normal"))</f>
        <v>normal</v>
      </c>
      <c r="AG64" t="str">
        <f>IF('Raw data'!AH53&lt;"0.7","LOSS",IF('Raw data'!AH53&gt;"1.3","GAIN","normal"))</f>
        <v>LOSS</v>
      </c>
      <c r="AH64" s="2" t="str">
        <f>IF('Raw data'!AT53&gt;=$AH$3,"MET","normal")</f>
        <v>MET</v>
      </c>
      <c r="AI64" s="2" t="str">
        <f>IF('Raw data'!AU53&gt;=$AH$3,"MET","normal")</f>
        <v>MET</v>
      </c>
      <c r="AJ64" s="2" t="str">
        <f>IF('Raw data'!AV53&gt;=$AH$3,"MET","normal")</f>
        <v>MET</v>
      </c>
      <c r="AK64" s="2" t="str">
        <f>IF('Raw data'!AW53&gt;=$AH$3,"MET","normal")</f>
        <v>MET</v>
      </c>
      <c r="AL64" s="2" t="str">
        <f>IF('Raw data'!AX53&gt;=$AH$3,"MET","normal")</f>
        <v>normal</v>
      </c>
      <c r="AM64" s="2" t="str">
        <f>IF('Raw data'!AY53&gt;=$AH$3,"MET","normal")</f>
        <v>normal</v>
      </c>
      <c r="AN64" s="2" t="str">
        <f>IF('Raw data'!AZ53&gt;=$AH$3,"MET","normal")</f>
        <v>normal</v>
      </c>
      <c r="AO64" s="2" t="str">
        <f>IF('Raw data'!BA53&gt;=$AH$3,"MET","normal")</f>
        <v>MET</v>
      </c>
      <c r="AP64" s="2" t="str">
        <f>IF('Raw data'!BB53&gt;=$AH$3,"MET","normal")</f>
        <v>MET</v>
      </c>
      <c r="AQ64" s="2" t="str">
        <f>IF('Raw data'!BC53&gt;=$AH$3,"MET","normal")</f>
        <v>MET</v>
      </c>
      <c r="AR64" s="2" t="str">
        <f>IF('Raw data'!BD53&gt;=$AH$3,"MET","normal")</f>
        <v>MET</v>
      </c>
      <c r="AS64" s="2" t="str">
        <f>IF('Raw data'!BE53&gt;=$AH$3,"MET","normal")</f>
        <v>MET</v>
      </c>
      <c r="AT64" s="2" t="str">
        <f>IF('Raw data'!BF53&gt;=$AH$3,"MET","normal")</f>
        <v>MET</v>
      </c>
      <c r="AU64" s="2" t="str">
        <f>IF('Raw data'!BG53&gt;=$AH$3,"MET","normal")</f>
        <v>MET</v>
      </c>
      <c r="AV64" s="2" t="str">
        <f>IF('Raw data'!BH53&gt;=$AH$3,"MET","normal")</f>
        <v>MET</v>
      </c>
      <c r="AW64" s="2" t="str">
        <f>IF('Raw data'!BI53&gt;=$AH$3,"MET","normal")</f>
        <v>normal</v>
      </c>
      <c r="AX64" s="2" t="str">
        <f>IF('Raw data'!BJ53&gt;=$AH$3,"MET","normal")</f>
        <v>normal</v>
      </c>
      <c r="AY64" s="2" t="str">
        <f>IF('Raw data'!BK53&gt;=$AH$3,"MET","normal")</f>
        <v>normal</v>
      </c>
      <c r="AZ64" s="2" t="str">
        <f>IF('Raw data'!BL53&gt;=$AH$3,"MET","normal")</f>
        <v>MET</v>
      </c>
      <c r="BA64" s="2" t="str">
        <f>IF('Raw data'!BM53&gt;=$AH$3,"MET","normal")</f>
        <v>MET</v>
      </c>
      <c r="BB64" s="2" t="str">
        <f>IF('Raw data'!BN53&gt;=$AH$3,"MET","normal")</f>
        <v>MET</v>
      </c>
      <c r="BC64" s="2" t="str">
        <f>IF('Raw data'!BO53&gt;=$AH$3,"MET","normal")</f>
        <v>MET</v>
      </c>
      <c r="BD64" s="2" t="str">
        <f>IF('Raw data'!BP53&gt;=$AH$3,"MET","normal")</f>
        <v>MET</v>
      </c>
      <c r="BE64" s="2" t="str">
        <f>IF('Raw data'!BQ53&gt;=$AH$3,"MET","normal")</f>
        <v>MET</v>
      </c>
      <c r="BF64" s="2" t="str">
        <f>IF('Raw data'!BR53&gt;=$AH$3,"MET","normal")</f>
        <v>normal</v>
      </c>
      <c r="BG64" s="2" t="str">
        <f>IF('Raw data'!BS53&gt;=$AH$3,"MET","normal")</f>
        <v>normal</v>
      </c>
      <c r="BH64" s="2" t="str">
        <f>IF('Raw data'!BT53&gt;=$AH$3,"MET","normal")</f>
        <v>normal</v>
      </c>
      <c r="BI64" s="2" t="str">
        <f>IF('Raw data'!BU53&gt;=$AH$3,"MET","normal")</f>
        <v>normal</v>
      </c>
      <c r="BJ64" s="2" t="str">
        <f>IF('Raw data'!BV53&gt;=$AH$3,"MET","normal")</f>
        <v>normal</v>
      </c>
      <c r="BK64" s="2" t="str">
        <f>IF('Raw data'!BW53&gt;=$AH$3,"MET","normal")</f>
        <v>normal</v>
      </c>
      <c r="BL64" s="2" t="str">
        <f>IF('Raw data'!BX53&gt;=$AH$3,"MET","normal")</f>
        <v>normal</v>
      </c>
      <c r="BM64" s="2" t="str">
        <f>IF('Raw data'!BY53&gt;=$AH$3,"MET","normal")</f>
        <v>MET</v>
      </c>
      <c r="BN64" s="2" t="str">
        <f>IF('Raw data'!BZ53&gt;=$AH$3,"MET","normal")</f>
        <v>normal</v>
      </c>
    </row>
    <row r="65" spans="1:66" x14ac:dyDescent="0.3">
      <c r="A65" t="s">
        <v>411</v>
      </c>
      <c r="B65" t="str">
        <f>IF('Raw data'!B54&lt;"0.7","LOSS",IF('Raw data'!B54&gt;"1.3","GAIN","normal"))</f>
        <v>LOSS</v>
      </c>
      <c r="C65" t="str">
        <f>IF('Raw data'!C54&lt;"0.7","LOSS",IF('Raw data'!C54&gt;"1.3","GAIN","normal"))</f>
        <v>LOSS</v>
      </c>
      <c r="D65" t="str">
        <f>IF('Raw data'!D54&lt;"0.7","LOSS",IF('Raw data'!D54&gt;"1.3","GAIN","normal"))</f>
        <v>LOSS</v>
      </c>
      <c r="E65" t="str">
        <f>IF('Raw data'!E54&lt;"0.7","LOSS",IF('Raw data'!E54&gt;"1.3","GAIN","normal"))</f>
        <v>normal</v>
      </c>
      <c r="F65" t="str">
        <f>IF('Raw data'!F54&lt;"0.7","LOSS",IF('Raw data'!F54&gt;"1.3","GAIN","normal"))</f>
        <v>normal</v>
      </c>
      <c r="G65" t="str">
        <f>IF('Raw data'!G54&lt;"0.7","LOSS",IF('Raw data'!G54&gt;"1.3","GAIN","normal"))</f>
        <v>normal</v>
      </c>
      <c r="H65" t="str">
        <f>IF('Raw data'!H54&lt;"0.7","LOSS",IF('Raw data'!H54&gt;"1.3","GAIN","normal"))</f>
        <v>normal</v>
      </c>
      <c r="I65" t="str">
        <f>IF('Raw data'!I54&lt;"0.7","LOSS",IF('Raw data'!I54&gt;"1.3","GAIN","normal"))</f>
        <v>LOSS</v>
      </c>
      <c r="J65" t="str">
        <f>IF('Raw data'!J54&lt;"0.7","LOSS",IF('Raw data'!J54&gt;"1.3","GAIN","normal"))</f>
        <v>LOSS</v>
      </c>
      <c r="K65" t="str">
        <f>IF('Raw data'!K54&lt;"0.7","LOSS",IF('Raw data'!K54&gt;"1.3","GAIN","normal"))</f>
        <v>LOSS</v>
      </c>
      <c r="L65" t="str">
        <f>IF('Raw data'!L54&lt;"0.7","LOSS",IF('Raw data'!L54&gt;"1.3","GAIN","normal"))</f>
        <v>LOSS</v>
      </c>
      <c r="M65" t="str">
        <f>IF('Raw data'!M54&lt;"0.7","LOSS",IF('Raw data'!M54&gt;"1.3","GAIN","normal"))</f>
        <v>LOSS</v>
      </c>
      <c r="N65" t="str">
        <f>IF('Raw data'!N54&lt;"0.7","LOSS",IF('Raw data'!N54&gt;"1.3","GAIN","normal"))</f>
        <v>LOSS</v>
      </c>
      <c r="O65" t="str">
        <f>IF('Raw data'!P54&lt;"0.7","LOSS",IF('Raw data'!P54&gt;"1.3","GAIN","normal"))</f>
        <v>normal</v>
      </c>
      <c r="P65" t="str">
        <f>IF('Raw data'!Q54&lt;"0.7","LOSS",IF('Raw data'!Q54&gt;"1.3","GAIN","normal"))</f>
        <v>normal</v>
      </c>
      <c r="Q65" t="str">
        <f>IF('Raw data'!R54&lt;"0.7","LOSS",IF('Raw data'!R54&gt;"1.3","GAIN","normal"))</f>
        <v>normal</v>
      </c>
      <c r="R65" t="str">
        <f>IF('Raw data'!S54&lt;"0.7","LOSS",IF('Raw data'!S54&gt;"1.3","GAIN","normal"))</f>
        <v>normal</v>
      </c>
      <c r="S65" t="str">
        <f>IF('Raw data'!T54&lt;"0.7","LOSS",IF('Raw data'!T54&gt;"1.3","GAIN","normal"))</f>
        <v>LOSS</v>
      </c>
      <c r="T65" t="str">
        <f>IF('Raw data'!U54&lt;"0.7","LOSS",IF('Raw data'!U54&gt;"1.3","GAIN","normal"))</f>
        <v>LOSS</v>
      </c>
      <c r="U65" t="str">
        <f>IF('Raw data'!V54&lt;"0.7","LOSS",IF('Raw data'!V54&gt;"1.3","GAIN","normal"))</f>
        <v>LOSS</v>
      </c>
      <c r="V65" t="str">
        <f>IF('Raw data'!W54&lt;"0.7","LOSS",IF('Raw data'!W54&gt;"1.3","GAIN","normal"))</f>
        <v>normal</v>
      </c>
      <c r="W65" t="str">
        <f>IF('Raw data'!X54&lt;"0.7","LOSS",IF('Raw data'!X54&gt;"1.3","GAIN","normal"))</f>
        <v>normal</v>
      </c>
      <c r="X65" t="str">
        <f>IF('Raw data'!Y54&lt;"0.7","LOSS",IF('Raw data'!Y54&gt;"1.3","GAIN","normal"))</f>
        <v>normal</v>
      </c>
      <c r="Y65" t="str">
        <f>IF('Raw data'!Z54&lt;"0.7","LOSS",IF('Raw data'!Z54&gt;"1.3","GAIN","normal"))</f>
        <v>normal</v>
      </c>
      <c r="Z65" t="str">
        <f>IF('Raw data'!AA54&lt;"0.7","LOSS",IF('Raw data'!AA54&gt;"1.3","GAIN","normal"))</f>
        <v>LOSS</v>
      </c>
      <c r="AA65" t="str">
        <f>IF('Raw data'!AB54&lt;"0.7","LOSS",IF('Raw data'!AB54&gt;"1.3","GAIN","normal"))</f>
        <v>LOSS</v>
      </c>
      <c r="AB65" t="str">
        <f>IF('Raw data'!AC54&lt;"0.7","LOSS",IF('Raw data'!AC54&gt;"1.3","GAIN","normal"))</f>
        <v>LOSS</v>
      </c>
      <c r="AC65" t="str">
        <f>IF('Raw data'!AD54&lt;"0.7","LOSS",IF('Raw data'!AD54&gt;"1.3","GAIN","normal"))</f>
        <v>LOSS</v>
      </c>
      <c r="AD65" t="str">
        <f>IF('Raw data'!AE54&lt;"0.7","LOSS",IF('Raw data'!AE54&gt;"1.3","GAIN","normal"))</f>
        <v>LOSS</v>
      </c>
      <c r="AE65" t="str">
        <f>IF('Raw data'!AF54&lt;"0.7","LOSS",IF('Raw data'!AF54&gt;"1.3","GAIN","normal"))</f>
        <v>LOSS</v>
      </c>
      <c r="AF65" t="str">
        <f>IF('Raw data'!AG54&lt;"0.7","LOSS",IF('Raw data'!AG54&gt;"1.3","GAIN","normal"))</f>
        <v>normal</v>
      </c>
      <c r="AG65" t="str">
        <f>IF('Raw data'!AH54&lt;"0.7","LOSS",IF('Raw data'!AH54&gt;"1.3","GAIN","normal"))</f>
        <v>LOSS</v>
      </c>
      <c r="AH65" s="2" t="str">
        <f>IF('Raw data'!AT54&gt;=$AH$3,"MET","normal")</f>
        <v>normal</v>
      </c>
      <c r="AI65" s="2" t="str">
        <f>IF('Raw data'!AU54&gt;=$AH$3,"MET","normal")</f>
        <v>normal</v>
      </c>
      <c r="AJ65" s="2" t="str">
        <f>IF('Raw data'!AV54&gt;=$AH$3,"MET","normal")</f>
        <v>normal</v>
      </c>
      <c r="AK65" s="2" t="str">
        <f>IF('Raw data'!AW54&gt;=$AH$3,"MET","normal")</f>
        <v>normal</v>
      </c>
      <c r="AL65" s="2" t="str">
        <f>IF('Raw data'!AX54&gt;=$AH$3,"MET","normal")</f>
        <v>normal</v>
      </c>
      <c r="AM65" s="2" t="str">
        <f>IF('Raw data'!AY54&gt;=$AH$3,"MET","normal")</f>
        <v>normal</v>
      </c>
      <c r="AN65" s="2" t="str">
        <f>IF('Raw data'!AZ54&gt;=$AH$3,"MET","normal")</f>
        <v>normal</v>
      </c>
      <c r="AO65" s="2" t="str">
        <f>IF('Raw data'!BA54&gt;=$AH$3,"MET","normal")</f>
        <v>MET</v>
      </c>
      <c r="AP65" s="2" t="str">
        <f>IF('Raw data'!BB54&gt;=$AH$3,"MET","normal")</f>
        <v>MET</v>
      </c>
      <c r="AQ65" s="2" t="str">
        <f>IF('Raw data'!BC54&gt;=$AH$3,"MET","normal")</f>
        <v>normal</v>
      </c>
      <c r="AR65" s="2" t="str">
        <f>IF('Raw data'!BD54&gt;=$AH$3,"MET","normal")</f>
        <v>normal</v>
      </c>
      <c r="AS65" s="2" t="str">
        <f>IF('Raw data'!BE54&gt;=$AH$3,"MET","normal")</f>
        <v>normal</v>
      </c>
      <c r="AT65" s="2" t="str">
        <f>IF('Raw data'!BF54&gt;=$AH$3,"MET","normal")</f>
        <v>normal</v>
      </c>
      <c r="AU65" s="2" t="str">
        <f>IF('Raw data'!BG54&gt;=$AH$3,"MET","normal")</f>
        <v>normal</v>
      </c>
      <c r="AV65" s="2" t="str">
        <f>IF('Raw data'!BH54&gt;=$AH$3,"MET","normal")</f>
        <v>MET</v>
      </c>
      <c r="AW65" s="2" t="str">
        <f>IF('Raw data'!BI54&gt;=$AH$3,"MET","normal")</f>
        <v>MET</v>
      </c>
      <c r="AX65" s="2" t="str">
        <f>IF('Raw data'!BJ54&gt;=$AH$3,"MET","normal")</f>
        <v>normal</v>
      </c>
      <c r="AY65" s="2" t="str">
        <f>IF('Raw data'!BK54&gt;=$AH$3,"MET","normal")</f>
        <v>normal</v>
      </c>
      <c r="AZ65" s="2" t="str">
        <f>IF('Raw data'!BL54&gt;=$AH$3,"MET","normal")</f>
        <v>normal</v>
      </c>
      <c r="BA65" s="2" t="str">
        <f>IF('Raw data'!BM54&gt;=$AH$3,"MET","normal")</f>
        <v>MET</v>
      </c>
      <c r="BB65" s="2" t="str">
        <f>IF('Raw data'!BN54&gt;=$AH$3,"MET","normal")</f>
        <v>MET</v>
      </c>
      <c r="BC65" s="2" t="str">
        <f>IF('Raw data'!BO54&gt;=$AH$3,"MET","normal")</f>
        <v>MET</v>
      </c>
      <c r="BD65" s="2" t="str">
        <f>IF('Raw data'!BP54&gt;=$AH$3,"MET","normal")</f>
        <v>normal</v>
      </c>
      <c r="BE65" s="2" t="str">
        <f>IF('Raw data'!BQ54&gt;=$AH$3,"MET","normal")</f>
        <v>MET</v>
      </c>
      <c r="BF65" s="2" t="str">
        <f>IF('Raw data'!BR54&gt;=$AH$3,"MET","normal")</f>
        <v>normal</v>
      </c>
      <c r="BG65" s="2" t="str">
        <f>IF('Raw data'!BS54&gt;=$AH$3,"MET","normal")</f>
        <v>normal</v>
      </c>
      <c r="BH65" s="2" t="str">
        <f>IF('Raw data'!BT54&gt;=$AH$3,"MET","normal")</f>
        <v>normal</v>
      </c>
      <c r="BI65" s="2" t="str">
        <f>IF('Raw data'!BU54&gt;=$AH$3,"MET","normal")</f>
        <v>normal</v>
      </c>
      <c r="BJ65" s="2" t="str">
        <f>IF('Raw data'!BV54&gt;=$AH$3,"MET","normal")</f>
        <v>normal</v>
      </c>
      <c r="BK65" s="2" t="str">
        <f>IF('Raw data'!BW54&gt;=$AH$3,"MET","normal")</f>
        <v>normal</v>
      </c>
      <c r="BL65" s="2" t="str">
        <f>IF('Raw data'!BX54&gt;=$AH$3,"MET","normal")</f>
        <v>normal</v>
      </c>
      <c r="BM65" s="2" t="str">
        <f>IF('Raw data'!BY54&gt;=$AH$3,"MET","normal")</f>
        <v>normal</v>
      </c>
      <c r="BN65" s="2" t="str">
        <f>IF('Raw data'!BZ54&gt;=$AH$3,"MET","normal")</f>
        <v>normal</v>
      </c>
    </row>
    <row r="66" spans="1:66" x14ac:dyDescent="0.3">
      <c r="A66" t="s">
        <v>441</v>
      </c>
      <c r="B66" t="str">
        <f>IF('Raw data'!B77&lt;"0.7","LOSS",IF('Raw data'!B77&gt;"1.3","GAIN","normal"))</f>
        <v>LOSS</v>
      </c>
      <c r="C66" t="str">
        <f>IF('Raw data'!C77&lt;"0.7","LOSS",IF('Raw data'!C77&gt;"1.3","GAIN","normal"))</f>
        <v>normal</v>
      </c>
      <c r="D66" t="str">
        <f>IF('Raw data'!D77&lt;"0.7","LOSS",IF('Raw data'!D77&gt;"1.3","GAIN","normal"))</f>
        <v>normal</v>
      </c>
      <c r="E66" t="str">
        <f>IF('Raw data'!E77&lt;"0.7","LOSS",IF('Raw data'!E77&gt;"1.3","GAIN","normal"))</f>
        <v>normal</v>
      </c>
      <c r="F66" t="str">
        <f>IF('Raw data'!F77&lt;"0.7","LOSS",IF('Raw data'!F77&gt;"1.3","GAIN","normal"))</f>
        <v>normal</v>
      </c>
      <c r="G66" t="str">
        <f>IF('Raw data'!G77&lt;"0.7","LOSS",IF('Raw data'!G77&gt;"1.3","GAIN","normal"))</f>
        <v>normal</v>
      </c>
      <c r="H66" t="str">
        <f>IF('Raw data'!H77&lt;"0.7","LOSS",IF('Raw data'!H77&gt;"1.3","GAIN","normal"))</f>
        <v>normal</v>
      </c>
      <c r="I66" t="str">
        <f>IF('Raw data'!I77&lt;"0.7","LOSS",IF('Raw data'!I77&gt;"1.3","GAIN","normal"))</f>
        <v>LOSS</v>
      </c>
      <c r="J66" t="str">
        <f>IF('Raw data'!J77&lt;"0.7","LOSS",IF('Raw data'!J77&gt;"1.3","GAIN","normal"))</f>
        <v>normal</v>
      </c>
      <c r="K66" t="str">
        <f>IF('Raw data'!K77&lt;"0.7","LOSS",IF('Raw data'!K77&gt;"1.3","GAIN","normal"))</f>
        <v>normal</v>
      </c>
      <c r="L66" t="str">
        <f>IF('Raw data'!L77&lt;"0.7","LOSS",IF('Raw data'!L77&gt;"1.3","GAIN","normal"))</f>
        <v>normal</v>
      </c>
      <c r="M66" t="str">
        <f>IF('Raw data'!M77&lt;"0.7","LOSS",IF('Raw data'!M77&gt;"1.3","GAIN","normal"))</f>
        <v>normal</v>
      </c>
      <c r="N66" t="str">
        <f>IF('Raw data'!N77&lt;"0.7","LOSS",IF('Raw data'!N77&gt;"1.3","GAIN","normal"))</f>
        <v>LOSS</v>
      </c>
      <c r="O66" t="str">
        <f>IF('Raw data'!P77&lt;"0.7","LOSS",IF('Raw data'!P77&gt;"1.3","GAIN","normal"))</f>
        <v>normal</v>
      </c>
      <c r="P66" t="str">
        <f>IF('Raw data'!Q77&lt;"0.7","LOSS",IF('Raw data'!Q77&gt;"1.3","GAIN","normal"))</f>
        <v>normal</v>
      </c>
      <c r="Q66" t="str">
        <f>IF('Raw data'!R77&lt;"0.7","LOSS",IF('Raw data'!R77&gt;"1.3","GAIN","normal"))</f>
        <v>normal</v>
      </c>
      <c r="R66" t="str">
        <f>IF('Raw data'!S77&lt;"0.7","LOSS",IF('Raw data'!S77&gt;"1.3","GAIN","normal"))</f>
        <v>normal</v>
      </c>
      <c r="S66" t="str">
        <f>IF('Raw data'!T77&lt;"0.7","LOSS",IF('Raw data'!T77&gt;"1.3","GAIN","normal"))</f>
        <v>LOSS</v>
      </c>
      <c r="T66" t="str">
        <f>IF('Raw data'!U77&lt;"0.7","LOSS",IF('Raw data'!U77&gt;"1.3","GAIN","normal"))</f>
        <v>LOSS</v>
      </c>
      <c r="U66" t="str">
        <f>IF('Raw data'!V77&lt;"0.7","LOSS",IF('Raw data'!V77&gt;"1.3","GAIN","normal"))</f>
        <v>LOSS</v>
      </c>
      <c r="V66" t="str">
        <f>IF('Raw data'!W77&lt;"0.7","LOSS",IF('Raw data'!W77&gt;"1.3","GAIN","normal"))</f>
        <v>normal</v>
      </c>
      <c r="W66" t="str">
        <f>IF('Raw data'!X77&lt;"0.7","LOSS",IF('Raw data'!X77&gt;"1.3","GAIN","normal"))</f>
        <v>normal</v>
      </c>
      <c r="X66" t="str">
        <f>IF('Raw data'!Y77&lt;"0.7","LOSS",IF('Raw data'!Y77&gt;"1.3","GAIN","normal"))</f>
        <v>normal</v>
      </c>
      <c r="Y66" t="str">
        <f>IF('Raw data'!Z77&lt;"0.7","LOSS",IF('Raw data'!Z77&gt;"1.3","GAIN","normal"))</f>
        <v>normal</v>
      </c>
      <c r="Z66" t="str">
        <f>IF('Raw data'!AA77&lt;"0.7","LOSS",IF('Raw data'!AA77&gt;"1.3","GAIN","normal"))</f>
        <v>normal</v>
      </c>
      <c r="AA66" t="str">
        <f>IF('Raw data'!AB77&lt;"0.7","LOSS",IF('Raw data'!AB77&gt;"1.3","GAIN","normal"))</f>
        <v>normal</v>
      </c>
      <c r="AB66" t="str">
        <f>IF('Raw data'!AC77&lt;"0.7","LOSS",IF('Raw data'!AC77&gt;"1.3","GAIN","normal"))</f>
        <v>normal</v>
      </c>
      <c r="AC66" t="str">
        <f>IF('Raw data'!AD77&lt;"0.7","LOSS",IF('Raw data'!AD77&gt;"1.3","GAIN","normal"))</f>
        <v>LOSS</v>
      </c>
      <c r="AD66" t="str">
        <f>IF('Raw data'!AE77&lt;"0.7","LOSS",IF('Raw data'!AE77&gt;"1.3","GAIN","normal"))</f>
        <v>LOSS</v>
      </c>
      <c r="AE66" t="str">
        <f>IF('Raw data'!AF77&lt;"0.7","LOSS",IF('Raw data'!AF77&gt;"1.3","GAIN","normal"))</f>
        <v>LOSS</v>
      </c>
      <c r="AF66" t="str">
        <f>IF('Raw data'!AG77&lt;"0.7","LOSS",IF('Raw data'!AG77&gt;"1.3","GAIN","normal"))</f>
        <v>LOSS</v>
      </c>
      <c r="AG66" t="str">
        <f>IF('Raw data'!AH77&lt;"0.7","LOSS",IF('Raw data'!AH77&gt;"1.3","GAIN","normal"))</f>
        <v>normal</v>
      </c>
      <c r="AH66" s="2" t="str">
        <f>IF('Raw data'!AT77&gt;=$AH$3,"MET","normal")</f>
        <v>normal</v>
      </c>
      <c r="AI66" s="2" t="str">
        <f>IF('Raw data'!AU77&gt;=$AH$3,"MET","normal")</f>
        <v>normal</v>
      </c>
      <c r="AJ66" s="2" t="str">
        <f>IF('Raw data'!AV77&gt;=$AH$3,"MET","normal")</f>
        <v>MET</v>
      </c>
      <c r="AK66" s="2" t="str">
        <f>IF('Raw data'!AW77&gt;=$AH$3,"MET","normal")</f>
        <v>normal</v>
      </c>
      <c r="AL66" s="2" t="str">
        <f>IF('Raw data'!AX77&gt;=$AH$3,"MET","normal")</f>
        <v>normal</v>
      </c>
      <c r="AM66" s="2" t="str">
        <f>IF('Raw data'!AY77&gt;=$AH$3,"MET","normal")</f>
        <v>normal</v>
      </c>
      <c r="AN66" s="2" t="str">
        <f>IF('Raw data'!AZ77&gt;=$AH$3,"MET","normal")</f>
        <v>normal</v>
      </c>
      <c r="AO66" s="2" t="str">
        <f>IF('Raw data'!BA77&gt;=$AH$3,"MET","normal")</f>
        <v>normal</v>
      </c>
      <c r="AP66" s="2" t="str">
        <f>IF('Raw data'!BB77&gt;=$AH$3,"MET","normal")</f>
        <v>MET</v>
      </c>
      <c r="AQ66" s="2" t="str">
        <f>IF('Raw data'!BC77&gt;=$AH$3,"MET","normal")</f>
        <v>MET</v>
      </c>
      <c r="AR66" s="2" t="str">
        <f>IF('Raw data'!BD77&gt;=$AH$3,"MET","normal")</f>
        <v>MET</v>
      </c>
      <c r="AS66" s="2" t="str">
        <f>IF('Raw data'!BE77&gt;=$AH$3,"MET","normal")</f>
        <v>MET</v>
      </c>
      <c r="AT66" s="2" t="str">
        <f>IF('Raw data'!BF77&gt;=$AH$3,"MET","normal")</f>
        <v>normal</v>
      </c>
      <c r="AU66" s="2" t="str">
        <f>IF('Raw data'!BG77&gt;=$AH$3,"MET","normal")</f>
        <v>normal</v>
      </c>
      <c r="AV66" s="2" t="str">
        <f>IF('Raw data'!BH77&gt;=$AH$3,"MET","normal")</f>
        <v>normal</v>
      </c>
      <c r="AW66" s="2" t="str">
        <f>IF('Raw data'!BI77&gt;=$AH$3,"MET","normal")</f>
        <v>normal</v>
      </c>
      <c r="AX66" s="2" t="str">
        <f>IF('Raw data'!BJ77&gt;=$AH$3,"MET","normal")</f>
        <v>normal</v>
      </c>
      <c r="AY66" s="2" t="str">
        <f>IF('Raw data'!BK77&gt;=$AH$3,"MET","normal")</f>
        <v>normal</v>
      </c>
      <c r="AZ66" s="2" t="str">
        <f>IF('Raw data'!BL77&gt;=$AH$3,"MET","normal")</f>
        <v>normal</v>
      </c>
      <c r="BA66" s="2" t="str">
        <f>IF('Raw data'!BM77&gt;=$AH$3,"MET","normal")</f>
        <v>normal</v>
      </c>
      <c r="BB66" s="2" t="str">
        <f>IF('Raw data'!BN77&gt;=$AH$3,"MET","normal")</f>
        <v>MET</v>
      </c>
      <c r="BC66" s="2" t="str">
        <f>IF('Raw data'!BO77&gt;=$AH$3,"MET","normal")</f>
        <v>normal</v>
      </c>
      <c r="BD66" s="2" t="str">
        <f>IF('Raw data'!BP77&gt;=$AH$3,"MET","normal")</f>
        <v>normal</v>
      </c>
      <c r="BE66" s="2" t="str">
        <f>IF('Raw data'!BQ77&gt;=$AH$3,"MET","normal")</f>
        <v>MET</v>
      </c>
      <c r="BF66" s="2" t="str">
        <f>IF('Raw data'!BR77&gt;=$AH$3,"MET","normal")</f>
        <v>MET</v>
      </c>
      <c r="BG66" s="2" t="str">
        <f>IF('Raw data'!BS77&gt;=$AH$3,"MET","normal")</f>
        <v>normal</v>
      </c>
      <c r="BH66" s="2" t="str">
        <f>IF('Raw data'!BT77&gt;=$AH$3,"MET","normal")</f>
        <v>normal</v>
      </c>
      <c r="BI66" s="2" t="str">
        <f>IF('Raw data'!BU77&gt;=$AH$3,"MET","normal")</f>
        <v>normal</v>
      </c>
      <c r="BJ66" s="2" t="str">
        <f>IF('Raw data'!BV77&gt;=$AH$3,"MET","normal")</f>
        <v>normal</v>
      </c>
      <c r="BK66" s="2" t="str">
        <f>IF('Raw data'!BW77&gt;=$AH$3,"MET","normal")</f>
        <v>normal</v>
      </c>
      <c r="BL66" s="2" t="str">
        <f>IF('Raw data'!BX77&gt;=$AH$3,"MET","normal")</f>
        <v>normal</v>
      </c>
      <c r="BM66" s="2" t="str">
        <f>IF('Raw data'!BY77&gt;=$AH$3,"MET","normal")</f>
        <v>normal</v>
      </c>
      <c r="BN66" s="2" t="str">
        <f>IF('Raw data'!BZ77&gt;=$AH$3,"MET","normal")</f>
        <v>normal</v>
      </c>
    </row>
    <row r="67" spans="1:66" x14ac:dyDescent="0.3">
      <c r="A67" t="s">
        <v>412</v>
      </c>
      <c r="B67" t="str">
        <f>IF('Raw data'!B55&lt;"0.7","LOSS",IF('Raw data'!B55&gt;"1.3","GAIN","normal"))</f>
        <v>LOSS</v>
      </c>
      <c r="C67" t="str">
        <f>IF('Raw data'!C55&lt;"0.7","LOSS",IF('Raw data'!C55&gt;"1.3","GAIN","normal"))</f>
        <v>LOSS</v>
      </c>
      <c r="D67" t="str">
        <f>IF('Raw data'!D55&lt;"0.7","LOSS",IF('Raw data'!D55&gt;"1.3","GAIN","normal"))</f>
        <v>LOSS</v>
      </c>
      <c r="E67" t="str">
        <f>IF('Raw data'!E55&lt;"0.7","LOSS",IF('Raw data'!E55&gt;"1.3","GAIN","normal"))</f>
        <v>normal</v>
      </c>
      <c r="F67" t="str">
        <f>IF('Raw data'!F55&lt;"0.7","LOSS",IF('Raw data'!F55&gt;"1.3","GAIN","normal"))</f>
        <v>normal</v>
      </c>
      <c r="G67" t="str">
        <f>IF('Raw data'!G55&lt;"0.7","LOSS",IF('Raw data'!G55&gt;"1.3","GAIN","normal"))</f>
        <v>normal</v>
      </c>
      <c r="H67" t="str">
        <f>IF('Raw data'!H55&lt;"0.7","LOSS",IF('Raw data'!H55&gt;"1.3","GAIN","normal"))</f>
        <v>normal</v>
      </c>
      <c r="I67" t="str">
        <f>IF('Raw data'!I55&lt;"0.7","LOSS",IF('Raw data'!I55&gt;"1.3","GAIN","normal"))</f>
        <v>LOSS</v>
      </c>
      <c r="J67" t="str">
        <f>IF('Raw data'!J55&lt;"0.7","LOSS",IF('Raw data'!J55&gt;"1.3","GAIN","normal"))</f>
        <v>normal</v>
      </c>
      <c r="K67" t="str">
        <f>IF('Raw data'!K55&lt;"0.7","LOSS",IF('Raw data'!K55&gt;"1.3","GAIN","normal"))</f>
        <v>normal</v>
      </c>
      <c r="L67" t="str">
        <f>IF('Raw data'!L55&lt;"0.7","LOSS",IF('Raw data'!L55&gt;"1.3","GAIN","normal"))</f>
        <v>normal</v>
      </c>
      <c r="M67" t="str">
        <f>IF('Raw data'!M55&lt;"0.7","LOSS",IF('Raw data'!M55&gt;"1.3","GAIN","normal"))</f>
        <v>normal</v>
      </c>
      <c r="N67" t="str">
        <f>IF('Raw data'!N55&lt;"0.7","LOSS",IF('Raw data'!N55&gt;"1.3","GAIN","normal"))</f>
        <v>normal</v>
      </c>
      <c r="O67" t="str">
        <f>IF('Raw data'!P55&lt;"0.7","LOSS",IF('Raw data'!P55&gt;"1.3","GAIN","normal"))</f>
        <v>normal</v>
      </c>
      <c r="P67" t="str">
        <f>IF('Raw data'!Q55&lt;"0.7","LOSS",IF('Raw data'!Q55&gt;"1.3","GAIN","normal"))</f>
        <v>LOSS</v>
      </c>
      <c r="Q67" t="str">
        <f>IF('Raw data'!R55&lt;"0.7","LOSS",IF('Raw data'!R55&gt;"1.3","GAIN","normal"))</f>
        <v>normal</v>
      </c>
      <c r="R67" t="str">
        <f>IF('Raw data'!S55&lt;"0.7","LOSS",IF('Raw data'!S55&gt;"1.3","GAIN","normal"))</f>
        <v>normal</v>
      </c>
      <c r="S67" t="str">
        <f>IF('Raw data'!T55&lt;"0.7","LOSS",IF('Raw data'!T55&gt;"1.3","GAIN","normal"))</f>
        <v>LOSS</v>
      </c>
      <c r="T67" t="str">
        <f>IF('Raw data'!U55&lt;"0.7","LOSS",IF('Raw data'!U55&gt;"1.3","GAIN","normal"))</f>
        <v>LOSS</v>
      </c>
      <c r="U67" t="str">
        <f>IF('Raw data'!V55&lt;"0.7","LOSS",IF('Raw data'!V55&gt;"1.3","GAIN","normal"))</f>
        <v>LOSS</v>
      </c>
      <c r="V67" t="str">
        <f>IF('Raw data'!W55&lt;"0.7","LOSS",IF('Raw data'!W55&gt;"1.3","GAIN","normal"))</f>
        <v>LOSS</v>
      </c>
      <c r="W67" t="str">
        <f>IF('Raw data'!X55&lt;"0.7","LOSS",IF('Raw data'!X55&gt;"1.3","GAIN","normal"))</f>
        <v>LOSS</v>
      </c>
      <c r="X67" t="str">
        <f>IF('Raw data'!Y55&lt;"0.7","LOSS",IF('Raw data'!Y55&gt;"1.3","GAIN","normal"))</f>
        <v>LOSS</v>
      </c>
      <c r="Y67" t="str">
        <f>IF('Raw data'!Z55&lt;"0.7","LOSS",IF('Raw data'!Z55&gt;"1.3","GAIN","normal"))</f>
        <v>LOSS</v>
      </c>
      <c r="Z67" t="str">
        <f>IF('Raw data'!AA55&lt;"0.7","LOSS",IF('Raw data'!AA55&gt;"1.3","GAIN","normal"))</f>
        <v>normal</v>
      </c>
      <c r="AA67" t="str">
        <f>IF('Raw data'!AB55&lt;"0.7","LOSS",IF('Raw data'!AB55&gt;"1.3","GAIN","normal"))</f>
        <v>normal</v>
      </c>
      <c r="AB67" t="str">
        <f>IF('Raw data'!AC55&lt;"0.7","LOSS",IF('Raw data'!AC55&gt;"1.3","GAIN","normal"))</f>
        <v>normal</v>
      </c>
      <c r="AC67" t="str">
        <f>IF('Raw data'!AD55&lt;"0.7","LOSS",IF('Raw data'!AD55&gt;"1.3","GAIN","normal"))</f>
        <v>normal</v>
      </c>
      <c r="AD67" t="str">
        <f>IF('Raw data'!AE55&lt;"0.7","LOSS",IF('Raw data'!AE55&gt;"1.3","GAIN","normal"))</f>
        <v>normal</v>
      </c>
      <c r="AE67" t="str">
        <f>IF('Raw data'!AF55&lt;"0.7","LOSS",IF('Raw data'!AF55&gt;"1.3","GAIN","normal"))</f>
        <v>normal</v>
      </c>
      <c r="AF67" t="str">
        <f>IF('Raw data'!AG55&lt;"0.7","LOSS",IF('Raw data'!AG55&gt;"1.3","GAIN","normal"))</f>
        <v>normal</v>
      </c>
      <c r="AG67" t="str">
        <f>IF('Raw data'!AH55&lt;"0.7","LOSS",IF('Raw data'!AH55&gt;"1.3","GAIN","normal"))</f>
        <v>LOSS</v>
      </c>
      <c r="AH67" s="2" t="str">
        <f>IF('Raw data'!AT55&gt;=$AH$3,"MET","normal")</f>
        <v>normal</v>
      </c>
      <c r="AI67" s="2" t="str">
        <f>IF('Raw data'!AU55&gt;=$AH$3,"MET","normal")</f>
        <v>normal</v>
      </c>
      <c r="AJ67" s="2" t="str">
        <f>IF('Raw data'!AV55&gt;=$AH$3,"MET","normal")</f>
        <v>normal</v>
      </c>
      <c r="AK67" s="2" t="str">
        <f>IF('Raw data'!AW55&gt;=$AH$3,"MET","normal")</f>
        <v>MET</v>
      </c>
      <c r="AL67" s="2" t="str">
        <f>IF('Raw data'!AX55&gt;=$AH$3,"MET","normal")</f>
        <v>MET</v>
      </c>
      <c r="AM67" s="2" t="str">
        <f>IF('Raw data'!AY55&gt;=$AH$3,"MET","normal")</f>
        <v>normal</v>
      </c>
      <c r="AN67" s="2" t="str">
        <f>IF('Raw data'!AZ55&gt;=$AH$3,"MET","normal")</f>
        <v>normal</v>
      </c>
      <c r="AO67" s="2" t="str">
        <f>IF('Raw data'!BA55&gt;=$AH$3,"MET","normal")</f>
        <v>MET</v>
      </c>
      <c r="AP67" s="2" t="str">
        <f>IF('Raw data'!BB55&gt;=$AH$3,"MET","normal")</f>
        <v>MET</v>
      </c>
      <c r="AQ67" s="2" t="str">
        <f>IF('Raw data'!BC55&gt;=$AH$3,"MET","normal")</f>
        <v>MET</v>
      </c>
      <c r="AR67" s="2" t="str">
        <f>IF('Raw data'!BD55&gt;=$AH$3,"MET","normal")</f>
        <v>MET</v>
      </c>
      <c r="AS67" s="2" t="str">
        <f>IF('Raw data'!BE55&gt;=$AH$3,"MET","normal")</f>
        <v>MET</v>
      </c>
      <c r="AT67" s="2" t="str">
        <f>IF('Raw data'!BF55&gt;=$AH$3,"MET","normal")</f>
        <v>normal</v>
      </c>
      <c r="AU67" s="2" t="str">
        <f>IF('Raw data'!BG55&gt;=$AH$3,"MET","normal")</f>
        <v>normal</v>
      </c>
      <c r="AV67" s="2" t="str">
        <f>IF('Raw data'!BH55&gt;=$AH$3,"MET","normal")</f>
        <v>normal</v>
      </c>
      <c r="AW67" s="2" t="str">
        <f>IF('Raw data'!BI55&gt;=$AH$3,"MET","normal")</f>
        <v>normal</v>
      </c>
      <c r="AX67" s="2" t="str">
        <f>IF('Raw data'!BJ55&gt;=$AH$3,"MET","normal")</f>
        <v>MET</v>
      </c>
      <c r="AY67" s="2" t="str">
        <f>IF('Raw data'!BK55&gt;=$AH$3,"MET","normal")</f>
        <v>normal</v>
      </c>
      <c r="AZ67" s="2" t="str">
        <f>IF('Raw data'!BL55&gt;=$AH$3,"MET","normal")</f>
        <v>MET</v>
      </c>
      <c r="BA67" s="2" t="str">
        <f>IF('Raw data'!BM55&gt;=$AH$3,"MET","normal")</f>
        <v>normal</v>
      </c>
      <c r="BB67" s="2" t="str">
        <f>IF('Raw data'!BN55&gt;=$AH$3,"MET","normal")</f>
        <v>MET</v>
      </c>
      <c r="BC67" s="2" t="str">
        <f>IF('Raw data'!BO55&gt;=$AH$3,"MET","normal")</f>
        <v>normal</v>
      </c>
      <c r="BD67" s="2" t="str">
        <f>IF('Raw data'!BP55&gt;=$AH$3,"MET","normal")</f>
        <v>normal</v>
      </c>
      <c r="BE67" s="2" t="str">
        <f>IF('Raw data'!BQ55&gt;=$AH$3,"MET","normal")</f>
        <v>normal</v>
      </c>
      <c r="BF67" s="2" t="str">
        <f>IF('Raw data'!BR55&gt;=$AH$3,"MET","normal")</f>
        <v>normal</v>
      </c>
      <c r="BG67" s="2" t="str">
        <f>IF('Raw data'!BS55&gt;=$AH$3,"MET","normal")</f>
        <v>normal</v>
      </c>
      <c r="BH67" s="2" t="str">
        <f>IF('Raw data'!BT55&gt;=$AH$3,"MET","normal")</f>
        <v>normal</v>
      </c>
      <c r="BI67" s="2" t="str">
        <f>IF('Raw data'!BU55&gt;=$AH$3,"MET","normal")</f>
        <v>normal</v>
      </c>
      <c r="BJ67" s="2" t="str">
        <f>IF('Raw data'!BV55&gt;=$AH$3,"MET","normal")</f>
        <v>normal</v>
      </c>
      <c r="BK67" s="2" t="str">
        <f>IF('Raw data'!BW55&gt;=$AH$3,"MET","normal")</f>
        <v>normal</v>
      </c>
      <c r="BL67" s="2" t="str">
        <f>IF('Raw data'!BX55&gt;=$AH$3,"MET","normal")</f>
        <v>normal</v>
      </c>
      <c r="BM67" s="2" t="str">
        <f>IF('Raw data'!BY55&gt;=$AH$3,"MET","normal")</f>
        <v>MET</v>
      </c>
      <c r="BN67" s="2" t="str">
        <f>IF('Raw data'!BZ55&gt;=$AH$3,"MET","normal")</f>
        <v>normal</v>
      </c>
    </row>
    <row r="68" spans="1:66" x14ac:dyDescent="0.3">
      <c r="A68" t="s">
        <v>442</v>
      </c>
      <c r="B68" t="str">
        <f>IF('Raw data'!B78&lt;"0.7","LOSS",IF('Raw data'!B78&gt;"1.3","GAIN","normal"))</f>
        <v>LOSS</v>
      </c>
      <c r="C68" t="str">
        <f>IF('Raw data'!C78&lt;"0.7","LOSS",IF('Raw data'!C78&gt;"1.3","GAIN","normal"))</f>
        <v>LOSS</v>
      </c>
      <c r="D68" t="str">
        <f>IF('Raw data'!D78&lt;"0.7","LOSS",IF('Raw data'!D78&gt;"1.3","GAIN","normal"))</f>
        <v>LOSS</v>
      </c>
      <c r="E68" t="str">
        <f>IF('Raw data'!E78&lt;"0.7","LOSS",IF('Raw data'!E78&gt;"1.3","GAIN","normal"))</f>
        <v>normal</v>
      </c>
      <c r="F68" t="str">
        <f>IF('Raw data'!F78&lt;"0.7","LOSS",IF('Raw data'!F78&gt;"1.3","GAIN","normal"))</f>
        <v>normal</v>
      </c>
      <c r="G68" t="str">
        <f>IF('Raw data'!G78&lt;"0.7","LOSS",IF('Raw data'!G78&gt;"1.3","GAIN","normal"))</f>
        <v>normal</v>
      </c>
      <c r="H68" t="str">
        <f>IF('Raw data'!H78&lt;"0.7","LOSS",IF('Raw data'!H78&gt;"1.3","GAIN","normal"))</f>
        <v>normal</v>
      </c>
      <c r="I68" t="str">
        <f>IF('Raw data'!I78&lt;"0.7","LOSS",IF('Raw data'!I78&gt;"1.3","GAIN","normal"))</f>
        <v>normal</v>
      </c>
      <c r="J68" t="str">
        <f>IF('Raw data'!J78&lt;"0.7","LOSS",IF('Raw data'!J78&gt;"1.3","GAIN","normal"))</f>
        <v>normal</v>
      </c>
      <c r="K68" t="str">
        <f>IF('Raw data'!K78&lt;"0.7","LOSS",IF('Raw data'!K78&gt;"1.3","GAIN","normal"))</f>
        <v>normal</v>
      </c>
      <c r="L68" t="str">
        <f>IF('Raw data'!L78&lt;"0.7","LOSS",IF('Raw data'!L78&gt;"1.3","GAIN","normal"))</f>
        <v>normal</v>
      </c>
      <c r="M68" t="str">
        <f>IF('Raw data'!M78&lt;"0.7","LOSS",IF('Raw data'!M78&gt;"1.3","GAIN","normal"))</f>
        <v>normal</v>
      </c>
      <c r="N68" t="str">
        <f>IF('Raw data'!N78&lt;"0.7","LOSS",IF('Raw data'!N78&gt;"1.3","GAIN","normal"))</f>
        <v>normal</v>
      </c>
      <c r="O68" t="str">
        <f>IF('Raw data'!P78&lt;"0.7","LOSS",IF('Raw data'!P78&gt;"1.3","GAIN","normal"))</f>
        <v>normal</v>
      </c>
      <c r="P68" t="str">
        <f>IF('Raw data'!Q78&lt;"0.7","LOSS",IF('Raw data'!Q78&gt;"1.3","GAIN","normal"))</f>
        <v>normal</v>
      </c>
      <c r="Q68" t="str">
        <f>IF('Raw data'!R78&lt;"0.7","LOSS",IF('Raw data'!R78&gt;"1.3","GAIN","normal"))</f>
        <v>normal</v>
      </c>
      <c r="R68" t="str">
        <f>IF('Raw data'!S78&lt;"0.7","LOSS",IF('Raw data'!S78&gt;"1.3","GAIN","normal"))</f>
        <v>normal</v>
      </c>
      <c r="S68" t="str">
        <f>IF('Raw data'!T78&lt;"0.7","LOSS",IF('Raw data'!T78&gt;"1.3","GAIN","normal"))</f>
        <v>LOSS</v>
      </c>
      <c r="T68" t="str">
        <f>IF('Raw data'!U78&lt;"0.7","LOSS",IF('Raw data'!U78&gt;"1.3","GAIN","normal"))</f>
        <v>LOSS</v>
      </c>
      <c r="U68" t="str">
        <f>IF('Raw data'!V78&lt;"0.7","LOSS",IF('Raw data'!V78&gt;"1.3","GAIN","normal"))</f>
        <v>LOSS</v>
      </c>
      <c r="V68" t="str">
        <f>IF('Raw data'!W78&lt;"0.7","LOSS",IF('Raw data'!W78&gt;"1.3","GAIN","normal"))</f>
        <v>normal</v>
      </c>
      <c r="W68" t="str">
        <f>IF('Raw data'!X78&lt;"0.7","LOSS",IF('Raw data'!X78&gt;"1.3","GAIN","normal"))</f>
        <v>normal</v>
      </c>
      <c r="X68" t="str">
        <f>IF('Raw data'!Y78&lt;"0.7","LOSS",IF('Raw data'!Y78&gt;"1.3","GAIN","normal"))</f>
        <v>normal</v>
      </c>
      <c r="Y68" t="str">
        <f>IF('Raw data'!Z78&lt;"0.7","LOSS",IF('Raw data'!Z78&gt;"1.3","GAIN","normal"))</f>
        <v>normal</v>
      </c>
      <c r="Z68" t="str">
        <f>IF('Raw data'!AA78&lt;"0.7","LOSS",IF('Raw data'!AA78&gt;"1.3","GAIN","normal"))</f>
        <v>normal</v>
      </c>
      <c r="AA68" t="str">
        <f>IF('Raw data'!AB78&lt;"0.7","LOSS",IF('Raw data'!AB78&gt;"1.3","GAIN","normal"))</f>
        <v>normal</v>
      </c>
      <c r="AB68" t="str">
        <f>IF('Raw data'!AC78&lt;"0.7","LOSS",IF('Raw data'!AC78&gt;"1.3","GAIN","normal"))</f>
        <v>normal</v>
      </c>
      <c r="AC68" t="str">
        <f>IF('Raw data'!AD78&lt;"0.7","LOSS",IF('Raw data'!AD78&gt;"1.3","GAIN","normal"))</f>
        <v>normal</v>
      </c>
      <c r="AD68" t="str">
        <f>IF('Raw data'!AE78&lt;"0.7","LOSS",IF('Raw data'!AE78&gt;"1.3","GAIN","normal"))</f>
        <v>LOSS</v>
      </c>
      <c r="AE68" t="str">
        <f>IF('Raw data'!AF78&lt;"0.7","LOSS",IF('Raw data'!AF78&gt;"1.3","GAIN","normal"))</f>
        <v>LOSS</v>
      </c>
      <c r="AF68" t="str">
        <f>IF('Raw data'!AG78&lt;"0.7","LOSS",IF('Raw data'!AG78&gt;"1.3","GAIN","normal"))</f>
        <v>LOSS</v>
      </c>
      <c r="AG68" t="str">
        <f>IF('Raw data'!AH78&lt;"0.7","LOSS",IF('Raw data'!AH78&gt;"1.3","GAIN","normal"))</f>
        <v>normal</v>
      </c>
      <c r="AH68" s="2" t="str">
        <f>IF('Raw data'!AT78&gt;=$AH$3,"MET","normal")</f>
        <v>MET</v>
      </c>
      <c r="AI68" s="2" t="str">
        <f>IF('Raw data'!AU78&gt;=$AH$3,"MET","normal")</f>
        <v>MET</v>
      </c>
      <c r="AJ68" s="2" t="str">
        <f>IF('Raw data'!AV78&gt;=$AH$3,"MET","normal")</f>
        <v>MET</v>
      </c>
      <c r="AK68" s="2" t="str">
        <f>IF('Raw data'!AW78&gt;=$AH$3,"MET","normal")</f>
        <v>MET</v>
      </c>
      <c r="AL68" s="2" t="str">
        <f>IF('Raw data'!AX78&gt;=$AH$3,"MET","normal")</f>
        <v>MET</v>
      </c>
      <c r="AM68" s="2" t="str">
        <f>IF('Raw data'!AY78&gt;=$AH$3,"MET","normal")</f>
        <v>MET</v>
      </c>
      <c r="AN68" s="2" t="str">
        <f>IF('Raw data'!AZ78&gt;=$AH$3,"MET","normal")</f>
        <v>MET</v>
      </c>
      <c r="AO68" s="2" t="str">
        <f>IF('Raw data'!BA78&gt;=$AH$3,"MET","normal")</f>
        <v>MET</v>
      </c>
      <c r="AP68" s="2" t="str">
        <f>IF('Raw data'!BB78&gt;=$AH$3,"MET","normal")</f>
        <v>MET</v>
      </c>
      <c r="AQ68" s="2" t="str">
        <f>IF('Raw data'!BC78&gt;=$AH$3,"MET","normal")</f>
        <v>MET</v>
      </c>
      <c r="AR68" s="2" t="str">
        <f>IF('Raw data'!BD78&gt;=$AH$3,"MET","normal")</f>
        <v>MET</v>
      </c>
      <c r="AS68" s="2" t="str">
        <f>IF('Raw data'!BE78&gt;=$AH$3,"MET","normal")</f>
        <v>MET</v>
      </c>
      <c r="AT68" s="2" t="str">
        <f>IF('Raw data'!BF78&gt;=$AH$3,"MET","normal")</f>
        <v>MET</v>
      </c>
      <c r="AU68" s="2" t="str">
        <f>IF('Raw data'!BG78&gt;=$AH$3,"MET","normal")</f>
        <v>MET</v>
      </c>
      <c r="AV68" s="2" t="str">
        <f>IF('Raw data'!BH78&gt;=$AH$3,"MET","normal")</f>
        <v>MET</v>
      </c>
      <c r="AW68" s="2" t="str">
        <f>IF('Raw data'!BI78&gt;=$AH$3,"MET","normal")</f>
        <v>normal</v>
      </c>
      <c r="AX68" s="2" t="str">
        <f>IF('Raw data'!BJ78&gt;=$AH$3,"MET","normal")</f>
        <v>MET</v>
      </c>
      <c r="AY68" s="2" t="str">
        <f>IF('Raw data'!BK78&gt;=$AH$3,"MET","normal")</f>
        <v>normal</v>
      </c>
      <c r="AZ68" s="2" t="str">
        <f>IF('Raw data'!BL78&gt;=$AH$3,"MET","normal")</f>
        <v>MET</v>
      </c>
      <c r="BA68" s="2" t="str">
        <f>IF('Raw data'!BM78&gt;=$AH$3,"MET","normal")</f>
        <v>MET</v>
      </c>
      <c r="BB68" s="2" t="str">
        <f>IF('Raw data'!BN78&gt;=$AH$3,"MET","normal")</f>
        <v>MET</v>
      </c>
      <c r="BC68" s="2" t="str">
        <f>IF('Raw data'!BO78&gt;=$AH$3,"MET","normal")</f>
        <v>MET</v>
      </c>
      <c r="BD68" s="2" t="str">
        <f>IF('Raw data'!BP78&gt;=$AH$3,"MET","normal")</f>
        <v>MET</v>
      </c>
      <c r="BE68" s="2" t="str">
        <f>IF('Raw data'!BQ78&gt;=$AH$3,"MET","normal")</f>
        <v>MET</v>
      </c>
      <c r="BF68" s="2" t="str">
        <f>IF('Raw data'!BR78&gt;=$AH$3,"MET","normal")</f>
        <v>normal</v>
      </c>
      <c r="BG68" s="2" t="str">
        <f>IF('Raw data'!BS78&gt;=$AH$3,"MET","normal")</f>
        <v>normal</v>
      </c>
      <c r="BH68" s="2" t="str">
        <f>IF('Raw data'!BT78&gt;=$AH$3,"MET","normal")</f>
        <v>normal</v>
      </c>
      <c r="BI68" s="2" t="str">
        <f>IF('Raw data'!BU78&gt;=$AH$3,"MET","normal")</f>
        <v>normal</v>
      </c>
      <c r="BJ68" s="2" t="str">
        <f>IF('Raw data'!BV78&gt;=$AH$3,"MET","normal")</f>
        <v>normal</v>
      </c>
      <c r="BK68" s="2" t="str">
        <f>IF('Raw data'!BW78&gt;=$AH$3,"MET","normal")</f>
        <v>normal</v>
      </c>
      <c r="BL68" s="2" t="str">
        <f>IF('Raw data'!BX78&gt;=$AH$3,"MET","normal")</f>
        <v>MET</v>
      </c>
      <c r="BM68" s="2" t="str">
        <f>IF('Raw data'!BY78&gt;=$AH$3,"MET","normal")</f>
        <v>MET</v>
      </c>
      <c r="BN68" s="2" t="str">
        <f>IF('Raw data'!BZ78&gt;=$AH$3,"MET","normal")</f>
        <v>normal</v>
      </c>
    </row>
    <row r="69" spans="1:66" x14ac:dyDescent="0.3">
      <c r="A69" t="s">
        <v>414</v>
      </c>
      <c r="B69" t="str">
        <f>IF('Raw data'!B56&lt;"0.7","LOSS",IF('Raw data'!B56&gt;"1.3","GAIN","normal"))</f>
        <v>normal</v>
      </c>
      <c r="C69" t="str">
        <f>IF('Raw data'!C56&lt;"0.7","LOSS",IF('Raw data'!C56&gt;"1.3","GAIN","normal"))</f>
        <v>normal</v>
      </c>
      <c r="D69" t="str">
        <f>IF('Raw data'!D56&lt;"0.7","LOSS",IF('Raw data'!D56&gt;"1.3","GAIN","normal"))</f>
        <v>LOSS</v>
      </c>
      <c r="E69" t="str">
        <f>IF('Raw data'!E56&lt;"0.7","LOSS",IF('Raw data'!E56&gt;"1.3","GAIN","normal"))</f>
        <v>normal</v>
      </c>
      <c r="F69" t="str">
        <f>IF('Raw data'!F56&lt;"0.7","LOSS",IF('Raw data'!F56&gt;"1.3","GAIN","normal"))</f>
        <v>normal</v>
      </c>
      <c r="G69" t="str">
        <f>IF('Raw data'!G56&lt;"0.7","LOSS",IF('Raw data'!G56&gt;"1.3","GAIN","normal"))</f>
        <v>normal</v>
      </c>
      <c r="H69" t="str">
        <f>IF('Raw data'!H56&lt;"0.7","LOSS",IF('Raw data'!H56&gt;"1.3","GAIN","normal"))</f>
        <v>normal</v>
      </c>
      <c r="I69" t="str">
        <f>IF('Raw data'!I56&lt;"0.7","LOSS",IF('Raw data'!I56&gt;"1.3","GAIN","normal"))</f>
        <v>LOSS</v>
      </c>
      <c r="J69" t="str">
        <f>IF('Raw data'!J56&lt;"0.7","LOSS",IF('Raw data'!J56&gt;"1.3","GAIN","normal"))</f>
        <v>normal</v>
      </c>
      <c r="K69" t="str">
        <f>IF('Raw data'!K56&lt;"0.7","LOSS",IF('Raw data'!K56&gt;"1.3","GAIN","normal"))</f>
        <v>normal</v>
      </c>
      <c r="L69" t="str">
        <f>IF('Raw data'!L56&lt;"0.7","LOSS",IF('Raw data'!L56&gt;"1.3","GAIN","normal"))</f>
        <v>normal</v>
      </c>
      <c r="M69" t="str">
        <f>IF('Raw data'!M56&lt;"0.7","LOSS",IF('Raw data'!M56&gt;"1.3","GAIN","normal"))</f>
        <v>normal</v>
      </c>
      <c r="N69" t="str">
        <f>IF('Raw data'!N56&lt;"0.7","LOSS",IF('Raw data'!N56&gt;"1.3","GAIN","normal"))</f>
        <v>LOSS</v>
      </c>
      <c r="O69" t="str">
        <f>IF('Raw data'!P56&lt;"0.7","LOSS",IF('Raw data'!P56&gt;"1.3","GAIN","normal"))</f>
        <v>normal</v>
      </c>
      <c r="P69" t="str">
        <f>IF('Raw data'!Q56&lt;"0.7","LOSS",IF('Raw data'!Q56&gt;"1.3","GAIN","normal"))</f>
        <v>LOSS</v>
      </c>
      <c r="Q69" t="str">
        <f>IF('Raw data'!R56&lt;"0.7","LOSS",IF('Raw data'!R56&gt;"1.3","GAIN","normal"))</f>
        <v>normal</v>
      </c>
      <c r="R69" t="str">
        <f>IF('Raw data'!S56&lt;"0.7","LOSS",IF('Raw data'!S56&gt;"1.3","GAIN","normal"))</f>
        <v>LOSS</v>
      </c>
      <c r="S69" t="str">
        <f>IF('Raw data'!T56&lt;"0.7","LOSS",IF('Raw data'!T56&gt;"1.3","GAIN","normal"))</f>
        <v>LOSS</v>
      </c>
      <c r="T69" t="str">
        <f>IF('Raw data'!U56&lt;"0.7","LOSS",IF('Raw data'!U56&gt;"1.3","GAIN","normal"))</f>
        <v>LOSS</v>
      </c>
      <c r="U69" t="str">
        <f>IF('Raw data'!V56&lt;"0.7","LOSS",IF('Raw data'!V56&gt;"1.3","GAIN","normal"))</f>
        <v>LOSS</v>
      </c>
      <c r="V69" t="str">
        <f>IF('Raw data'!W56&lt;"0.7","LOSS",IF('Raw data'!W56&gt;"1.3","GAIN","normal"))</f>
        <v>LOSS</v>
      </c>
      <c r="W69" t="str">
        <f>IF('Raw data'!X56&lt;"0.7","LOSS",IF('Raw data'!X56&gt;"1.3","GAIN","normal"))</f>
        <v>normal</v>
      </c>
      <c r="X69" t="str">
        <f>IF('Raw data'!Y56&lt;"0.7","LOSS",IF('Raw data'!Y56&gt;"1.3","GAIN","normal"))</f>
        <v>normal</v>
      </c>
      <c r="Y69" t="str">
        <f>IF('Raw data'!Z56&lt;"0.7","LOSS",IF('Raw data'!Z56&gt;"1.3","GAIN","normal"))</f>
        <v>normal</v>
      </c>
      <c r="Z69" t="str">
        <f>IF('Raw data'!AA56&lt;"0.7","LOSS",IF('Raw data'!AA56&gt;"1.3","GAIN","normal"))</f>
        <v>normal</v>
      </c>
      <c r="AA69" t="str">
        <f>IF('Raw data'!AB56&lt;"0.7","LOSS",IF('Raw data'!AB56&gt;"1.3","GAIN","normal"))</f>
        <v>LOSS</v>
      </c>
      <c r="AB69" t="str">
        <f>IF('Raw data'!AC56&lt;"0.7","LOSS",IF('Raw data'!AC56&gt;"1.3","GAIN","normal"))</f>
        <v>normal</v>
      </c>
      <c r="AC69" t="str">
        <f>IF('Raw data'!AD56&lt;"0.7","LOSS",IF('Raw data'!AD56&gt;"1.3","GAIN","normal"))</f>
        <v>LOSS</v>
      </c>
      <c r="AD69" t="str">
        <f>IF('Raw data'!AE56&lt;"0.7","LOSS",IF('Raw data'!AE56&gt;"1.3","GAIN","normal"))</f>
        <v>LOSS</v>
      </c>
      <c r="AE69" t="str">
        <f>IF('Raw data'!AF56&lt;"0.7","LOSS",IF('Raw data'!AF56&gt;"1.3","GAIN","normal"))</f>
        <v>LOSS</v>
      </c>
      <c r="AF69" t="str">
        <f>IF('Raw data'!AG56&lt;"0.7","LOSS",IF('Raw data'!AG56&gt;"1.3","GAIN","normal"))</f>
        <v>LOSS</v>
      </c>
      <c r="AG69" t="str">
        <f>IF('Raw data'!AH56&lt;"0.7","LOSS",IF('Raw data'!AH56&gt;"1.3","GAIN","normal"))</f>
        <v>LOSS</v>
      </c>
      <c r="AH69" s="2" t="str">
        <f>IF('Raw data'!AT56&gt;=$AH$3,"MET","normal")</f>
        <v>MET</v>
      </c>
      <c r="AI69" s="2" t="str">
        <f>IF('Raw data'!AU56&gt;=$AH$3,"MET","normal")</f>
        <v>normal</v>
      </c>
      <c r="AJ69" s="2" t="str">
        <f>IF('Raw data'!AV56&gt;=$AH$3,"MET","normal")</f>
        <v>normal</v>
      </c>
      <c r="AK69" s="2" t="str">
        <f>IF('Raw data'!AW56&gt;=$AH$3,"MET","normal")</f>
        <v>normal</v>
      </c>
      <c r="AL69" s="2" t="str">
        <f>IF('Raw data'!AX56&gt;=$AH$3,"MET","normal")</f>
        <v>normal</v>
      </c>
      <c r="AM69" s="2" t="str">
        <f>IF('Raw data'!AY56&gt;=$AH$3,"MET","normal")</f>
        <v>normal</v>
      </c>
      <c r="AN69" s="2" t="str">
        <f>IF('Raw data'!AZ56&gt;=$AH$3,"MET","normal")</f>
        <v>normal</v>
      </c>
      <c r="AO69" s="2" t="str">
        <f>IF('Raw data'!BA56&gt;=$AH$3,"MET","normal")</f>
        <v>MET</v>
      </c>
      <c r="AP69" s="2" t="str">
        <f>IF('Raw data'!BB56&gt;=$AH$3,"MET","normal")</f>
        <v>MET</v>
      </c>
      <c r="AQ69" s="2" t="str">
        <f>IF('Raw data'!BC56&gt;=$AH$3,"MET","normal")</f>
        <v>MET</v>
      </c>
      <c r="AR69" s="2" t="str">
        <f>IF('Raw data'!BD56&gt;=$AH$3,"MET","normal")</f>
        <v>MET</v>
      </c>
      <c r="AS69" s="2" t="str">
        <f>IF('Raw data'!BE56&gt;=$AH$3,"MET","normal")</f>
        <v>MET</v>
      </c>
      <c r="AT69" s="2" t="str">
        <f>IF('Raw data'!BF56&gt;=$AH$3,"MET","normal")</f>
        <v>normal</v>
      </c>
      <c r="AU69" s="2" t="str">
        <f>IF('Raw data'!BG56&gt;=$AH$3,"MET","normal")</f>
        <v>normal</v>
      </c>
      <c r="AV69" s="2" t="str">
        <f>IF('Raw data'!BH56&gt;=$AH$3,"MET","normal")</f>
        <v>normal</v>
      </c>
      <c r="AW69" s="2" t="str">
        <f>IF('Raw data'!BI56&gt;=$AH$3,"MET","normal")</f>
        <v>normal</v>
      </c>
      <c r="AX69" s="2" t="str">
        <f>IF('Raw data'!BJ56&gt;=$AH$3,"MET","normal")</f>
        <v>normal</v>
      </c>
      <c r="AY69" s="2" t="str">
        <f>IF('Raw data'!BK56&gt;=$AH$3,"MET","normal")</f>
        <v>normal</v>
      </c>
      <c r="AZ69" s="2" t="str">
        <f>IF('Raw data'!BL56&gt;=$AH$3,"MET","normal")</f>
        <v>MET</v>
      </c>
      <c r="BA69" s="2" t="str">
        <f>IF('Raw data'!BM56&gt;=$AH$3,"MET","normal")</f>
        <v>MET</v>
      </c>
      <c r="BB69" s="2" t="str">
        <f>IF('Raw data'!BN56&gt;=$AH$3,"MET","normal")</f>
        <v>MET</v>
      </c>
      <c r="BC69" s="2" t="str">
        <f>IF('Raw data'!BO56&gt;=$AH$3,"MET","normal")</f>
        <v>MET</v>
      </c>
      <c r="BD69" s="2" t="str">
        <f>IF('Raw data'!BP56&gt;=$AH$3,"MET","normal")</f>
        <v>normal</v>
      </c>
      <c r="BE69" s="2" t="str">
        <f>IF('Raw data'!BQ56&gt;=$AH$3,"MET","normal")</f>
        <v>MET</v>
      </c>
      <c r="BF69" s="2" t="str">
        <f>IF('Raw data'!BR56&gt;=$AH$3,"MET","normal")</f>
        <v>normal</v>
      </c>
      <c r="BG69" s="2" t="str">
        <f>IF('Raw data'!BS56&gt;=$AH$3,"MET","normal")</f>
        <v>MET</v>
      </c>
      <c r="BH69" s="2" t="str">
        <f>IF('Raw data'!BT56&gt;=$AH$3,"MET","normal")</f>
        <v>normal</v>
      </c>
      <c r="BI69" s="2" t="str">
        <f>IF('Raw data'!BU56&gt;=$AH$3,"MET","normal")</f>
        <v>normal</v>
      </c>
      <c r="BJ69" s="2" t="str">
        <f>IF('Raw data'!BV56&gt;=$AH$3,"MET","normal")</f>
        <v>normal</v>
      </c>
      <c r="BK69" s="2" t="str">
        <f>IF('Raw data'!BW56&gt;=$AH$3,"MET","normal")</f>
        <v>normal</v>
      </c>
      <c r="BL69" s="2" t="str">
        <f>IF('Raw data'!BX56&gt;=$AH$3,"MET","normal")</f>
        <v>normal</v>
      </c>
      <c r="BM69" s="2" t="str">
        <f>IF('Raw data'!BY56&gt;=$AH$3,"MET","normal")</f>
        <v>normal</v>
      </c>
      <c r="BN69" s="2" t="str">
        <f>IF('Raw data'!BZ56&gt;=$AH$3,"MET","normal")</f>
        <v>normal</v>
      </c>
    </row>
    <row r="70" spans="1:66" x14ac:dyDescent="0.3">
      <c r="A70" t="s">
        <v>517</v>
      </c>
      <c r="B70" t="s">
        <v>514</v>
      </c>
      <c r="C70" t="s">
        <v>514</v>
      </c>
      <c r="D70" t="s">
        <v>514</v>
      </c>
      <c r="E70" t="s">
        <v>514</v>
      </c>
      <c r="F70" t="s">
        <v>514</v>
      </c>
      <c r="G70" t="s">
        <v>514</v>
      </c>
      <c r="H70" t="s">
        <v>514</v>
      </c>
      <c r="I70" t="s">
        <v>514</v>
      </c>
      <c r="J70" t="s">
        <v>514</v>
      </c>
      <c r="K70" t="s">
        <v>514</v>
      </c>
      <c r="L70" t="s">
        <v>514</v>
      </c>
      <c r="M70" t="s">
        <v>514</v>
      </c>
      <c r="N70" t="s">
        <v>514</v>
      </c>
      <c r="O70" t="s">
        <v>514</v>
      </c>
      <c r="P70" t="s">
        <v>514</v>
      </c>
      <c r="Q70" t="s">
        <v>514</v>
      </c>
      <c r="R70" t="s">
        <v>514</v>
      </c>
      <c r="S70" t="s">
        <v>514</v>
      </c>
      <c r="T70" t="s">
        <v>514</v>
      </c>
      <c r="U70" t="s">
        <v>514</v>
      </c>
      <c r="V70" t="s">
        <v>514</v>
      </c>
      <c r="W70" t="s">
        <v>514</v>
      </c>
      <c r="X70" t="s">
        <v>514</v>
      </c>
      <c r="Y70" t="s">
        <v>514</v>
      </c>
      <c r="Z70" t="s">
        <v>514</v>
      </c>
      <c r="AA70" t="s">
        <v>514</v>
      </c>
      <c r="AB70" t="s">
        <v>514</v>
      </c>
      <c r="AC70" t="s">
        <v>514</v>
      </c>
      <c r="AD70" t="s">
        <v>514</v>
      </c>
      <c r="AE70" t="s">
        <v>514</v>
      </c>
      <c r="AF70" t="s">
        <v>514</v>
      </c>
      <c r="AG70" t="s">
        <v>515</v>
      </c>
      <c r="AH70" t="s">
        <v>514</v>
      </c>
      <c r="AI70" t="s">
        <v>514</v>
      </c>
      <c r="AJ70" t="s">
        <v>516</v>
      </c>
      <c r="AK70" t="s">
        <v>514</v>
      </c>
      <c r="AL70" t="s">
        <v>514</v>
      </c>
      <c r="AM70" t="s">
        <v>514</v>
      </c>
      <c r="AN70" t="s">
        <v>516</v>
      </c>
      <c r="AO70" t="s">
        <v>514</v>
      </c>
      <c r="AP70" t="s">
        <v>514</v>
      </c>
      <c r="AQ70" t="s">
        <v>516</v>
      </c>
      <c r="AR70" t="s">
        <v>514</v>
      </c>
      <c r="AS70" t="s">
        <v>516</v>
      </c>
      <c r="AT70" t="s">
        <v>514</v>
      </c>
      <c r="AU70" t="s">
        <v>514</v>
      </c>
      <c r="AV70" t="s">
        <v>514</v>
      </c>
      <c r="AW70" t="s">
        <v>514</v>
      </c>
      <c r="AX70" t="s">
        <v>514</v>
      </c>
      <c r="AY70" t="s">
        <v>514</v>
      </c>
      <c r="AZ70" t="s">
        <v>516</v>
      </c>
      <c r="BA70" t="s">
        <v>516</v>
      </c>
      <c r="BB70" t="s">
        <v>516</v>
      </c>
      <c r="BC70" t="s">
        <v>516</v>
      </c>
      <c r="BD70" t="s">
        <v>516</v>
      </c>
      <c r="BE70" t="s">
        <v>516</v>
      </c>
      <c r="BF70" t="s">
        <v>516</v>
      </c>
      <c r="BG70" t="s">
        <v>514</v>
      </c>
      <c r="BH70" t="s">
        <v>514</v>
      </c>
      <c r="BI70" t="s">
        <v>514</v>
      </c>
      <c r="BJ70" t="s">
        <v>514</v>
      </c>
      <c r="BK70" t="s">
        <v>514</v>
      </c>
      <c r="BL70" t="s">
        <v>514</v>
      </c>
      <c r="BM70" t="s">
        <v>516</v>
      </c>
      <c r="BN70" t="s">
        <v>514</v>
      </c>
    </row>
  </sheetData>
  <sortState ref="A4:BN83">
    <sortCondition ref="A4:A83"/>
  </sortState>
  <conditionalFormatting sqref="B4:AG69">
    <cfRule type="containsText" dxfId="26" priority="24" operator="containsText" text="GAIN">
      <formula>NOT(ISERROR(SEARCH("GAIN",B4)))</formula>
    </cfRule>
    <cfRule type="containsText" dxfId="25" priority="25" operator="containsText" text="LOSS">
      <formula>NOT(ISERROR(SEARCH("LOSS",B4)))</formula>
    </cfRule>
    <cfRule type="containsText" dxfId="24" priority="26" operator="containsText" text="&quot;LOSS&quot;">
      <formula>NOT(ISERROR(SEARCH("""LOSS""",B4)))</formula>
    </cfRule>
  </conditionalFormatting>
  <conditionalFormatting sqref="A1:BN1 A4:A69">
    <cfRule type="containsText" dxfId="23" priority="23" operator="containsText" text="dig">
      <formula>NOT(ISERROR(SEARCH("dig",A1)))</formula>
    </cfRule>
  </conditionalFormatting>
  <conditionalFormatting sqref="A1">
    <cfRule type="containsText" dxfId="22" priority="14" operator="containsText" text="dig">
      <formula>NOT(ISERROR(SEARCH("dig",A1)))</formula>
    </cfRule>
  </conditionalFormatting>
  <conditionalFormatting sqref="A1">
    <cfRule type="containsText" dxfId="21" priority="13" operator="containsText" text="dig">
      <formula>NOT(ISERROR(SEARCH("dig",A1)))</formula>
    </cfRule>
  </conditionalFormatting>
  <conditionalFormatting sqref="A1">
    <cfRule type="containsText" dxfId="20" priority="16" operator="containsText" text="dig">
      <formula>NOT(ISERROR(SEARCH("dig",A1)))</formula>
    </cfRule>
  </conditionalFormatting>
  <conditionalFormatting sqref="A1">
    <cfRule type="containsText" dxfId="19" priority="12" operator="containsText" text="dig">
      <formula>NOT(ISERROR(SEARCH("dig",A1)))</formula>
    </cfRule>
  </conditionalFormatting>
  <conditionalFormatting sqref="A1">
    <cfRule type="containsText" dxfId="18" priority="10" operator="containsText" text="dig">
      <formula>NOT(ISERROR(SEARCH("dig",A1)))</formula>
    </cfRule>
  </conditionalFormatting>
  <conditionalFormatting sqref="AH4:BN69">
    <cfRule type="containsText" dxfId="17" priority="8" operator="containsText" text="normal">
      <formula>NOT(ISERROR(SEARCH("normal",AH4)))</formula>
    </cfRule>
    <cfRule type="containsText" dxfId="16" priority="9" operator="containsText" text="MET">
      <formula>NOT(ISERROR(SEARCH("MET",AH4)))</formula>
    </cfRule>
  </conditionalFormatting>
  <conditionalFormatting sqref="A70">
    <cfRule type="containsText" dxfId="0" priority="1" operator="containsText" text="dig">
      <formula>NOT(ISERROR(SEARCH("dig",A70)))</formula>
    </cfRule>
  </conditionalFormatting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Raw data</vt:lpstr>
      <vt:lpstr>Scoring_chr_meth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Berg</dc:creator>
  <cp:lastModifiedBy>marianne</cp:lastModifiedBy>
  <dcterms:created xsi:type="dcterms:W3CDTF">2013-08-22T15:36:49Z</dcterms:created>
  <dcterms:modified xsi:type="dcterms:W3CDTF">2015-02-09T22:27:00Z</dcterms:modified>
</cp:coreProperties>
</file>