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740" yWindow="0" windowWidth="18940" windowHeight="21060" tabRatio="500" activeTab="1"/>
  </bookViews>
  <sheets>
    <sheet name="photo-to-person" sheetId="1" r:id="rId1"/>
    <sheet name="photo-to-photo" sheetId="3" r:id="rId2"/>
    <sheet name="gfmt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" i="3" l="1"/>
  <c r="F69" i="3"/>
  <c r="D71" i="3"/>
  <c r="C69" i="3"/>
  <c r="E69" i="3"/>
  <c r="C71" i="3"/>
  <c r="C33" i="2"/>
  <c r="D33" i="2"/>
  <c r="B33" i="2"/>
</calcChain>
</file>

<file path=xl/sharedStrings.xml><?xml version="1.0" encoding="utf-8"?>
<sst xmlns="http://schemas.openxmlformats.org/spreadsheetml/2006/main" count="346" uniqueCount="98">
  <si>
    <t>match</t>
  </si>
  <si>
    <t>overall</t>
  </si>
  <si>
    <t>mismatch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</si>
  <si>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</si>
  <si>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</si>
  <si>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</si>
  <si>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</si>
  <si>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</si>
  <si>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</si>
  <si>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</si>
  <si>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</si>
  <si>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</si>
  <si>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</si>
  <si>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</si>
  <si>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</si>
  <si>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</si>
  <si>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</si>
  <si>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</si>
  <si>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</si>
  <si>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</si>
  <si>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</si>
  <si>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</si>
  <si>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</si>
  <si>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</si>
  <si>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</si>
  <si>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</si>
  <si>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</si>
  <si>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</si>
  <si>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</si>
  <si>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</si>
  <si>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</si>
  <si>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</si>
  <si>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</si>
  <si>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</si>
  <si>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</si>
  <si>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</si>
  <si>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</si>
  <si>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</si>
  <si>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</si>
  <si>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</si>
  <si>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</si>
  <si>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</si>
  <si>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</si>
  <si>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</si>
  <si>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</si>
  <si>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</si>
  <si>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</si>
  <si>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</si>
  <si>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</si>
  <si>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</si>
  <si>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</si>
  <si>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Participant ID</t>
  </si>
  <si>
    <t>PHOTO-ID</t>
  </si>
  <si>
    <t>2-Year Old Photo</t>
  </si>
  <si>
    <t>p49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</si>
  <si>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</si>
  <si>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</si>
  <si>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</si>
  <si>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</si>
  <si>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</si>
  <si>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</si>
  <si>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</si>
  <si>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</si>
  <si>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</si>
  <si>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</si>
  <si>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</si>
  <si>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</si>
  <si>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</si>
  <si>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</si>
  <si>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</si>
  <si>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</si>
  <si>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</si>
  <si>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</si>
  <si>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</si>
  <si>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</si>
  <si>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</si>
  <si>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</si>
  <si>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</si>
  <si>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</si>
  <si>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</si>
  <si>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</si>
  <si>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</si>
  <si>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</si>
  <si>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</si>
  <si>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</si>
  <si>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</si>
  <si>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</si>
  <si>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</si>
  <si>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</si>
  <si>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</si>
  <si>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</si>
  <si>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</si>
  <si>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</si>
  <si>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Group</t>
  </si>
  <si>
    <t>Passport Officer</t>
  </si>
  <si>
    <t>Conrol</t>
  </si>
  <si>
    <t>ACCURACY</t>
  </si>
  <si>
    <t>RESPONSE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</si>
</sst>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4" fillId="0" borderId="0" xfId="0" applyFont="1"/>
    <xf numFmtId="1" fontId="0" fillId="0" borderId="0" xfId="0" applyNumberFormat="1"/>
    <xf numFmtId="0" fontId="5" fillId="0" borderId="0" xfId="0" applyFont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18" sqref="H18"/>
    </sheetView>
  </sheetViews>
  <sheetFormatPr baseColWidth="10" defaultRowHeight="15" x14ac:dyDescent="0"/>
  <cols>
    <col min="1" max="1" width="13.6640625" customWidth="1"/>
  </cols>
  <sheetData>
    <row r="1" spans="1:8" s="1" customFormat="1">
      <c r="A1" s="1" t="s">
        <v>51</v>
      </c>
      <c r="B1" s="1" t="s">
        <v>0</v>
      </c>
      <c r="C1" s="1" t="s">
        <v>2</v>
      </c>
      <c r="D1" s="1" t="s">
        <v>1</v>
      </c>
    </row>
    <row r="2" spans="1:8">
      <c r="A2" t="s">
        <v>3</v>
      </c>
      <c r="B2" s="3">
        <v>100</v>
      </c>
      <c r="C2" s="3">
        <v>83.333333333333343</v>
      </c>
      <c r="D2" s="3">
        <v>91.666666666666671</v>
      </c>
      <c r="F2" s="5"/>
      <c r="G2" s="5"/>
      <c r="H2" s="5"/>
    </row>
    <row r="3" spans="1:8">
      <c r="A3" t="s">
        <v>4</v>
      </c>
      <c r="B3" s="3">
        <v>100</v>
      </c>
      <c r="C3" s="3">
        <v>100</v>
      </c>
      <c r="D3" s="3">
        <v>100</v>
      </c>
      <c r="F3" s="5"/>
      <c r="G3" s="5"/>
      <c r="H3" s="5"/>
    </row>
    <row r="4" spans="1:8">
      <c r="A4" t="s">
        <v>5</v>
      </c>
      <c r="B4" s="3">
        <v>100</v>
      </c>
      <c r="C4" s="3">
        <v>93.333333333333329</v>
      </c>
      <c r="D4" s="3">
        <v>96.666666666666671</v>
      </c>
      <c r="F4" s="5"/>
      <c r="G4" s="5"/>
      <c r="H4" s="5"/>
    </row>
    <row r="5" spans="1:8">
      <c r="A5" t="s">
        <v>6</v>
      </c>
      <c r="B5" s="3">
        <v>93.75</v>
      </c>
      <c r="C5" s="3">
        <v>92.857142857142861</v>
      </c>
      <c r="D5" s="3">
        <v>93.303571428571431</v>
      </c>
      <c r="F5" s="5"/>
      <c r="G5" s="5"/>
      <c r="H5" s="5"/>
    </row>
    <row r="6" spans="1:8">
      <c r="A6" t="s">
        <v>7</v>
      </c>
      <c r="B6" s="3">
        <v>100</v>
      </c>
      <c r="C6" s="3">
        <v>100</v>
      </c>
      <c r="D6" s="3">
        <v>100</v>
      </c>
      <c r="F6" s="5"/>
      <c r="G6" s="5"/>
      <c r="H6" s="5"/>
    </row>
    <row r="7" spans="1:8">
      <c r="A7" t="s">
        <v>8</v>
      </c>
      <c r="B7" s="3">
        <v>100</v>
      </c>
      <c r="C7" s="3">
        <v>100</v>
      </c>
      <c r="D7" s="3">
        <v>100</v>
      </c>
      <c r="F7" s="5"/>
      <c r="G7" s="5"/>
      <c r="H7" s="5"/>
    </row>
    <row r="8" spans="1:8">
      <c r="A8" t="s">
        <v>9</v>
      </c>
      <c r="B8" s="3">
        <v>93.75</v>
      </c>
      <c r="C8" s="3">
        <v>77.777777777777786</v>
      </c>
      <c r="D8" s="3">
        <v>85.763888888888886</v>
      </c>
      <c r="F8" s="5"/>
      <c r="G8" s="5"/>
      <c r="H8" s="5"/>
    </row>
    <row r="9" spans="1:8">
      <c r="A9" t="s">
        <v>10</v>
      </c>
      <c r="B9" s="3">
        <v>100</v>
      </c>
      <c r="C9" s="3">
        <v>81.818181818181827</v>
      </c>
      <c r="D9" s="3">
        <v>90.909090909090921</v>
      </c>
      <c r="F9" s="5"/>
      <c r="G9" s="5"/>
      <c r="H9" s="5"/>
    </row>
    <row r="10" spans="1:8">
      <c r="A10" t="s">
        <v>11</v>
      </c>
      <c r="B10" s="3">
        <v>100</v>
      </c>
      <c r="C10" s="3">
        <v>70.588235294117652</v>
      </c>
      <c r="D10" s="3">
        <v>85.294117647058826</v>
      </c>
      <c r="F10" s="5"/>
      <c r="G10" s="5"/>
      <c r="H10" s="5"/>
    </row>
    <row r="11" spans="1:8">
      <c r="A11" t="s">
        <v>12</v>
      </c>
      <c r="B11" s="3">
        <v>81.25</v>
      </c>
      <c r="C11" s="3">
        <v>93.75</v>
      </c>
      <c r="D11" s="3">
        <v>87.5</v>
      </c>
      <c r="F11" s="5"/>
      <c r="G11" s="5"/>
      <c r="H11" s="5"/>
    </row>
    <row r="12" spans="1:8">
      <c r="A12" t="s">
        <v>13</v>
      </c>
      <c r="B12" s="3">
        <v>87.5</v>
      </c>
      <c r="C12" s="3">
        <v>100</v>
      </c>
      <c r="D12" s="3">
        <v>93.75</v>
      </c>
      <c r="F12" s="5"/>
      <c r="G12" s="5"/>
      <c r="H12" s="5"/>
    </row>
    <row r="13" spans="1:8">
      <c r="A13" t="s">
        <v>14</v>
      </c>
      <c r="B13" s="3">
        <v>92.857142857142861</v>
      </c>
      <c r="C13" s="3">
        <v>92.857142857142861</v>
      </c>
      <c r="D13" s="3">
        <v>92.857142857142861</v>
      </c>
      <c r="F13" s="5"/>
      <c r="G13" s="5"/>
      <c r="H13" s="5"/>
    </row>
    <row r="14" spans="1:8">
      <c r="A14" t="s">
        <v>15</v>
      </c>
      <c r="B14" s="3">
        <v>100</v>
      </c>
      <c r="C14" s="3">
        <v>72.727272727272734</v>
      </c>
      <c r="D14" s="3">
        <v>86.36363636363636</v>
      </c>
      <c r="F14" s="5"/>
      <c r="G14" s="5"/>
      <c r="H14" s="5"/>
    </row>
    <row r="15" spans="1:8">
      <c r="A15" t="s">
        <v>16</v>
      </c>
      <c r="B15" s="3">
        <v>100</v>
      </c>
      <c r="C15" s="3">
        <v>72.727272727272734</v>
      </c>
      <c r="D15" s="3">
        <v>86.36363636363636</v>
      </c>
      <c r="F15" s="5"/>
      <c r="G15" s="5"/>
      <c r="H15" s="5"/>
    </row>
    <row r="16" spans="1:8">
      <c r="A16" t="s">
        <v>17</v>
      </c>
      <c r="B16" s="3">
        <v>76.923076923076934</v>
      </c>
      <c r="C16" s="3">
        <v>100</v>
      </c>
      <c r="D16" s="3">
        <v>88.461538461538453</v>
      </c>
      <c r="F16" s="5"/>
      <c r="G16" s="5"/>
      <c r="H16" s="5"/>
    </row>
    <row r="17" spans="1:8">
      <c r="A17" t="s">
        <v>18</v>
      </c>
      <c r="B17" s="3">
        <v>100</v>
      </c>
      <c r="C17" s="3">
        <v>46.666666666666664</v>
      </c>
      <c r="D17" s="3">
        <v>73.333333333333343</v>
      </c>
      <c r="F17" s="5"/>
      <c r="G17" s="5"/>
      <c r="H17" s="5"/>
    </row>
    <row r="18" spans="1:8">
      <c r="A18" t="s">
        <v>19</v>
      </c>
      <c r="B18" s="3">
        <v>100</v>
      </c>
      <c r="C18" s="3">
        <v>100</v>
      </c>
      <c r="D18" s="3">
        <v>100</v>
      </c>
      <c r="F18" s="5"/>
      <c r="G18" s="5"/>
      <c r="H18" s="5"/>
    </row>
    <row r="19" spans="1:8">
      <c r="A19" t="s">
        <v>20</v>
      </c>
      <c r="B19" s="3">
        <v>100</v>
      </c>
      <c r="C19" s="3">
        <v>50</v>
      </c>
      <c r="D19" s="3">
        <v>75</v>
      </c>
      <c r="F19" s="5"/>
      <c r="G19" s="5"/>
      <c r="H19" s="5"/>
    </row>
    <row r="20" spans="1:8">
      <c r="A20" t="s">
        <v>21</v>
      </c>
      <c r="B20" s="3">
        <v>85.714285714285708</v>
      </c>
      <c r="C20" s="3">
        <v>87.5</v>
      </c>
      <c r="D20" s="3">
        <v>86.607142857142861</v>
      </c>
      <c r="F20" s="5"/>
      <c r="G20" s="5"/>
      <c r="H20" s="5"/>
    </row>
    <row r="21" spans="1:8">
      <c r="A21" t="s">
        <v>22</v>
      </c>
      <c r="B21" s="3">
        <v>100</v>
      </c>
      <c r="C21" s="3">
        <v>100</v>
      </c>
      <c r="D21" s="3">
        <v>100</v>
      </c>
      <c r="F21" s="5"/>
      <c r="G21" s="5"/>
      <c r="H21" s="5"/>
    </row>
    <row r="22" spans="1:8">
      <c r="A22" t="s">
        <v>23</v>
      </c>
      <c r="B22" s="3">
        <v>75</v>
      </c>
      <c r="C22" s="3">
        <v>71.428571428571431</v>
      </c>
      <c r="D22" s="3">
        <v>73.214285714285722</v>
      </c>
      <c r="F22" s="5"/>
      <c r="G22" s="5"/>
      <c r="H22" s="5"/>
    </row>
    <row r="23" spans="1:8">
      <c r="A23" t="s">
        <v>25</v>
      </c>
      <c r="B23" s="3">
        <v>87.5</v>
      </c>
      <c r="C23" s="3">
        <v>52.631578947368418</v>
      </c>
      <c r="D23" s="3">
        <v>70.065789473684205</v>
      </c>
      <c r="F23" s="5"/>
      <c r="G23" s="5"/>
      <c r="H23" s="5"/>
    </row>
    <row r="24" spans="1:8">
      <c r="A24" t="s">
        <v>26</v>
      </c>
      <c r="B24" s="3">
        <v>83.333333333333343</v>
      </c>
      <c r="C24" s="3">
        <v>100</v>
      </c>
      <c r="D24" s="3">
        <v>91.666666666666671</v>
      </c>
      <c r="F24" s="5"/>
      <c r="G24" s="5"/>
      <c r="H24" s="5"/>
    </row>
    <row r="25" spans="1:8">
      <c r="A25" t="s">
        <v>27</v>
      </c>
      <c r="B25" s="3">
        <v>100</v>
      </c>
      <c r="C25" s="3">
        <v>85</v>
      </c>
      <c r="D25" s="3">
        <v>92.5</v>
      </c>
      <c r="F25" s="5"/>
      <c r="G25" s="5"/>
      <c r="H25" s="5"/>
    </row>
    <row r="26" spans="1:8">
      <c r="A26" t="s">
        <v>28</v>
      </c>
      <c r="B26" s="3">
        <v>88.235294117647058</v>
      </c>
      <c r="C26" s="3">
        <v>83.333333333333343</v>
      </c>
      <c r="D26" s="3">
        <v>85.784313725490208</v>
      </c>
      <c r="F26" s="5"/>
      <c r="G26" s="5"/>
      <c r="H26" s="5"/>
    </row>
    <row r="27" spans="1:8">
      <c r="A27" t="s">
        <v>29</v>
      </c>
      <c r="B27" s="3">
        <v>84.615384615384613</v>
      </c>
      <c r="C27" s="3">
        <v>77.777777777777786</v>
      </c>
      <c r="D27" s="3">
        <v>81.196581196581192</v>
      </c>
      <c r="F27" s="5"/>
      <c r="G27" s="5"/>
      <c r="H27" s="5"/>
    </row>
    <row r="28" spans="1:8">
      <c r="A28" t="s">
        <v>30</v>
      </c>
      <c r="B28" s="3">
        <v>100</v>
      </c>
      <c r="C28" s="3">
        <v>93.333333333333329</v>
      </c>
      <c r="D28" s="3">
        <v>96.666666666666671</v>
      </c>
      <c r="F28" s="5"/>
      <c r="G28" s="5"/>
      <c r="H28" s="5"/>
    </row>
    <row r="29" spans="1:8">
      <c r="A29" t="s">
        <v>31</v>
      </c>
      <c r="B29" s="3">
        <v>100</v>
      </c>
      <c r="C29" s="3">
        <v>100</v>
      </c>
      <c r="D29" s="3">
        <v>100</v>
      </c>
      <c r="F29" s="5"/>
      <c r="G29" s="5"/>
      <c r="H29" s="5"/>
    </row>
    <row r="30" spans="1:8">
      <c r="A30" t="s">
        <v>33</v>
      </c>
      <c r="B30" s="3">
        <v>90.476190476190482</v>
      </c>
      <c r="C30" s="3">
        <v>92.857142857142861</v>
      </c>
      <c r="D30" s="3">
        <v>91.666666666666671</v>
      </c>
      <c r="F30" s="5"/>
      <c r="G30" s="5"/>
      <c r="H30" s="5"/>
    </row>
    <row r="31" spans="1:8">
      <c r="A31" t="s">
        <v>34</v>
      </c>
      <c r="B31" s="3">
        <v>100</v>
      </c>
      <c r="C31" s="3">
        <v>100</v>
      </c>
      <c r="D31" s="3">
        <v>100</v>
      </c>
    </row>
  </sheetData>
  <conditionalFormatting sqref="H2:H30">
    <cfRule type="top10" dxfId="0" priority="2" bottom="1" rank="5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topLeftCell="H1" workbookViewId="0">
      <selection activeCell="O35" sqref="O35"/>
    </sheetView>
  </sheetViews>
  <sheetFormatPr baseColWidth="10" defaultRowHeight="15" x14ac:dyDescent="0"/>
  <cols>
    <col min="1" max="2" width="14.6640625" customWidth="1"/>
    <col min="8" max="9" width="15.1640625" customWidth="1"/>
  </cols>
  <sheetData>
    <row r="1" spans="1:14" s="1" customFormat="1">
      <c r="A1" s="6" t="s">
        <v>96</v>
      </c>
      <c r="C1" s="1" t="s">
        <v>52</v>
      </c>
      <c r="E1" s="1" t="s">
        <v>53</v>
      </c>
      <c r="H1" s="6" t="s">
        <v>97</v>
      </c>
      <c r="J1" s="1" t="s">
        <v>52</v>
      </c>
      <c r="L1" s="1" t="s">
        <v>53</v>
      </c>
    </row>
    <row r="2" spans="1:14" s="1" customFormat="1">
      <c r="A2" s="1" t="s">
        <v>51</v>
      </c>
      <c r="B2" s="1" t="s">
        <v>93</v>
      </c>
      <c r="C2" s="4" t="s">
        <v>0</v>
      </c>
      <c r="D2" s="4" t="s">
        <v>2</v>
      </c>
      <c r="E2" s="4" t="s">
        <v>0</v>
      </c>
      <c r="F2" s="4" t="s">
        <v>2</v>
      </c>
      <c r="H2" s="1" t="s">
        <v>51</v>
      </c>
      <c r="I2" s="1" t="s">
        <v>93</v>
      </c>
      <c r="J2" s="4" t="s">
        <v>0</v>
      </c>
      <c r="K2" s="4" t="s">
        <v>2</v>
      </c>
      <c r="L2" s="4" t="s">
        <v>0</v>
      </c>
      <c r="M2" s="4" t="s">
        <v>2</v>
      </c>
      <c r="N2" s="4"/>
    </row>
    <row r="3" spans="1:14">
      <c r="A3" t="s">
        <v>3</v>
      </c>
      <c r="B3" t="s">
        <v>94</v>
      </c>
      <c r="C3" s="3">
        <v>85.714285714285708</v>
      </c>
      <c r="D3" s="3">
        <v>95.238095238095227</v>
      </c>
      <c r="E3" s="3">
        <v>85.714285714285708</v>
      </c>
      <c r="F3" s="3">
        <v>95.238095238095227</v>
      </c>
      <c r="H3" t="s">
        <v>3</v>
      </c>
      <c r="I3" t="s">
        <v>94</v>
      </c>
      <c r="J3">
        <v>4877</v>
      </c>
      <c r="K3">
        <v>4389</v>
      </c>
      <c r="L3">
        <v>5524</v>
      </c>
      <c r="M3">
        <v>4790</v>
      </c>
    </row>
    <row r="4" spans="1:14">
      <c r="A4" t="s">
        <v>5</v>
      </c>
      <c r="B4" t="s">
        <v>94</v>
      </c>
      <c r="C4" s="3">
        <v>66.666666666666657</v>
      </c>
      <c r="D4" s="3">
        <v>95.238095238095227</v>
      </c>
      <c r="E4" s="3">
        <v>80.952380952380949</v>
      </c>
      <c r="F4" s="3">
        <v>95.238095238095227</v>
      </c>
      <c r="H4" t="s">
        <v>5</v>
      </c>
      <c r="I4" t="s">
        <v>94</v>
      </c>
      <c r="J4">
        <v>3860</v>
      </c>
      <c r="K4">
        <v>3953</v>
      </c>
      <c r="L4">
        <v>6903</v>
      </c>
      <c r="M4">
        <v>3112</v>
      </c>
    </row>
    <row r="5" spans="1:14">
      <c r="A5" t="s">
        <v>7</v>
      </c>
      <c r="B5" t="s">
        <v>94</v>
      </c>
      <c r="C5" s="3">
        <v>95.238095238095227</v>
      </c>
      <c r="D5" s="3">
        <v>76.19047619047619</v>
      </c>
      <c r="E5" s="3">
        <v>100</v>
      </c>
      <c r="F5" s="3">
        <v>66.666666666666671</v>
      </c>
      <c r="H5" t="s">
        <v>7</v>
      </c>
      <c r="I5" t="s">
        <v>94</v>
      </c>
      <c r="J5">
        <v>7376</v>
      </c>
      <c r="K5">
        <v>4212</v>
      </c>
      <c r="L5">
        <v>5387</v>
      </c>
      <c r="M5">
        <v>3356</v>
      </c>
    </row>
    <row r="6" spans="1:14">
      <c r="A6" t="s">
        <v>15</v>
      </c>
      <c r="B6" t="s">
        <v>94</v>
      </c>
      <c r="C6" s="3">
        <v>66.666666666666657</v>
      </c>
      <c r="D6" s="3">
        <v>100</v>
      </c>
      <c r="E6" s="3">
        <v>42.857142857142854</v>
      </c>
      <c r="F6" s="3">
        <v>76.19047619047619</v>
      </c>
      <c r="H6" t="s">
        <v>15</v>
      </c>
      <c r="I6" t="s">
        <v>94</v>
      </c>
      <c r="J6">
        <v>3438</v>
      </c>
      <c r="K6">
        <v>4074</v>
      </c>
      <c r="L6">
        <v>4043</v>
      </c>
      <c r="M6">
        <v>3602</v>
      </c>
    </row>
    <row r="7" spans="1:14">
      <c r="A7" t="s">
        <v>16</v>
      </c>
      <c r="B7" t="s">
        <v>94</v>
      </c>
      <c r="C7" s="3">
        <v>66.666666666666657</v>
      </c>
      <c r="D7" s="3">
        <v>95.238095238095227</v>
      </c>
      <c r="E7" s="3">
        <v>85.714285714285708</v>
      </c>
      <c r="F7" s="3">
        <v>100</v>
      </c>
      <c r="H7" t="s">
        <v>16</v>
      </c>
      <c r="I7" t="s">
        <v>94</v>
      </c>
      <c r="J7">
        <v>7441</v>
      </c>
      <c r="K7">
        <v>7171</v>
      </c>
      <c r="L7">
        <v>6405</v>
      </c>
      <c r="M7">
        <v>6084</v>
      </c>
    </row>
    <row r="8" spans="1:14">
      <c r="A8" t="s">
        <v>19</v>
      </c>
      <c r="B8" t="s">
        <v>94</v>
      </c>
      <c r="C8" s="3">
        <v>52.380952380952387</v>
      </c>
      <c r="D8" s="3">
        <v>95.238095238095227</v>
      </c>
      <c r="E8" s="3">
        <v>61.904761904761905</v>
      </c>
      <c r="F8" s="3">
        <v>100</v>
      </c>
      <c r="H8" t="s">
        <v>19</v>
      </c>
      <c r="I8" t="s">
        <v>94</v>
      </c>
      <c r="J8">
        <v>14047</v>
      </c>
      <c r="K8">
        <v>8414</v>
      </c>
      <c r="L8">
        <v>11693</v>
      </c>
      <c r="M8">
        <v>5951</v>
      </c>
    </row>
    <row r="9" spans="1:14">
      <c r="A9" t="s">
        <v>22</v>
      </c>
      <c r="B9" t="s">
        <v>94</v>
      </c>
      <c r="C9" s="3">
        <v>90.476190476190482</v>
      </c>
      <c r="D9" s="3">
        <v>90.476190476190482</v>
      </c>
      <c r="E9" s="3">
        <v>76.19047619047619</v>
      </c>
      <c r="F9" s="3">
        <v>90.476190476190482</v>
      </c>
      <c r="H9" t="s">
        <v>22</v>
      </c>
      <c r="I9" t="s">
        <v>94</v>
      </c>
      <c r="J9">
        <v>5953</v>
      </c>
      <c r="K9">
        <v>6671</v>
      </c>
      <c r="L9">
        <v>6529</v>
      </c>
      <c r="M9">
        <v>4500</v>
      </c>
    </row>
    <row r="10" spans="1:14">
      <c r="A10" t="s">
        <v>26</v>
      </c>
      <c r="B10" t="s">
        <v>94</v>
      </c>
      <c r="C10" s="3">
        <v>76.19047619047619</v>
      </c>
      <c r="D10" s="3">
        <v>57.142857142857139</v>
      </c>
      <c r="E10" s="3">
        <v>85.714285714285708</v>
      </c>
      <c r="F10" s="3">
        <v>57.142857142857139</v>
      </c>
      <c r="H10" t="s">
        <v>26</v>
      </c>
      <c r="I10" t="s">
        <v>94</v>
      </c>
      <c r="J10">
        <v>5102</v>
      </c>
      <c r="K10">
        <v>6882</v>
      </c>
      <c r="L10">
        <v>4511</v>
      </c>
      <c r="M10">
        <v>3939</v>
      </c>
    </row>
    <row r="11" spans="1:14">
      <c r="A11" t="s">
        <v>31</v>
      </c>
      <c r="B11" t="s">
        <v>94</v>
      </c>
      <c r="C11" s="3">
        <v>52.380952380952387</v>
      </c>
      <c r="D11" s="3">
        <v>95.238095238095227</v>
      </c>
      <c r="E11" s="3">
        <v>52.380952380952387</v>
      </c>
      <c r="F11" s="3">
        <v>100</v>
      </c>
      <c r="H11" t="s">
        <v>31</v>
      </c>
      <c r="I11" t="s">
        <v>94</v>
      </c>
      <c r="J11">
        <v>8439</v>
      </c>
      <c r="K11">
        <v>8300</v>
      </c>
      <c r="L11">
        <v>10321</v>
      </c>
      <c r="M11">
        <v>15231</v>
      </c>
    </row>
    <row r="12" spans="1:14">
      <c r="A12" t="s">
        <v>32</v>
      </c>
      <c r="B12" t="s">
        <v>94</v>
      </c>
      <c r="C12" s="3">
        <v>76.19047619047619</v>
      </c>
      <c r="D12" s="3">
        <v>95.238095238095227</v>
      </c>
      <c r="E12" s="3">
        <v>66.666666666666657</v>
      </c>
      <c r="F12" s="3">
        <v>90.476190476190482</v>
      </c>
      <c r="H12" t="s">
        <v>32</v>
      </c>
      <c r="I12" t="s">
        <v>94</v>
      </c>
      <c r="J12">
        <v>3569</v>
      </c>
      <c r="K12">
        <v>4269</v>
      </c>
      <c r="L12">
        <v>2625</v>
      </c>
      <c r="M12">
        <v>7295</v>
      </c>
    </row>
    <row r="13" spans="1:14">
      <c r="A13" t="s">
        <v>35</v>
      </c>
      <c r="B13" t="s">
        <v>94</v>
      </c>
      <c r="C13" s="3">
        <v>90.476190476190482</v>
      </c>
      <c r="D13" s="3">
        <v>71.428571428571431</v>
      </c>
      <c r="E13" s="3">
        <v>90.476190476190482</v>
      </c>
      <c r="F13" s="3">
        <v>80.952380952380949</v>
      </c>
      <c r="H13" t="s">
        <v>35</v>
      </c>
      <c r="I13" t="s">
        <v>94</v>
      </c>
      <c r="J13">
        <v>2729</v>
      </c>
      <c r="K13">
        <v>2191</v>
      </c>
      <c r="L13">
        <v>2194</v>
      </c>
      <c r="M13">
        <v>2247</v>
      </c>
    </row>
    <row r="14" spans="1:14">
      <c r="A14" t="s">
        <v>36</v>
      </c>
      <c r="B14" t="s">
        <v>94</v>
      </c>
      <c r="C14" s="3">
        <v>66.666666666666657</v>
      </c>
      <c r="D14" s="3">
        <v>100</v>
      </c>
      <c r="E14" s="3">
        <v>76.19047619047619</v>
      </c>
      <c r="F14" s="3">
        <v>85.714285714285722</v>
      </c>
      <c r="H14" t="s">
        <v>36</v>
      </c>
      <c r="I14" t="s">
        <v>94</v>
      </c>
      <c r="J14">
        <v>4595</v>
      </c>
      <c r="K14">
        <v>5096</v>
      </c>
      <c r="L14">
        <v>5626</v>
      </c>
      <c r="M14">
        <v>2682</v>
      </c>
    </row>
    <row r="15" spans="1:14">
      <c r="A15" t="s">
        <v>37</v>
      </c>
      <c r="B15" t="s">
        <v>94</v>
      </c>
      <c r="C15" s="3">
        <v>61.904761904761905</v>
      </c>
      <c r="D15" s="3">
        <v>71.428571428571431</v>
      </c>
      <c r="E15" s="3">
        <v>61.904761904761905</v>
      </c>
      <c r="F15" s="3">
        <v>76.19047619047619</v>
      </c>
      <c r="H15" t="s">
        <v>37</v>
      </c>
      <c r="I15" t="s">
        <v>94</v>
      </c>
      <c r="J15">
        <v>4956</v>
      </c>
      <c r="K15">
        <v>3248</v>
      </c>
      <c r="L15">
        <v>4001</v>
      </c>
      <c r="M15">
        <v>3996</v>
      </c>
    </row>
    <row r="16" spans="1:14">
      <c r="A16" t="s">
        <v>38</v>
      </c>
      <c r="B16" t="s">
        <v>94</v>
      </c>
      <c r="C16" s="3">
        <v>76.19047619047619</v>
      </c>
      <c r="D16" s="3">
        <v>85.714285714285722</v>
      </c>
      <c r="E16" s="3">
        <v>80.952380952380949</v>
      </c>
      <c r="F16" s="3">
        <v>90.476190476190482</v>
      </c>
      <c r="H16" t="s">
        <v>38</v>
      </c>
      <c r="I16" t="s">
        <v>94</v>
      </c>
      <c r="J16">
        <v>9874</v>
      </c>
      <c r="K16">
        <v>9923</v>
      </c>
      <c r="L16">
        <v>8387</v>
      </c>
      <c r="M16">
        <v>8312</v>
      </c>
    </row>
    <row r="17" spans="1:13">
      <c r="A17" t="s">
        <v>39</v>
      </c>
      <c r="B17" t="s">
        <v>94</v>
      </c>
      <c r="C17" s="3">
        <v>80.952380952380949</v>
      </c>
      <c r="D17" s="3">
        <v>100</v>
      </c>
      <c r="E17" s="3">
        <v>71.428571428571431</v>
      </c>
      <c r="F17" s="3">
        <v>95.238095238095227</v>
      </c>
      <c r="H17" t="s">
        <v>39</v>
      </c>
      <c r="I17" t="s">
        <v>94</v>
      </c>
      <c r="J17">
        <v>6099</v>
      </c>
      <c r="K17">
        <v>4642</v>
      </c>
      <c r="L17">
        <v>4417</v>
      </c>
      <c r="M17">
        <v>4140</v>
      </c>
    </row>
    <row r="18" spans="1:13">
      <c r="A18" t="s">
        <v>40</v>
      </c>
      <c r="B18" t="s">
        <v>94</v>
      </c>
      <c r="C18" s="3">
        <v>71.428571428571431</v>
      </c>
      <c r="D18" s="3">
        <v>71.428571428571431</v>
      </c>
      <c r="E18" s="3">
        <v>85.714285714285708</v>
      </c>
      <c r="F18" s="3">
        <v>71.428571428571431</v>
      </c>
      <c r="H18" t="s">
        <v>40</v>
      </c>
      <c r="I18" t="s">
        <v>94</v>
      </c>
      <c r="J18">
        <v>10465</v>
      </c>
      <c r="K18">
        <v>10091</v>
      </c>
      <c r="L18">
        <v>16726</v>
      </c>
      <c r="M18">
        <v>7879</v>
      </c>
    </row>
    <row r="19" spans="1:13">
      <c r="A19" t="s">
        <v>41</v>
      </c>
      <c r="B19" t="s">
        <v>94</v>
      </c>
      <c r="C19" s="3">
        <v>76.19047619047619</v>
      </c>
      <c r="D19" s="3">
        <v>95.238095238095227</v>
      </c>
      <c r="E19" s="3">
        <v>76.19047619047619</v>
      </c>
      <c r="F19" s="3">
        <v>95.238095238095227</v>
      </c>
      <c r="H19" t="s">
        <v>41</v>
      </c>
      <c r="I19" t="s">
        <v>94</v>
      </c>
      <c r="J19">
        <v>3593</v>
      </c>
      <c r="K19">
        <v>5490</v>
      </c>
      <c r="L19">
        <v>3296</v>
      </c>
      <c r="M19">
        <v>3071</v>
      </c>
    </row>
    <row r="20" spans="1:13">
      <c r="A20" t="s">
        <v>42</v>
      </c>
      <c r="B20" t="s">
        <v>94</v>
      </c>
      <c r="C20" s="3">
        <v>80.952380952380949</v>
      </c>
      <c r="D20" s="3">
        <v>76.19047619047619</v>
      </c>
      <c r="E20" s="3">
        <v>57.142857142857139</v>
      </c>
      <c r="F20" s="3">
        <v>76.19047619047619</v>
      </c>
      <c r="H20" t="s">
        <v>42</v>
      </c>
      <c r="I20" t="s">
        <v>94</v>
      </c>
      <c r="J20">
        <v>5331</v>
      </c>
      <c r="K20">
        <v>3385</v>
      </c>
      <c r="L20">
        <v>6613</v>
      </c>
      <c r="M20">
        <v>2720</v>
      </c>
    </row>
    <row r="21" spans="1:13">
      <c r="A21" t="s">
        <v>43</v>
      </c>
      <c r="B21" t="s">
        <v>94</v>
      </c>
      <c r="C21" s="3">
        <v>71.428571428571431</v>
      </c>
      <c r="D21" s="3">
        <v>100</v>
      </c>
      <c r="E21" s="3">
        <v>71.428571428571431</v>
      </c>
      <c r="F21" s="3">
        <v>100</v>
      </c>
      <c r="H21" t="s">
        <v>43</v>
      </c>
      <c r="I21" t="s">
        <v>94</v>
      </c>
      <c r="J21">
        <v>27246</v>
      </c>
      <c r="K21">
        <v>10171</v>
      </c>
      <c r="L21">
        <v>27480</v>
      </c>
      <c r="M21">
        <v>11186</v>
      </c>
    </row>
    <row r="22" spans="1:13">
      <c r="A22" t="s">
        <v>44</v>
      </c>
      <c r="B22" t="s">
        <v>94</v>
      </c>
      <c r="C22" s="3">
        <v>90.476190476190482</v>
      </c>
      <c r="D22" s="3">
        <v>90.476190476190482</v>
      </c>
      <c r="E22" s="3">
        <v>71.428571428571431</v>
      </c>
      <c r="F22" s="3">
        <v>90.476190476190482</v>
      </c>
      <c r="H22" t="s">
        <v>44</v>
      </c>
      <c r="I22" t="s">
        <v>94</v>
      </c>
      <c r="J22">
        <v>13439</v>
      </c>
      <c r="K22">
        <v>12184</v>
      </c>
      <c r="L22">
        <v>16397</v>
      </c>
      <c r="M22">
        <v>10014</v>
      </c>
    </row>
    <row r="23" spans="1:13">
      <c r="A23" t="s">
        <v>45</v>
      </c>
      <c r="B23" t="s">
        <v>94</v>
      </c>
      <c r="C23" s="3">
        <v>71.428571428571431</v>
      </c>
      <c r="D23" s="3">
        <v>80.952380952380949</v>
      </c>
      <c r="E23" s="3">
        <v>47.619047619047613</v>
      </c>
      <c r="F23" s="3">
        <v>90.476190476190482</v>
      </c>
      <c r="H23" t="s">
        <v>45</v>
      </c>
      <c r="I23" t="s">
        <v>94</v>
      </c>
      <c r="J23">
        <v>13493</v>
      </c>
      <c r="K23">
        <v>13395</v>
      </c>
      <c r="L23">
        <v>12464</v>
      </c>
      <c r="M23">
        <v>12322</v>
      </c>
    </row>
    <row r="24" spans="1:13">
      <c r="A24" t="s">
        <v>46</v>
      </c>
      <c r="B24" t="s">
        <v>94</v>
      </c>
      <c r="C24" s="3">
        <v>80.952380952380949</v>
      </c>
      <c r="D24" s="3">
        <v>100</v>
      </c>
      <c r="E24" s="3">
        <v>61.904761904761905</v>
      </c>
      <c r="F24" s="3">
        <v>100</v>
      </c>
      <c r="H24" t="s">
        <v>46</v>
      </c>
      <c r="I24" t="s">
        <v>94</v>
      </c>
      <c r="J24">
        <v>8572</v>
      </c>
      <c r="K24">
        <v>5884</v>
      </c>
      <c r="L24">
        <v>18733</v>
      </c>
      <c r="M24">
        <v>5097</v>
      </c>
    </row>
    <row r="25" spans="1:13">
      <c r="A25" t="s">
        <v>47</v>
      </c>
      <c r="B25" t="s">
        <v>94</v>
      </c>
      <c r="C25" s="3">
        <v>90.476190476190482</v>
      </c>
      <c r="D25" s="3">
        <v>71.428571428571431</v>
      </c>
      <c r="E25" s="3">
        <v>100</v>
      </c>
      <c r="F25" s="3">
        <v>66.666666666666671</v>
      </c>
      <c r="H25" t="s">
        <v>47</v>
      </c>
      <c r="I25" t="s">
        <v>94</v>
      </c>
      <c r="J25">
        <v>7678</v>
      </c>
      <c r="K25">
        <v>12553</v>
      </c>
      <c r="L25">
        <v>9248</v>
      </c>
      <c r="M25">
        <v>12099</v>
      </c>
    </row>
    <row r="26" spans="1:13">
      <c r="A26" t="s">
        <v>48</v>
      </c>
      <c r="B26" t="s">
        <v>94</v>
      </c>
      <c r="C26" s="3">
        <v>47.619047619047613</v>
      </c>
      <c r="D26" s="3">
        <v>90.476190476190482</v>
      </c>
      <c r="E26" s="3">
        <v>90.476190476190482</v>
      </c>
      <c r="F26" s="3">
        <v>90.476190476190482</v>
      </c>
      <c r="H26" t="s">
        <v>48</v>
      </c>
      <c r="I26" t="s">
        <v>94</v>
      </c>
      <c r="J26">
        <v>9685</v>
      </c>
      <c r="K26">
        <v>8040</v>
      </c>
      <c r="L26">
        <v>8249</v>
      </c>
      <c r="M26">
        <v>5270</v>
      </c>
    </row>
    <row r="27" spans="1:13">
      <c r="A27" t="s">
        <v>49</v>
      </c>
      <c r="B27" t="s">
        <v>94</v>
      </c>
      <c r="C27" s="3">
        <v>76.19047619047619</v>
      </c>
      <c r="D27" s="3">
        <v>95.238095238095227</v>
      </c>
      <c r="E27" s="3">
        <v>71.428571428571431</v>
      </c>
      <c r="F27" s="3">
        <v>100</v>
      </c>
      <c r="H27" t="s">
        <v>49</v>
      </c>
      <c r="I27" t="s">
        <v>94</v>
      </c>
      <c r="J27">
        <v>5330</v>
      </c>
      <c r="K27">
        <v>3266</v>
      </c>
      <c r="L27">
        <v>5555</v>
      </c>
      <c r="M27">
        <v>2852</v>
      </c>
    </row>
    <row r="28" spans="1:13">
      <c r="A28" t="s">
        <v>50</v>
      </c>
      <c r="B28" t="s">
        <v>94</v>
      </c>
      <c r="C28" s="3">
        <v>28.571428571428569</v>
      </c>
      <c r="D28" s="3">
        <v>100</v>
      </c>
      <c r="E28" s="3">
        <v>42.857142857142854</v>
      </c>
      <c r="F28" s="3">
        <v>100</v>
      </c>
      <c r="H28" t="s">
        <v>50</v>
      </c>
      <c r="I28" t="s">
        <v>94</v>
      </c>
      <c r="J28">
        <v>13583</v>
      </c>
      <c r="K28">
        <v>3461</v>
      </c>
      <c r="L28">
        <v>11582</v>
      </c>
      <c r="M28">
        <v>3701</v>
      </c>
    </row>
    <row r="29" spans="1:13">
      <c r="A29" t="s">
        <v>54</v>
      </c>
      <c r="B29" t="s">
        <v>94</v>
      </c>
      <c r="C29" s="3">
        <v>76.19047619047619</v>
      </c>
      <c r="D29" s="3">
        <v>95.238095238095227</v>
      </c>
      <c r="E29" s="3">
        <v>71.428571428571431</v>
      </c>
      <c r="F29" s="3">
        <v>90.476190476190482</v>
      </c>
      <c r="H29" t="s">
        <v>54</v>
      </c>
      <c r="I29" t="s">
        <v>94</v>
      </c>
      <c r="J29">
        <v>12427</v>
      </c>
      <c r="K29">
        <v>7631</v>
      </c>
      <c r="L29">
        <v>6571</v>
      </c>
      <c r="M29">
        <v>6614</v>
      </c>
    </row>
    <row r="30" spans="1:13">
      <c r="A30" t="s">
        <v>55</v>
      </c>
      <c r="B30" t="s">
        <v>95</v>
      </c>
      <c r="C30" s="3">
        <v>61.9</v>
      </c>
      <c r="D30" s="3">
        <v>95.2</v>
      </c>
      <c r="E30" s="3">
        <v>76.2</v>
      </c>
      <c r="F30" s="3">
        <v>85.7</v>
      </c>
      <c r="H30" t="s">
        <v>55</v>
      </c>
      <c r="I30" t="s">
        <v>95</v>
      </c>
      <c r="J30">
        <v>4308</v>
      </c>
      <c r="K30" s="3">
        <v>4248</v>
      </c>
      <c r="L30" s="3">
        <v>7811</v>
      </c>
      <c r="M30" s="3">
        <v>3185</v>
      </c>
    </row>
    <row r="31" spans="1:13">
      <c r="A31" t="s">
        <v>56</v>
      </c>
      <c r="B31" t="s">
        <v>95</v>
      </c>
      <c r="C31" s="3">
        <v>47.6</v>
      </c>
      <c r="D31" s="3">
        <v>71.400000000000006</v>
      </c>
      <c r="E31" s="3">
        <v>61.9</v>
      </c>
      <c r="F31" s="3">
        <v>90.5</v>
      </c>
      <c r="H31" t="s">
        <v>56</v>
      </c>
      <c r="I31" t="s">
        <v>95</v>
      </c>
      <c r="J31">
        <v>1577</v>
      </c>
      <c r="K31">
        <v>1682</v>
      </c>
      <c r="L31">
        <v>1508</v>
      </c>
      <c r="M31">
        <v>1558</v>
      </c>
    </row>
    <row r="32" spans="1:13">
      <c r="A32" t="s">
        <v>57</v>
      </c>
      <c r="B32" t="s">
        <v>95</v>
      </c>
      <c r="C32" s="3">
        <v>57.1</v>
      </c>
      <c r="D32" s="3">
        <v>95.2</v>
      </c>
      <c r="E32" s="3">
        <v>57.1</v>
      </c>
      <c r="F32" s="3">
        <v>100</v>
      </c>
      <c r="H32" t="s">
        <v>57</v>
      </c>
      <c r="I32" t="s">
        <v>95</v>
      </c>
      <c r="J32">
        <v>2081</v>
      </c>
      <c r="K32">
        <v>1869</v>
      </c>
      <c r="L32">
        <v>1925</v>
      </c>
      <c r="M32">
        <v>1501</v>
      </c>
    </row>
    <row r="33" spans="1:13">
      <c r="A33" t="s">
        <v>58</v>
      </c>
      <c r="B33" t="s">
        <v>95</v>
      </c>
      <c r="C33" s="3">
        <v>76.2</v>
      </c>
      <c r="D33" s="3">
        <v>71.400000000000006</v>
      </c>
      <c r="E33" s="3">
        <v>90.5</v>
      </c>
      <c r="F33" s="3">
        <v>81</v>
      </c>
      <c r="H33" t="s">
        <v>58</v>
      </c>
      <c r="I33" t="s">
        <v>95</v>
      </c>
      <c r="J33">
        <v>2239</v>
      </c>
      <c r="K33">
        <v>3892</v>
      </c>
      <c r="L33">
        <v>2622</v>
      </c>
      <c r="M33">
        <v>3459</v>
      </c>
    </row>
    <row r="34" spans="1:13">
      <c r="A34" t="s">
        <v>59</v>
      </c>
      <c r="B34" t="s">
        <v>95</v>
      </c>
      <c r="C34" s="3">
        <v>81</v>
      </c>
      <c r="D34" s="3">
        <v>76.2</v>
      </c>
      <c r="E34" s="3">
        <v>90.5</v>
      </c>
      <c r="F34" s="3">
        <v>66.7</v>
      </c>
      <c r="H34" t="s">
        <v>59</v>
      </c>
      <c r="I34" t="s">
        <v>95</v>
      </c>
      <c r="J34">
        <v>1747</v>
      </c>
      <c r="K34">
        <v>2068</v>
      </c>
      <c r="L34">
        <v>1876</v>
      </c>
      <c r="M34">
        <v>1784</v>
      </c>
    </row>
    <row r="35" spans="1:13">
      <c r="A35" t="s">
        <v>60</v>
      </c>
      <c r="B35" t="s">
        <v>95</v>
      </c>
      <c r="C35" s="3">
        <v>66.7</v>
      </c>
      <c r="D35" s="3">
        <v>100</v>
      </c>
      <c r="E35" s="3">
        <v>81</v>
      </c>
      <c r="F35" s="3">
        <v>100</v>
      </c>
      <c r="H35" t="s">
        <v>60</v>
      </c>
      <c r="I35" t="s">
        <v>95</v>
      </c>
      <c r="J35">
        <v>11138</v>
      </c>
      <c r="K35">
        <v>6651</v>
      </c>
      <c r="L35">
        <v>9235</v>
      </c>
      <c r="M35">
        <v>4973</v>
      </c>
    </row>
    <row r="36" spans="1:13">
      <c r="A36" t="s">
        <v>61</v>
      </c>
      <c r="B36" t="s">
        <v>95</v>
      </c>
      <c r="C36" s="3">
        <v>66.7</v>
      </c>
      <c r="D36" s="3">
        <v>90.5</v>
      </c>
      <c r="E36" s="3">
        <v>81</v>
      </c>
      <c r="F36" s="3">
        <v>100</v>
      </c>
      <c r="H36" t="s">
        <v>61</v>
      </c>
      <c r="I36" t="s">
        <v>95</v>
      </c>
      <c r="J36">
        <v>2645</v>
      </c>
      <c r="K36">
        <v>2332</v>
      </c>
      <c r="L36">
        <v>3878</v>
      </c>
      <c r="M36">
        <v>2718</v>
      </c>
    </row>
    <row r="37" spans="1:13">
      <c r="A37" t="s">
        <v>62</v>
      </c>
      <c r="B37" t="s">
        <v>95</v>
      </c>
      <c r="C37" s="3">
        <v>57.1</v>
      </c>
      <c r="D37" s="3">
        <v>90.5</v>
      </c>
      <c r="E37" s="3">
        <v>71.400000000000006</v>
      </c>
      <c r="F37" s="3">
        <v>100</v>
      </c>
      <c r="H37" t="s">
        <v>62</v>
      </c>
      <c r="I37" t="s">
        <v>95</v>
      </c>
      <c r="J37">
        <v>4504</v>
      </c>
      <c r="K37">
        <v>2820</v>
      </c>
      <c r="L37">
        <v>3821</v>
      </c>
      <c r="M37">
        <v>2188</v>
      </c>
    </row>
    <row r="38" spans="1:13">
      <c r="A38" t="s">
        <v>63</v>
      </c>
      <c r="B38" t="s">
        <v>95</v>
      </c>
      <c r="C38" s="3">
        <v>38.1</v>
      </c>
      <c r="D38" s="3">
        <v>100</v>
      </c>
      <c r="E38" s="3">
        <v>66.7</v>
      </c>
      <c r="F38" s="3">
        <v>95.2</v>
      </c>
      <c r="H38" t="s">
        <v>63</v>
      </c>
      <c r="I38" t="s">
        <v>95</v>
      </c>
      <c r="J38">
        <v>5689</v>
      </c>
      <c r="K38">
        <v>3207</v>
      </c>
      <c r="L38">
        <v>5437</v>
      </c>
      <c r="M38">
        <v>2425</v>
      </c>
    </row>
    <row r="39" spans="1:13">
      <c r="A39" t="s">
        <v>64</v>
      </c>
      <c r="B39" t="s">
        <v>95</v>
      </c>
      <c r="C39" s="3">
        <v>57.1</v>
      </c>
      <c r="D39" s="3">
        <v>85.7</v>
      </c>
      <c r="E39" s="3">
        <v>47.6</v>
      </c>
      <c r="F39" s="3">
        <v>76.2</v>
      </c>
      <c r="H39" t="s">
        <v>64</v>
      </c>
      <c r="I39" t="s">
        <v>95</v>
      </c>
      <c r="J39">
        <v>1776</v>
      </c>
      <c r="K39">
        <v>1581</v>
      </c>
      <c r="L39">
        <v>1732</v>
      </c>
      <c r="M39">
        <v>1648</v>
      </c>
    </row>
    <row r="40" spans="1:13">
      <c r="A40" t="s">
        <v>65</v>
      </c>
      <c r="B40" t="s">
        <v>95</v>
      </c>
      <c r="C40" s="3">
        <v>61.9</v>
      </c>
      <c r="D40" s="3">
        <v>100</v>
      </c>
      <c r="E40" s="3">
        <v>71.400000000000006</v>
      </c>
      <c r="F40" s="3">
        <v>95.2</v>
      </c>
      <c r="H40" t="s">
        <v>65</v>
      </c>
      <c r="I40" t="s">
        <v>95</v>
      </c>
      <c r="J40">
        <v>4405</v>
      </c>
      <c r="K40">
        <v>2454</v>
      </c>
      <c r="L40">
        <v>3589</v>
      </c>
      <c r="M40">
        <v>3198</v>
      </c>
    </row>
    <row r="41" spans="1:13">
      <c r="A41" t="s">
        <v>66</v>
      </c>
      <c r="B41" t="s">
        <v>95</v>
      </c>
      <c r="C41" s="3">
        <v>47.6</v>
      </c>
      <c r="D41" s="3">
        <v>95.2</v>
      </c>
      <c r="E41" s="3">
        <v>52.4</v>
      </c>
      <c r="F41" s="3">
        <v>100</v>
      </c>
      <c r="H41" t="s">
        <v>66</v>
      </c>
      <c r="I41" t="s">
        <v>95</v>
      </c>
      <c r="J41">
        <v>1697</v>
      </c>
      <c r="K41">
        <v>1805</v>
      </c>
      <c r="L41">
        <v>1734</v>
      </c>
      <c r="M41">
        <v>1492</v>
      </c>
    </row>
    <row r="42" spans="1:13">
      <c r="A42" t="s">
        <v>67</v>
      </c>
      <c r="B42" t="s">
        <v>95</v>
      </c>
      <c r="C42" s="3">
        <v>66.7</v>
      </c>
      <c r="D42" s="3">
        <v>76.2</v>
      </c>
      <c r="E42" s="3">
        <v>52.4</v>
      </c>
      <c r="F42" s="3">
        <v>95.2</v>
      </c>
      <c r="H42" t="s">
        <v>67</v>
      </c>
      <c r="I42" t="s">
        <v>95</v>
      </c>
      <c r="J42">
        <v>2145</v>
      </c>
      <c r="K42">
        <v>3083</v>
      </c>
      <c r="L42">
        <v>2477</v>
      </c>
      <c r="M42">
        <v>2095</v>
      </c>
    </row>
    <row r="43" spans="1:13">
      <c r="A43" t="s">
        <v>68</v>
      </c>
      <c r="B43" t="s">
        <v>95</v>
      </c>
      <c r="C43" s="3">
        <v>33.299999999999997</v>
      </c>
      <c r="D43" s="3">
        <v>95.2</v>
      </c>
      <c r="E43" s="3">
        <v>38.1</v>
      </c>
      <c r="F43" s="3">
        <v>95.2</v>
      </c>
      <c r="H43" t="s">
        <v>68</v>
      </c>
      <c r="I43" t="s">
        <v>95</v>
      </c>
      <c r="J43">
        <v>2627</v>
      </c>
      <c r="K43">
        <v>3065</v>
      </c>
      <c r="L43">
        <v>2664</v>
      </c>
      <c r="M43">
        <v>3147</v>
      </c>
    </row>
    <row r="44" spans="1:13">
      <c r="A44" t="s">
        <v>69</v>
      </c>
      <c r="B44" t="s">
        <v>95</v>
      </c>
      <c r="C44" s="3">
        <v>47.6</v>
      </c>
      <c r="D44" s="3">
        <v>100</v>
      </c>
      <c r="E44" s="3">
        <v>61.9</v>
      </c>
      <c r="F44" s="3">
        <v>95.2</v>
      </c>
      <c r="H44" t="s">
        <v>69</v>
      </c>
      <c r="I44" t="s">
        <v>95</v>
      </c>
      <c r="J44">
        <v>7074</v>
      </c>
      <c r="K44">
        <v>2174</v>
      </c>
      <c r="L44">
        <v>3717</v>
      </c>
      <c r="M44">
        <v>1922</v>
      </c>
    </row>
    <row r="45" spans="1:13">
      <c r="A45" t="s">
        <v>70</v>
      </c>
      <c r="B45" t="s">
        <v>95</v>
      </c>
      <c r="C45" s="3">
        <v>71.400000000000006</v>
      </c>
      <c r="D45" s="3">
        <v>95.2</v>
      </c>
      <c r="E45" s="3">
        <v>81</v>
      </c>
      <c r="F45" s="3">
        <v>85.7</v>
      </c>
      <c r="H45" t="s">
        <v>70</v>
      </c>
      <c r="I45" t="s">
        <v>95</v>
      </c>
      <c r="J45">
        <v>2132</v>
      </c>
      <c r="K45">
        <v>2769</v>
      </c>
      <c r="L45">
        <v>2604</v>
      </c>
      <c r="M45">
        <v>3302</v>
      </c>
    </row>
    <row r="46" spans="1:13">
      <c r="A46" t="s">
        <v>71</v>
      </c>
      <c r="B46" t="s">
        <v>95</v>
      </c>
      <c r="C46" s="3">
        <v>66.7</v>
      </c>
      <c r="D46" s="3">
        <v>95.2</v>
      </c>
      <c r="E46" s="3">
        <v>71.400000000000006</v>
      </c>
      <c r="F46" s="3">
        <v>100</v>
      </c>
      <c r="H46" t="s">
        <v>71</v>
      </c>
      <c r="I46" t="s">
        <v>95</v>
      </c>
      <c r="J46">
        <v>4843</v>
      </c>
      <c r="K46">
        <v>5456</v>
      </c>
      <c r="L46">
        <v>6717</v>
      </c>
      <c r="M46">
        <v>3860</v>
      </c>
    </row>
    <row r="47" spans="1:13">
      <c r="A47" t="s">
        <v>72</v>
      </c>
      <c r="B47" t="s">
        <v>95</v>
      </c>
      <c r="C47" s="3">
        <v>71.400000000000006</v>
      </c>
      <c r="D47" s="3">
        <v>81</v>
      </c>
      <c r="E47" s="3">
        <v>66.7</v>
      </c>
      <c r="F47" s="3">
        <v>85.7</v>
      </c>
      <c r="H47" t="s">
        <v>72</v>
      </c>
      <c r="I47" t="s">
        <v>95</v>
      </c>
      <c r="J47">
        <v>2124</v>
      </c>
      <c r="K47">
        <v>2060</v>
      </c>
      <c r="L47">
        <v>2597</v>
      </c>
      <c r="M47">
        <v>2775</v>
      </c>
    </row>
    <row r="48" spans="1:13">
      <c r="A48" t="s">
        <v>73</v>
      </c>
      <c r="B48" t="s">
        <v>95</v>
      </c>
      <c r="C48" s="3">
        <v>90.5</v>
      </c>
      <c r="D48" s="3">
        <v>76.2</v>
      </c>
      <c r="E48" s="3">
        <v>81</v>
      </c>
      <c r="F48" s="3">
        <v>76.2</v>
      </c>
      <c r="H48" t="s">
        <v>73</v>
      </c>
      <c r="I48" t="s">
        <v>95</v>
      </c>
      <c r="J48">
        <v>4263</v>
      </c>
      <c r="K48">
        <v>4594</v>
      </c>
      <c r="L48">
        <v>3349</v>
      </c>
      <c r="M48">
        <v>4335</v>
      </c>
    </row>
    <row r="49" spans="1:13">
      <c r="A49" t="s">
        <v>74</v>
      </c>
      <c r="B49" t="s">
        <v>95</v>
      </c>
      <c r="C49" s="3">
        <v>81</v>
      </c>
      <c r="D49" s="3">
        <v>95.2</v>
      </c>
      <c r="E49" s="3">
        <v>81</v>
      </c>
      <c r="F49" s="3">
        <v>90.5</v>
      </c>
      <c r="H49" t="s">
        <v>74</v>
      </c>
      <c r="I49" t="s">
        <v>95</v>
      </c>
      <c r="J49">
        <v>4133</v>
      </c>
      <c r="K49">
        <v>3447</v>
      </c>
      <c r="L49">
        <v>4397</v>
      </c>
      <c r="M49">
        <v>2477</v>
      </c>
    </row>
    <row r="50" spans="1:13">
      <c r="A50" t="s">
        <v>75</v>
      </c>
      <c r="B50" t="s">
        <v>95</v>
      </c>
      <c r="C50" s="3">
        <v>66.7</v>
      </c>
      <c r="D50" s="3">
        <v>66.7</v>
      </c>
      <c r="E50" s="3">
        <v>85.7</v>
      </c>
      <c r="F50" s="3">
        <v>76.2</v>
      </c>
      <c r="H50" t="s">
        <v>75</v>
      </c>
      <c r="I50" t="s">
        <v>95</v>
      </c>
      <c r="J50">
        <v>2149</v>
      </c>
      <c r="K50">
        <v>2251</v>
      </c>
      <c r="L50">
        <v>2755</v>
      </c>
      <c r="M50">
        <v>2073</v>
      </c>
    </row>
    <row r="51" spans="1:13">
      <c r="A51" t="s">
        <v>76</v>
      </c>
      <c r="B51" t="s">
        <v>95</v>
      </c>
      <c r="C51" s="3">
        <v>66.7</v>
      </c>
      <c r="D51" s="3">
        <v>85.7</v>
      </c>
      <c r="E51" s="3">
        <v>76.2</v>
      </c>
      <c r="F51" s="3">
        <v>85.7</v>
      </c>
      <c r="H51" t="s">
        <v>76</v>
      </c>
      <c r="I51" t="s">
        <v>95</v>
      </c>
      <c r="J51">
        <v>4713</v>
      </c>
      <c r="K51">
        <v>6820</v>
      </c>
      <c r="L51">
        <v>6961</v>
      </c>
      <c r="M51">
        <v>4162</v>
      </c>
    </row>
    <row r="52" spans="1:13">
      <c r="A52" t="s">
        <v>77</v>
      </c>
      <c r="B52" t="s">
        <v>95</v>
      </c>
      <c r="C52" s="3">
        <v>76.2</v>
      </c>
      <c r="D52" s="3">
        <v>95.2</v>
      </c>
      <c r="E52" s="3">
        <v>76.2</v>
      </c>
      <c r="F52" s="3">
        <v>100</v>
      </c>
      <c r="H52" t="s">
        <v>77</v>
      </c>
      <c r="I52" t="s">
        <v>95</v>
      </c>
      <c r="J52">
        <v>2196</v>
      </c>
      <c r="K52">
        <v>2101</v>
      </c>
      <c r="L52">
        <v>2414</v>
      </c>
      <c r="M52">
        <v>2012</v>
      </c>
    </row>
    <row r="53" spans="1:13">
      <c r="A53" t="s">
        <v>78</v>
      </c>
      <c r="B53" t="s">
        <v>95</v>
      </c>
      <c r="C53" s="3">
        <v>66.7</v>
      </c>
      <c r="D53" s="3">
        <v>85.7</v>
      </c>
      <c r="E53" s="3">
        <v>76.2</v>
      </c>
      <c r="F53" s="3">
        <v>85.7</v>
      </c>
      <c r="H53" t="s">
        <v>78</v>
      </c>
      <c r="I53" t="s">
        <v>95</v>
      </c>
      <c r="J53">
        <v>2438</v>
      </c>
      <c r="K53">
        <v>2382</v>
      </c>
      <c r="L53">
        <v>3022</v>
      </c>
      <c r="M53">
        <v>2754</v>
      </c>
    </row>
    <row r="54" spans="1:13">
      <c r="A54" t="s">
        <v>79</v>
      </c>
      <c r="B54" t="s">
        <v>95</v>
      </c>
      <c r="C54" s="3">
        <v>85.7</v>
      </c>
      <c r="D54" s="3">
        <v>76.2</v>
      </c>
      <c r="E54" s="3">
        <v>81</v>
      </c>
      <c r="F54" s="3">
        <v>95.2</v>
      </c>
      <c r="H54" t="s">
        <v>79</v>
      </c>
      <c r="I54" t="s">
        <v>95</v>
      </c>
      <c r="J54">
        <v>4506</v>
      </c>
      <c r="K54">
        <v>6625</v>
      </c>
      <c r="L54">
        <v>5308</v>
      </c>
      <c r="M54">
        <v>5964</v>
      </c>
    </row>
    <row r="55" spans="1:13">
      <c r="A55" t="s">
        <v>80</v>
      </c>
      <c r="B55" t="s">
        <v>95</v>
      </c>
      <c r="C55" s="3">
        <v>76.2</v>
      </c>
      <c r="D55" s="3">
        <v>95.2</v>
      </c>
      <c r="E55" s="3">
        <v>71.400000000000006</v>
      </c>
      <c r="F55" s="3">
        <v>95.2</v>
      </c>
      <c r="H55" t="s">
        <v>80</v>
      </c>
      <c r="I55" t="s">
        <v>95</v>
      </c>
      <c r="J55">
        <v>1833</v>
      </c>
      <c r="K55">
        <v>1881</v>
      </c>
      <c r="L55">
        <v>1984</v>
      </c>
      <c r="M55">
        <v>1712</v>
      </c>
    </row>
    <row r="56" spans="1:13">
      <c r="A56" t="s">
        <v>81</v>
      </c>
      <c r="B56" t="s">
        <v>95</v>
      </c>
      <c r="C56" s="3">
        <v>76.2</v>
      </c>
      <c r="D56" s="3">
        <v>90.5</v>
      </c>
      <c r="E56" s="3">
        <v>81</v>
      </c>
      <c r="F56" s="3">
        <v>100</v>
      </c>
      <c r="H56" t="s">
        <v>81</v>
      </c>
      <c r="I56" t="s">
        <v>95</v>
      </c>
      <c r="J56">
        <v>7996</v>
      </c>
      <c r="K56">
        <v>3869</v>
      </c>
      <c r="L56">
        <v>6052</v>
      </c>
      <c r="M56">
        <v>2862</v>
      </c>
    </row>
    <row r="57" spans="1:13">
      <c r="A57" t="s">
        <v>82</v>
      </c>
      <c r="B57" t="s">
        <v>95</v>
      </c>
      <c r="C57" s="3">
        <v>90.5</v>
      </c>
      <c r="D57" s="3">
        <v>61.9</v>
      </c>
      <c r="E57" s="3">
        <v>100</v>
      </c>
      <c r="F57" s="3">
        <v>66.7</v>
      </c>
      <c r="H57" t="s">
        <v>82</v>
      </c>
      <c r="I57" t="s">
        <v>95</v>
      </c>
      <c r="J57">
        <v>5519</v>
      </c>
      <c r="K57">
        <v>6975</v>
      </c>
      <c r="L57">
        <v>5735</v>
      </c>
      <c r="M57">
        <v>6458</v>
      </c>
    </row>
    <row r="58" spans="1:13">
      <c r="A58" t="s">
        <v>83</v>
      </c>
      <c r="B58" t="s">
        <v>95</v>
      </c>
      <c r="C58" s="3">
        <v>33.299999999999997</v>
      </c>
      <c r="D58" s="3">
        <v>95.2</v>
      </c>
      <c r="E58" s="3">
        <v>61.9</v>
      </c>
      <c r="F58" s="3">
        <v>100</v>
      </c>
      <c r="H58" t="s">
        <v>83</v>
      </c>
      <c r="I58" t="s">
        <v>95</v>
      </c>
      <c r="J58">
        <v>11521</v>
      </c>
      <c r="K58">
        <v>6598</v>
      </c>
      <c r="L58">
        <v>13891</v>
      </c>
      <c r="M58">
        <v>4729</v>
      </c>
    </row>
    <row r="59" spans="1:13">
      <c r="A59" t="s">
        <v>84</v>
      </c>
      <c r="B59" t="s">
        <v>95</v>
      </c>
      <c r="C59" s="3">
        <v>66.7</v>
      </c>
      <c r="D59" s="3">
        <v>95.2</v>
      </c>
      <c r="E59" s="3">
        <v>90.5</v>
      </c>
      <c r="F59" s="3">
        <v>90.5</v>
      </c>
      <c r="H59" t="s">
        <v>84</v>
      </c>
      <c r="I59" t="s">
        <v>95</v>
      </c>
      <c r="J59">
        <v>2519</v>
      </c>
      <c r="K59">
        <v>1807</v>
      </c>
      <c r="L59">
        <v>2272</v>
      </c>
      <c r="M59">
        <v>1889</v>
      </c>
    </row>
    <row r="60" spans="1:13">
      <c r="A60" t="s">
        <v>85</v>
      </c>
      <c r="B60" t="s">
        <v>95</v>
      </c>
      <c r="C60" s="3">
        <v>42.9</v>
      </c>
      <c r="D60" s="3">
        <v>100</v>
      </c>
      <c r="E60" s="3">
        <v>61.9</v>
      </c>
      <c r="F60" s="3">
        <v>100</v>
      </c>
      <c r="H60" t="s">
        <v>85</v>
      </c>
      <c r="I60" t="s">
        <v>95</v>
      </c>
      <c r="J60">
        <v>7955</v>
      </c>
      <c r="K60">
        <v>2979</v>
      </c>
      <c r="L60">
        <v>4865</v>
      </c>
      <c r="M60">
        <v>1584</v>
      </c>
    </row>
    <row r="61" spans="1:13">
      <c r="A61" t="s">
        <v>86</v>
      </c>
      <c r="B61" t="s">
        <v>95</v>
      </c>
      <c r="C61" s="3">
        <v>66.7</v>
      </c>
      <c r="D61" s="3">
        <v>100</v>
      </c>
      <c r="E61" s="3">
        <v>66.7</v>
      </c>
      <c r="F61" s="3">
        <v>100</v>
      </c>
      <c r="H61" t="s">
        <v>86</v>
      </c>
      <c r="I61" t="s">
        <v>95</v>
      </c>
      <c r="J61">
        <v>8101</v>
      </c>
      <c r="K61">
        <v>5896</v>
      </c>
      <c r="L61">
        <v>8837</v>
      </c>
      <c r="M61">
        <v>5534</v>
      </c>
    </row>
    <row r="62" spans="1:13">
      <c r="A62" t="s">
        <v>87</v>
      </c>
      <c r="B62" t="s">
        <v>95</v>
      </c>
      <c r="C62" s="3">
        <v>90.5</v>
      </c>
      <c r="D62" s="3">
        <v>61.9</v>
      </c>
      <c r="E62" s="3">
        <v>100</v>
      </c>
      <c r="F62" s="3">
        <v>66.7</v>
      </c>
      <c r="H62" t="s">
        <v>87</v>
      </c>
      <c r="I62" t="s">
        <v>95</v>
      </c>
      <c r="J62">
        <v>5519</v>
      </c>
      <c r="K62">
        <v>6975</v>
      </c>
      <c r="L62">
        <v>5735</v>
      </c>
      <c r="M62">
        <v>6458</v>
      </c>
    </row>
    <row r="63" spans="1:13">
      <c r="A63" t="s">
        <v>88</v>
      </c>
      <c r="B63" t="s">
        <v>95</v>
      </c>
      <c r="C63" s="3">
        <v>81</v>
      </c>
      <c r="D63" s="3">
        <v>76.2</v>
      </c>
      <c r="E63" s="3">
        <v>81</v>
      </c>
      <c r="F63" s="3">
        <v>71.400000000000006</v>
      </c>
      <c r="H63" t="s">
        <v>88</v>
      </c>
      <c r="I63" t="s">
        <v>95</v>
      </c>
      <c r="J63">
        <v>6209</v>
      </c>
      <c r="K63">
        <v>6889</v>
      </c>
      <c r="L63">
        <v>2252</v>
      </c>
      <c r="M63">
        <v>2898</v>
      </c>
    </row>
    <row r="64" spans="1:13">
      <c r="A64" t="s">
        <v>89</v>
      </c>
      <c r="B64" t="s">
        <v>95</v>
      </c>
      <c r="C64" s="3">
        <v>81</v>
      </c>
      <c r="D64" s="3">
        <v>85.7</v>
      </c>
      <c r="E64" s="3">
        <v>81</v>
      </c>
      <c r="F64" s="3">
        <v>95.2</v>
      </c>
      <c r="H64" t="s">
        <v>89</v>
      </c>
      <c r="I64" t="s">
        <v>95</v>
      </c>
      <c r="J64">
        <v>5539</v>
      </c>
      <c r="K64">
        <v>2677</v>
      </c>
      <c r="L64">
        <v>5269</v>
      </c>
      <c r="M64">
        <v>3564</v>
      </c>
    </row>
    <row r="65" spans="1:13">
      <c r="A65" t="s">
        <v>90</v>
      </c>
      <c r="B65" t="s">
        <v>95</v>
      </c>
      <c r="C65" s="3">
        <v>66.7</v>
      </c>
      <c r="D65" s="3">
        <v>90.5</v>
      </c>
      <c r="E65" s="3">
        <v>95.2</v>
      </c>
      <c r="F65" s="3">
        <v>90.5</v>
      </c>
      <c r="H65" t="s">
        <v>90</v>
      </c>
      <c r="I65" t="s">
        <v>95</v>
      </c>
      <c r="J65">
        <v>9476</v>
      </c>
      <c r="K65">
        <v>4028</v>
      </c>
      <c r="L65">
        <v>9166</v>
      </c>
      <c r="M65">
        <v>2729</v>
      </c>
    </row>
    <row r="66" spans="1:13">
      <c r="A66" t="s">
        <v>91</v>
      </c>
      <c r="B66" t="s">
        <v>95</v>
      </c>
      <c r="C66" s="3">
        <v>28.6</v>
      </c>
      <c r="D66" s="3">
        <v>100</v>
      </c>
      <c r="E66" s="3">
        <v>33.299999999999997</v>
      </c>
      <c r="F66" s="3">
        <v>100</v>
      </c>
      <c r="H66" t="s">
        <v>91</v>
      </c>
      <c r="I66" t="s">
        <v>95</v>
      </c>
      <c r="J66">
        <v>2682</v>
      </c>
      <c r="K66">
        <v>1743</v>
      </c>
      <c r="L66">
        <v>3893</v>
      </c>
      <c r="M66">
        <v>1685</v>
      </c>
    </row>
    <row r="67" spans="1:13">
      <c r="A67" t="s">
        <v>92</v>
      </c>
      <c r="B67" t="s">
        <v>95</v>
      </c>
      <c r="C67" s="3">
        <v>71.400000000000006</v>
      </c>
      <c r="D67" s="3">
        <v>85.7</v>
      </c>
      <c r="E67" s="3">
        <v>81</v>
      </c>
      <c r="F67" s="3">
        <v>95.2</v>
      </c>
      <c r="H67" t="s">
        <v>92</v>
      </c>
      <c r="I67" t="s">
        <v>95</v>
      </c>
      <c r="J67">
        <v>1965</v>
      </c>
      <c r="K67">
        <v>2287</v>
      </c>
      <c r="L67">
        <v>2581</v>
      </c>
      <c r="M67">
        <v>2050</v>
      </c>
    </row>
    <row r="69" spans="1:13">
      <c r="C69" s="3">
        <f>AVERAGE(C3:C67)</f>
        <v>68.430256410256376</v>
      </c>
      <c r="D69" s="3">
        <f t="shared" ref="D69:F69" si="0">AVERAGE(D3:D67)</f>
        <v>88.053479853479786</v>
      </c>
      <c r="E69" s="3">
        <f t="shared" si="0"/>
        <v>73.047179487179463</v>
      </c>
      <c r="F69" s="3">
        <f t="shared" si="0"/>
        <v>89.228131868131811</v>
      </c>
    </row>
    <row r="71" spans="1:13">
      <c r="C71" s="3">
        <f>AVERAGE(C69,E69)</f>
        <v>70.73871794871792</v>
      </c>
      <c r="D71" s="3">
        <f>AVERAGE(D69,F69)</f>
        <v>88.640805860805798</v>
      </c>
    </row>
  </sheetData>
  <sortState ref="G3:M29">
    <sortCondition ref="G3:G29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33" sqref="B33:D33"/>
    </sheetView>
  </sheetViews>
  <sheetFormatPr baseColWidth="10" defaultRowHeight="15" x14ac:dyDescent="0"/>
  <cols>
    <col min="1" max="1" width="14" customWidth="1"/>
  </cols>
  <sheetData>
    <row r="1" spans="1:4" s="1" customFormat="1">
      <c r="A1" s="1" t="s">
        <v>51</v>
      </c>
      <c r="B1" s="1" t="s">
        <v>0</v>
      </c>
      <c r="C1" s="1" t="s">
        <v>2</v>
      </c>
      <c r="D1" s="1" t="s">
        <v>1</v>
      </c>
    </row>
    <row r="2" spans="1:4">
      <c r="A2" t="s">
        <v>3</v>
      </c>
      <c r="B2" s="5">
        <v>90</v>
      </c>
      <c r="C2" s="5">
        <v>70</v>
      </c>
      <c r="D2" s="5">
        <v>80</v>
      </c>
    </row>
    <row r="3" spans="1:4">
      <c r="A3" t="s">
        <v>4</v>
      </c>
      <c r="B3" s="5">
        <v>65</v>
      </c>
      <c r="C3" s="5">
        <v>80</v>
      </c>
      <c r="D3" s="5">
        <v>72.500000000000014</v>
      </c>
    </row>
    <row r="4" spans="1:4">
      <c r="A4" t="s">
        <v>5</v>
      </c>
      <c r="B4" s="5">
        <v>75</v>
      </c>
      <c r="C4" s="5">
        <v>70</v>
      </c>
      <c r="D4" s="5">
        <v>72.5</v>
      </c>
    </row>
    <row r="5" spans="1:4">
      <c r="A5" t="s">
        <v>6</v>
      </c>
      <c r="B5" s="5">
        <v>85</v>
      </c>
      <c r="C5" s="5">
        <v>75</v>
      </c>
      <c r="D5" s="5">
        <v>80</v>
      </c>
    </row>
    <row r="6" spans="1:4">
      <c r="A6" t="s">
        <v>7</v>
      </c>
      <c r="B6" s="5">
        <v>80</v>
      </c>
      <c r="C6" s="5">
        <v>45</v>
      </c>
      <c r="D6" s="5">
        <v>62.5</v>
      </c>
    </row>
    <row r="7" spans="1:4">
      <c r="A7" t="s">
        <v>8</v>
      </c>
      <c r="B7" s="5">
        <v>75</v>
      </c>
      <c r="C7" s="5">
        <v>90</v>
      </c>
      <c r="D7" s="5">
        <v>82.5</v>
      </c>
    </row>
    <row r="8" spans="1:4">
      <c r="A8" t="s">
        <v>9</v>
      </c>
      <c r="B8" s="5">
        <v>100</v>
      </c>
      <c r="C8" s="5">
        <v>85</v>
      </c>
      <c r="D8" s="5">
        <v>92.5</v>
      </c>
    </row>
    <row r="9" spans="1:4">
      <c r="A9" t="s">
        <v>10</v>
      </c>
      <c r="B9" s="5">
        <v>65</v>
      </c>
      <c r="C9" s="5">
        <v>65</v>
      </c>
      <c r="D9" s="5">
        <v>65</v>
      </c>
    </row>
    <row r="10" spans="1:4">
      <c r="A10" t="s">
        <v>11</v>
      </c>
      <c r="B10" s="5">
        <v>95</v>
      </c>
      <c r="C10" s="5">
        <v>80</v>
      </c>
      <c r="D10" s="5">
        <v>87.5</v>
      </c>
    </row>
    <row r="11" spans="1:4">
      <c r="A11" t="s">
        <v>12</v>
      </c>
      <c r="B11" s="5">
        <v>90</v>
      </c>
      <c r="C11" s="5">
        <v>85</v>
      </c>
      <c r="D11" s="5">
        <v>87.5</v>
      </c>
    </row>
    <row r="12" spans="1:4">
      <c r="A12" t="s">
        <v>13</v>
      </c>
      <c r="B12" s="5">
        <v>85</v>
      </c>
      <c r="C12" s="5">
        <v>90</v>
      </c>
      <c r="D12" s="5">
        <v>87.5</v>
      </c>
    </row>
    <row r="13" spans="1:4">
      <c r="A13" t="s">
        <v>14</v>
      </c>
      <c r="B13" s="5">
        <v>85</v>
      </c>
      <c r="C13" s="5">
        <v>80</v>
      </c>
      <c r="D13" s="5">
        <v>82.5</v>
      </c>
    </row>
    <row r="14" spans="1:4">
      <c r="A14" t="s">
        <v>15</v>
      </c>
      <c r="B14" s="5">
        <v>60</v>
      </c>
      <c r="C14" s="5">
        <v>75</v>
      </c>
      <c r="D14" s="5">
        <v>67.5</v>
      </c>
    </row>
    <row r="15" spans="1:4">
      <c r="A15" t="s">
        <v>16</v>
      </c>
      <c r="B15" s="5">
        <v>95</v>
      </c>
      <c r="C15" s="5">
        <v>85</v>
      </c>
      <c r="D15" s="5">
        <v>89.999999999999986</v>
      </c>
    </row>
    <row r="16" spans="1:4">
      <c r="A16" t="s">
        <v>17</v>
      </c>
      <c r="B16" s="5">
        <v>80</v>
      </c>
      <c r="C16" s="5">
        <v>90</v>
      </c>
      <c r="D16" s="5">
        <v>85.000000000000014</v>
      </c>
    </row>
    <row r="17" spans="1:4">
      <c r="A17" t="s">
        <v>18</v>
      </c>
      <c r="B17" s="5">
        <v>55.000000000000007</v>
      </c>
      <c r="C17" s="5">
        <v>60</v>
      </c>
      <c r="D17" s="5">
        <v>57.499999999999993</v>
      </c>
    </row>
    <row r="18" spans="1:4">
      <c r="A18" t="s">
        <v>19</v>
      </c>
      <c r="B18" s="5">
        <v>100</v>
      </c>
      <c r="C18" s="5">
        <v>90</v>
      </c>
      <c r="D18" s="5">
        <v>95</v>
      </c>
    </row>
    <row r="19" spans="1:4">
      <c r="A19" t="s">
        <v>20</v>
      </c>
      <c r="B19" s="5">
        <v>90</v>
      </c>
      <c r="C19" s="5">
        <v>55.000000000000007</v>
      </c>
      <c r="D19" s="5">
        <v>72.500000000000014</v>
      </c>
    </row>
    <row r="20" spans="1:4">
      <c r="A20" t="s">
        <v>21</v>
      </c>
      <c r="B20" s="5">
        <v>80</v>
      </c>
      <c r="C20" s="5">
        <v>80</v>
      </c>
      <c r="D20" s="5">
        <v>80</v>
      </c>
    </row>
    <row r="21" spans="1:4">
      <c r="A21" t="s">
        <v>22</v>
      </c>
      <c r="B21" s="5">
        <v>65</v>
      </c>
      <c r="C21" s="5">
        <v>100</v>
      </c>
      <c r="D21" s="5">
        <v>82.5</v>
      </c>
    </row>
    <row r="22" spans="1:4">
      <c r="A22" t="s">
        <v>23</v>
      </c>
      <c r="B22" s="5">
        <v>75</v>
      </c>
      <c r="C22" s="5">
        <v>100</v>
      </c>
      <c r="D22" s="5">
        <v>87.5</v>
      </c>
    </row>
    <row r="23" spans="1:4">
      <c r="A23" t="s">
        <v>24</v>
      </c>
      <c r="B23" s="5">
        <v>65</v>
      </c>
      <c r="C23" s="5">
        <v>65</v>
      </c>
      <c r="D23" s="5">
        <v>65</v>
      </c>
    </row>
    <row r="24" spans="1:4">
      <c r="A24" t="s">
        <v>25</v>
      </c>
      <c r="B24" s="5">
        <v>85</v>
      </c>
      <c r="C24" s="5">
        <v>65</v>
      </c>
      <c r="D24" s="5">
        <v>75</v>
      </c>
    </row>
    <row r="25" spans="1:4">
      <c r="A25" t="s">
        <v>26</v>
      </c>
      <c r="B25" s="5">
        <v>85</v>
      </c>
      <c r="C25" s="5">
        <v>95</v>
      </c>
      <c r="D25" s="5">
        <v>89.999999999999986</v>
      </c>
    </row>
    <row r="26" spans="1:4">
      <c r="A26" t="s">
        <v>27</v>
      </c>
      <c r="B26" s="5">
        <v>95</v>
      </c>
      <c r="C26" s="5">
        <v>90</v>
      </c>
      <c r="D26" s="5">
        <v>92.5</v>
      </c>
    </row>
    <row r="27" spans="1:4">
      <c r="A27" t="s">
        <v>28</v>
      </c>
      <c r="B27" s="5">
        <v>90</v>
      </c>
      <c r="C27" s="5">
        <v>70</v>
      </c>
      <c r="D27" s="5">
        <v>80</v>
      </c>
    </row>
    <row r="28" spans="1:4">
      <c r="A28" t="s">
        <v>29</v>
      </c>
      <c r="B28" s="5">
        <v>70</v>
      </c>
      <c r="C28" s="5">
        <v>50</v>
      </c>
      <c r="D28" s="5">
        <v>60</v>
      </c>
    </row>
    <row r="29" spans="1:4">
      <c r="A29" t="s">
        <v>30</v>
      </c>
      <c r="B29" s="5">
        <v>55.000000000000007</v>
      </c>
      <c r="C29" s="5">
        <v>90</v>
      </c>
      <c r="D29" s="5">
        <v>72.500000000000014</v>
      </c>
    </row>
    <row r="30" spans="1:4">
      <c r="A30" t="s">
        <v>31</v>
      </c>
      <c r="B30" s="5">
        <v>85</v>
      </c>
      <c r="C30" s="5">
        <v>75</v>
      </c>
      <c r="D30" s="5">
        <v>80</v>
      </c>
    </row>
    <row r="31" spans="1:4">
      <c r="A31" t="s">
        <v>32</v>
      </c>
      <c r="B31" s="5">
        <v>100</v>
      </c>
      <c r="C31" s="5">
        <v>80</v>
      </c>
      <c r="D31" s="5">
        <v>90</v>
      </c>
    </row>
    <row r="33" spans="2:4">
      <c r="B33" s="2">
        <f>AVERAGE(B2:B31)</f>
        <v>80.666666666666671</v>
      </c>
      <c r="C33" s="2">
        <f t="shared" ref="C33:D33" si="0">AVERAGE(C2:C31)</f>
        <v>77.666666666666671</v>
      </c>
      <c r="D33" s="2">
        <f t="shared" si="0"/>
        <v>79.166666666666671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photo-to-person</vt:lpstr>
      <vt:lpstr>photo-to-photo</vt:lpstr>
      <vt:lpstr>gfmt</vt:lpstr>
    </vt:vector>
  </TitlesOfParts>
  <Company>School of Psychology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White</dc:creator>
  <cp:lastModifiedBy>David White</cp:lastModifiedBy>
  <dcterms:created xsi:type="dcterms:W3CDTF">2014-06-04T22:14:57Z</dcterms:created>
  <dcterms:modified xsi:type="dcterms:W3CDTF">2014-06-05T00:12:38Z</dcterms:modified>
</cp:coreProperties>
</file>