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autoCompressPictures="0"/>
  <bookViews>
    <workbookView xWindow="1980" yWindow="1060" windowWidth="28440" windowHeight="13480"/>
  </bookViews>
  <sheets>
    <sheet name="Status" sheetId="1" r:id="rId1"/>
  </sheets>
  <definedNames>
    <definedName name="_xlnm._FilterDatabase" localSheetId="0" hidden="1">Status!$A$1:$K$1150</definedName>
    <definedName name="Status">Status!$G$1:$H$641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63" i="1" l="1"/>
  <c r="K1064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5" i="1"/>
  <c r="K1066" i="1"/>
  <c r="K1067" i="1"/>
  <c r="K1068" i="1"/>
  <c r="K1069" i="1"/>
  <c r="K1070" i="1"/>
  <c r="K1071" i="1"/>
  <c r="K1072" i="1"/>
  <c r="K1073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41" i="1"/>
  <c r="K442" i="1"/>
  <c r="K443" i="1"/>
  <c r="K444" i="1"/>
  <c r="K446" i="1"/>
  <c r="K447" i="1"/>
  <c r="K450" i="1"/>
  <c r="K452" i="1"/>
  <c r="K453" i="1"/>
  <c r="K454" i="1"/>
  <c r="K455" i="1"/>
  <c r="K457" i="1"/>
  <c r="K458" i="1"/>
  <c r="K461" i="1"/>
  <c r="K462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91" i="1"/>
  <c r="K492" i="1"/>
  <c r="K493" i="1"/>
  <c r="K494" i="1"/>
  <c r="K495" i="1"/>
  <c r="K496" i="1"/>
  <c r="K497" i="1"/>
  <c r="K498" i="1"/>
  <c r="K499" i="1"/>
  <c r="K501" i="1"/>
  <c r="K502" i="1"/>
  <c r="K503" i="1"/>
  <c r="K504" i="1"/>
  <c r="K505" i="1"/>
  <c r="K507" i="1"/>
  <c r="K511" i="1"/>
  <c r="K512" i="1"/>
  <c r="K513" i="1"/>
  <c r="K515" i="1"/>
  <c r="K516" i="1"/>
  <c r="K517" i="1"/>
  <c r="K518" i="1"/>
  <c r="K519" i="1"/>
  <c r="K520" i="1"/>
  <c r="K521" i="1"/>
  <c r="K522" i="1"/>
  <c r="K523" i="1"/>
  <c r="K524" i="1"/>
  <c r="K525" i="1"/>
  <c r="K529" i="1"/>
  <c r="K532" i="1"/>
  <c r="K533" i="1"/>
  <c r="K538" i="1"/>
  <c r="K542" i="1"/>
  <c r="K544" i="1"/>
  <c r="K546" i="1"/>
  <c r="K549" i="1"/>
  <c r="K550" i="1"/>
  <c r="K551" i="1"/>
  <c r="K552" i="1"/>
  <c r="K553" i="1"/>
  <c r="K554" i="1"/>
  <c r="K555" i="1"/>
  <c r="K556" i="1"/>
  <c r="K557" i="1"/>
  <c r="K558" i="1"/>
  <c r="K559" i="1"/>
  <c r="K561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2" i="1"/>
  <c r="K603" i="1"/>
  <c r="K604" i="1"/>
  <c r="K605" i="1"/>
  <c r="K606" i="1"/>
  <c r="K607" i="1"/>
  <c r="K608" i="1"/>
  <c r="K609" i="1"/>
  <c r="K610" i="1"/>
  <c r="K611" i="1"/>
  <c r="K613" i="1"/>
  <c r="K614" i="1"/>
  <c r="K615" i="1"/>
  <c r="K616" i="1"/>
  <c r="K617" i="1"/>
  <c r="K618" i="1"/>
  <c r="K619" i="1"/>
  <c r="K620" i="1"/>
  <c r="K624" i="1"/>
  <c r="K626" i="1"/>
  <c r="K627" i="1"/>
  <c r="K631" i="1"/>
  <c r="K632" i="1"/>
  <c r="K634" i="1"/>
  <c r="K635" i="1"/>
  <c r="K636" i="1"/>
  <c r="K637" i="1"/>
  <c r="K638" i="1"/>
  <c r="K639" i="1"/>
  <c r="K640" i="1"/>
  <c r="K641" i="1"/>
  <c r="K399" i="1"/>
  <c r="K398" i="1"/>
  <c r="K397" i="1"/>
  <c r="K394" i="1"/>
  <c r="K395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4" i="1"/>
  <c r="K115" i="1"/>
  <c r="K116" i="1"/>
  <c r="K107" i="1"/>
  <c r="K108" i="1"/>
  <c r="K109" i="1"/>
  <c r="K110" i="1"/>
  <c r="K111" i="1"/>
  <c r="K112" i="1"/>
  <c r="K113" i="1"/>
  <c r="K106" i="1"/>
</calcChain>
</file>

<file path=xl/sharedStrings.xml><?xml version="1.0" encoding="utf-8"?>
<sst xmlns="http://schemas.openxmlformats.org/spreadsheetml/2006/main" count="8156" uniqueCount="2755">
  <si>
    <t>Genus</t>
  </si>
  <si>
    <t>Species</t>
  </si>
  <si>
    <t>Endemic</t>
  </si>
  <si>
    <t>Alytes</t>
  </si>
  <si>
    <t>cisternasii</t>
  </si>
  <si>
    <t>Bufo</t>
  </si>
  <si>
    <t>verrucosissimus</t>
  </si>
  <si>
    <t>Pseudepidalea</t>
  </si>
  <si>
    <t>balearica</t>
  </si>
  <si>
    <t>boulengeri</t>
  </si>
  <si>
    <t>sicula</t>
  </si>
  <si>
    <t>variabilis</t>
  </si>
  <si>
    <t>Triturus</t>
  </si>
  <si>
    <t>macedonicus</t>
  </si>
  <si>
    <t>viridis</t>
  </si>
  <si>
    <t>Chioglossa</t>
  </si>
  <si>
    <t>lusitanica</t>
  </si>
  <si>
    <t>Discoglossus</t>
  </si>
  <si>
    <t>galganoi</t>
  </si>
  <si>
    <t>jeanneae</t>
  </si>
  <si>
    <t>pictus</t>
  </si>
  <si>
    <t>sardus</t>
  </si>
  <si>
    <t>Calotriton</t>
  </si>
  <si>
    <t>asper</t>
  </si>
  <si>
    <t>Euproctus</t>
  </si>
  <si>
    <t>montanus</t>
  </si>
  <si>
    <t>dickhilleni</t>
  </si>
  <si>
    <t>platycephalus</t>
  </si>
  <si>
    <t>Hyla</t>
  </si>
  <si>
    <t>arborea</t>
  </si>
  <si>
    <t>intermedia</t>
  </si>
  <si>
    <t>meridionalis</t>
  </si>
  <si>
    <t>sarda</t>
  </si>
  <si>
    <t>savignyi</t>
  </si>
  <si>
    <t>Lyciasalamandra</t>
  </si>
  <si>
    <t>antalyana</t>
  </si>
  <si>
    <t>atifi</t>
  </si>
  <si>
    <t>billae</t>
  </si>
  <si>
    <t>fazilae</t>
  </si>
  <si>
    <t>muletensis</t>
  </si>
  <si>
    <t>flavimembris</t>
  </si>
  <si>
    <t>helverseni</t>
  </si>
  <si>
    <t>luschani</t>
  </si>
  <si>
    <t>Mertensiella</t>
  </si>
  <si>
    <t>caucasica</t>
  </si>
  <si>
    <t>Neurergus</t>
  </si>
  <si>
    <t>crocatus</t>
  </si>
  <si>
    <t>strauchi</t>
  </si>
  <si>
    <t>Pelobates</t>
  </si>
  <si>
    <t>cultripes</t>
  </si>
  <si>
    <t>fuscus</t>
  </si>
  <si>
    <t>syriacus</t>
  </si>
  <si>
    <t>Pelodytes</t>
  </si>
  <si>
    <t>caucasicus</t>
  </si>
  <si>
    <t>obstetricans</t>
  </si>
  <si>
    <t>ibericus</t>
  </si>
  <si>
    <t>punctatus</t>
  </si>
  <si>
    <t>Pleurodeles</t>
  </si>
  <si>
    <t>waltl</t>
  </si>
  <si>
    <t>Proteus</t>
  </si>
  <si>
    <t>anguinus</t>
  </si>
  <si>
    <t>Rana</t>
  </si>
  <si>
    <t>arvalis</t>
  </si>
  <si>
    <t>Pelophylax</t>
  </si>
  <si>
    <t>bedriagae</t>
  </si>
  <si>
    <t>bergeri</t>
  </si>
  <si>
    <t>cerigensis</t>
  </si>
  <si>
    <t>cretensis</t>
  </si>
  <si>
    <t>dalmatina</t>
  </si>
  <si>
    <t>Bombina</t>
  </si>
  <si>
    <t>bombina</t>
  </si>
  <si>
    <t>epeiroticus</t>
  </si>
  <si>
    <t>esculentus</t>
  </si>
  <si>
    <t>graeca</t>
  </si>
  <si>
    <t>grafi</t>
  </si>
  <si>
    <t>hispanicus</t>
  </si>
  <si>
    <t>iberica</t>
  </si>
  <si>
    <t>italica</t>
  </si>
  <si>
    <t>kurtmuelleri</t>
  </si>
  <si>
    <t>latastei</t>
  </si>
  <si>
    <t>lessonae</t>
  </si>
  <si>
    <t>pachypus</t>
  </si>
  <si>
    <t>macrocnemis</t>
  </si>
  <si>
    <t>perezi</t>
  </si>
  <si>
    <t>pyrenaica</t>
  </si>
  <si>
    <t>ridibundus</t>
  </si>
  <si>
    <t>shqipericus</t>
  </si>
  <si>
    <t>tavasensis</t>
  </si>
  <si>
    <t>temporaria</t>
  </si>
  <si>
    <t>Salamandra</t>
  </si>
  <si>
    <t>atra</t>
  </si>
  <si>
    <t>corsica</t>
  </si>
  <si>
    <t>infraimmaculata</t>
  </si>
  <si>
    <t>variegata</t>
  </si>
  <si>
    <t>lanzai</t>
  </si>
  <si>
    <t>salamandra</t>
  </si>
  <si>
    <t>Salamandrella</t>
  </si>
  <si>
    <t>keyserlingii</t>
  </si>
  <si>
    <t>Salamandrina</t>
  </si>
  <si>
    <t>perspicillata</t>
  </si>
  <si>
    <t>terdigitata</t>
  </si>
  <si>
    <t>Speleomantes</t>
  </si>
  <si>
    <t>ambrosii</t>
  </si>
  <si>
    <t>flavus</t>
  </si>
  <si>
    <t>Atylodes</t>
  </si>
  <si>
    <t>genei</t>
  </si>
  <si>
    <t>imperialis</t>
  </si>
  <si>
    <t>italicus</t>
  </si>
  <si>
    <t>bufo</t>
  </si>
  <si>
    <t>sarrabusensis</t>
  </si>
  <si>
    <t>strinatii</t>
  </si>
  <si>
    <t>supramontis</t>
  </si>
  <si>
    <t>Mesotriton</t>
  </si>
  <si>
    <t>alpestris</t>
  </si>
  <si>
    <t>Lissotriton</t>
  </si>
  <si>
    <t>boscai</t>
  </si>
  <si>
    <t>carnifex</t>
  </si>
  <si>
    <t>cristatus</t>
  </si>
  <si>
    <t>dobrogicus</t>
  </si>
  <si>
    <t>helveticus</t>
  </si>
  <si>
    <t>Epidalea</t>
  </si>
  <si>
    <t>calamita</t>
  </si>
  <si>
    <t>karelinii</t>
  </si>
  <si>
    <t>marmoratus</t>
  </si>
  <si>
    <t>montandoni</t>
  </si>
  <si>
    <t>pygmaeus</t>
  </si>
  <si>
    <t>Ommatotriton</t>
  </si>
  <si>
    <t>vittatus</t>
  </si>
  <si>
    <t>vulgaris</t>
  </si>
  <si>
    <t>caralitanus</t>
  </si>
  <si>
    <t>ophryticus</t>
  </si>
  <si>
    <t>holtzi</t>
  </si>
  <si>
    <t>arnoldi</t>
  </si>
  <si>
    <t>Acomys</t>
  </si>
  <si>
    <t>cilicius</t>
  </si>
  <si>
    <t>Allocricetulus</t>
  </si>
  <si>
    <t>eversmanni</t>
  </si>
  <si>
    <t>Lepus</t>
  </si>
  <si>
    <t>granatensis</t>
  </si>
  <si>
    <t>timidus</t>
  </si>
  <si>
    <t>tolai</t>
  </si>
  <si>
    <t>Lutra</t>
  </si>
  <si>
    <t>lutra</t>
  </si>
  <si>
    <t>Lynx</t>
  </si>
  <si>
    <t>lynx</t>
  </si>
  <si>
    <t>pardinus</t>
  </si>
  <si>
    <t>Marmota</t>
  </si>
  <si>
    <t>baibacina</t>
  </si>
  <si>
    <t>marmota</t>
  </si>
  <si>
    <t>Alopex</t>
  </si>
  <si>
    <t>lagopus</t>
  </si>
  <si>
    <t>Martes</t>
  </si>
  <si>
    <t>foina</t>
  </si>
  <si>
    <t>martes</t>
  </si>
  <si>
    <t>zibellina</t>
  </si>
  <si>
    <t>Meles</t>
  </si>
  <si>
    <t>leucurus</t>
  </si>
  <si>
    <t>meles</t>
  </si>
  <si>
    <t>Meriones</t>
  </si>
  <si>
    <t>crassus</t>
  </si>
  <si>
    <t>dahli</t>
  </si>
  <si>
    <t>libycus</t>
  </si>
  <si>
    <t>meridianus</t>
  </si>
  <si>
    <t>persicus</t>
  </si>
  <si>
    <t>Apodemus</t>
  </si>
  <si>
    <t>agrarius</t>
  </si>
  <si>
    <t>tamariscinus</t>
  </si>
  <si>
    <t>tristami</t>
  </si>
  <si>
    <t>vinogradovi</t>
  </si>
  <si>
    <t>Mesocricetus</t>
  </si>
  <si>
    <t>auratus</t>
  </si>
  <si>
    <t>brandti</t>
  </si>
  <si>
    <t>newtoni</t>
  </si>
  <si>
    <t>raddei</t>
  </si>
  <si>
    <t>Micromys</t>
  </si>
  <si>
    <t>minutus</t>
  </si>
  <si>
    <t>Microtus</t>
  </si>
  <si>
    <t>agrestis</t>
  </si>
  <si>
    <t>anatolicus</t>
  </si>
  <si>
    <t>alpicola</t>
  </si>
  <si>
    <t>bavaricus</t>
  </si>
  <si>
    <t>brachycercus</t>
  </si>
  <si>
    <t>cabrerae</t>
  </si>
  <si>
    <t>daghestanicus</t>
  </si>
  <si>
    <t>dogramacii</t>
  </si>
  <si>
    <t>duodecimcostatus</t>
  </si>
  <si>
    <t>felteni</t>
  </si>
  <si>
    <t>gerbei</t>
  </si>
  <si>
    <t>gregalis</t>
  </si>
  <si>
    <t>epimelas</t>
  </si>
  <si>
    <t>guentheri</t>
  </si>
  <si>
    <t>levis</t>
  </si>
  <si>
    <t>liechtesteini</t>
  </si>
  <si>
    <t>lusitanicus</t>
  </si>
  <si>
    <t>majori</t>
  </si>
  <si>
    <t>middendorffii</t>
  </si>
  <si>
    <t>oeconomus</t>
  </si>
  <si>
    <t>savii</t>
  </si>
  <si>
    <t>flavicollis</t>
  </si>
  <si>
    <t>schidlovskii</t>
  </si>
  <si>
    <t>socialis</t>
  </si>
  <si>
    <t>subterraneus</t>
  </si>
  <si>
    <t>tatricus</t>
  </si>
  <si>
    <t>thomasi</t>
  </si>
  <si>
    <t>Miniopterus</t>
  </si>
  <si>
    <t>fuliginosus</t>
  </si>
  <si>
    <t>schreibersi</t>
  </si>
  <si>
    <t>Mus</t>
  </si>
  <si>
    <t>cypriacus</t>
  </si>
  <si>
    <t>musculus</t>
  </si>
  <si>
    <t>hyrcanicus</t>
  </si>
  <si>
    <t>spicilegus</t>
  </si>
  <si>
    <t>spretus</t>
  </si>
  <si>
    <t>Muscardinus</t>
  </si>
  <si>
    <t>avellanarius</t>
  </si>
  <si>
    <t>Mustela</t>
  </si>
  <si>
    <t>erminea</t>
  </si>
  <si>
    <t>lutreola</t>
  </si>
  <si>
    <t>nivalis</t>
  </si>
  <si>
    <t>putorius</t>
  </si>
  <si>
    <t>sibirica</t>
  </si>
  <si>
    <t>Myodes</t>
  </si>
  <si>
    <t>glareolus</t>
  </si>
  <si>
    <t>mystacinus</t>
  </si>
  <si>
    <t>rufocanus</t>
  </si>
  <si>
    <t>rutilus</t>
  </si>
  <si>
    <t>Myomimus</t>
  </si>
  <si>
    <t>roachi</t>
  </si>
  <si>
    <t>setzeri</t>
  </si>
  <si>
    <t>Myopus</t>
  </si>
  <si>
    <t>schisticolor</t>
  </si>
  <si>
    <t>Myotis</t>
  </si>
  <si>
    <t>alcathoe</t>
  </si>
  <si>
    <t>aurascens</t>
  </si>
  <si>
    <t>bechsteinii</t>
  </si>
  <si>
    <t>blythii</t>
  </si>
  <si>
    <t>brandtii</t>
  </si>
  <si>
    <t>ponticus</t>
  </si>
  <si>
    <t>capaccinii</t>
  </si>
  <si>
    <t>dasycneme</t>
  </si>
  <si>
    <t>daubentonii</t>
  </si>
  <si>
    <t>emarginatus</t>
  </si>
  <si>
    <t>hajastanicus</t>
  </si>
  <si>
    <t>myotis</t>
  </si>
  <si>
    <t>nattereri</t>
  </si>
  <si>
    <t>punicus</t>
  </si>
  <si>
    <t>sylvaticus</t>
  </si>
  <si>
    <t>schaubi</t>
  </si>
  <si>
    <t>Neomys</t>
  </si>
  <si>
    <t>anomalus</t>
  </si>
  <si>
    <t>fodiens</t>
  </si>
  <si>
    <t>teres</t>
  </si>
  <si>
    <t>Nyctalus</t>
  </si>
  <si>
    <t>azoreum</t>
  </si>
  <si>
    <t>lasiopterus</t>
  </si>
  <si>
    <t>leisleri</t>
  </si>
  <si>
    <t>noctula</t>
  </si>
  <si>
    <t>Ochotona</t>
  </si>
  <si>
    <t>hyperborea</t>
  </si>
  <si>
    <t>minous</t>
  </si>
  <si>
    <t>uralensis</t>
  </si>
  <si>
    <t>pusilla</t>
  </si>
  <si>
    <t>Oryctolagus</t>
  </si>
  <si>
    <t>cuniculus</t>
  </si>
  <si>
    <t>Otocolobus</t>
  </si>
  <si>
    <t>manul</t>
  </si>
  <si>
    <t>Ovis</t>
  </si>
  <si>
    <t>aries</t>
  </si>
  <si>
    <t>orientalis</t>
  </si>
  <si>
    <t>Panthera</t>
  </si>
  <si>
    <t>pardus</t>
  </si>
  <si>
    <t>Pipistrellus</t>
  </si>
  <si>
    <t>kuhlii</t>
  </si>
  <si>
    <t>maderensis</t>
  </si>
  <si>
    <t>nathusii</t>
  </si>
  <si>
    <t>pipistrellus</t>
  </si>
  <si>
    <t>witherbyi</t>
  </si>
  <si>
    <t>Plecotus</t>
  </si>
  <si>
    <t>auritus</t>
  </si>
  <si>
    <t>austriacus</t>
  </si>
  <si>
    <t>macrobullaris</t>
  </si>
  <si>
    <t>Prometheomys</t>
  </si>
  <si>
    <t>schaposchnikowi</t>
  </si>
  <si>
    <t>Pteromys</t>
  </si>
  <si>
    <t>volans</t>
  </si>
  <si>
    <t>Pygeretmus</t>
  </si>
  <si>
    <t>platyurus</t>
  </si>
  <si>
    <t>Arvicola</t>
  </si>
  <si>
    <t>amphibius</t>
  </si>
  <si>
    <t>pumilio</t>
  </si>
  <si>
    <t>Rangifer</t>
  </si>
  <si>
    <t>tarandus</t>
  </si>
  <si>
    <t>Rhinolophus</t>
  </si>
  <si>
    <t>blasii</t>
  </si>
  <si>
    <t>euryale</t>
  </si>
  <si>
    <t>ferrumequinum</t>
  </si>
  <si>
    <t>hipposideros</t>
  </si>
  <si>
    <t>mehelyi</t>
  </si>
  <si>
    <t>Rhombomys</t>
  </si>
  <si>
    <t>opimus</t>
  </si>
  <si>
    <t>sapidus</t>
  </si>
  <si>
    <t>Rousettus</t>
  </si>
  <si>
    <t>aegyptiacus</t>
  </si>
  <si>
    <t>Rupicapra</t>
  </si>
  <si>
    <t>rupicapra</t>
  </si>
  <si>
    <t>Saiga</t>
  </si>
  <si>
    <t>tatarica</t>
  </si>
  <si>
    <t>Sciurus</t>
  </si>
  <si>
    <t>Sicista</t>
  </si>
  <si>
    <t>armenica</t>
  </si>
  <si>
    <t>betulina</t>
  </si>
  <si>
    <t>kazbegica</t>
  </si>
  <si>
    <t>scherman</t>
  </si>
  <si>
    <t>kluchorica</t>
  </si>
  <si>
    <t>severtzovi</t>
  </si>
  <si>
    <t>strandi</t>
  </si>
  <si>
    <t>subtilis</t>
  </si>
  <si>
    <t>Sorex</t>
  </si>
  <si>
    <t>alpinus</t>
  </si>
  <si>
    <t>antinorii</t>
  </si>
  <si>
    <t>araneus</t>
  </si>
  <si>
    <t>caecutiens</t>
  </si>
  <si>
    <t>coronatus</t>
  </si>
  <si>
    <t>Atelerix</t>
  </si>
  <si>
    <t>algirus</t>
  </si>
  <si>
    <t>granarius</t>
  </si>
  <si>
    <t>isodon</t>
  </si>
  <si>
    <t>minutissimus</t>
  </si>
  <si>
    <t>samniticus</t>
  </si>
  <si>
    <t>satunini</t>
  </si>
  <si>
    <t>tundrensis</t>
  </si>
  <si>
    <t>volnuchini</t>
  </si>
  <si>
    <t>Spalax</t>
  </si>
  <si>
    <t>arenarius</t>
  </si>
  <si>
    <t>Barbastella</t>
  </si>
  <si>
    <t>barbastellus</t>
  </si>
  <si>
    <t>ehrenbergi</t>
  </si>
  <si>
    <t>giganteus</t>
  </si>
  <si>
    <t>graecus</t>
  </si>
  <si>
    <t>leucodon</t>
  </si>
  <si>
    <t>nehringi</t>
  </si>
  <si>
    <t>zemni</t>
  </si>
  <si>
    <t>citellus</t>
  </si>
  <si>
    <t>fulvus</t>
  </si>
  <si>
    <t>leucomelas</t>
  </si>
  <si>
    <t>major</t>
  </si>
  <si>
    <t>Spermophilus</t>
  </si>
  <si>
    <t>musicus</t>
  </si>
  <si>
    <t>suslicus</t>
  </si>
  <si>
    <t>taurensis</t>
  </si>
  <si>
    <t>xanthoprymnus</t>
  </si>
  <si>
    <t>Stylodipus</t>
  </si>
  <si>
    <t>telum</t>
  </si>
  <si>
    <t>Suncus</t>
  </si>
  <si>
    <t>etruscus</t>
  </si>
  <si>
    <t>Sus</t>
  </si>
  <si>
    <t>scrofa</t>
  </si>
  <si>
    <t>Tadarida</t>
  </si>
  <si>
    <t>teniotis</t>
  </si>
  <si>
    <t>Bison</t>
  </si>
  <si>
    <t>bonasus</t>
  </si>
  <si>
    <t>Talpa</t>
  </si>
  <si>
    <t>caeca</t>
  </si>
  <si>
    <t>davidiana</t>
  </si>
  <si>
    <t>europaea</t>
  </si>
  <si>
    <t>levantis</t>
  </si>
  <si>
    <t>occidentalis</t>
  </si>
  <si>
    <t>romana</t>
  </si>
  <si>
    <t>stankovici</t>
  </si>
  <si>
    <t>Tamias</t>
  </si>
  <si>
    <t>sibiricus</t>
  </si>
  <si>
    <t>Tatera</t>
  </si>
  <si>
    <t>indica</t>
  </si>
  <si>
    <t>Calomyscus</t>
  </si>
  <si>
    <t>urartensis</t>
  </si>
  <si>
    <t>Ursus</t>
  </si>
  <si>
    <t>arctos</t>
  </si>
  <si>
    <t>maritimus</t>
  </si>
  <si>
    <t>Vespertilio</t>
  </si>
  <si>
    <t>murinus</t>
  </si>
  <si>
    <t>Vormela</t>
  </si>
  <si>
    <t>peregusna</t>
  </si>
  <si>
    <t>Vulpes</t>
  </si>
  <si>
    <t>corsac</t>
  </si>
  <si>
    <t>vulpes</t>
  </si>
  <si>
    <t>nesiotes</t>
  </si>
  <si>
    <t>Canis</t>
  </si>
  <si>
    <t>aureus</t>
  </si>
  <si>
    <t>lupus</t>
  </si>
  <si>
    <t>Capra</t>
  </si>
  <si>
    <t>aegagrus</t>
  </si>
  <si>
    <t>cylindricornis</t>
  </si>
  <si>
    <t>ibex</t>
  </si>
  <si>
    <t>Capreolus</t>
  </si>
  <si>
    <t>capreolus</t>
  </si>
  <si>
    <t>pygargus</t>
  </si>
  <si>
    <t>Alces</t>
  </si>
  <si>
    <t>alces</t>
  </si>
  <si>
    <t>Castor</t>
  </si>
  <si>
    <t>fiber</t>
  </si>
  <si>
    <t>Cervus</t>
  </si>
  <si>
    <t>elaphus</t>
  </si>
  <si>
    <t>Chionomys</t>
  </si>
  <si>
    <t>gud</t>
  </si>
  <si>
    <t>roberti</t>
  </si>
  <si>
    <t>Cricetulus</t>
  </si>
  <si>
    <t>migratorius</t>
  </si>
  <si>
    <t>Cricetus</t>
  </si>
  <si>
    <t>cricetus</t>
  </si>
  <si>
    <t>Crocidura</t>
  </si>
  <si>
    <t>arispa</t>
  </si>
  <si>
    <t>canariensis</t>
  </si>
  <si>
    <t>Allactaga</t>
  </si>
  <si>
    <t>elater</t>
  </si>
  <si>
    <t>caspica</t>
  </si>
  <si>
    <t>pachyura</t>
  </si>
  <si>
    <t>russula</t>
  </si>
  <si>
    <t>suaveolens</t>
  </si>
  <si>
    <t>zimmermanni</t>
  </si>
  <si>
    <t>Dama</t>
  </si>
  <si>
    <t>dama</t>
  </si>
  <si>
    <t>euphratica</t>
  </si>
  <si>
    <t>Desmana</t>
  </si>
  <si>
    <t>moschata</t>
  </si>
  <si>
    <t>Dicrostonyx</t>
  </si>
  <si>
    <t>torquatus</t>
  </si>
  <si>
    <t>Dinaromys</t>
  </si>
  <si>
    <t>bogdanovi</t>
  </si>
  <si>
    <t>Diplomesodon</t>
  </si>
  <si>
    <t>pulchellum</t>
  </si>
  <si>
    <t>Dipus</t>
  </si>
  <si>
    <t>sagitta</t>
  </si>
  <si>
    <t>Dryomys</t>
  </si>
  <si>
    <t>laniger</t>
  </si>
  <si>
    <t>nitedula</t>
  </si>
  <si>
    <t>Eliomys</t>
  </si>
  <si>
    <t>melanurus</t>
  </si>
  <si>
    <t>quercinus</t>
  </si>
  <si>
    <t>Ellobius</t>
  </si>
  <si>
    <t>lutescens</t>
  </si>
  <si>
    <t>talpinus</t>
  </si>
  <si>
    <t>Eptesicus</t>
  </si>
  <si>
    <t>bobrinskoi</t>
  </si>
  <si>
    <t>bottae</t>
  </si>
  <si>
    <t>nilsonii</t>
  </si>
  <si>
    <t>serotinus</t>
  </si>
  <si>
    <t>Erinaceus</t>
  </si>
  <si>
    <t>concolor</t>
  </si>
  <si>
    <t>europaeus</t>
  </si>
  <si>
    <t>roumanicus</t>
  </si>
  <si>
    <t>Felis</t>
  </si>
  <si>
    <t>chaus</t>
  </si>
  <si>
    <t>margarita</t>
  </si>
  <si>
    <t>silvestris</t>
  </si>
  <si>
    <t>Galemys</t>
  </si>
  <si>
    <t>pyrenaicus</t>
  </si>
  <si>
    <t>Gazella</t>
  </si>
  <si>
    <t>subgutturosa</t>
  </si>
  <si>
    <t>Genetta</t>
  </si>
  <si>
    <t>genetta</t>
  </si>
  <si>
    <t>Gerbillus</t>
  </si>
  <si>
    <t>dasyurus</t>
  </si>
  <si>
    <t>Glis</t>
  </si>
  <si>
    <t>glis</t>
  </si>
  <si>
    <t>Gulo</t>
  </si>
  <si>
    <t>gulo</t>
  </si>
  <si>
    <t>Hemiechinus</t>
  </si>
  <si>
    <t>Herpestes</t>
  </si>
  <si>
    <t>ichneumon</t>
  </si>
  <si>
    <t>Hyaena</t>
  </si>
  <si>
    <t>hyaena</t>
  </si>
  <si>
    <t>williamsi</t>
  </si>
  <si>
    <t>Hystrix</t>
  </si>
  <si>
    <t>cristata</t>
  </si>
  <si>
    <t>Lagurus</t>
  </si>
  <si>
    <t>lagurus</t>
  </si>
  <si>
    <t>Lemmus</t>
  </si>
  <si>
    <t>lemmus</t>
  </si>
  <si>
    <t>capensis</t>
  </si>
  <si>
    <t>castroviejoi</t>
  </si>
  <si>
    <t>corsicanus</t>
  </si>
  <si>
    <t>Ablepharus</t>
  </si>
  <si>
    <t>bivittatus</t>
  </si>
  <si>
    <t>Algyroides</t>
  </si>
  <si>
    <t>moreoticus</t>
  </si>
  <si>
    <t>Gloydius</t>
  </si>
  <si>
    <t>intermedius</t>
  </si>
  <si>
    <t>Hellenolacerta</t>
  </si>
  <si>
    <t>Hemidactylus</t>
  </si>
  <si>
    <t>turcicus</t>
  </si>
  <si>
    <t>Hemorrhois</t>
  </si>
  <si>
    <t>hippocrepis</t>
  </si>
  <si>
    <t>Dolichophis</t>
  </si>
  <si>
    <t>cypriensis</t>
  </si>
  <si>
    <t>Hierophis</t>
  </si>
  <si>
    <t>gemonensis</t>
  </si>
  <si>
    <t>viridiflavus</t>
  </si>
  <si>
    <t>Iberolacerta</t>
  </si>
  <si>
    <t>aranica</t>
  </si>
  <si>
    <t>aurelioi</t>
  </si>
  <si>
    <t>bonnali</t>
  </si>
  <si>
    <t>nigropunctatus</t>
  </si>
  <si>
    <t>cyreni</t>
  </si>
  <si>
    <t>galani</t>
  </si>
  <si>
    <t>horvathi</t>
  </si>
  <si>
    <t>martinezricai</t>
  </si>
  <si>
    <t>monticola</t>
  </si>
  <si>
    <t>Lacerta</t>
  </si>
  <si>
    <t>agilis</t>
  </si>
  <si>
    <t>anatolica</t>
  </si>
  <si>
    <t>bilineata</t>
  </si>
  <si>
    <t>Apathya</t>
  </si>
  <si>
    <t>cappadocica</t>
  </si>
  <si>
    <t>Phoenicolacerta</t>
  </si>
  <si>
    <t>cyanisparsa</t>
  </si>
  <si>
    <t>Alsophylax</t>
  </si>
  <si>
    <t>pipiens</t>
  </si>
  <si>
    <t>danfordi</t>
  </si>
  <si>
    <t>Teira</t>
  </si>
  <si>
    <t>dugesii</t>
  </si>
  <si>
    <t>laevis</t>
  </si>
  <si>
    <t>Timon</t>
  </si>
  <si>
    <t>lepidus</t>
  </si>
  <si>
    <t>media</t>
  </si>
  <si>
    <t>Dinarolacerta</t>
  </si>
  <si>
    <t>mosorensis</t>
  </si>
  <si>
    <t>montenegrina</t>
  </si>
  <si>
    <t>oertzeni</t>
  </si>
  <si>
    <t>Dalmatolacerta</t>
  </si>
  <si>
    <t>pamphylica</t>
  </si>
  <si>
    <t>Anguis</t>
  </si>
  <si>
    <t>cephallonica</t>
  </si>
  <si>
    <t>Parvilacerta</t>
  </si>
  <si>
    <t>parva</t>
  </si>
  <si>
    <t>princeps</t>
  </si>
  <si>
    <t>schreiberi</t>
  </si>
  <si>
    <t>strigata</t>
  </si>
  <si>
    <t>trilineata</t>
  </si>
  <si>
    <t>troodica</t>
  </si>
  <si>
    <t>Zootoca</t>
  </si>
  <si>
    <t>vivipara</t>
  </si>
  <si>
    <t>Laudakia</t>
  </si>
  <si>
    <t>caucasia</t>
  </si>
  <si>
    <t>stellio</t>
  </si>
  <si>
    <t>fragilis</t>
  </si>
  <si>
    <t>Leptotyphlops</t>
  </si>
  <si>
    <t>macrorhynchus</t>
  </si>
  <si>
    <t>Trachylepis</t>
  </si>
  <si>
    <t>aurata</t>
  </si>
  <si>
    <t>vittata</t>
  </si>
  <si>
    <t>Macroprotodon</t>
  </si>
  <si>
    <t>brevis</t>
  </si>
  <si>
    <t>cucullatus</t>
  </si>
  <si>
    <t>Macrovipera</t>
  </si>
  <si>
    <t>lebetina</t>
  </si>
  <si>
    <t>schweizeri</t>
  </si>
  <si>
    <t>Malpolon</t>
  </si>
  <si>
    <t>monspessulanus</t>
  </si>
  <si>
    <t>Mauremys</t>
  </si>
  <si>
    <t>leprosa</t>
  </si>
  <si>
    <t>Archaeolacerta</t>
  </si>
  <si>
    <t>rivulata</t>
  </si>
  <si>
    <t>Montivipera</t>
  </si>
  <si>
    <t>wagneri</t>
  </si>
  <si>
    <t>xanthina</t>
  </si>
  <si>
    <t>Natrix</t>
  </si>
  <si>
    <t>maura</t>
  </si>
  <si>
    <t>natrix</t>
  </si>
  <si>
    <t>tessellata</t>
  </si>
  <si>
    <t>Ophiomorus</t>
  </si>
  <si>
    <t>punctatissimus</t>
  </si>
  <si>
    <t>Ophisops</t>
  </si>
  <si>
    <t>elegans</t>
  </si>
  <si>
    <t>Phrynocephalus</t>
  </si>
  <si>
    <t>guttatus</t>
  </si>
  <si>
    <t>Asaccus</t>
  </si>
  <si>
    <t>elisae</t>
  </si>
  <si>
    <t>helioscopus</t>
  </si>
  <si>
    <t>mystaceus</t>
  </si>
  <si>
    <t>Platyceps</t>
  </si>
  <si>
    <t>najadum</t>
  </si>
  <si>
    <t>Iranolacerta</t>
  </si>
  <si>
    <t>Podarcis</t>
  </si>
  <si>
    <t>atrata</t>
  </si>
  <si>
    <t>bocagei</t>
  </si>
  <si>
    <t>carbonelli</t>
  </si>
  <si>
    <t>erhardii</t>
  </si>
  <si>
    <t>filfolensis</t>
  </si>
  <si>
    <t>Blanus</t>
  </si>
  <si>
    <t>cinereus</t>
  </si>
  <si>
    <t>gaigeae</t>
  </si>
  <si>
    <t>hispanica</t>
  </si>
  <si>
    <t>lilfordi</t>
  </si>
  <si>
    <t>melisellensis</t>
  </si>
  <si>
    <t>milensis</t>
  </si>
  <si>
    <t>muralis</t>
  </si>
  <si>
    <t>peloponnesiaca</t>
  </si>
  <si>
    <t>pityusensis</t>
  </si>
  <si>
    <t>raffonei</t>
  </si>
  <si>
    <t>taurica</t>
  </si>
  <si>
    <t>tiliguerta</t>
  </si>
  <si>
    <t>vaucheri</t>
  </si>
  <si>
    <t>wagleriana</t>
  </si>
  <si>
    <t>Psammodromus</t>
  </si>
  <si>
    <t>Pseudopus</t>
  </si>
  <si>
    <t>apodus</t>
  </si>
  <si>
    <t>Rafetus</t>
  </si>
  <si>
    <t>euphraticus</t>
  </si>
  <si>
    <t>Darevskia</t>
  </si>
  <si>
    <t>chlorogaster</t>
  </si>
  <si>
    <t>Tarentola</t>
  </si>
  <si>
    <t>angustimentalis</t>
  </si>
  <si>
    <t>Chalcides</t>
  </si>
  <si>
    <t>bedriagai</t>
  </si>
  <si>
    <t>bischoffi</t>
  </si>
  <si>
    <t>boettgeri</t>
  </si>
  <si>
    <t>delalandii</t>
  </si>
  <si>
    <t>gomorensis</t>
  </si>
  <si>
    <t>mauritanica</t>
  </si>
  <si>
    <t>Telescopus</t>
  </si>
  <si>
    <t>fallax</t>
  </si>
  <si>
    <t>Testudo</t>
  </si>
  <si>
    <t>hermanni</t>
  </si>
  <si>
    <t>Emys</t>
  </si>
  <si>
    <t>trinacris</t>
  </si>
  <si>
    <t>marginata</t>
  </si>
  <si>
    <t>budaki</t>
  </si>
  <si>
    <t>bistriatus</t>
  </si>
  <si>
    <t>Trapelus</t>
  </si>
  <si>
    <t>Trionyx</t>
  </si>
  <si>
    <t>triunguis</t>
  </si>
  <si>
    <t>Typhlops</t>
  </si>
  <si>
    <t>vermicularis</t>
  </si>
  <si>
    <t>Varanus</t>
  </si>
  <si>
    <t>griseus</t>
  </si>
  <si>
    <t>Vipera</t>
  </si>
  <si>
    <t>albizona</t>
  </si>
  <si>
    <t>ammodytes</t>
  </si>
  <si>
    <t>aspis</t>
  </si>
  <si>
    <t>berus</t>
  </si>
  <si>
    <t>bulgardaghica</t>
  </si>
  <si>
    <t>chalcides</t>
  </si>
  <si>
    <t>darevskii</t>
  </si>
  <si>
    <t>dinniki</t>
  </si>
  <si>
    <t>nikolskii</t>
  </si>
  <si>
    <t>pontica</t>
  </si>
  <si>
    <t>transcaucasiana</t>
  </si>
  <si>
    <t>seoanei</t>
  </si>
  <si>
    <t>ursinii</t>
  </si>
  <si>
    <t>caspius</t>
  </si>
  <si>
    <t>ocellatus</t>
  </si>
  <si>
    <t>Chamaeleo</t>
  </si>
  <si>
    <t>africanus</t>
  </si>
  <si>
    <t>jugularis</t>
  </si>
  <si>
    <t>nummifer</t>
  </si>
  <si>
    <t>gyarosensis</t>
  </si>
  <si>
    <t>schmidti</t>
  </si>
  <si>
    <t>Elaphe</t>
  </si>
  <si>
    <t>sauromates</t>
  </si>
  <si>
    <t>renardi</t>
  </si>
  <si>
    <t>Stenodactylus</t>
  </si>
  <si>
    <t>grandiceps</t>
  </si>
  <si>
    <t>Acanthodactylus</t>
  </si>
  <si>
    <t>boskianus</t>
  </si>
  <si>
    <t>sexlineatus</t>
  </si>
  <si>
    <t>ravergieri</t>
  </si>
  <si>
    <t>ventromaculatus</t>
  </si>
  <si>
    <t>Pseudocyclophis</t>
  </si>
  <si>
    <t>Rhynchocalamus</t>
  </si>
  <si>
    <t>melanocephalus</t>
  </si>
  <si>
    <t>Spalerosophis</t>
  </si>
  <si>
    <t>diadema</t>
  </si>
  <si>
    <t>Eublepharis</t>
  </si>
  <si>
    <t>angramainyu</t>
  </si>
  <si>
    <t>septemtaeniata</t>
  </si>
  <si>
    <t>harranensis</t>
  </si>
  <si>
    <t>grandis</t>
  </si>
  <si>
    <t>Eremias</t>
  </si>
  <si>
    <t>persica</t>
  </si>
  <si>
    <t>simonyi</t>
  </si>
  <si>
    <t>eriwanensis</t>
  </si>
  <si>
    <t>Zamenis</t>
  </si>
  <si>
    <t>lotievi</t>
  </si>
  <si>
    <t>Mesalina</t>
  </si>
  <si>
    <t>brevirostris</t>
  </si>
  <si>
    <t>nigriceps</t>
  </si>
  <si>
    <t>Pseudocerastes</t>
  </si>
  <si>
    <t>Rhinotyphlops</t>
  </si>
  <si>
    <t>episcopus</t>
  </si>
  <si>
    <t>barani</t>
  </si>
  <si>
    <t>striatus</t>
  </si>
  <si>
    <t>mauritanicus</t>
  </si>
  <si>
    <t>viridanus</t>
  </si>
  <si>
    <t>chamaeleon</t>
  </si>
  <si>
    <t>Coronella</t>
  </si>
  <si>
    <t>austriaca</t>
  </si>
  <si>
    <t>girondica</t>
  </si>
  <si>
    <t>chernovi</t>
  </si>
  <si>
    <t>Cyrtopodion</t>
  </si>
  <si>
    <t>caspium</t>
  </si>
  <si>
    <t>heterocercum</t>
  </si>
  <si>
    <t>kotschyi</t>
  </si>
  <si>
    <t>russowii</t>
  </si>
  <si>
    <t>scabrum</t>
  </si>
  <si>
    <t>alpina</t>
  </si>
  <si>
    <t>armeniaca</t>
  </si>
  <si>
    <t>bendimahiensis</t>
  </si>
  <si>
    <t>brauneri</t>
  </si>
  <si>
    <t>kitaibelii</t>
  </si>
  <si>
    <t>clarkorum</t>
  </si>
  <si>
    <t>daghestanica</t>
  </si>
  <si>
    <t>derjugini</t>
  </si>
  <si>
    <t>dryada</t>
  </si>
  <si>
    <t>lindholmi</t>
  </si>
  <si>
    <t>mixta</t>
  </si>
  <si>
    <t>nairensis</t>
  </si>
  <si>
    <t>parvula</t>
  </si>
  <si>
    <t>portschinskii</t>
  </si>
  <si>
    <t>pannonicus</t>
  </si>
  <si>
    <t>praticola</t>
  </si>
  <si>
    <t>rostombekovi</t>
  </si>
  <si>
    <t>rudis</t>
  </si>
  <si>
    <t>sapphirina</t>
  </si>
  <si>
    <t>saxicola</t>
  </si>
  <si>
    <t>unisexualis</t>
  </si>
  <si>
    <t>uzzelli</t>
  </si>
  <si>
    <t>valentini</t>
  </si>
  <si>
    <t>Eirenis</t>
  </si>
  <si>
    <t>aurolineatus</t>
  </si>
  <si>
    <t>erythrurus</t>
  </si>
  <si>
    <t>collaris</t>
  </si>
  <si>
    <t>coronella</t>
  </si>
  <si>
    <t>decemlineatus</t>
  </si>
  <si>
    <t>eiselti</t>
  </si>
  <si>
    <t>hakkariensis</t>
  </si>
  <si>
    <t>levantinus</t>
  </si>
  <si>
    <t>lineomaculatus</t>
  </si>
  <si>
    <t>modestus</t>
  </si>
  <si>
    <t>punctatolineatus</t>
  </si>
  <si>
    <t>thospitis</t>
  </si>
  <si>
    <t>dione</t>
  </si>
  <si>
    <t>medus</t>
  </si>
  <si>
    <t>hohenackeri</t>
  </si>
  <si>
    <t>lineatus</t>
  </si>
  <si>
    <t>longissimus</t>
  </si>
  <si>
    <t>quatuorlineata</t>
  </si>
  <si>
    <t>Rhinechis</t>
  </si>
  <si>
    <t>scalaris</t>
  </si>
  <si>
    <t>situla</t>
  </si>
  <si>
    <t>fitzingeri</t>
  </si>
  <si>
    <t>orbicularis</t>
  </si>
  <si>
    <t>arguta</t>
  </si>
  <si>
    <t>pleskei</t>
  </si>
  <si>
    <t>scripta</t>
  </si>
  <si>
    <t>suphani</t>
  </si>
  <si>
    <t>velox</t>
  </si>
  <si>
    <t>Eryx</t>
  </si>
  <si>
    <t>jaculus</t>
  </si>
  <si>
    <t>miliaris</t>
  </si>
  <si>
    <t>marchi</t>
  </si>
  <si>
    <t>Euleptes</t>
  </si>
  <si>
    <t>Eumeces</t>
  </si>
  <si>
    <t>schneideri</t>
  </si>
  <si>
    <t>Gallotia</t>
  </si>
  <si>
    <t>atlantica</t>
  </si>
  <si>
    <t>auaritae</t>
  </si>
  <si>
    <t>bravoana</t>
  </si>
  <si>
    <t>caesaris</t>
  </si>
  <si>
    <t>galloti</t>
  </si>
  <si>
    <t>stehlini</t>
  </si>
  <si>
    <t>Amphibia</t>
  </si>
  <si>
    <t>Mammalia</t>
  </si>
  <si>
    <t>Reptilia</t>
  </si>
  <si>
    <t>IUCN red list</t>
  </si>
  <si>
    <t>Gavia</t>
  </si>
  <si>
    <t>stellata</t>
  </si>
  <si>
    <t>arctica</t>
  </si>
  <si>
    <t>immer</t>
  </si>
  <si>
    <t>adamsii</t>
  </si>
  <si>
    <t>Tachybaptus</t>
  </si>
  <si>
    <t>ruficollis</t>
  </si>
  <si>
    <t>Podiceps</t>
  </si>
  <si>
    <t>grisegena</t>
  </si>
  <si>
    <t>nigricollis</t>
  </si>
  <si>
    <t>Fulmarus</t>
  </si>
  <si>
    <t>glacialis</t>
  </si>
  <si>
    <t>Pterodroma</t>
  </si>
  <si>
    <t>feae</t>
  </si>
  <si>
    <t>Bulweria</t>
  </si>
  <si>
    <t>bulwerii</t>
  </si>
  <si>
    <t>Calonectris</t>
  </si>
  <si>
    <t>diomedea</t>
  </si>
  <si>
    <t>Puffinus</t>
  </si>
  <si>
    <t>puffinus</t>
  </si>
  <si>
    <t>yelkouan</t>
  </si>
  <si>
    <t>mauretanicus</t>
  </si>
  <si>
    <t>assimilis</t>
  </si>
  <si>
    <t>Pelagodroma</t>
  </si>
  <si>
    <t>marina</t>
  </si>
  <si>
    <t>Oceanodroma</t>
  </si>
  <si>
    <t>leucorhoa</t>
  </si>
  <si>
    <t>castro</t>
  </si>
  <si>
    <t>Phaethon</t>
  </si>
  <si>
    <t>aethereus</t>
  </si>
  <si>
    <t>Morus</t>
  </si>
  <si>
    <t>bassanus</t>
  </si>
  <si>
    <t>Phalocrocorax</t>
  </si>
  <si>
    <t>carbo</t>
  </si>
  <si>
    <t>Pelecanus</t>
  </si>
  <si>
    <t>onocrotalus</t>
  </si>
  <si>
    <t>crispus</t>
  </si>
  <si>
    <t>Ardea</t>
  </si>
  <si>
    <t>cinerea</t>
  </si>
  <si>
    <t>purpurea</t>
  </si>
  <si>
    <t>Egretta</t>
  </si>
  <si>
    <t>alba</t>
  </si>
  <si>
    <t>garzetta</t>
  </si>
  <si>
    <t>Ardeola</t>
  </si>
  <si>
    <t>ralloides</t>
  </si>
  <si>
    <t>Bubulcus</t>
  </si>
  <si>
    <t>ibis</t>
  </si>
  <si>
    <t>Nycticorax</t>
  </si>
  <si>
    <t>nycticorax</t>
  </si>
  <si>
    <t>Ixobrychus</t>
  </si>
  <si>
    <t>Botaurus</t>
  </si>
  <si>
    <t>stellaris</t>
  </si>
  <si>
    <t>Ciconia</t>
  </si>
  <si>
    <t>nigra</t>
  </si>
  <si>
    <t>ciconia</t>
  </si>
  <si>
    <t>Plegadis</t>
  </si>
  <si>
    <t>falcinellus</t>
  </si>
  <si>
    <t>Platalea</t>
  </si>
  <si>
    <t>leucorodia</t>
  </si>
  <si>
    <t>Phoenicopterus</t>
  </si>
  <si>
    <t>Cygnus</t>
  </si>
  <si>
    <t>olor</t>
  </si>
  <si>
    <t>cygnus</t>
  </si>
  <si>
    <t>columbianus</t>
  </si>
  <si>
    <t>Anser</t>
  </si>
  <si>
    <t>fabalis</t>
  </si>
  <si>
    <t>brachyrhynchus</t>
  </si>
  <si>
    <t>albifrons</t>
  </si>
  <si>
    <t>erythropus</t>
  </si>
  <si>
    <t>anser</t>
  </si>
  <si>
    <t>Branta</t>
  </si>
  <si>
    <t>leucopsis</t>
  </si>
  <si>
    <t>bernicla</t>
  </si>
  <si>
    <t>Tadorna</t>
  </si>
  <si>
    <t>ferruginea</t>
  </si>
  <si>
    <t>tadorna</t>
  </si>
  <si>
    <t>Anas</t>
  </si>
  <si>
    <t>penelope</t>
  </si>
  <si>
    <t>strepera</t>
  </si>
  <si>
    <t>crecca</t>
  </si>
  <si>
    <t>platyrhynchos</t>
  </si>
  <si>
    <t>acuta</t>
  </si>
  <si>
    <t>querquedula</t>
  </si>
  <si>
    <t>clypeata</t>
  </si>
  <si>
    <t>Marmaronetta</t>
  </si>
  <si>
    <t>angustirostris</t>
  </si>
  <si>
    <t>Netta</t>
  </si>
  <si>
    <t>rufina</t>
  </si>
  <si>
    <t>Aythya</t>
  </si>
  <si>
    <t>ferina</t>
  </si>
  <si>
    <t>nyroca</t>
  </si>
  <si>
    <t>fuligula</t>
  </si>
  <si>
    <t>marila</t>
  </si>
  <si>
    <t>Somateria</t>
  </si>
  <si>
    <t>mollissima</t>
  </si>
  <si>
    <t>spectabilis</t>
  </si>
  <si>
    <t>Polysticta</t>
  </si>
  <si>
    <t>stelleri</t>
  </si>
  <si>
    <t>Histrionicus</t>
  </si>
  <si>
    <t>histrionicus</t>
  </si>
  <si>
    <t>Clangula</t>
  </si>
  <si>
    <t>hyemalis</t>
  </si>
  <si>
    <t>Melanitta</t>
  </si>
  <si>
    <t>fusca</t>
  </si>
  <si>
    <t>Bucephala</t>
  </si>
  <si>
    <t>clangula</t>
  </si>
  <si>
    <t>islandica</t>
  </si>
  <si>
    <t>Mergus</t>
  </si>
  <si>
    <t>albellus</t>
  </si>
  <si>
    <t>serrator</t>
  </si>
  <si>
    <t>merganser</t>
  </si>
  <si>
    <t>Oxyura</t>
  </si>
  <si>
    <t>leucocephala</t>
  </si>
  <si>
    <t>Pandion</t>
  </si>
  <si>
    <t>haliaetus</t>
  </si>
  <si>
    <t>Pernis</t>
  </si>
  <si>
    <t>apivorus</t>
  </si>
  <si>
    <t>Elanus</t>
  </si>
  <si>
    <t>caeruleus</t>
  </si>
  <si>
    <t>Milvus</t>
  </si>
  <si>
    <t>milvus</t>
  </si>
  <si>
    <t>migrans</t>
  </si>
  <si>
    <t>Haliaeetus</t>
  </si>
  <si>
    <t>albicilla</t>
  </si>
  <si>
    <t>Gypaetus</t>
  </si>
  <si>
    <t>barbatus</t>
  </si>
  <si>
    <t>Neophron</t>
  </si>
  <si>
    <t>percnopterus</t>
  </si>
  <si>
    <t>Gyps</t>
  </si>
  <si>
    <t>Aegypius</t>
  </si>
  <si>
    <t>monachus</t>
  </si>
  <si>
    <t>Circaetus</t>
  </si>
  <si>
    <t>gallicus</t>
  </si>
  <si>
    <t>Circus</t>
  </si>
  <si>
    <t>aeruginosus</t>
  </si>
  <si>
    <t>cyaneus</t>
  </si>
  <si>
    <t>macrourus</t>
  </si>
  <si>
    <t>Accipiter</t>
  </si>
  <si>
    <t>brevipes</t>
  </si>
  <si>
    <t>nisus</t>
  </si>
  <si>
    <t>gentilis</t>
  </si>
  <si>
    <t>Buteo</t>
  </si>
  <si>
    <t>buteo</t>
  </si>
  <si>
    <t>rufinus</t>
  </si>
  <si>
    <t>Aquila</t>
  </si>
  <si>
    <t>pomarina</t>
  </si>
  <si>
    <t>clanga</t>
  </si>
  <si>
    <t>nipalensis</t>
  </si>
  <si>
    <t>heliaca</t>
  </si>
  <si>
    <t>chrysaetos</t>
  </si>
  <si>
    <t>Hieraaetus</t>
  </si>
  <si>
    <t>fasciatus</t>
  </si>
  <si>
    <t>pennatus</t>
  </si>
  <si>
    <t>Falco</t>
  </si>
  <si>
    <t>naumanni</t>
  </si>
  <si>
    <t>tinnunculus</t>
  </si>
  <si>
    <t>vespertinus</t>
  </si>
  <si>
    <t>eleonorae</t>
  </si>
  <si>
    <t>columbarius</t>
  </si>
  <si>
    <t>subbuteo</t>
  </si>
  <si>
    <t>biarmicus</t>
  </si>
  <si>
    <t>cherrug</t>
  </si>
  <si>
    <t>rusticolus</t>
  </si>
  <si>
    <t>peregrinus</t>
  </si>
  <si>
    <t>Lagopus</t>
  </si>
  <si>
    <t>Tetrao</t>
  </si>
  <si>
    <t>urogallus</t>
  </si>
  <si>
    <t>tetrix</t>
  </si>
  <si>
    <t>mlokosiewiczi</t>
  </si>
  <si>
    <t>Bonasa</t>
  </si>
  <si>
    <t>bonasia</t>
  </si>
  <si>
    <t>Tetraogallus</t>
  </si>
  <si>
    <t>Alectoris</t>
  </si>
  <si>
    <t>chukar</t>
  </si>
  <si>
    <t>barbara</t>
  </si>
  <si>
    <t>Ammoperdix</t>
  </si>
  <si>
    <t>griseogularis</t>
  </si>
  <si>
    <t>Francolinus</t>
  </si>
  <si>
    <t>francolinus</t>
  </si>
  <si>
    <t>Perdix</t>
  </si>
  <si>
    <t>perdix</t>
  </si>
  <si>
    <t>Coturnix</t>
  </si>
  <si>
    <t>coturnix</t>
  </si>
  <si>
    <t>Phasianus</t>
  </si>
  <si>
    <t>colchicus</t>
  </si>
  <si>
    <t>Turnix</t>
  </si>
  <si>
    <t>sylvatica</t>
  </si>
  <si>
    <t>Anthropoides</t>
  </si>
  <si>
    <t>virgo</t>
  </si>
  <si>
    <t>Grus</t>
  </si>
  <si>
    <t>grus</t>
  </si>
  <si>
    <t>Rallus</t>
  </si>
  <si>
    <t>aquaticus</t>
  </si>
  <si>
    <t>Crex</t>
  </si>
  <si>
    <t>crex</t>
  </si>
  <si>
    <t>Porzana</t>
  </si>
  <si>
    <t>porzana</t>
  </si>
  <si>
    <t>Porphyrio</t>
  </si>
  <si>
    <t>porphyrio</t>
  </si>
  <si>
    <t>Gallinula</t>
  </si>
  <si>
    <t>chloropus</t>
  </si>
  <si>
    <t>Fulica</t>
  </si>
  <si>
    <t>Otis</t>
  </si>
  <si>
    <t>tarda</t>
  </si>
  <si>
    <t>Tetrax</t>
  </si>
  <si>
    <t>tetrax</t>
  </si>
  <si>
    <t>ostralegus</t>
  </si>
  <si>
    <t>Himantopus</t>
  </si>
  <si>
    <t>himantopus</t>
  </si>
  <si>
    <t>Recurvirostra</t>
  </si>
  <si>
    <t>avosetta</t>
  </si>
  <si>
    <t>Burhinus</t>
  </si>
  <si>
    <t>oedicnemus</t>
  </si>
  <si>
    <t>Glareola</t>
  </si>
  <si>
    <t>pratincola</t>
  </si>
  <si>
    <t>nordmanni</t>
  </si>
  <si>
    <t>Vanellus</t>
  </si>
  <si>
    <t>vanellus</t>
  </si>
  <si>
    <t>spinosus</t>
  </si>
  <si>
    <t>indicus</t>
  </si>
  <si>
    <t>leucura</t>
  </si>
  <si>
    <t>Pluvialis</t>
  </si>
  <si>
    <t>apricaria</t>
  </si>
  <si>
    <t>squatarola</t>
  </si>
  <si>
    <t>Charadrius</t>
  </si>
  <si>
    <t>hiaticula</t>
  </si>
  <si>
    <t>dubius</t>
  </si>
  <si>
    <t>alexandrinus</t>
  </si>
  <si>
    <t>leschenaultii</t>
  </si>
  <si>
    <t>asiaticus</t>
  </si>
  <si>
    <t>morinellus</t>
  </si>
  <si>
    <t>Scolopax</t>
  </si>
  <si>
    <t>rusticola</t>
  </si>
  <si>
    <t>Lymnocryptes</t>
  </si>
  <si>
    <t>minimus</t>
  </si>
  <si>
    <t>Gallinago</t>
  </si>
  <si>
    <t>stenura</t>
  </si>
  <si>
    <t>gallinago</t>
  </si>
  <si>
    <t>Limosa</t>
  </si>
  <si>
    <t>limosa</t>
  </si>
  <si>
    <t>lapponica</t>
  </si>
  <si>
    <t>Numenius</t>
  </si>
  <si>
    <t>phaeopus</t>
  </si>
  <si>
    <t>arquata</t>
  </si>
  <si>
    <t>Tringa</t>
  </si>
  <si>
    <t>totanus</t>
  </si>
  <si>
    <t>stagnatilis</t>
  </si>
  <si>
    <t>nebularia</t>
  </si>
  <si>
    <t>ochropus</t>
  </si>
  <si>
    <t>glareola</t>
  </si>
  <si>
    <t>Xenus</t>
  </si>
  <si>
    <t>Actitis</t>
  </si>
  <si>
    <t>hypoleucos</t>
  </si>
  <si>
    <t>Arenaria</t>
  </si>
  <si>
    <t>interpres</t>
  </si>
  <si>
    <t>Calidris</t>
  </si>
  <si>
    <t>canutus</t>
  </si>
  <si>
    <t>minuta</t>
  </si>
  <si>
    <t>temminckii</t>
  </si>
  <si>
    <t>melanotos</t>
  </si>
  <si>
    <t>maritima</t>
  </si>
  <si>
    <t>Limicola</t>
  </si>
  <si>
    <t>Philomachus</t>
  </si>
  <si>
    <t>pugnax</t>
  </si>
  <si>
    <t>Phalaropus</t>
  </si>
  <si>
    <t>lobatus</t>
  </si>
  <si>
    <t>fulicarius</t>
  </si>
  <si>
    <t>Stercorarius</t>
  </si>
  <si>
    <t>skua</t>
  </si>
  <si>
    <t>pomarinus</t>
  </si>
  <si>
    <t>parasiticus</t>
  </si>
  <si>
    <t>longicaudus</t>
  </si>
  <si>
    <t>Larus</t>
  </si>
  <si>
    <t>canus</t>
  </si>
  <si>
    <t>audouinii</t>
  </si>
  <si>
    <t>marinus</t>
  </si>
  <si>
    <t>hyperboreus</t>
  </si>
  <si>
    <t>glaucoides</t>
  </si>
  <si>
    <t>argentatus</t>
  </si>
  <si>
    <t>cachinnans</t>
  </si>
  <si>
    <t>armenicus</t>
  </si>
  <si>
    <t>ichthyaetus</t>
  </si>
  <si>
    <t>Pagophila</t>
  </si>
  <si>
    <t>eburnea</t>
  </si>
  <si>
    <t>sabini</t>
  </si>
  <si>
    <t>Rissa</t>
  </si>
  <si>
    <t>tridactyla</t>
  </si>
  <si>
    <t>Gelochelidon</t>
  </si>
  <si>
    <t>nilotica</t>
  </si>
  <si>
    <t>Sterna</t>
  </si>
  <si>
    <t>caspia</t>
  </si>
  <si>
    <t>bengalensis</t>
  </si>
  <si>
    <t>sandvicensis</t>
  </si>
  <si>
    <t>dougallii</t>
  </si>
  <si>
    <t>hirundo</t>
  </si>
  <si>
    <t>paradisaea</t>
  </si>
  <si>
    <t>fuscata</t>
  </si>
  <si>
    <t>Chlidonias</t>
  </si>
  <si>
    <t>leucopterus</t>
  </si>
  <si>
    <t>niger</t>
  </si>
  <si>
    <t>Alle</t>
  </si>
  <si>
    <t>alle</t>
  </si>
  <si>
    <t>Uria</t>
  </si>
  <si>
    <t>aalge</t>
  </si>
  <si>
    <t>lomvia</t>
  </si>
  <si>
    <t>Alca</t>
  </si>
  <si>
    <t>torda</t>
  </si>
  <si>
    <t>Cepphus</t>
  </si>
  <si>
    <t>grylle</t>
  </si>
  <si>
    <t>Fratercula</t>
  </si>
  <si>
    <t>Pterocles</t>
  </si>
  <si>
    <t>alchata</t>
  </si>
  <si>
    <t>Columba</t>
  </si>
  <si>
    <t>livia</t>
  </si>
  <si>
    <t>oenas</t>
  </si>
  <si>
    <t>palumbus</t>
  </si>
  <si>
    <t>Streptopelia</t>
  </si>
  <si>
    <t>turtur</t>
  </si>
  <si>
    <t>decaocto</t>
  </si>
  <si>
    <t>senegalensis</t>
  </si>
  <si>
    <t>Clamator</t>
  </si>
  <si>
    <t>glandarius</t>
  </si>
  <si>
    <t>Cuculus</t>
  </si>
  <si>
    <t>canorus</t>
  </si>
  <si>
    <t>saturatus</t>
  </si>
  <si>
    <t>Tyto</t>
  </si>
  <si>
    <t>Otus</t>
  </si>
  <si>
    <t>brucei</t>
  </si>
  <si>
    <t>scops</t>
  </si>
  <si>
    <t>Bubo</t>
  </si>
  <si>
    <t>bubo</t>
  </si>
  <si>
    <t>scandiaca</t>
  </si>
  <si>
    <t>Strix</t>
  </si>
  <si>
    <t>aluco</t>
  </si>
  <si>
    <t>nebulosa</t>
  </si>
  <si>
    <t>Surnia</t>
  </si>
  <si>
    <t>ulula</t>
  </si>
  <si>
    <t>Glaucidium</t>
  </si>
  <si>
    <t>passerinum</t>
  </si>
  <si>
    <t>Athene</t>
  </si>
  <si>
    <t>noctua</t>
  </si>
  <si>
    <t>Aegolius</t>
  </si>
  <si>
    <t>funereus</t>
  </si>
  <si>
    <t>Asio</t>
  </si>
  <si>
    <t>otus</t>
  </si>
  <si>
    <t>flammeus</t>
  </si>
  <si>
    <t>Caprimulgus</t>
  </si>
  <si>
    <t>Apus</t>
  </si>
  <si>
    <t>melba</t>
  </si>
  <si>
    <t>apus</t>
  </si>
  <si>
    <t>pallidus</t>
  </si>
  <si>
    <t>Alcedo</t>
  </si>
  <si>
    <t>atthis</t>
  </si>
  <si>
    <t>Halcyon</t>
  </si>
  <si>
    <t>smyrnensis</t>
  </si>
  <si>
    <t>Ceryle</t>
  </si>
  <si>
    <t>Merops</t>
  </si>
  <si>
    <t>superciliosus</t>
  </si>
  <si>
    <t>apiaster</t>
  </si>
  <si>
    <t>Coracias</t>
  </si>
  <si>
    <t>garrulus</t>
  </si>
  <si>
    <t>Upupa</t>
  </si>
  <si>
    <t>epops</t>
  </si>
  <si>
    <t>Jynx</t>
  </si>
  <si>
    <t>torquilla</t>
  </si>
  <si>
    <t>Dendrocopos</t>
  </si>
  <si>
    <t>minor</t>
  </si>
  <si>
    <t>medius</t>
  </si>
  <si>
    <t>leucotos</t>
  </si>
  <si>
    <t>Picoides</t>
  </si>
  <si>
    <t>tridactylus</t>
  </si>
  <si>
    <t>Dryocopus</t>
  </si>
  <si>
    <t>martius</t>
  </si>
  <si>
    <t>Picus</t>
  </si>
  <si>
    <t>Ammomanes</t>
  </si>
  <si>
    <t>deserti</t>
  </si>
  <si>
    <t>Melanocorypha</t>
  </si>
  <si>
    <t>calandra</t>
  </si>
  <si>
    <t>bimaculata</t>
  </si>
  <si>
    <t>leucoptera</t>
  </si>
  <si>
    <t>Calandrella</t>
  </si>
  <si>
    <t>brachydactyla</t>
  </si>
  <si>
    <t>rufescens</t>
  </si>
  <si>
    <t>cheleensis</t>
  </si>
  <si>
    <t>Chersophilus</t>
  </si>
  <si>
    <t>duponti</t>
  </si>
  <si>
    <t>Galerida</t>
  </si>
  <si>
    <t>theklae</t>
  </si>
  <si>
    <t>Lullula</t>
  </si>
  <si>
    <t>Alauda</t>
  </si>
  <si>
    <t>arvensis</t>
  </si>
  <si>
    <t>Eremophila</t>
  </si>
  <si>
    <t>Riparia</t>
  </si>
  <si>
    <t>riparia</t>
  </si>
  <si>
    <t>rupestris</t>
  </si>
  <si>
    <t>Hirundo</t>
  </si>
  <si>
    <t>rustica</t>
  </si>
  <si>
    <t>daurica</t>
  </si>
  <si>
    <t>Delichon</t>
  </si>
  <si>
    <t>Motacilla</t>
  </si>
  <si>
    <t>citreola</t>
  </si>
  <si>
    <t>flava</t>
  </si>
  <si>
    <t>Anthus</t>
  </si>
  <si>
    <t>campestris</t>
  </si>
  <si>
    <t>trivialis</t>
  </si>
  <si>
    <t>hodgsoni</t>
  </si>
  <si>
    <t>pratensis</t>
  </si>
  <si>
    <t>cervinus</t>
  </si>
  <si>
    <t>spinoletta</t>
  </si>
  <si>
    <t>Pycnonotus</t>
  </si>
  <si>
    <t>xanthopygos</t>
  </si>
  <si>
    <t>Regulus</t>
  </si>
  <si>
    <t>regulus</t>
  </si>
  <si>
    <t>Bombycilla</t>
  </si>
  <si>
    <t>Cinclus</t>
  </si>
  <si>
    <t>cinclus</t>
  </si>
  <si>
    <t>Troglodytes</t>
  </si>
  <si>
    <t>troglodytes</t>
  </si>
  <si>
    <t>Prunella</t>
  </si>
  <si>
    <t>montanella</t>
  </si>
  <si>
    <t>ocularis</t>
  </si>
  <si>
    <t>atrogularis</t>
  </si>
  <si>
    <t>modularis</t>
  </si>
  <si>
    <t>Monticola</t>
  </si>
  <si>
    <t>saxatilis</t>
  </si>
  <si>
    <t>solitarius</t>
  </si>
  <si>
    <t>Zoothera</t>
  </si>
  <si>
    <t>dauma</t>
  </si>
  <si>
    <t>Turdus</t>
  </si>
  <si>
    <t>merula</t>
  </si>
  <si>
    <t>pilaris</t>
  </si>
  <si>
    <t>iliacus</t>
  </si>
  <si>
    <t>philomelos</t>
  </si>
  <si>
    <t>viscivorus</t>
  </si>
  <si>
    <t>Cisticola</t>
  </si>
  <si>
    <t>juncidis</t>
  </si>
  <si>
    <t>Prinia</t>
  </si>
  <si>
    <t>gracilis</t>
  </si>
  <si>
    <t>Cettia</t>
  </si>
  <si>
    <t>cetti</t>
  </si>
  <si>
    <t>Locustella</t>
  </si>
  <si>
    <t>naevia</t>
  </si>
  <si>
    <t>fluviatilis</t>
  </si>
  <si>
    <t>luscinioides</t>
  </si>
  <si>
    <t>Acrocephalus</t>
  </si>
  <si>
    <t>melanopogon</t>
  </si>
  <si>
    <t>paludicola</t>
  </si>
  <si>
    <t>schoenobaenus</t>
  </si>
  <si>
    <t>agricola</t>
  </si>
  <si>
    <t>scirpaceus</t>
  </si>
  <si>
    <t>dumetorum</t>
  </si>
  <si>
    <t>palustris</t>
  </si>
  <si>
    <t>arundinaceus</t>
  </si>
  <si>
    <t>Hippolais</t>
  </si>
  <si>
    <t>caligata</t>
  </si>
  <si>
    <t>pallida</t>
  </si>
  <si>
    <t>languida</t>
  </si>
  <si>
    <t>olivetorum</t>
  </si>
  <si>
    <t>icterina</t>
  </si>
  <si>
    <t>Phylloscopus</t>
  </si>
  <si>
    <t>trochilus</t>
  </si>
  <si>
    <t>bonelli</t>
  </si>
  <si>
    <t>inornatus</t>
  </si>
  <si>
    <t>borealis</t>
  </si>
  <si>
    <t>trochiloides</t>
  </si>
  <si>
    <t>Sylvia</t>
  </si>
  <si>
    <t>atricapilla</t>
  </si>
  <si>
    <t>borin</t>
  </si>
  <si>
    <t>communis</t>
  </si>
  <si>
    <t>curruca</t>
  </si>
  <si>
    <t>nisoria</t>
  </si>
  <si>
    <t>hortensis</t>
  </si>
  <si>
    <t>rueppelli</t>
  </si>
  <si>
    <t>cantillans</t>
  </si>
  <si>
    <t>melanocephala</t>
  </si>
  <si>
    <t>melanothorax</t>
  </si>
  <si>
    <t>mystacea</t>
  </si>
  <si>
    <t>conspicillata</t>
  </si>
  <si>
    <t>undata</t>
  </si>
  <si>
    <t>Muscicapa</t>
  </si>
  <si>
    <t>striata</t>
  </si>
  <si>
    <t>Ficedula</t>
  </si>
  <si>
    <t>hypoleuca</t>
  </si>
  <si>
    <t>albicollis</t>
  </si>
  <si>
    <t>semitorquata</t>
  </si>
  <si>
    <t>Erithacus</t>
  </si>
  <si>
    <t>rubecula</t>
  </si>
  <si>
    <t>Luscinia</t>
  </si>
  <si>
    <t>luscinia</t>
  </si>
  <si>
    <t>megarhynchos</t>
  </si>
  <si>
    <t>calliope</t>
  </si>
  <si>
    <t>svecica</t>
  </si>
  <si>
    <t>Tarsiger</t>
  </si>
  <si>
    <t>cyanurus</t>
  </si>
  <si>
    <t>Irania</t>
  </si>
  <si>
    <t>gutturalis</t>
  </si>
  <si>
    <t>Phoenicurus</t>
  </si>
  <si>
    <t>ochruros</t>
  </si>
  <si>
    <t>phoenicurus</t>
  </si>
  <si>
    <t>Saxicola</t>
  </si>
  <si>
    <t>rubetra</t>
  </si>
  <si>
    <t>torquata</t>
  </si>
  <si>
    <t>Oenanthe</t>
  </si>
  <si>
    <t>oenanthe</t>
  </si>
  <si>
    <t>finschii</t>
  </si>
  <si>
    <t>pleschanka</t>
  </si>
  <si>
    <t>chrysopygia</t>
  </si>
  <si>
    <t>isabellina</t>
  </si>
  <si>
    <t>Panurus</t>
  </si>
  <si>
    <t>Aegithalos</t>
  </si>
  <si>
    <t>caudatus</t>
  </si>
  <si>
    <t>Parus</t>
  </si>
  <si>
    <t>lugubris</t>
  </si>
  <si>
    <t>cinctus</t>
  </si>
  <si>
    <t>ater</t>
  </si>
  <si>
    <t>cyanus</t>
  </si>
  <si>
    <t>Sitta</t>
  </si>
  <si>
    <t>neumayer</t>
  </si>
  <si>
    <t>tephronota</t>
  </si>
  <si>
    <t>Tichodroma</t>
  </si>
  <si>
    <t>muraria</t>
  </si>
  <si>
    <t>Certhia</t>
  </si>
  <si>
    <t>familiaris</t>
  </si>
  <si>
    <t>Remiz</t>
  </si>
  <si>
    <t>pendulinus</t>
  </si>
  <si>
    <t>Oriolus</t>
  </si>
  <si>
    <t>oriolus</t>
  </si>
  <si>
    <t>Lanius</t>
  </si>
  <si>
    <t>collurio</t>
  </si>
  <si>
    <t>excubitor</t>
  </si>
  <si>
    <t>nubicus</t>
  </si>
  <si>
    <t>senator</t>
  </si>
  <si>
    <t>Perisoreus</t>
  </si>
  <si>
    <t>infaustus</t>
  </si>
  <si>
    <t>Garrulus</t>
  </si>
  <si>
    <t>Cyanopica</t>
  </si>
  <si>
    <t>Pica</t>
  </si>
  <si>
    <t>pica</t>
  </si>
  <si>
    <t>Nucifraga</t>
  </si>
  <si>
    <t>caryocatactes</t>
  </si>
  <si>
    <t>Pyrrhocorax</t>
  </si>
  <si>
    <t>pyrrhocorax</t>
  </si>
  <si>
    <t>graculus</t>
  </si>
  <si>
    <t>Corvus</t>
  </si>
  <si>
    <t>monedula</t>
  </si>
  <si>
    <t>frugilegus</t>
  </si>
  <si>
    <t>corone</t>
  </si>
  <si>
    <t>corax</t>
  </si>
  <si>
    <t>Sturnus</t>
  </si>
  <si>
    <t>roseus</t>
  </si>
  <si>
    <t>Emberiza</t>
  </si>
  <si>
    <t>citrinella</t>
  </si>
  <si>
    <t>leucocephalos</t>
  </si>
  <si>
    <t>cia</t>
  </si>
  <si>
    <t>buchanani</t>
  </si>
  <si>
    <t>cineracea</t>
  </si>
  <si>
    <t>hortulana</t>
  </si>
  <si>
    <t>caesia</t>
  </si>
  <si>
    <t>aureola</t>
  </si>
  <si>
    <t>bruniceps</t>
  </si>
  <si>
    <t>pallasi</t>
  </si>
  <si>
    <t>schoeniclus</t>
  </si>
  <si>
    <t>Miliaria</t>
  </si>
  <si>
    <t>Calcarius</t>
  </si>
  <si>
    <t>lapponicus</t>
  </si>
  <si>
    <t>Plectrophenax</t>
  </si>
  <si>
    <t>Fringilla</t>
  </si>
  <si>
    <t>coelebs</t>
  </si>
  <si>
    <t>montifringilla</t>
  </si>
  <si>
    <t>Pinicola</t>
  </si>
  <si>
    <t>enucleator</t>
  </si>
  <si>
    <t>Carpodacus</t>
  </si>
  <si>
    <t>erythrinus</t>
  </si>
  <si>
    <t>rubicilla</t>
  </si>
  <si>
    <t>Loxia</t>
  </si>
  <si>
    <t>curvirostra</t>
  </si>
  <si>
    <t>Carduelis</t>
  </si>
  <si>
    <t>chloris</t>
  </si>
  <si>
    <t>flammea</t>
  </si>
  <si>
    <t>hornemanni</t>
  </si>
  <si>
    <t>spinus</t>
  </si>
  <si>
    <t>carduelis</t>
  </si>
  <si>
    <t>flavirostris</t>
  </si>
  <si>
    <t>cannabina</t>
  </si>
  <si>
    <t>Serinus</t>
  </si>
  <si>
    <t>pusillus</t>
  </si>
  <si>
    <t>serinus</t>
  </si>
  <si>
    <t>Pyrrhula</t>
  </si>
  <si>
    <t>pyrrhula</t>
  </si>
  <si>
    <t>Coccothraustes</t>
  </si>
  <si>
    <t>coccothraustes</t>
  </si>
  <si>
    <t>Rhodopechys</t>
  </si>
  <si>
    <t>sanguinea</t>
  </si>
  <si>
    <t>Bucanetes</t>
  </si>
  <si>
    <t>githagineus</t>
  </si>
  <si>
    <t>mongolicus</t>
  </si>
  <si>
    <t>Passer</t>
  </si>
  <si>
    <t>domesticus</t>
  </si>
  <si>
    <t>hispaniolensis</t>
  </si>
  <si>
    <t>moabiticus</t>
  </si>
  <si>
    <t>xanthocollis</t>
  </si>
  <si>
    <t>Petronia</t>
  </si>
  <si>
    <t>petronia</t>
  </si>
  <si>
    <t>gregarius</t>
  </si>
  <si>
    <t>madeira</t>
  </si>
  <si>
    <t>Hydrobates</t>
  </si>
  <si>
    <t>pelagicus</t>
  </si>
  <si>
    <t>aristotelis</t>
  </si>
  <si>
    <t>adalberti</t>
  </si>
  <si>
    <t>rufa</t>
  </si>
  <si>
    <t>trocaz</t>
  </si>
  <si>
    <t>unicolor</t>
  </si>
  <si>
    <t>caffer</t>
  </si>
  <si>
    <t>berthelotii</t>
  </si>
  <si>
    <t>petrosus</t>
  </si>
  <si>
    <t>ignicapillus</t>
  </si>
  <si>
    <t>lanceolata</t>
  </si>
  <si>
    <t>polyglotta</t>
  </si>
  <si>
    <t>sibilatrix</t>
  </si>
  <si>
    <t>cypriaca</t>
  </si>
  <si>
    <t>whiteheadi</t>
  </si>
  <si>
    <t>krueperi</t>
  </si>
  <si>
    <t>cirlus</t>
  </si>
  <si>
    <t>pytyopsittacus</t>
  </si>
  <si>
    <t>scotica</t>
  </si>
  <si>
    <t>canaria</t>
  </si>
  <si>
    <t>murina</t>
  </si>
  <si>
    <t>italiae</t>
  </si>
  <si>
    <t>bollii</t>
  </si>
  <si>
    <t>junoniae</t>
  </si>
  <si>
    <t>teydea</t>
  </si>
  <si>
    <t>dacotiae</t>
  </si>
  <si>
    <t>Aves</t>
  </si>
  <si>
    <t>Least Concern</t>
  </si>
  <si>
    <t>Vulnerable</t>
  </si>
  <si>
    <t>Near Threatened</t>
  </si>
  <si>
    <t>Endangered</t>
  </si>
  <si>
    <t>Critically Endangered</t>
  </si>
  <si>
    <t>Data Deficient</t>
  </si>
  <si>
    <t>Not Evaluated</t>
  </si>
  <si>
    <t>kolombatovici</t>
  </si>
  <si>
    <t>teneriffae</t>
  </si>
  <si>
    <t>microphthalmus</t>
  </si>
  <si>
    <r>
      <t>Global extent of occurrence (km</t>
    </r>
    <r>
      <rPr>
        <b/>
        <vertAlign val="superscript"/>
        <sz val="10"/>
        <rFont val="MS Reference Sans Serif"/>
      </rPr>
      <t>2</t>
    </r>
    <r>
      <rPr>
        <b/>
        <sz val="10"/>
        <rFont val="MS Reference Sans Serif"/>
      </rPr>
      <t>)</t>
    </r>
  </si>
  <si>
    <r>
      <t>European extent of occurrence (km</t>
    </r>
    <r>
      <rPr>
        <b/>
        <vertAlign val="superscript"/>
        <sz val="10"/>
        <rFont val="MS Reference Sans Serif"/>
      </rPr>
      <t>2</t>
    </r>
    <r>
      <rPr>
        <b/>
        <sz val="10"/>
        <rFont val="MS Reference Sans Serif"/>
      </rPr>
      <t>)</t>
    </r>
  </si>
  <si>
    <t>multiplex</t>
  </si>
  <si>
    <t>nasarovi</t>
  </si>
  <si>
    <t>% of the range in Europe</t>
  </si>
  <si>
    <t>kaznakovi</t>
  </si>
  <si>
    <t>A1</t>
  </si>
  <si>
    <t>Anura</t>
  </si>
  <si>
    <t>Alytidae</t>
  </si>
  <si>
    <t>A10</t>
  </si>
  <si>
    <t>Bufonidae</t>
  </si>
  <si>
    <t>A100</t>
  </si>
  <si>
    <t>A101</t>
  </si>
  <si>
    <t>A102</t>
  </si>
  <si>
    <t>A103</t>
  </si>
  <si>
    <t>A104</t>
  </si>
  <si>
    <t>Caudata</t>
  </si>
  <si>
    <t>Salamandridae</t>
  </si>
  <si>
    <t>A11</t>
  </si>
  <si>
    <t>A12</t>
  </si>
  <si>
    <t>A13</t>
  </si>
  <si>
    <t>A14</t>
  </si>
  <si>
    <t>A15</t>
  </si>
  <si>
    <t>montalentii</t>
  </si>
  <si>
    <t>A16</t>
  </si>
  <si>
    <t>A17</t>
  </si>
  <si>
    <t>A18</t>
  </si>
  <si>
    <t>A19</t>
  </si>
  <si>
    <t>A2</t>
  </si>
  <si>
    <t>A20</t>
  </si>
  <si>
    <t>A21</t>
  </si>
  <si>
    <t>Hylidae</t>
  </si>
  <si>
    <t>A22</t>
  </si>
  <si>
    <t>A23</t>
  </si>
  <si>
    <t>A24</t>
  </si>
  <si>
    <t>A25</t>
  </si>
  <si>
    <t>A26</t>
  </si>
  <si>
    <t>A27</t>
  </si>
  <si>
    <t>A28</t>
  </si>
  <si>
    <t>A29</t>
  </si>
  <si>
    <t>A3</t>
  </si>
  <si>
    <t>A30</t>
  </si>
  <si>
    <t>A31</t>
  </si>
  <si>
    <t>A32</t>
  </si>
  <si>
    <t>A33</t>
  </si>
  <si>
    <t>A34</t>
  </si>
  <si>
    <t>A35</t>
  </si>
  <si>
    <t>strauchii</t>
  </si>
  <si>
    <t>A36</t>
  </si>
  <si>
    <t>Pelobatidae</t>
  </si>
  <si>
    <t>A37</t>
  </si>
  <si>
    <t>A38</t>
  </si>
  <si>
    <t>A39</t>
  </si>
  <si>
    <t>Pelodytidae</t>
  </si>
  <si>
    <t>A4</t>
  </si>
  <si>
    <t>A40</t>
  </si>
  <si>
    <t>A41</t>
  </si>
  <si>
    <t>A42</t>
  </si>
  <si>
    <t>A43</t>
  </si>
  <si>
    <t>Proteidae</t>
  </si>
  <si>
    <t>A44</t>
  </si>
  <si>
    <t>Ranidae</t>
  </si>
  <si>
    <t>A45</t>
  </si>
  <si>
    <t>A46</t>
  </si>
  <si>
    <t>A47</t>
  </si>
  <si>
    <t>A48</t>
  </si>
  <si>
    <t>A49</t>
  </si>
  <si>
    <t>A5</t>
  </si>
  <si>
    <t>Bombinatoridae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</si>
  <si>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</si>
  <si>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</si>
  <si>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</si>
  <si>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</si>
  <si>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</si>
  <si>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</si>
  <si>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</si>
  <si>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</si>
  <si>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</si>
  <si>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</si>
  <si>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</si>
  <si>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</si>
  <si>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</si>
  <si>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</si>
  <si>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</si>
  <si>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</si>
  <si>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</si>
  <si>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</si>
  <si>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</si>
  <si>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</si>
  <si>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</si>
  <si>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</t>
  </si>
  <si>
    <t>A70</t>
  </si>
  <si>
    <t>A71</t>
  </si>
  <si>
    <t>A72</t>
  </si>
  <si>
    <t>Hynobiidae</t>
  </si>
  <si>
    <t>A73</t>
  </si>
  <si>
    <t>A74</t>
  </si>
  <si>
    <t>A75</t>
  </si>
  <si>
    <t>Plethodontidae</t>
  </si>
  <si>
    <t>A76</t>
  </si>
  <si>
    <t>A77</t>
  </si>
  <si>
    <t>A78</t>
  </si>
  <si>
    <t>A79</t>
  </si>
  <si>
    <t>A8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</si>
  <si>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</si>
  <si>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</si>
  <si>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</si>
  <si>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</si>
  <si>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</si>
  <si>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</si>
  <si>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</si>
  <si>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</si>
  <si>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</si>
  <si>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</si>
  <si>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</si>
  <si>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</si>
  <si>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</si>
  <si>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</si>
  <si>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</si>
  <si>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</si>
  <si>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</si>
  <si>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</si>
  <si>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</si>
  <si>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</si>
  <si>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</si>
  <si>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Code</t>
  </si>
  <si>
    <t>Class</t>
  </si>
  <si>
    <t>Order</t>
  </si>
  <si>
    <t>Family</t>
  </si>
  <si>
    <t>M1</t>
  </si>
  <si>
    <t>Rodentia</t>
  </si>
  <si>
    <t>Muridae</t>
  </si>
  <si>
    <t>M10</t>
  </si>
  <si>
    <t>Cricetidae</t>
  </si>
  <si>
    <t>M100</t>
  </si>
  <si>
    <t>Lagomorpha</t>
  </si>
  <si>
    <t>Leporidae</t>
  </si>
  <si>
    <t>M101</t>
  </si>
  <si>
    <t>M102</t>
  </si>
  <si>
    <t>M103</t>
  </si>
  <si>
    <t>Carnivora</t>
  </si>
  <si>
    <t>Mustelidae</t>
  </si>
  <si>
    <t>M104</t>
  </si>
  <si>
    <t>Felidae</t>
  </si>
  <si>
    <t>M105</t>
  </si>
  <si>
    <t>M107</t>
  </si>
  <si>
    <t>Sciuridae</t>
  </si>
  <si>
    <t>M108</t>
  </si>
  <si>
    <t>M109</t>
  </si>
  <si>
    <t>M11</t>
  </si>
  <si>
    <t>Canidae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</si>
  <si>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</si>
  <si>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</si>
  <si>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</si>
  <si>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</si>
  <si>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</si>
  <si>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</si>
  <si>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</si>
  <si>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</si>
  <si>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</si>
  <si>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</si>
  <si>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</si>
  <si>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</si>
  <si>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</si>
  <si>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</si>
  <si>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</si>
  <si>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</si>
  <si>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</si>
  <si>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</si>
  <si>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</si>
  <si>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</si>
  <si>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M129</t>
  </si>
  <si>
    <t>M13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</si>
  <si>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</si>
  <si>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</si>
  <si>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</si>
  <si>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</si>
  <si>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</si>
  <si>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</si>
  <si>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</si>
  <si>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</si>
  <si>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</si>
  <si>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</si>
  <si>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</t>
  </si>
  <si>
    <t>M140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</si>
  <si>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</si>
  <si>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</si>
  <si>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</si>
  <si>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</si>
  <si>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</si>
  <si>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</si>
  <si>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</si>
  <si>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</si>
  <si>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</si>
  <si>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</t>
  </si>
  <si>
    <t>M150</t>
  </si>
  <si>
    <t>M151</t>
  </si>
  <si>
    <t>M152</t>
  </si>
  <si>
    <t>M153</t>
  </si>
  <si>
    <t>M154</t>
  </si>
  <si>
    <t>M155</t>
  </si>
  <si>
    <t>Chiroptera</t>
  </si>
  <si>
    <t>Vespertilionidae</t>
  </si>
  <si>
    <t>M156</t>
  </si>
  <si>
    <t>M157</t>
  </si>
  <si>
    <t>M158</t>
  </si>
  <si>
    <t>M159</t>
  </si>
  <si>
    <t>M16</t>
  </si>
  <si>
    <t>M160</t>
  </si>
  <si>
    <t>M161</t>
  </si>
  <si>
    <t>M162</t>
  </si>
  <si>
    <t>Gliridae</t>
  </si>
  <si>
    <t>M163</t>
  </si>
  <si>
    <t>M164</t>
  </si>
  <si>
    <t>eversmanii</t>
  </si>
  <si>
    <t>M165</t>
  </si>
  <si>
    <t>M166</t>
  </si>
  <si>
    <t>M167</t>
  </si>
  <si>
    <t>M168</t>
  </si>
  <si>
    <t>M169</t>
  </si>
  <si>
    <t>M17</t>
  </si>
  <si>
    <t>M170</t>
  </si>
  <si>
    <t>M171</t>
  </si>
  <si>
    <t>M172</t>
  </si>
  <si>
    <t>M173</t>
  </si>
  <si>
    <t>M174</t>
  </si>
  <si>
    <t>M175</t>
  </si>
  <si>
    <t>M176</t>
  </si>
  <si>
    <t>M177</t>
  </si>
  <si>
    <t>M178</t>
  </si>
  <si>
    <t>M179</t>
  </si>
  <si>
    <t>M18</t>
  </si>
  <si>
    <t>M180</t>
  </si>
  <si>
    <t>M181</t>
  </si>
  <si>
    <t>M182</t>
  </si>
  <si>
    <t>M183</t>
  </si>
  <si>
    <t>M184</t>
  </si>
  <si>
    <t>M185</t>
  </si>
  <si>
    <t>M186</t>
  </si>
  <si>
    <t>M187</t>
  </si>
  <si>
    <t>M188</t>
  </si>
  <si>
    <t>M189</t>
  </si>
  <si>
    <t>M19</t>
  </si>
  <si>
    <t>M190</t>
  </si>
  <si>
    <t>M191</t>
  </si>
  <si>
    <t>Eulipotyphla</t>
  </si>
  <si>
    <t>Soricidae</t>
  </si>
  <si>
    <t>M192</t>
  </si>
  <si>
    <t>M193</t>
  </si>
  <si>
    <t>M195</t>
  </si>
  <si>
    <t>M196</t>
  </si>
  <si>
    <t>M197</t>
  </si>
  <si>
    <t>M198</t>
  </si>
  <si>
    <t>M199</t>
  </si>
  <si>
    <t>Ochotonidae</t>
  </si>
  <si>
    <t>M2</t>
  </si>
  <si>
    <t>M20</t>
  </si>
  <si>
    <t>M200</t>
  </si>
  <si>
    <t>M201</t>
  </si>
  <si>
    <t>M202</t>
  </si>
  <si>
    <t>M203</t>
  </si>
  <si>
    <t>Cetartiodactyla</t>
  </si>
  <si>
    <t>Bovidae</t>
  </si>
  <si>
    <t>M204</t>
  </si>
  <si>
    <t>M205</t>
  </si>
  <si>
    <t>M206</t>
  </si>
  <si>
    <t>M207</t>
  </si>
  <si>
    <t>M208</t>
  </si>
  <si>
    <t>M209</t>
  </si>
  <si>
    <t>M21</t>
  </si>
  <si>
    <t>M210</t>
  </si>
  <si>
    <t>M211</t>
  </si>
  <si>
    <t>M212</t>
  </si>
  <si>
    <t>M213</t>
  </si>
  <si>
    <t>M214</t>
  </si>
  <si>
    <t>M215</t>
  </si>
  <si>
    <t>M216</t>
  </si>
  <si>
    <t>M217</t>
  </si>
  <si>
    <t>M218</t>
  </si>
  <si>
    <t>M219</t>
  </si>
  <si>
    <t>Dipodidae</t>
  </si>
  <si>
    <t>M22</t>
  </si>
  <si>
    <t>M220</t>
  </si>
  <si>
    <t>M221</t>
  </si>
  <si>
    <t>Cervidae</t>
  </si>
  <si>
    <t>M224</t>
  </si>
  <si>
    <t>Rhinolophidae</t>
  </si>
  <si>
    <t>M225</t>
  </si>
  <si>
    <t>M226</t>
  </si>
  <si>
    <t>M227</t>
  </si>
  <si>
    <t>M228</t>
  </si>
  <si>
    <t>M229</t>
  </si>
  <si>
    <t>M23</t>
  </si>
  <si>
    <t>M230</t>
  </si>
  <si>
    <t>Pteropodidae</t>
  </si>
  <si>
    <t>M231</t>
  </si>
  <si>
    <t>M232</t>
  </si>
  <si>
    <t>M233</t>
  </si>
  <si>
    <t>M234</t>
  </si>
  <si>
    <t>M235</t>
  </si>
  <si>
    <t>M236</t>
  </si>
  <si>
    <t>M237</t>
  </si>
  <si>
    <t>M238</t>
  </si>
  <si>
    <t>M239</t>
  </si>
  <si>
    <t>M24</t>
  </si>
  <si>
    <t>M240</t>
  </si>
  <si>
    <t>M241</t>
  </si>
  <si>
    <t>M242</t>
  </si>
  <si>
    <t>M243</t>
  </si>
  <si>
    <t>M244</t>
  </si>
  <si>
    <t>M245</t>
  </si>
  <si>
    <t>M246</t>
  </si>
  <si>
    <t>M248</t>
  </si>
  <si>
    <t>M249</t>
  </si>
  <si>
    <t>M25</t>
  </si>
  <si>
    <t>Erinaceidae</t>
  </si>
  <si>
    <t>M250</t>
  </si>
  <si>
    <t>M251</t>
  </si>
  <si>
    <t>M252</t>
  </si>
  <si>
    <t>M253</t>
  </si>
  <si>
    <t>M254</t>
  </si>
  <si>
    <t>M255</t>
  </si>
  <si>
    <t>M256</t>
  </si>
  <si>
    <t>M257</t>
  </si>
  <si>
    <t>M258</t>
  </si>
  <si>
    <t>M259</t>
  </si>
  <si>
    <t>Spalacidae</t>
  </si>
  <si>
    <t>M26</t>
  </si>
  <si>
    <t>M260</t>
  </si>
  <si>
    <t>M261</t>
  </si>
  <si>
    <t>M262</t>
  </si>
  <si>
    <t>M263</t>
  </si>
  <si>
    <t>M264</t>
  </si>
  <si>
    <t>M265</t>
  </si>
  <si>
    <t>M266</t>
  </si>
  <si>
    <t>M267</t>
  </si>
  <si>
    <t>M268</t>
  </si>
  <si>
    <t>M269</t>
  </si>
  <si>
    <t>M27</t>
  </si>
  <si>
    <t>M270</t>
  </si>
  <si>
    <t>M271</t>
  </si>
  <si>
    <t>M272</t>
  </si>
  <si>
    <t>M273</t>
  </si>
  <si>
    <t>M274</t>
  </si>
  <si>
    <t>M275</t>
  </si>
  <si>
    <t>M276</t>
  </si>
  <si>
    <t>M277</t>
  </si>
  <si>
    <t>M278</t>
  </si>
  <si>
    <t>Suidae</t>
  </si>
  <si>
    <t>M279</t>
  </si>
  <si>
    <t>Molossidae</t>
  </si>
  <si>
    <t>M28</t>
  </si>
  <si>
    <t>Artiodactyla</t>
  </si>
  <si>
    <t>M280</t>
  </si>
  <si>
    <t>Talpidae</t>
  </si>
  <si>
    <t>M281</t>
  </si>
  <si>
    <t>M282</t>
  </si>
  <si>
    <t>M283</t>
  </si>
  <si>
    <t>M284</t>
  </si>
  <si>
    <t>M285</t>
  </si>
  <si>
    <t>M286</t>
  </si>
  <si>
    <t>M287</t>
  </si>
  <si>
    <t>M288</t>
  </si>
  <si>
    <t>M289</t>
  </si>
  <si>
    <t>M29</t>
  </si>
  <si>
    <t>Calomyscidae</t>
  </si>
  <si>
    <t>M290</t>
  </si>
  <si>
    <t>Ursidae</t>
  </si>
  <si>
    <t>M291</t>
  </si>
  <si>
    <t>M292</t>
  </si>
  <si>
    <t>M293</t>
  </si>
  <si>
    <t>M294</t>
  </si>
  <si>
    <t>M295</t>
  </si>
  <si>
    <t>M3</t>
  </si>
  <si>
    <t>M30</t>
  </si>
  <si>
    <t>M31</t>
  </si>
  <si>
    <t>M32</t>
  </si>
  <si>
    <t>M33</t>
  </si>
  <si>
    <t>M34</t>
  </si>
  <si>
    <t>M36</t>
  </si>
  <si>
    <t>M37</t>
  </si>
  <si>
    <t>M38</t>
  </si>
  <si>
    <t>M39</t>
  </si>
  <si>
    <t>M4</t>
  </si>
  <si>
    <t>M40</t>
  </si>
  <si>
    <t>Castoridae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</si>
  <si>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</si>
  <si>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</si>
  <si>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</si>
  <si>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</si>
  <si>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</si>
  <si>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</si>
  <si>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</si>
  <si>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</si>
  <si>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</si>
  <si>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</t>
  </si>
  <si>
    <t>M50</t>
  </si>
  <si>
    <t>M52</t>
  </si>
  <si>
    <t>M53</t>
  </si>
  <si>
    <t>M54</t>
  </si>
  <si>
    <t>M55</t>
  </si>
  <si>
    <t>M56</t>
  </si>
  <si>
    <t>M57</t>
  </si>
  <si>
    <t>M58</t>
  </si>
  <si>
    <t>M59</t>
  </si>
  <si>
    <t>M6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</si>
  <si>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</si>
  <si>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</si>
  <si>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</si>
  <si>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</si>
  <si>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</si>
  <si>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</si>
  <si>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</si>
  <si>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</si>
  <si>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</si>
  <si>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</si>
  <si>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</si>
  <si>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</si>
  <si>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</si>
  <si>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</si>
  <si>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</si>
  <si>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</si>
  <si>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</si>
  <si>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</si>
  <si>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</si>
  <si>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</si>
  <si>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</si>
  <si>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</t>
  </si>
  <si>
    <t>M80</t>
  </si>
  <si>
    <t>M81</t>
  </si>
  <si>
    <t>M82</t>
  </si>
  <si>
    <t>M83</t>
  </si>
  <si>
    <t>Viverridae</t>
  </si>
  <si>
    <t>M84</t>
  </si>
  <si>
    <t>M85</t>
  </si>
  <si>
    <t>M86</t>
  </si>
  <si>
    <t>M87</t>
  </si>
  <si>
    <t>M88</t>
  </si>
  <si>
    <t>Herpestidae</t>
  </si>
  <si>
    <t>M89</t>
  </si>
  <si>
    <t>Hyaenidea</t>
  </si>
  <si>
    <t>M9</t>
  </si>
  <si>
    <t>M90</t>
  </si>
  <si>
    <t>M91</t>
  </si>
  <si>
    <t>Hystricidae</t>
  </si>
  <si>
    <t>M92</t>
  </si>
  <si>
    <t>M93</t>
  </si>
  <si>
    <t>M94</t>
  </si>
  <si>
    <t>M95</t>
  </si>
  <si>
    <t>M96</t>
  </si>
  <si>
    <t>M97</t>
  </si>
  <si>
    <t>M98</t>
  </si>
  <si>
    <t>M99</t>
  </si>
  <si>
    <t>bobak</t>
  </si>
  <si>
    <t>serezkyensis</t>
  </si>
  <si>
    <t>R1</t>
  </si>
  <si>
    <t>Squamata</t>
  </si>
  <si>
    <t>Scincidae</t>
  </si>
  <si>
    <t>R10</t>
  </si>
  <si>
    <t>Lacertidae</t>
  </si>
  <si>
    <t>R100</t>
  </si>
  <si>
    <t>Viperidae</t>
  </si>
  <si>
    <t>R101</t>
  </si>
  <si>
    <t>R102</t>
  </si>
  <si>
    <t>Gekkonidae</t>
  </si>
  <si>
    <t>R103</t>
  </si>
  <si>
    <t>Colubridae</t>
  </si>
  <si>
    <t>R104</t>
  </si>
  <si>
    <t>R105</t>
  </si>
  <si>
    <t>R106</t>
  </si>
  <si>
    <t>R107</t>
  </si>
  <si>
    <t>R108</t>
  </si>
  <si>
    <t>R109</t>
  </si>
  <si>
    <t>R11</t>
  </si>
  <si>
    <t>R110</t>
  </si>
  <si>
    <t>R111</t>
  </si>
  <si>
    <t>R112</t>
  </si>
  <si>
    <t>R113</t>
  </si>
  <si>
    <t>R114</t>
  </si>
  <si>
    <t>R115</t>
  </si>
  <si>
    <t>R116</t>
  </si>
  <si>
    <t>R117</t>
  </si>
  <si>
    <t>R118</t>
  </si>
  <si>
    <t>R119</t>
  </si>
  <si>
    <t>R12</t>
  </si>
  <si>
    <t>R120</t>
  </si>
  <si>
    <t>R121</t>
  </si>
  <si>
    <t>R122</t>
  </si>
  <si>
    <t>R123</t>
  </si>
  <si>
    <t>R124</t>
  </si>
  <si>
    <t>R125</t>
  </si>
  <si>
    <t>R126</t>
  </si>
  <si>
    <t>R127</t>
  </si>
  <si>
    <t>R128</t>
  </si>
  <si>
    <t>oxycephala</t>
  </si>
  <si>
    <t>R129</t>
  </si>
  <si>
    <t>R13</t>
  </si>
  <si>
    <t>Anguidae</t>
  </si>
  <si>
    <t>R130</t>
  </si>
  <si>
    <t>R131</t>
  </si>
  <si>
    <t>R132</t>
  </si>
  <si>
    <t>R133</t>
  </si>
  <si>
    <t>R134</t>
  </si>
  <si>
    <t>R135</t>
  </si>
  <si>
    <t>R136</t>
  </si>
  <si>
    <t>R137</t>
  </si>
  <si>
    <t>R138</t>
  </si>
  <si>
    <t>Agamidae</t>
  </si>
  <si>
    <t>R139</t>
  </si>
  <si>
    <t>R14</t>
  </si>
  <si>
    <t>R140</t>
  </si>
  <si>
    <t>Leptotyphlopidae</t>
  </si>
  <si>
    <t>R141</t>
  </si>
  <si>
    <t>R142</t>
  </si>
  <si>
    <t>R143</t>
  </si>
  <si>
    <t>R144</t>
  </si>
  <si>
    <t>R145</t>
  </si>
  <si>
    <t>R146</t>
  </si>
  <si>
    <t>R147</t>
  </si>
  <si>
    <t>R148</t>
  </si>
  <si>
    <t>Testudines</t>
  </si>
  <si>
    <t>Geoemydidae</t>
  </si>
  <si>
    <t>R149</t>
  </si>
  <si>
    <t>R15</t>
  </si>
  <si>
    <t>R150</t>
  </si>
  <si>
    <t>R151</t>
  </si>
  <si>
    <t>R152</t>
  </si>
  <si>
    <t>R153</t>
  </si>
  <si>
    <t>R154</t>
  </si>
  <si>
    <t>R155</t>
  </si>
  <si>
    <t>R156</t>
  </si>
  <si>
    <t>R157</t>
  </si>
  <si>
    <t>R158</t>
  </si>
  <si>
    <t>R159</t>
  </si>
  <si>
    <t>R16</t>
  </si>
  <si>
    <t>R160</t>
  </si>
  <si>
    <t>R161</t>
  </si>
  <si>
    <t>R162</t>
  </si>
  <si>
    <t>R163</t>
  </si>
  <si>
    <t>R164</t>
  </si>
  <si>
    <t>R165</t>
  </si>
  <si>
    <t>R166</t>
  </si>
  <si>
    <t>R167</t>
  </si>
  <si>
    <t>R168</t>
  </si>
  <si>
    <t>R169</t>
  </si>
  <si>
    <t>R17</t>
  </si>
  <si>
    <t>Amphisbaenidae</t>
  </si>
  <si>
    <t>R170</t>
  </si>
  <si>
    <t>R171</t>
  </si>
  <si>
    <t>R172</t>
  </si>
  <si>
    <t>R173</t>
  </si>
  <si>
    <t>R174</t>
  </si>
  <si>
    <t>R175</t>
  </si>
  <si>
    <t>R176</t>
  </si>
  <si>
    <t>R177</t>
  </si>
  <si>
    <t>R178</t>
  </si>
  <si>
    <t>R179</t>
  </si>
  <si>
    <t>R18</t>
  </si>
  <si>
    <t>R180</t>
  </si>
  <si>
    <t>R181</t>
  </si>
  <si>
    <t>R182</t>
  </si>
  <si>
    <t>R183</t>
  </si>
  <si>
    <t>R185</t>
  </si>
  <si>
    <t>R186</t>
  </si>
  <si>
    <t>R187</t>
  </si>
  <si>
    <t>Trionychidae</t>
  </si>
  <si>
    <t>R188</t>
  </si>
  <si>
    <t>R189</t>
  </si>
  <si>
    <t>R19</t>
  </si>
  <si>
    <t>R190</t>
  </si>
  <si>
    <t>R191</t>
  </si>
  <si>
    <t>R192</t>
  </si>
  <si>
    <t>R193</t>
  </si>
  <si>
    <t>R194</t>
  </si>
  <si>
    <t>R195</t>
  </si>
  <si>
    <t>R196</t>
  </si>
  <si>
    <t>Testudinidae</t>
  </si>
  <si>
    <t>R197</t>
  </si>
  <si>
    <t>R198</t>
  </si>
  <si>
    <t>Emydidae</t>
  </si>
  <si>
    <t>R199</t>
  </si>
  <si>
    <t>R2</t>
  </si>
  <si>
    <t>R20</t>
  </si>
  <si>
    <t>R200</t>
  </si>
  <si>
    <t>R201</t>
  </si>
  <si>
    <t>R202</t>
  </si>
  <si>
    <t>R203</t>
  </si>
  <si>
    <t>Typhlopidae</t>
  </si>
  <si>
    <t>R204</t>
  </si>
  <si>
    <t>Varanidae</t>
  </si>
  <si>
    <t>R205</t>
  </si>
  <si>
    <t>R206</t>
  </si>
  <si>
    <t>R207</t>
  </si>
  <si>
    <t>R208</t>
  </si>
  <si>
    <t>R209</t>
  </si>
  <si>
    <t>R21</t>
  </si>
  <si>
    <t>R210</t>
  </si>
  <si>
    <t>R211</t>
  </si>
  <si>
    <t>R212</t>
  </si>
  <si>
    <t>R213</t>
  </si>
  <si>
    <t>R214</t>
  </si>
  <si>
    <t>R215</t>
  </si>
  <si>
    <t>R216</t>
  </si>
  <si>
    <t>R217</t>
  </si>
  <si>
    <t>R218</t>
  </si>
  <si>
    <t>R219</t>
  </si>
  <si>
    <t>R22</t>
  </si>
  <si>
    <t>R220</t>
  </si>
  <si>
    <t>Chamaeleonidae</t>
  </si>
  <si>
    <t>R221</t>
  </si>
  <si>
    <t>R222</t>
  </si>
  <si>
    <t>R223</t>
  </si>
  <si>
    <t>R224</t>
  </si>
  <si>
    <t>R225</t>
  </si>
  <si>
    <t>R226</t>
  </si>
  <si>
    <t>R227</t>
  </si>
  <si>
    <t>R228</t>
  </si>
  <si>
    <t>R229</t>
  </si>
  <si>
    <t>R23</t>
  </si>
  <si>
    <t>R230</t>
  </si>
  <si>
    <t>R231</t>
  </si>
  <si>
    <t>R232</t>
  </si>
  <si>
    <t>R233</t>
  </si>
  <si>
    <t>R234</t>
  </si>
  <si>
    <t>R235</t>
  </si>
  <si>
    <t>R236</t>
  </si>
  <si>
    <t>R237</t>
  </si>
  <si>
    <t>R238</t>
  </si>
  <si>
    <t>R239</t>
  </si>
  <si>
    <t>R24</t>
  </si>
  <si>
    <t>R240</t>
  </si>
  <si>
    <t>R241</t>
  </si>
  <si>
    <t>R242</t>
  </si>
  <si>
    <t>R245</t>
  </si>
  <si>
    <t>R246</t>
  </si>
  <si>
    <t>R247</t>
  </si>
  <si>
    <t>R248</t>
  </si>
  <si>
    <t>Typhlopoidea</t>
  </si>
  <si>
    <t>R249</t>
  </si>
  <si>
    <t>R25</t>
  </si>
  <si>
    <t>R250</t>
  </si>
  <si>
    <t>R251</t>
  </si>
  <si>
    <t>R26</t>
  </si>
  <si>
    <t>R27</t>
  </si>
  <si>
    <t>R28</t>
  </si>
  <si>
    <t>R29</t>
  </si>
  <si>
    <t>R3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</si>
  <si>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</si>
  <si>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</si>
  <si>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</si>
  <si>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</si>
  <si>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</si>
  <si>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</si>
  <si>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</si>
  <si>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</si>
  <si>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</si>
  <si>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</si>
  <si>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</si>
  <si>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</si>
  <si>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</si>
  <si>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</si>
  <si>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</si>
  <si>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</si>
  <si>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</si>
  <si>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</si>
  <si>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</si>
  <si>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</si>
  <si>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</si>
  <si>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</si>
  <si>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</si>
  <si>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</si>
  <si>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</si>
  <si>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</si>
  <si>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</si>
  <si>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</si>
  <si>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</si>
  <si>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</si>
  <si>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</si>
  <si>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</si>
  <si>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</t>
  </si>
  <si>
    <t>R60</t>
  </si>
  <si>
    <t>R61</t>
  </si>
  <si>
    <t>R62</t>
  </si>
  <si>
    <t>R63</t>
  </si>
  <si>
    <t>R64</t>
  </si>
  <si>
    <t>R65</t>
  </si>
  <si>
    <t>R66</t>
  </si>
  <si>
    <t>R67</t>
  </si>
  <si>
    <t>R68</t>
  </si>
  <si>
    <t>R69</t>
  </si>
  <si>
    <t>R7</t>
  </si>
  <si>
    <t>R70</t>
  </si>
  <si>
    <t>R71</t>
  </si>
  <si>
    <t>R72</t>
  </si>
  <si>
    <t>R73</t>
  </si>
  <si>
    <t>R74</t>
  </si>
  <si>
    <t>R75</t>
  </si>
  <si>
    <t>R76</t>
  </si>
  <si>
    <t>R77</t>
  </si>
  <si>
    <t>R78</t>
  </si>
  <si>
    <t>R79</t>
  </si>
  <si>
    <t>R8</t>
  </si>
  <si>
    <t>R80</t>
  </si>
  <si>
    <t>R81</t>
  </si>
  <si>
    <t>R82</t>
  </si>
  <si>
    <t>R83</t>
  </si>
  <si>
    <t>R84</t>
  </si>
  <si>
    <t>R85</t>
  </si>
  <si>
    <t>R86</t>
  </si>
  <si>
    <t>R87</t>
  </si>
  <si>
    <t>R88</t>
  </si>
  <si>
    <t>Boidae</t>
  </si>
  <si>
    <t>R89</t>
  </si>
  <si>
    <t>R9</t>
  </si>
  <si>
    <t>R90</t>
  </si>
  <si>
    <t>R91</t>
  </si>
  <si>
    <t>R92</t>
  </si>
  <si>
    <t>R93</t>
  </si>
  <si>
    <t>R94</t>
  </si>
  <si>
    <t>R95</t>
  </si>
  <si>
    <t>R96</t>
  </si>
  <si>
    <t>R97</t>
  </si>
  <si>
    <t>R98</t>
  </si>
  <si>
    <t>R99</t>
  </si>
  <si>
    <t>NO DATA ON GLOBAL EOO</t>
  </si>
  <si>
    <t>Anatololacerta</t>
  </si>
  <si>
    <t>rothii</t>
  </si>
  <si>
    <t>Mergellus</t>
  </si>
  <si>
    <t>muta</t>
  </si>
  <si>
    <t>Haematopus</t>
  </si>
  <si>
    <t>Eudromias</t>
  </si>
  <si>
    <t>Xema</t>
  </si>
  <si>
    <t>hybrida</t>
  </si>
  <si>
    <t>Stigmatopelia</t>
  </si>
  <si>
    <t>Tachymarptis</t>
  </si>
  <si>
    <t>urbicum</t>
  </si>
  <si>
    <t>sindianus</t>
  </si>
  <si>
    <t>galactotes</t>
  </si>
  <si>
    <t>Erythropygia</t>
  </si>
  <si>
    <t>Eremopsaltria</t>
  </si>
  <si>
    <t>obsoletus</t>
  </si>
  <si>
    <t>B1</t>
  </si>
  <si>
    <t>Gaviformes</t>
  </si>
  <si>
    <t>Gaviidae</t>
  </si>
  <si>
    <t>B2</t>
  </si>
  <si>
    <t>B3</t>
  </si>
  <si>
    <t>B4</t>
  </si>
  <si>
    <t>B5</t>
  </si>
  <si>
    <t>Podicipediformes</t>
  </si>
  <si>
    <t>Podicipedidae</t>
  </si>
  <si>
    <t>B6</t>
  </si>
  <si>
    <t>B7</t>
  </si>
  <si>
    <t>B8</t>
  </si>
  <si>
    <t>B9</t>
  </si>
  <si>
    <t>B10</t>
  </si>
  <si>
    <t>Procellariformes</t>
  </si>
  <si>
    <t>Procellaridae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</si>
  <si>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</si>
  <si>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</si>
  <si>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</si>
  <si>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</si>
  <si>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</si>
  <si>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</si>
  <si>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</si>
  <si>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</si>
  <si>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</si>
  <si>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Hydrobatidae</t>
  </si>
  <si>
    <t>B20</t>
  </si>
  <si>
    <t>B21</t>
  </si>
  <si>
    <t>B22</t>
  </si>
  <si>
    <t>B23</t>
  </si>
  <si>
    <t>Pelecaniformes</t>
  </si>
  <si>
    <t>Phaethontidae</t>
  </si>
  <si>
    <t>B24</t>
  </si>
  <si>
    <t>Sulidae</t>
  </si>
  <si>
    <t>B25</t>
  </si>
  <si>
    <t>Phalacrocoracidae</t>
  </si>
  <si>
    <t>B26</t>
  </si>
  <si>
    <t>B27</t>
  </si>
  <si>
    <t>B28</t>
  </si>
  <si>
    <t>Pelecanidae</t>
  </si>
  <si>
    <t>B29</t>
  </si>
  <si>
    <t>B30</t>
  </si>
  <si>
    <t>Ciconiformes</t>
  </si>
  <si>
    <t>Ardeidae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</si>
  <si>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</si>
  <si>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</si>
  <si>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</si>
  <si>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</si>
  <si>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</si>
  <si>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</si>
  <si>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</si>
  <si>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</si>
  <si>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</si>
  <si>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Ciconiidae</t>
  </si>
  <si>
    <t>B40</t>
  </si>
  <si>
    <t>B41</t>
  </si>
  <si>
    <t>Threskiornithidae</t>
  </si>
  <si>
    <t>B42</t>
  </si>
  <si>
    <t>B43</t>
  </si>
  <si>
    <t>Phoenicopteriformes</t>
  </si>
  <si>
    <t>Phoenicopteridae</t>
  </si>
  <si>
    <t>B44</t>
  </si>
  <si>
    <t>Anseriformes</t>
  </si>
  <si>
    <t>Anatidae</t>
  </si>
  <si>
    <t>B45</t>
  </si>
  <si>
    <t>B46</t>
  </si>
  <si>
    <t>B47</t>
  </si>
  <si>
    <t>B48</t>
  </si>
  <si>
    <t>B49</t>
  </si>
  <si>
    <t>B50</t>
  </si>
  <si>
    <t>B51</t>
  </si>
  <si>
    <t>B53</t>
  </si>
  <si>
    <t>B54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</si>
  <si>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</si>
  <si>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</si>
  <si>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</si>
  <si>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</si>
  <si>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</si>
  <si>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</si>
  <si>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</si>
  <si>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</si>
  <si>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</si>
  <si>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</si>
  <si>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</si>
  <si>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</si>
  <si>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</si>
  <si>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</si>
  <si>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</si>
  <si>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</si>
  <si>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</si>
  <si>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</si>
  <si>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</si>
  <si>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</si>
  <si>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</si>
  <si>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</si>
  <si>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</si>
  <si>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</si>
  <si>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</si>
  <si>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</si>
  <si>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</si>
  <si>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B84</t>
  </si>
  <si>
    <t>B85</t>
  </si>
  <si>
    <t>Falconiformes</t>
  </si>
  <si>
    <t>Accipitridae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</si>
  <si>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</si>
  <si>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</si>
  <si>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</si>
  <si>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</si>
  <si>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</si>
  <si>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</si>
  <si>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</si>
  <si>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</si>
  <si>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</si>
  <si>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</si>
  <si>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</si>
  <si>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</si>
  <si>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</si>
  <si>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</si>
  <si>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</si>
  <si>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</si>
  <si>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</si>
  <si>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</si>
  <si>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</si>
  <si>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</si>
  <si>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</si>
  <si>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</si>
  <si>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</si>
  <si>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</si>
  <si>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</si>
  <si>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</si>
  <si>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</si>
  <si>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</si>
  <si>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</si>
  <si>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Falconidae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</si>
  <si>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</si>
  <si>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</si>
  <si>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</si>
  <si>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</si>
  <si>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</si>
  <si>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</si>
  <si>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</si>
  <si>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</si>
  <si>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</si>
  <si>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</si>
  <si>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Galliformes</t>
  </si>
  <si>
    <t>Phasianidae</t>
  </si>
  <si>
    <t>B125</t>
  </si>
  <si>
    <t>B126</t>
  </si>
  <si>
    <t>B127</t>
  </si>
  <si>
    <t>B128</t>
  </si>
  <si>
    <t>B129</t>
  </si>
  <si>
    <t>B130</t>
  </si>
  <si>
    <t>B131</t>
  </si>
  <si>
    <t>B132</t>
  </si>
  <si>
    <t>B133</t>
  </si>
  <si>
    <t>B134</t>
  </si>
  <si>
    <t>B135</t>
  </si>
  <si>
    <t>B136</t>
  </si>
  <si>
    <t>B137</t>
  </si>
  <si>
    <t>B138</t>
  </si>
  <si>
    <t>B139</t>
  </si>
  <si>
    <t>B140</t>
  </si>
  <si>
    <t>B141</t>
  </si>
  <si>
    <t>Gruiformes</t>
  </si>
  <si>
    <t>Turnicidae</t>
  </si>
  <si>
    <t>B142</t>
  </si>
  <si>
    <t>Gruidae</t>
  </si>
  <si>
    <t>B143</t>
  </si>
  <si>
    <t>B144</t>
  </si>
  <si>
    <t>Rallidae</t>
  </si>
  <si>
    <t>B145</t>
  </si>
  <si>
    <t>B146</t>
  </si>
  <si>
    <t>B147</t>
  </si>
  <si>
    <t>B148</t>
  </si>
  <si>
    <t>B149</t>
  </si>
  <si>
    <t>B150</t>
  </si>
  <si>
    <t>B151</t>
  </si>
  <si>
    <t>B152</t>
  </si>
  <si>
    <t>B153</t>
  </si>
  <si>
    <t>Otididae</t>
  </si>
  <si>
    <t>B154</t>
  </si>
  <si>
    <t>B155</t>
  </si>
  <si>
    <t>Charadriformes</t>
  </si>
  <si>
    <t>Haematopodidae</t>
  </si>
  <si>
    <t>B156</t>
  </si>
  <si>
    <t>Recurvirostridae</t>
  </si>
  <si>
    <t>B157</t>
  </si>
  <si>
    <t>B158</t>
  </si>
  <si>
    <t>Burhinidae</t>
  </si>
  <si>
    <t>B159</t>
  </si>
  <si>
    <t>Glareolidae</t>
  </si>
  <si>
    <t>B160</t>
  </si>
  <si>
    <t>B161</t>
  </si>
  <si>
    <t>Charadridae</t>
  </si>
  <si>
    <t>B162</t>
  </si>
  <si>
    <t>B163</t>
  </si>
  <si>
    <t>B164</t>
  </si>
  <si>
    <t>B165</t>
  </si>
  <si>
    <t>B166</t>
  </si>
  <si>
    <t>B167</t>
  </si>
  <si>
    <t>B168</t>
  </si>
  <si>
    <t>B169</t>
  </si>
  <si>
    <t>B170</t>
  </si>
  <si>
    <t>B171</t>
  </si>
  <si>
    <t>B172</t>
  </si>
  <si>
    <t>B173</t>
  </si>
  <si>
    <t>B174</t>
  </si>
  <si>
    <t>Scolopacidae</t>
  </si>
  <si>
    <t>B175</t>
  </si>
  <si>
    <t>B176</t>
  </si>
  <si>
    <t>B177</t>
  </si>
  <si>
    <t>B178</t>
  </si>
  <si>
    <t>B179</t>
  </si>
  <si>
    <t>B180</t>
  </si>
  <si>
    <t>B181</t>
  </si>
  <si>
    <t>B182</t>
  </si>
  <si>
    <t>B183</t>
  </si>
  <si>
    <t>B184</t>
  </si>
  <si>
    <t>B185</t>
  </si>
  <si>
    <t>B186</t>
  </si>
  <si>
    <t>B187</t>
  </si>
  <si>
    <t>B188</t>
  </si>
  <si>
    <t>B189</t>
  </si>
  <si>
    <t>B190</t>
  </si>
  <si>
    <t>B191</t>
  </si>
  <si>
    <t>B192</t>
  </si>
  <si>
    <t>B193</t>
  </si>
  <si>
    <t>B194</t>
  </si>
  <si>
    <t>B195</t>
  </si>
  <si>
    <t>B196</t>
  </si>
  <si>
    <t>B197</t>
  </si>
  <si>
    <t>B198</t>
  </si>
  <si>
    <t>B199</t>
  </si>
  <si>
    <t>B200</t>
  </si>
  <si>
    <t>B201</t>
  </si>
  <si>
    <t>B202</t>
  </si>
  <si>
    <t>B203</t>
  </si>
  <si>
    <t>Stercoraridae</t>
  </si>
  <si>
    <t>B204</t>
  </si>
  <si>
    <t>B205</t>
  </si>
  <si>
    <t>B206</t>
  </si>
  <si>
    <t>B207</t>
  </si>
  <si>
    <t>Laridae</t>
  </si>
  <si>
    <t>B208</t>
  </si>
  <si>
    <t>B209</t>
  </si>
  <si>
    <t>B210</t>
  </si>
  <si>
    <t>B211</t>
  </si>
  <si>
    <t>B212</t>
  </si>
  <si>
    <t>B213</t>
  </si>
  <si>
    <t>B214</t>
  </si>
  <si>
    <t>B215</t>
  </si>
  <si>
    <t>B216</t>
  </si>
  <si>
    <t>B217</t>
  </si>
  <si>
    <t>B218</t>
  </si>
  <si>
    <t>B219</t>
  </si>
  <si>
    <t>B220</t>
  </si>
  <si>
    <t>B221</t>
  </si>
  <si>
    <t>B222</t>
  </si>
  <si>
    <t>B223</t>
  </si>
  <si>
    <t>B224</t>
  </si>
  <si>
    <t>B225</t>
  </si>
  <si>
    <t>B226</t>
  </si>
  <si>
    <t>B227</t>
  </si>
  <si>
    <t>B228</t>
  </si>
  <si>
    <t>B229</t>
  </si>
  <si>
    <t>B230</t>
  </si>
  <si>
    <t>B231</t>
  </si>
  <si>
    <t>B232</t>
  </si>
  <si>
    <t>B233</t>
  </si>
  <si>
    <t>B234</t>
  </si>
  <si>
    <t>B235</t>
  </si>
  <si>
    <t>B236</t>
  </si>
  <si>
    <t>Alcidae</t>
  </si>
  <si>
    <t>B237</t>
  </si>
  <si>
    <t>B238</t>
  </si>
  <si>
    <t>B239</t>
  </si>
  <si>
    <t>B240</t>
  </si>
  <si>
    <t>B241</t>
  </si>
  <si>
    <t>B242</t>
  </si>
  <si>
    <t>Columbiformes</t>
  </si>
  <si>
    <t>Pteroclididae</t>
  </si>
  <si>
    <t>B243</t>
  </si>
  <si>
    <t>B244</t>
  </si>
  <si>
    <t>Columbidae</t>
  </si>
  <si>
    <t>B245</t>
  </si>
  <si>
    <t>B246</t>
  </si>
  <si>
    <t>B247</t>
  </si>
  <si>
    <t>B248</t>
  </si>
  <si>
    <t>B249</t>
  </si>
  <si>
    <t>B250</t>
  </si>
  <si>
    <t>B251</t>
  </si>
  <si>
    <t>Cuculiformes</t>
  </si>
  <si>
    <t>Cuculidae</t>
  </si>
  <si>
    <t>B252</t>
  </si>
  <si>
    <t>B253</t>
  </si>
  <si>
    <t>B254</t>
  </si>
  <si>
    <t>Strigiformes</t>
  </si>
  <si>
    <t>Tytonidae</t>
  </si>
  <si>
    <t>B255</t>
  </si>
  <si>
    <t>Strigidae</t>
  </si>
  <si>
    <t>B256</t>
  </si>
  <si>
    <t>B257</t>
  </si>
  <si>
    <t>B258</t>
  </si>
  <si>
    <t>B259</t>
  </si>
  <si>
    <t>B260</t>
  </si>
  <si>
    <t>B261</t>
  </si>
  <si>
    <t>B262</t>
  </si>
  <si>
    <t>B263</t>
  </si>
  <si>
    <t>B264</t>
  </si>
  <si>
    <t>B265</t>
  </si>
  <si>
    <t>B266</t>
  </si>
  <si>
    <t>B267</t>
  </si>
  <si>
    <t>B268</t>
  </si>
  <si>
    <t>Caprimulgiformes</t>
  </si>
  <si>
    <t>Caprimulgidae</t>
  </si>
  <si>
    <t>B269</t>
  </si>
  <si>
    <t>B270</t>
  </si>
  <si>
    <t>Apodiformes</t>
  </si>
  <si>
    <t>Apodidae</t>
  </si>
  <si>
    <t>B271</t>
  </si>
  <si>
    <t>B272</t>
  </si>
  <si>
    <t>B273</t>
  </si>
  <si>
    <t>B274</t>
  </si>
  <si>
    <t>B275</t>
  </si>
  <si>
    <t>B276</t>
  </si>
  <si>
    <t>Coraciformes</t>
  </si>
  <si>
    <t>Alcedinidae</t>
  </si>
  <si>
    <t>B277</t>
  </si>
  <si>
    <t>B278</t>
  </si>
  <si>
    <t>B279</t>
  </si>
  <si>
    <t>Meropidae</t>
  </si>
  <si>
    <t>B280</t>
  </si>
  <si>
    <t>B281</t>
  </si>
  <si>
    <t>Coraciidae</t>
  </si>
  <si>
    <t>B282</t>
  </si>
  <si>
    <t>Upupidae</t>
  </si>
  <si>
    <t>B283</t>
  </si>
  <si>
    <t>Piciformes</t>
  </si>
  <si>
    <t>Picidae</t>
  </si>
  <si>
    <t>B284</t>
  </si>
  <si>
    <t>B285</t>
  </si>
  <si>
    <t>B286</t>
  </si>
  <si>
    <t>B287</t>
  </si>
  <si>
    <t>B288</t>
  </si>
  <si>
    <t>B289</t>
  </si>
  <si>
    <t>B290</t>
  </si>
  <si>
    <t>B291</t>
  </si>
  <si>
    <t>B292</t>
  </si>
  <si>
    <t>B293</t>
  </si>
  <si>
    <t>Passeriformes</t>
  </si>
  <si>
    <t>Alaudidae</t>
  </si>
  <si>
    <t>B294</t>
  </si>
  <si>
    <t>B295</t>
  </si>
  <si>
    <t>B296</t>
  </si>
  <si>
    <t>B297</t>
  </si>
  <si>
    <t>B298</t>
  </si>
  <si>
    <t>B299</t>
  </si>
  <si>
    <t>B300</t>
  </si>
  <si>
    <t>B301</t>
  </si>
  <si>
    <t>B302</t>
  </si>
  <si>
    <t>B303</t>
  </si>
  <si>
    <t>B304</t>
  </si>
  <si>
    <t>B305</t>
  </si>
  <si>
    <t>Hirundinidae</t>
  </si>
  <si>
    <t>B306</t>
  </si>
  <si>
    <t>B307</t>
  </si>
  <si>
    <t>B308</t>
  </si>
  <si>
    <t>B309</t>
  </si>
  <si>
    <t>B310</t>
  </si>
  <si>
    <t>Motacillidae</t>
  </si>
  <si>
    <t>B311</t>
  </si>
  <si>
    <t>B312</t>
  </si>
  <si>
    <t>B313</t>
  </si>
  <si>
    <t>B314</t>
  </si>
  <si>
    <t>B315</t>
  </si>
  <si>
    <t>B316</t>
  </si>
  <si>
    <t>B317</t>
  </si>
  <si>
    <t>B318</t>
  </si>
  <si>
    <t>B319</t>
  </si>
  <si>
    <t>B320</t>
  </si>
  <si>
    <t>B321</t>
  </si>
  <si>
    <t>B322</t>
  </si>
  <si>
    <t>Pycnonotidae</t>
  </si>
  <si>
    <t>B323</t>
  </si>
  <si>
    <t>Reguliidae</t>
  </si>
  <si>
    <t>B324</t>
  </si>
  <si>
    <t>B325</t>
  </si>
  <si>
    <t>Bombycillidae</t>
  </si>
  <si>
    <t>B326</t>
  </si>
  <si>
    <t>Cinclidae</t>
  </si>
  <si>
    <t>B327</t>
  </si>
  <si>
    <t>Troglodytidae</t>
  </si>
  <si>
    <t>B328</t>
  </si>
  <si>
    <t>Prunellidae</t>
  </si>
  <si>
    <t>B329</t>
  </si>
  <si>
    <t>B330</t>
  </si>
  <si>
    <t>B331</t>
  </si>
  <si>
    <t>B332</t>
  </si>
  <si>
    <t>B333</t>
  </si>
  <si>
    <t>Muscicapidae</t>
  </si>
  <si>
    <t>B334</t>
  </si>
  <si>
    <t>B335</t>
  </si>
  <si>
    <t>Turdidae</t>
  </si>
  <si>
    <t>B336</t>
  </si>
  <si>
    <t>B337</t>
  </si>
  <si>
    <t>B338</t>
  </si>
  <si>
    <t>B339</t>
  </si>
  <si>
    <t>B340</t>
  </si>
  <si>
    <t>B341</t>
  </si>
  <si>
    <t>B342</t>
  </si>
  <si>
    <t>B343</t>
  </si>
  <si>
    <t>Cisticolidae</t>
  </si>
  <si>
    <t>B344</t>
  </si>
  <si>
    <t>B345</t>
  </si>
  <si>
    <t>Sylviidae</t>
  </si>
  <si>
    <t>B346</t>
  </si>
  <si>
    <t>B347</t>
  </si>
  <si>
    <t>B348</t>
  </si>
  <si>
    <t>B349</t>
  </si>
  <si>
    <t>B350</t>
  </si>
  <si>
    <t>B351</t>
  </si>
  <si>
    <t>B352</t>
  </si>
  <si>
    <t>B353</t>
  </si>
  <si>
    <t>B354</t>
  </si>
  <si>
    <t>B355</t>
  </si>
  <si>
    <t>B356</t>
  </si>
  <si>
    <t>B357</t>
  </si>
  <si>
    <t>B358</t>
  </si>
  <si>
    <t>B359</t>
  </si>
  <si>
    <t>B360</t>
  </si>
  <si>
    <t>B361</t>
  </si>
  <si>
    <t>B362</t>
  </si>
  <si>
    <t>B363</t>
  </si>
  <si>
    <t>B364</t>
  </si>
  <si>
    <t>B365</t>
  </si>
  <si>
    <t>B366</t>
  </si>
  <si>
    <t>B367</t>
  </si>
  <si>
    <t>B368</t>
  </si>
  <si>
    <t>B369</t>
  </si>
  <si>
    <t>B370</t>
  </si>
  <si>
    <t>B371</t>
  </si>
  <si>
    <t>B372</t>
  </si>
  <si>
    <t>B373</t>
  </si>
  <si>
    <t>B374</t>
  </si>
  <si>
    <t>B375</t>
  </si>
  <si>
    <t>B376</t>
  </si>
  <si>
    <t>B377</t>
  </si>
  <si>
    <t>B378</t>
  </si>
  <si>
    <t>B379</t>
  </si>
  <si>
    <t>B380</t>
  </si>
  <si>
    <t>B381</t>
  </si>
  <si>
    <t>B382</t>
  </si>
  <si>
    <t>B383</t>
  </si>
  <si>
    <t>B384</t>
  </si>
  <si>
    <t>B385</t>
  </si>
  <si>
    <t>B386</t>
  </si>
  <si>
    <t>B387</t>
  </si>
  <si>
    <t>B388</t>
  </si>
  <si>
    <t>B389</t>
  </si>
  <si>
    <t>B390</t>
  </si>
  <si>
    <t>B391</t>
  </si>
  <si>
    <t>B392</t>
  </si>
  <si>
    <t>B393</t>
  </si>
  <si>
    <t>B394</t>
  </si>
  <si>
    <t>B395</t>
  </si>
  <si>
    <t>B396</t>
  </si>
  <si>
    <t>B397</t>
  </si>
  <si>
    <t>B398</t>
  </si>
  <si>
    <t>B399</t>
  </si>
  <si>
    <t>B400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</si>
  <si>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</si>
  <si>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</si>
  <si>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</si>
  <si>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</si>
  <si>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</si>
  <si>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</si>
  <si>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</si>
  <si>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</si>
  <si>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</si>
  <si>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</si>
  <si>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B411</t>
  </si>
  <si>
    <t>B412</t>
  </si>
  <si>
    <t>Timaliidae</t>
  </si>
  <si>
    <t>B413</t>
  </si>
  <si>
    <t>Aegithalidae</t>
  </si>
  <si>
    <t>B414</t>
  </si>
  <si>
    <t>Paridae</t>
  </si>
  <si>
    <t>B415</t>
  </si>
  <si>
    <t>B416</t>
  </si>
  <si>
    <t>B417</t>
  </si>
  <si>
    <t>B418</t>
  </si>
  <si>
    <t>B419</t>
  </si>
  <si>
    <t>B420</t>
  </si>
  <si>
    <t>B421</t>
  </si>
  <si>
    <t>B422</t>
  </si>
  <si>
    <t>B423</t>
  </si>
  <si>
    <t>Sittidae</t>
  </si>
  <si>
    <t>B424</t>
  </si>
  <si>
    <t>B425</t>
  </si>
  <si>
    <t>B426</t>
  </si>
  <si>
    <t>B427</t>
  </si>
  <si>
    <t>B428</t>
  </si>
  <si>
    <t>B429</t>
  </si>
  <si>
    <t>Certhidae</t>
  </si>
  <si>
    <t>B430</t>
  </si>
  <si>
    <t>B431</t>
  </si>
  <si>
    <t>Remizidae</t>
  </si>
  <si>
    <t>B432</t>
  </si>
  <si>
    <t>Oriolidae</t>
  </si>
  <si>
    <t>B433</t>
  </si>
  <si>
    <t>Lanidae</t>
  </si>
  <si>
    <t>B434</t>
  </si>
  <si>
    <t>B435</t>
  </si>
  <si>
    <t>B436</t>
  </si>
  <si>
    <t>B437</t>
  </si>
  <si>
    <t>B438</t>
  </si>
  <si>
    <t>B439</t>
  </si>
  <si>
    <t>Corvidae</t>
  </si>
  <si>
    <t>B440</t>
  </si>
  <si>
    <t>B441</t>
  </si>
  <si>
    <t>B442</t>
  </si>
  <si>
    <t>B443</t>
  </si>
  <si>
    <t>B444</t>
  </si>
  <si>
    <t>B445</t>
  </si>
  <si>
    <t>B446</t>
  </si>
  <si>
    <t>B447</t>
  </si>
  <si>
    <t>B448</t>
  </si>
  <si>
    <t>B449</t>
  </si>
  <si>
    <t>B450</t>
  </si>
  <si>
    <t>Sturnidae</t>
  </si>
  <si>
    <t>B451</t>
  </si>
  <si>
    <t>B452</t>
  </si>
  <si>
    <t>B453</t>
  </si>
  <si>
    <t>Emberizidae</t>
  </si>
  <si>
    <t>B454</t>
  </si>
  <si>
    <t>B455</t>
  </si>
  <si>
    <t>B456</t>
  </si>
  <si>
    <t>B457</t>
  </si>
  <si>
    <t>B458</t>
  </si>
  <si>
    <t>B459</t>
  </si>
  <si>
    <t>B460</t>
  </si>
  <si>
    <t>B461</t>
  </si>
  <si>
    <t>B462</t>
  </si>
  <si>
    <t>B463</t>
  </si>
  <si>
    <t>B464</t>
  </si>
  <si>
    <t>B465</t>
  </si>
  <si>
    <t>B466</t>
  </si>
  <si>
    <t>B467</t>
  </si>
  <si>
    <t>B468</t>
  </si>
  <si>
    <t>B469</t>
  </si>
  <si>
    <t>B470</t>
  </si>
  <si>
    <t>B471</t>
  </si>
  <si>
    <t>Fringillidae</t>
  </si>
  <si>
    <t>B472</t>
  </si>
  <si>
    <t>B473</t>
  </si>
  <si>
    <t>B474</t>
  </si>
  <si>
    <t>B475</t>
  </si>
  <si>
    <t>B476</t>
  </si>
  <si>
    <t>B477</t>
  </si>
  <si>
    <t>B478</t>
  </si>
  <si>
    <t>B479</t>
  </si>
  <si>
    <t>B480</t>
  </si>
  <si>
    <t>B481</t>
  </si>
  <si>
    <t>B482</t>
  </si>
  <si>
    <t>B483</t>
  </si>
  <si>
    <t>B484</t>
  </si>
  <si>
    <t>B485</t>
  </si>
  <si>
    <t>B486</t>
  </si>
  <si>
    <t>B487</t>
  </si>
  <si>
    <t>B488</t>
  </si>
  <si>
    <t>B489</t>
  </si>
  <si>
    <t>B490</t>
  </si>
  <si>
    <t>B491</t>
  </si>
  <si>
    <t>B492</t>
  </si>
  <si>
    <t>B493</t>
  </si>
  <si>
    <t>B494</t>
  </si>
  <si>
    <t>B495</t>
  </si>
  <si>
    <t>B496</t>
  </si>
  <si>
    <t>B497</t>
  </si>
  <si>
    <t>B498</t>
  </si>
  <si>
    <t>Passeridae</t>
  </si>
  <si>
    <t>B499</t>
  </si>
  <si>
    <t>B500</t>
  </si>
  <si>
    <t>B501</t>
  </si>
  <si>
    <t>B502</t>
  </si>
  <si>
    <t>B503</t>
  </si>
  <si>
    <t>B504</t>
  </si>
  <si>
    <t>B505</t>
  </si>
  <si>
    <t>B506</t>
  </si>
  <si>
    <t>Montifringilla</t>
  </si>
  <si>
    <t>B507</t>
  </si>
  <si>
    <t>B508</t>
  </si>
  <si>
    <t>B509</t>
  </si>
  <si>
    <t>B510</t>
  </si>
  <si>
    <t>B513</t>
  </si>
  <si>
    <t>B514</t>
  </si>
  <si>
    <t>affinis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</si>
</sst>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S Sans Serif"/>
    </font>
    <font>
      <sz val="10"/>
      <color indexed="8"/>
      <name val="Arial"/>
      <family val="2"/>
    </font>
    <font>
      <u/>
      <sz val="10"/>
      <color theme="10"/>
      <name val="MS Sans Serif"/>
    </font>
    <font>
      <u/>
      <sz val="10"/>
      <color theme="11"/>
      <name val="MS Sans Serif"/>
    </font>
    <font>
      <b/>
      <sz val="10"/>
      <name val="MS Reference Sans Serif"/>
    </font>
    <font>
      <b/>
      <vertAlign val="superscript"/>
      <sz val="10"/>
      <name val="MS Reference Sans Serif"/>
    </font>
    <font>
      <sz val="10"/>
      <name val="MS Reference Sans Serif"/>
    </font>
    <font>
      <sz val="10"/>
      <color indexed="8"/>
      <name val="MS Reference Sans Serif"/>
    </font>
    <font>
      <sz val="11"/>
      <color indexed="8"/>
      <name val="Calibri"/>
      <charset val="16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0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8" fillId="0" borderId="1" xfId="466" applyFont="1" applyFill="1" applyBorder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quotePrefix="1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1" xfId="466" applyFont="1" applyFill="1" applyBorder="1" applyAlignment="1">
      <alignment horizontal="left" vertical="center"/>
    </xf>
    <xf numFmtId="0" fontId="6" fillId="0" borderId="0" xfId="0" quotePrefix="1" applyNumberFormat="1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" xfId="466" applyFont="1" applyFill="1" applyBorder="1" applyAlignment="1"/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7" fillId="0" borderId="1" xfId="1" applyNumberFormat="1" applyFont="1" applyFill="1" applyBorder="1" applyAlignment="1">
      <alignment horizontal="left" vertical="center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 vertical="center"/>
    </xf>
    <xf numFmtId="0" fontId="6" fillId="0" borderId="0" xfId="0" quotePrefix="1" applyNumberFormat="1" applyFont="1" applyFill="1" applyAlignment="1">
      <alignment horizontal="left" vertical="center"/>
    </xf>
    <xf numFmtId="2" fontId="6" fillId="0" borderId="0" xfId="0" applyNumberFormat="1" applyFont="1" applyFill="1" applyAlignment="1">
      <alignment horizontal="left" vertical="center"/>
    </xf>
    <xf numFmtId="0" fontId="0" fillId="0" borderId="0" xfId="0" applyFill="1"/>
    <xf numFmtId="2" fontId="0" fillId="0" borderId="0" xfId="0" applyNumberFormat="1" applyFill="1" applyAlignment="1">
      <alignment horizontal="left"/>
    </xf>
  </cellXfs>
  <cellStyles count="1707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" xfId="242" builtinId="8" hidden="1"/>
    <cellStyle name="Collegamento ipertestuale" xfId="244" builtinId="8" hidden="1"/>
    <cellStyle name="Collegamento ipertestuale" xfId="246" builtinId="8" hidden="1"/>
    <cellStyle name="Collegamento ipertestuale" xfId="248" builtinId="8" hidden="1"/>
    <cellStyle name="Collegamento ipertestuale" xfId="250" builtinId="8" hidden="1"/>
    <cellStyle name="Collegamento ipertestuale" xfId="252" builtinId="8" hidden="1"/>
    <cellStyle name="Collegamento ipertestuale" xfId="254" builtinId="8" hidden="1"/>
    <cellStyle name="Collegamento ipertestuale" xfId="256" builtinId="8" hidden="1"/>
    <cellStyle name="Collegamento ipertestuale" xfId="258" builtinId="8" hidden="1"/>
    <cellStyle name="Collegamento ipertestuale" xfId="260" builtinId="8" hidden="1"/>
    <cellStyle name="Collegamento ipertestuale" xfId="262" builtinId="8" hidden="1"/>
    <cellStyle name="Collegamento ipertestuale" xfId="264" builtinId="8" hidden="1"/>
    <cellStyle name="Collegamento ipertestuale" xfId="266" builtinId="8" hidden="1"/>
    <cellStyle name="Collegamento ipertestuale" xfId="268" builtinId="8" hidden="1"/>
    <cellStyle name="Collegamento ipertestuale" xfId="270" builtinId="8" hidden="1"/>
    <cellStyle name="Collegamento ipertestuale" xfId="272" builtinId="8" hidden="1"/>
    <cellStyle name="Collegamento ipertestuale" xfId="274" builtinId="8" hidden="1"/>
    <cellStyle name="Collegamento ipertestuale" xfId="276" builtinId="8" hidden="1"/>
    <cellStyle name="Collegamento ipertestuale" xfId="278" builtinId="8" hidden="1"/>
    <cellStyle name="Collegamento ipertestuale" xfId="280" builtinId="8" hidden="1"/>
    <cellStyle name="Collegamento ipertestuale" xfId="282" builtinId="8" hidden="1"/>
    <cellStyle name="Collegamento ipertestuale" xfId="284" builtinId="8" hidden="1"/>
    <cellStyle name="Collegamento ipertestuale" xfId="286" builtinId="8" hidden="1"/>
    <cellStyle name="Collegamento ipertestuale" xfId="288" builtinId="8" hidden="1"/>
    <cellStyle name="Collegamento ipertestuale" xfId="290" builtinId="8" hidden="1"/>
    <cellStyle name="Collegamento ipertestuale" xfId="292" builtinId="8" hidden="1"/>
    <cellStyle name="Collegamento ipertestuale" xfId="294" builtinId="8" hidden="1"/>
    <cellStyle name="Collegamento ipertestuale" xfId="296" builtinId="8" hidden="1"/>
    <cellStyle name="Collegamento ipertestuale" xfId="298" builtinId="8" hidden="1"/>
    <cellStyle name="Collegamento ipertestuale" xfId="300" builtinId="8" hidden="1"/>
    <cellStyle name="Collegamento ipertestuale" xfId="302" builtinId="8" hidden="1"/>
    <cellStyle name="Collegamento ipertestuale" xfId="304" builtinId="8" hidden="1"/>
    <cellStyle name="Collegamento ipertestuale" xfId="306" builtinId="8" hidden="1"/>
    <cellStyle name="Collegamento ipertestuale" xfId="308" builtinId="8" hidden="1"/>
    <cellStyle name="Collegamento ipertestuale" xfId="310" builtinId="8" hidden="1"/>
    <cellStyle name="Collegamento ipertestuale" xfId="312" builtinId="8" hidden="1"/>
    <cellStyle name="Collegamento ipertestuale" xfId="314" builtinId="8" hidden="1"/>
    <cellStyle name="Collegamento ipertestuale" xfId="316" builtinId="8" hidden="1"/>
    <cellStyle name="Collegamento ipertestuale" xfId="318" builtinId="8" hidden="1"/>
    <cellStyle name="Collegamento ipertestuale" xfId="320" builtinId="8" hidden="1"/>
    <cellStyle name="Collegamento ipertestuale" xfId="322" builtinId="8" hidden="1"/>
    <cellStyle name="Collegamento ipertestuale" xfId="324" builtinId="8" hidden="1"/>
    <cellStyle name="Collegamento ipertestuale" xfId="326" builtinId="8" hidden="1"/>
    <cellStyle name="Collegamento ipertestuale" xfId="328" builtinId="8" hidden="1"/>
    <cellStyle name="Collegamento ipertestuale" xfId="330" builtinId="8" hidden="1"/>
    <cellStyle name="Collegamento ipertestuale" xfId="332" builtinId="8" hidden="1"/>
    <cellStyle name="Collegamento ipertestuale" xfId="334" builtinId="8" hidden="1"/>
    <cellStyle name="Collegamento ipertestuale" xfId="336" builtinId="8" hidden="1"/>
    <cellStyle name="Collegamento ipertestuale" xfId="338" builtinId="8" hidden="1"/>
    <cellStyle name="Collegamento ipertestuale" xfId="340" builtinId="8" hidden="1"/>
    <cellStyle name="Collegamento ipertestuale" xfId="342" builtinId="8" hidden="1"/>
    <cellStyle name="Collegamento ipertestuale" xfId="344" builtinId="8" hidden="1"/>
    <cellStyle name="Collegamento ipertestuale" xfId="346" builtinId="8" hidden="1"/>
    <cellStyle name="Collegamento ipertestuale" xfId="348" builtinId="8" hidden="1"/>
    <cellStyle name="Collegamento ipertestuale" xfId="350" builtinId="8" hidden="1"/>
    <cellStyle name="Collegamento ipertestuale" xfId="352" builtinId="8" hidden="1"/>
    <cellStyle name="Collegamento ipertestuale" xfId="354" builtinId="8" hidden="1"/>
    <cellStyle name="Collegamento ipertestuale" xfId="356" builtinId="8" hidden="1"/>
    <cellStyle name="Collegamento ipertestuale" xfId="358" builtinId="8" hidden="1"/>
    <cellStyle name="Collegamento ipertestuale" xfId="360" builtinId="8" hidden="1"/>
    <cellStyle name="Collegamento ipertestuale" xfId="362" builtinId="8" hidden="1"/>
    <cellStyle name="Collegamento ipertestuale" xfId="364" builtinId="8" hidden="1"/>
    <cellStyle name="Collegamento ipertestuale" xfId="366" builtinId="8" hidden="1"/>
    <cellStyle name="Collegamento ipertestuale" xfId="368" builtinId="8" hidden="1"/>
    <cellStyle name="Collegamento ipertestuale" xfId="370" builtinId="8" hidden="1"/>
    <cellStyle name="Collegamento ipertestuale" xfId="372" builtinId="8" hidden="1"/>
    <cellStyle name="Collegamento ipertestuale" xfId="374" builtinId="8" hidden="1"/>
    <cellStyle name="Collegamento ipertestuale" xfId="376" builtinId="8" hidden="1"/>
    <cellStyle name="Collegamento ipertestuale" xfId="378" builtinId="8" hidden="1"/>
    <cellStyle name="Collegamento ipertestuale" xfId="380" builtinId="8" hidden="1"/>
    <cellStyle name="Collegamento ipertestuale" xfId="382" builtinId="8" hidden="1"/>
    <cellStyle name="Collegamento ipertestuale" xfId="384" builtinId="8" hidden="1"/>
    <cellStyle name="Collegamento ipertestuale" xfId="386" builtinId="8" hidden="1"/>
    <cellStyle name="Collegamento ipertestuale" xfId="388" builtinId="8" hidden="1"/>
    <cellStyle name="Collegamento ipertestuale" xfId="390" builtinId="8" hidden="1"/>
    <cellStyle name="Collegamento ipertestuale" xfId="392" builtinId="8" hidden="1"/>
    <cellStyle name="Collegamento ipertestuale" xfId="394" builtinId="8" hidden="1"/>
    <cellStyle name="Collegamento ipertestuale" xfId="396" builtinId="8" hidden="1"/>
    <cellStyle name="Collegamento ipertestuale" xfId="398" builtinId="8" hidden="1"/>
    <cellStyle name="Collegamento ipertestuale" xfId="400" builtinId="8" hidden="1"/>
    <cellStyle name="Collegamento ipertestuale" xfId="402" builtinId="8" hidden="1"/>
    <cellStyle name="Collegamento ipertestuale" xfId="404" builtinId="8" hidden="1"/>
    <cellStyle name="Collegamento ipertestuale" xfId="406" builtinId="8" hidden="1"/>
    <cellStyle name="Collegamento ipertestuale" xfId="408" builtinId="8" hidden="1"/>
    <cellStyle name="Collegamento ipertestuale" xfId="410" builtinId="8" hidden="1"/>
    <cellStyle name="Collegamento ipertestuale" xfId="412" builtinId="8" hidden="1"/>
    <cellStyle name="Collegamento ipertestuale" xfId="414" builtinId="8" hidden="1"/>
    <cellStyle name="Collegamento ipertestuale" xfId="416" builtinId="8" hidden="1"/>
    <cellStyle name="Collegamento ipertestuale" xfId="418" builtinId="8" hidden="1"/>
    <cellStyle name="Collegamento ipertestuale" xfId="420" builtinId="8" hidden="1"/>
    <cellStyle name="Collegamento ipertestuale" xfId="422" builtinId="8" hidden="1"/>
    <cellStyle name="Collegamento ipertestuale" xfId="424" builtinId="8" hidden="1"/>
    <cellStyle name="Collegamento ipertestuale" xfId="426" builtinId="8" hidden="1"/>
    <cellStyle name="Collegamento ipertestuale" xfId="428" builtinId="8" hidden="1"/>
    <cellStyle name="Collegamento ipertestuale" xfId="430" builtinId="8" hidden="1"/>
    <cellStyle name="Collegamento ipertestuale" xfId="432" builtinId="8" hidden="1"/>
    <cellStyle name="Collegamento ipertestuale" xfId="434" builtinId="8" hidden="1"/>
    <cellStyle name="Collegamento ipertestuale" xfId="436" builtinId="8" hidden="1"/>
    <cellStyle name="Collegamento ipertestuale" xfId="438" builtinId="8" hidden="1"/>
    <cellStyle name="Collegamento ipertestuale" xfId="440" builtinId="8" hidden="1"/>
    <cellStyle name="Collegamento ipertestuale" xfId="442" builtinId="8" hidden="1"/>
    <cellStyle name="Collegamento ipertestuale" xfId="444" builtinId="8" hidden="1"/>
    <cellStyle name="Collegamento ipertestuale" xfId="446" builtinId="8" hidden="1"/>
    <cellStyle name="Collegamento ipertestuale" xfId="448" builtinId="8" hidden="1"/>
    <cellStyle name="Collegamento ipertestuale" xfId="450" builtinId="8" hidden="1"/>
    <cellStyle name="Collegamento ipertestuale" xfId="452" builtinId="8" hidden="1"/>
    <cellStyle name="Collegamento ipertestuale" xfId="454" builtinId="8" hidden="1"/>
    <cellStyle name="Collegamento ipertestuale" xfId="456" builtinId="8" hidden="1"/>
    <cellStyle name="Collegamento ipertestuale" xfId="458" builtinId="8" hidden="1"/>
    <cellStyle name="Collegamento ipertestuale" xfId="460" builtinId="8" hidden="1"/>
    <cellStyle name="Collegamento ipertestuale" xfId="462" builtinId="8" hidden="1"/>
    <cellStyle name="Collegamento ipertestuale" xfId="464" builtinId="8" hidden="1"/>
    <cellStyle name="Collegamento ipertestuale" xfId="467" builtinId="8" hidden="1"/>
    <cellStyle name="Collegamento ipertestuale" xfId="469" builtinId="8" hidden="1"/>
    <cellStyle name="Collegamento ipertestuale" xfId="471" builtinId="8" hidden="1"/>
    <cellStyle name="Collegamento ipertestuale" xfId="473" builtinId="8" hidden="1"/>
    <cellStyle name="Collegamento ipertestuale" xfId="475" builtinId="8" hidden="1"/>
    <cellStyle name="Collegamento ipertestuale" xfId="477" builtinId="8" hidden="1"/>
    <cellStyle name="Collegamento ipertestuale" xfId="479" builtinId="8" hidden="1"/>
    <cellStyle name="Collegamento ipertestuale" xfId="481" builtinId="8" hidden="1"/>
    <cellStyle name="Collegamento ipertestuale" xfId="483" builtinId="8" hidden="1"/>
    <cellStyle name="Collegamento ipertestuale" xfId="485" builtinId="8" hidden="1"/>
    <cellStyle name="Collegamento ipertestuale" xfId="487" builtinId="8" hidden="1"/>
    <cellStyle name="Collegamento ipertestuale" xfId="489" builtinId="8" hidden="1"/>
    <cellStyle name="Collegamento ipertestuale" xfId="491" builtinId="8" hidden="1"/>
    <cellStyle name="Collegamento ipertestuale" xfId="493" builtinId="8" hidden="1"/>
    <cellStyle name="Collegamento ipertestuale" xfId="495" builtinId="8" hidden="1"/>
    <cellStyle name="Collegamento ipertestuale" xfId="497" builtinId="8" hidden="1"/>
    <cellStyle name="Collegamento ipertestuale" xfId="499" builtinId="8" hidden="1"/>
    <cellStyle name="Collegamento ipertestuale" xfId="501" builtinId="8" hidden="1"/>
    <cellStyle name="Collegamento ipertestuale" xfId="503" builtinId="8" hidden="1"/>
    <cellStyle name="Collegamento ipertestuale" xfId="505" builtinId="8" hidden="1"/>
    <cellStyle name="Collegamento ipertestuale" xfId="507" builtinId="8" hidden="1"/>
    <cellStyle name="Collegamento ipertestuale" xfId="509" builtinId="8" hidden="1"/>
    <cellStyle name="Collegamento ipertestuale" xfId="511" builtinId="8" hidden="1"/>
    <cellStyle name="Collegamento ipertestuale" xfId="513" builtinId="8" hidden="1"/>
    <cellStyle name="Collegamento ipertestuale" xfId="515" builtinId="8" hidden="1"/>
    <cellStyle name="Collegamento ipertestuale" xfId="517" builtinId="8" hidden="1"/>
    <cellStyle name="Collegamento ipertestuale" xfId="519" builtinId="8" hidden="1"/>
    <cellStyle name="Collegamento ipertestuale" xfId="521" builtinId="8" hidden="1"/>
    <cellStyle name="Collegamento ipertestuale" xfId="523" builtinId="8" hidden="1"/>
    <cellStyle name="Collegamento ipertestuale" xfId="525" builtinId="8" hidden="1"/>
    <cellStyle name="Collegamento ipertestuale" xfId="527" builtinId="8" hidden="1"/>
    <cellStyle name="Collegamento ipertestuale" xfId="529" builtinId="8" hidden="1"/>
    <cellStyle name="Collegamento ipertestuale" xfId="531" builtinId="8" hidden="1"/>
    <cellStyle name="Collegamento ipertestuale" xfId="533" builtinId="8" hidden="1"/>
    <cellStyle name="Collegamento ipertestuale" xfId="535" builtinId="8" hidden="1"/>
    <cellStyle name="Collegamento ipertestuale" xfId="537" builtinId="8" hidden="1"/>
    <cellStyle name="Collegamento ipertestuale" xfId="539" builtinId="8" hidden="1"/>
    <cellStyle name="Collegamento ipertestuale" xfId="541" builtinId="8" hidden="1"/>
    <cellStyle name="Collegamento ipertestuale" xfId="543" builtinId="8" hidden="1"/>
    <cellStyle name="Collegamento ipertestuale" xfId="545" builtinId="8" hidden="1"/>
    <cellStyle name="Collegamento ipertestuale" xfId="547" builtinId="8" hidden="1"/>
    <cellStyle name="Collegamento ipertestuale" xfId="549" builtinId="8" hidden="1"/>
    <cellStyle name="Collegamento ipertestuale" xfId="551" builtinId="8" hidden="1"/>
    <cellStyle name="Collegamento ipertestuale" xfId="553" builtinId="8" hidden="1"/>
    <cellStyle name="Collegamento ipertestuale" xfId="555" builtinId="8" hidden="1"/>
    <cellStyle name="Collegamento ipertestuale" xfId="557" builtinId="8" hidden="1"/>
    <cellStyle name="Collegamento ipertestuale" xfId="559" builtinId="8" hidden="1"/>
    <cellStyle name="Collegamento ipertestuale" xfId="561" builtinId="8" hidden="1"/>
    <cellStyle name="Collegamento ipertestuale" xfId="563" builtinId="8" hidden="1"/>
    <cellStyle name="Collegamento ipertestuale" xfId="565" builtinId="8" hidden="1"/>
    <cellStyle name="Collegamento ipertestuale" xfId="567" builtinId="8" hidden="1"/>
    <cellStyle name="Collegamento ipertestuale" xfId="569" builtinId="8" hidden="1"/>
    <cellStyle name="Collegamento ipertestuale" xfId="571" builtinId="8" hidden="1"/>
    <cellStyle name="Collegamento ipertestuale" xfId="573" builtinId="8" hidden="1"/>
    <cellStyle name="Collegamento ipertestuale" xfId="575" builtinId="8" hidden="1"/>
    <cellStyle name="Collegamento ipertestuale" xfId="577" builtinId="8" hidden="1"/>
    <cellStyle name="Collegamento ipertestuale" xfId="579" builtinId="8" hidden="1"/>
    <cellStyle name="Collegamento ipertestuale" xfId="581" builtinId="8" hidden="1"/>
    <cellStyle name="Collegamento ipertestuale" xfId="583" builtinId="8" hidden="1"/>
    <cellStyle name="Collegamento ipertestuale" xfId="585" builtinId="8" hidden="1"/>
    <cellStyle name="Collegamento ipertestuale" xfId="587" builtinId="8" hidden="1"/>
    <cellStyle name="Collegamento ipertestuale" xfId="589" builtinId="8" hidden="1"/>
    <cellStyle name="Collegamento ipertestuale" xfId="591" builtinId="8" hidden="1"/>
    <cellStyle name="Collegamento ipertestuale" xfId="593" builtinId="8" hidden="1"/>
    <cellStyle name="Collegamento ipertestuale" xfId="595" builtinId="8" hidden="1"/>
    <cellStyle name="Collegamento ipertestuale" xfId="597" builtinId="8" hidden="1"/>
    <cellStyle name="Collegamento ipertestuale" xfId="599" builtinId="8" hidden="1"/>
    <cellStyle name="Collegamento ipertestuale" xfId="601" builtinId="8" hidden="1"/>
    <cellStyle name="Collegamento ipertestuale" xfId="603" builtinId="8" hidden="1"/>
    <cellStyle name="Collegamento ipertestuale" xfId="605" builtinId="8" hidden="1"/>
    <cellStyle name="Collegamento ipertestuale" xfId="607" builtinId="8" hidden="1"/>
    <cellStyle name="Collegamento ipertestuale" xfId="609" builtinId="8" hidden="1"/>
    <cellStyle name="Collegamento ipertestuale" xfId="611" builtinId="8" hidden="1"/>
    <cellStyle name="Collegamento ipertestuale" xfId="613" builtinId="8" hidden="1"/>
    <cellStyle name="Collegamento ipertestuale" xfId="615" builtinId="8" hidden="1"/>
    <cellStyle name="Collegamento ipertestuale" xfId="617" builtinId="8" hidden="1"/>
    <cellStyle name="Collegamento ipertestuale" xfId="619" builtinId="8" hidden="1"/>
    <cellStyle name="Collegamento ipertestuale" xfId="621" builtinId="8" hidden="1"/>
    <cellStyle name="Collegamento ipertestuale" xfId="623" builtinId="8" hidden="1"/>
    <cellStyle name="Collegamento ipertestuale" xfId="625" builtinId="8" hidden="1"/>
    <cellStyle name="Collegamento ipertestuale" xfId="627" builtinId="8" hidden="1"/>
    <cellStyle name="Collegamento ipertestuale" xfId="629" builtinId="8" hidden="1"/>
    <cellStyle name="Collegamento ipertestuale" xfId="631" builtinId="8" hidden="1"/>
    <cellStyle name="Collegamento ipertestuale" xfId="633" builtinId="8" hidden="1"/>
    <cellStyle name="Collegamento ipertestuale" xfId="635" builtinId="8" hidden="1"/>
    <cellStyle name="Collegamento ipertestuale" xfId="637" builtinId="8" hidden="1"/>
    <cellStyle name="Collegamento ipertestuale" xfId="639" builtinId="8" hidden="1"/>
    <cellStyle name="Collegamento ipertestuale" xfId="641" builtinId="8" hidden="1"/>
    <cellStyle name="Collegamento ipertestuale" xfId="643" builtinId="8" hidden="1"/>
    <cellStyle name="Collegamento ipertestuale" xfId="645" builtinId="8" hidden="1"/>
    <cellStyle name="Collegamento ipertestuale" xfId="647" builtinId="8" hidden="1"/>
    <cellStyle name="Collegamento ipertestuale" xfId="649" builtinId="8" hidden="1"/>
    <cellStyle name="Collegamento ipertestuale" xfId="651" builtinId="8" hidden="1"/>
    <cellStyle name="Collegamento ipertestuale" xfId="653" builtinId="8" hidden="1"/>
    <cellStyle name="Collegamento ipertestuale" xfId="655" builtinId="8" hidden="1"/>
    <cellStyle name="Collegamento ipertestuale" xfId="657" builtinId="8" hidden="1"/>
    <cellStyle name="Collegamento ipertestuale" xfId="659" builtinId="8" hidden="1"/>
    <cellStyle name="Collegamento ipertestuale" xfId="661" builtinId="8" hidden="1"/>
    <cellStyle name="Collegamento ipertestuale" xfId="663" builtinId="8" hidden="1"/>
    <cellStyle name="Collegamento ipertestuale" xfId="665" builtinId="8" hidden="1"/>
    <cellStyle name="Collegamento ipertestuale" xfId="667" builtinId="8" hidden="1"/>
    <cellStyle name="Collegamento ipertestuale" xfId="669" builtinId="8" hidden="1"/>
    <cellStyle name="Collegamento ipertestuale" xfId="671" builtinId="8" hidden="1"/>
    <cellStyle name="Collegamento ipertestuale" xfId="673" builtinId="8" hidden="1"/>
    <cellStyle name="Collegamento ipertestuale" xfId="675" builtinId="8" hidden="1"/>
    <cellStyle name="Collegamento ipertestuale" xfId="677" builtinId="8" hidden="1"/>
    <cellStyle name="Collegamento ipertestuale" xfId="679" builtinId="8" hidden="1"/>
    <cellStyle name="Collegamento ipertestuale" xfId="681" builtinId="8" hidden="1"/>
    <cellStyle name="Collegamento ipertestuale" xfId="683" builtinId="8" hidden="1"/>
    <cellStyle name="Collegamento ipertestuale" xfId="685" builtinId="8" hidden="1"/>
    <cellStyle name="Collegamento ipertestuale" xfId="687" builtinId="8" hidden="1"/>
    <cellStyle name="Collegamento ipertestuale" xfId="689" builtinId="8" hidden="1"/>
    <cellStyle name="Collegamento ipertestuale" xfId="691" builtinId="8" hidden="1"/>
    <cellStyle name="Collegamento ipertestuale" xfId="693" builtinId="8" hidden="1"/>
    <cellStyle name="Collegamento ipertestuale" xfId="695" builtinId="8" hidden="1"/>
    <cellStyle name="Collegamento ipertestuale" xfId="697" builtinId="8" hidden="1"/>
    <cellStyle name="Collegamento ipertestuale" xfId="699" builtinId="8" hidden="1"/>
    <cellStyle name="Collegamento ipertestuale" xfId="701" builtinId="8" hidden="1"/>
    <cellStyle name="Collegamento ipertestuale" xfId="703" builtinId="8" hidden="1"/>
    <cellStyle name="Collegamento ipertestuale" xfId="705" builtinId="8" hidden="1"/>
    <cellStyle name="Collegamento ipertestuale" xfId="707" builtinId="8" hidden="1"/>
    <cellStyle name="Collegamento ipertestuale" xfId="709" builtinId="8" hidden="1"/>
    <cellStyle name="Collegamento ipertestuale" xfId="711" builtinId="8" hidden="1"/>
    <cellStyle name="Collegamento ipertestuale" xfId="713" builtinId="8" hidden="1"/>
    <cellStyle name="Collegamento ipertestuale" xfId="715" builtinId="8" hidden="1"/>
    <cellStyle name="Collegamento ipertestuale" xfId="717" builtinId="8" hidden="1"/>
    <cellStyle name="Collegamento ipertestuale" xfId="719" builtinId="8" hidden="1"/>
    <cellStyle name="Collegamento ipertestuale" xfId="721" builtinId="8" hidden="1"/>
    <cellStyle name="Collegamento ipertestuale" xfId="723" builtinId="8" hidden="1"/>
    <cellStyle name="Collegamento ipertestuale" xfId="725" builtinId="8" hidden="1"/>
    <cellStyle name="Collegamento ipertestuale" xfId="727" builtinId="8" hidden="1"/>
    <cellStyle name="Collegamento ipertestuale" xfId="729" builtinId="8" hidden="1"/>
    <cellStyle name="Collegamento ipertestuale" xfId="731" builtinId="8" hidden="1"/>
    <cellStyle name="Collegamento ipertestuale" xfId="733" builtinId="8" hidden="1"/>
    <cellStyle name="Collegamento ipertestuale" xfId="735" builtinId="8" hidden="1"/>
    <cellStyle name="Collegamento ipertestuale" xfId="737" builtinId="8" hidden="1"/>
    <cellStyle name="Collegamento ipertestuale" xfId="739" builtinId="8" hidden="1"/>
    <cellStyle name="Collegamento ipertestuale" xfId="741" builtinId="8" hidden="1"/>
    <cellStyle name="Collegamento ipertestuale" xfId="743" builtinId="8" hidden="1"/>
    <cellStyle name="Collegamento ipertestuale" xfId="745" builtinId="8" hidden="1"/>
    <cellStyle name="Collegamento ipertestuale" xfId="747" builtinId="8" hidden="1"/>
    <cellStyle name="Collegamento ipertestuale" xfId="749" builtinId="8" hidden="1"/>
    <cellStyle name="Collegamento ipertestuale" xfId="751" builtinId="8" hidden="1"/>
    <cellStyle name="Collegamento ipertestuale" xfId="753" builtinId="8" hidden="1"/>
    <cellStyle name="Collegamento ipertestuale" xfId="755" builtinId="8" hidden="1"/>
    <cellStyle name="Collegamento ipertestuale" xfId="757" builtinId="8" hidden="1"/>
    <cellStyle name="Collegamento ipertestuale" xfId="759" builtinId="8" hidden="1"/>
    <cellStyle name="Collegamento ipertestuale" xfId="761" builtinId="8" hidden="1"/>
    <cellStyle name="Collegamento ipertestuale" xfId="763" builtinId="8" hidden="1"/>
    <cellStyle name="Collegamento ipertestuale" xfId="765" builtinId="8" hidden="1"/>
    <cellStyle name="Collegamento ipertestuale" xfId="767" builtinId="8" hidden="1"/>
    <cellStyle name="Collegamento ipertestuale" xfId="769" builtinId="8" hidden="1"/>
    <cellStyle name="Collegamento ipertestuale" xfId="771" builtinId="8" hidden="1"/>
    <cellStyle name="Collegamento ipertestuale" xfId="773" builtinId="8" hidden="1"/>
    <cellStyle name="Collegamento ipertestuale" xfId="775" builtinId="8" hidden="1"/>
    <cellStyle name="Collegamento ipertestuale" xfId="777" builtinId="8" hidden="1"/>
    <cellStyle name="Collegamento ipertestuale" xfId="779" builtinId="8" hidden="1"/>
    <cellStyle name="Collegamento ipertestuale" xfId="781" builtinId="8" hidden="1"/>
    <cellStyle name="Collegamento ipertestuale" xfId="783" builtinId="8" hidden="1"/>
    <cellStyle name="Collegamento ipertestuale" xfId="785" builtinId="8" hidden="1"/>
    <cellStyle name="Collegamento ipertestuale" xfId="787" builtinId="8" hidden="1"/>
    <cellStyle name="Collegamento ipertestuale" xfId="789" builtinId="8" hidden="1"/>
    <cellStyle name="Collegamento ipertestuale" xfId="791" builtinId="8" hidden="1"/>
    <cellStyle name="Collegamento ipertestuale" xfId="793" builtinId="8" hidden="1"/>
    <cellStyle name="Collegamento ipertestuale" xfId="795" builtinId="8" hidden="1"/>
    <cellStyle name="Collegamento ipertestuale" xfId="797" builtinId="8" hidden="1"/>
    <cellStyle name="Collegamento ipertestuale" xfId="799" builtinId="8" hidden="1"/>
    <cellStyle name="Collegamento ipertestuale" xfId="801" builtinId="8" hidden="1"/>
    <cellStyle name="Collegamento ipertestuale" xfId="803" builtinId="8" hidden="1"/>
    <cellStyle name="Collegamento ipertestuale" xfId="805" builtinId="8" hidden="1"/>
    <cellStyle name="Collegamento ipertestuale" xfId="807" builtinId="8" hidden="1"/>
    <cellStyle name="Collegamento ipertestuale" xfId="809" builtinId="8" hidden="1"/>
    <cellStyle name="Collegamento ipertestuale" xfId="811" builtinId="8" hidden="1"/>
    <cellStyle name="Collegamento ipertestuale" xfId="813" builtinId="8" hidden="1"/>
    <cellStyle name="Collegamento ipertestuale" xfId="815" builtinId="8" hidden="1"/>
    <cellStyle name="Collegamento ipertestuale" xfId="817" builtinId="8" hidden="1"/>
    <cellStyle name="Collegamento ipertestuale" xfId="819" builtinId="8" hidden="1"/>
    <cellStyle name="Collegamento ipertestuale" xfId="821" builtinId="8" hidden="1"/>
    <cellStyle name="Collegamento ipertestuale" xfId="823" builtinId="8" hidden="1"/>
    <cellStyle name="Collegamento ipertestuale" xfId="825" builtinId="8" hidden="1"/>
    <cellStyle name="Collegamento ipertestuale" xfId="827" builtinId="8" hidden="1"/>
    <cellStyle name="Collegamento ipertestuale" xfId="829" builtinId="8" hidden="1"/>
    <cellStyle name="Collegamento ipertestuale" xfId="831" builtinId="8" hidden="1"/>
    <cellStyle name="Collegamento ipertestuale" xfId="833" builtinId="8" hidden="1"/>
    <cellStyle name="Collegamento ipertestuale" xfId="835" builtinId="8" hidden="1"/>
    <cellStyle name="Collegamento ipertestuale" xfId="837" builtinId="8" hidden="1"/>
    <cellStyle name="Collegamento ipertestuale" xfId="839" builtinId="8" hidden="1"/>
    <cellStyle name="Collegamento ipertestuale" xfId="841" builtinId="8" hidden="1"/>
    <cellStyle name="Collegamento ipertestuale" xfId="843" builtinId="8" hidden="1"/>
    <cellStyle name="Collegamento ipertestuale" xfId="845" builtinId="8" hidden="1"/>
    <cellStyle name="Collegamento ipertestuale" xfId="847" builtinId="8" hidden="1"/>
    <cellStyle name="Collegamento ipertestuale" xfId="849" builtinId="8" hidden="1"/>
    <cellStyle name="Collegamento ipertestuale" xfId="851" builtinId="8" hidden="1"/>
    <cellStyle name="Collegamento ipertestuale" xfId="853" builtinId="8" hidden="1"/>
    <cellStyle name="Collegamento ipertestuale" xfId="855" builtinId="8" hidden="1"/>
    <cellStyle name="Collegamento ipertestuale" xfId="857" builtinId="8" hidden="1"/>
    <cellStyle name="Collegamento ipertestuale" xfId="859" builtinId="8" hidden="1"/>
    <cellStyle name="Collegamento ipertestuale" xfId="861" builtinId="8" hidden="1"/>
    <cellStyle name="Collegamento ipertestuale" xfId="863" builtinId="8" hidden="1"/>
    <cellStyle name="Collegamento ipertestuale" xfId="865" builtinId="8" hidden="1"/>
    <cellStyle name="Collegamento ipertestuale" xfId="867" builtinId="8" hidden="1"/>
    <cellStyle name="Collegamento ipertestuale" xfId="869" builtinId="8" hidden="1"/>
    <cellStyle name="Collegamento ipertestuale" xfId="871" builtinId="8" hidden="1"/>
    <cellStyle name="Collegamento ipertestuale" xfId="873" builtinId="8" hidden="1"/>
    <cellStyle name="Collegamento ipertestuale" xfId="875" builtinId="8" hidden="1"/>
    <cellStyle name="Collegamento ipertestuale" xfId="877" builtinId="8" hidden="1"/>
    <cellStyle name="Collegamento ipertestuale" xfId="879" builtinId="8" hidden="1"/>
    <cellStyle name="Collegamento ipertestuale" xfId="881" builtinId="8" hidden="1"/>
    <cellStyle name="Collegamento ipertestuale" xfId="883" builtinId="8" hidden="1"/>
    <cellStyle name="Collegamento ipertestuale" xfId="885" builtinId="8" hidden="1"/>
    <cellStyle name="Collegamento ipertestuale" xfId="887" builtinId="8" hidden="1"/>
    <cellStyle name="Collegamento ipertestuale" xfId="889" builtinId="8" hidden="1"/>
    <cellStyle name="Collegamento ipertestuale" xfId="891" builtinId="8" hidden="1"/>
    <cellStyle name="Collegamento ipertestuale" xfId="893" builtinId="8" hidden="1"/>
    <cellStyle name="Collegamento ipertestuale" xfId="895" builtinId="8" hidden="1"/>
    <cellStyle name="Collegamento ipertestuale" xfId="897" builtinId="8" hidden="1"/>
    <cellStyle name="Collegamento ipertestuale" xfId="899" builtinId="8" hidden="1"/>
    <cellStyle name="Collegamento ipertestuale" xfId="901" builtinId="8" hidden="1"/>
    <cellStyle name="Collegamento ipertestuale" xfId="903" builtinId="8" hidden="1"/>
    <cellStyle name="Collegamento ipertestuale" xfId="905" builtinId="8" hidden="1"/>
    <cellStyle name="Collegamento ipertestuale" xfId="907" builtinId="8" hidden="1"/>
    <cellStyle name="Collegamento ipertestuale" xfId="909" builtinId="8" hidden="1"/>
    <cellStyle name="Collegamento ipertestuale" xfId="911" builtinId="8" hidden="1"/>
    <cellStyle name="Collegamento ipertestuale" xfId="913" builtinId="8" hidden="1"/>
    <cellStyle name="Collegamento ipertestuale" xfId="915" builtinId="8" hidden="1"/>
    <cellStyle name="Collegamento ipertestuale" xfId="917" builtinId="8" hidden="1"/>
    <cellStyle name="Collegamento ipertestuale" xfId="919" builtinId="8" hidden="1"/>
    <cellStyle name="Collegamento ipertestuale" xfId="921" builtinId="8" hidden="1"/>
    <cellStyle name="Collegamento ipertestuale" xfId="923" builtinId="8" hidden="1"/>
    <cellStyle name="Collegamento ipertestuale" xfId="925" builtinId="8" hidden="1"/>
    <cellStyle name="Collegamento ipertestuale" xfId="927" builtinId="8" hidden="1"/>
    <cellStyle name="Collegamento ipertestuale" xfId="929" builtinId="8" hidden="1"/>
    <cellStyle name="Collegamento ipertestuale" xfId="931" builtinId="8" hidden="1"/>
    <cellStyle name="Collegamento ipertestuale" xfId="933" builtinId="8" hidden="1"/>
    <cellStyle name="Collegamento ipertestuale" xfId="935" builtinId="8" hidden="1"/>
    <cellStyle name="Collegamento ipertestuale" xfId="937" builtinId="8" hidden="1"/>
    <cellStyle name="Collegamento ipertestuale" xfId="939" builtinId="8" hidden="1"/>
    <cellStyle name="Collegamento ipertestuale" xfId="941" builtinId="8" hidden="1"/>
    <cellStyle name="Collegamento ipertestuale" xfId="943" builtinId="8" hidden="1"/>
    <cellStyle name="Collegamento ipertestuale" xfId="945" builtinId="8" hidden="1"/>
    <cellStyle name="Collegamento ipertestuale" xfId="947" builtinId="8" hidden="1"/>
    <cellStyle name="Collegamento ipertestuale" xfId="949" builtinId="8" hidden="1"/>
    <cellStyle name="Collegamento ipertestuale" xfId="951" builtinId="8" hidden="1"/>
    <cellStyle name="Collegamento ipertestuale" xfId="953" builtinId="8" hidden="1"/>
    <cellStyle name="Collegamento ipertestuale" xfId="955" builtinId="8" hidden="1"/>
    <cellStyle name="Collegamento ipertestuale" xfId="957" builtinId="8" hidden="1"/>
    <cellStyle name="Collegamento ipertestuale" xfId="959" builtinId="8" hidden="1"/>
    <cellStyle name="Collegamento ipertestuale" xfId="961" builtinId="8" hidden="1"/>
    <cellStyle name="Collegamento ipertestuale" xfId="963" builtinId="8" hidden="1"/>
    <cellStyle name="Collegamento ipertestuale" xfId="965" builtinId="8" hidden="1"/>
    <cellStyle name="Collegamento ipertestuale" xfId="967" builtinId="8" hidden="1"/>
    <cellStyle name="Collegamento ipertestuale" xfId="969" builtinId="8" hidden="1"/>
    <cellStyle name="Collegamento ipertestuale" xfId="971" builtinId="8" hidden="1"/>
    <cellStyle name="Collegamento ipertestuale" xfId="973" builtinId="8" hidden="1"/>
    <cellStyle name="Collegamento ipertestuale" xfId="975" builtinId="8" hidden="1"/>
    <cellStyle name="Collegamento ipertestuale" xfId="977" builtinId="8" hidden="1"/>
    <cellStyle name="Collegamento ipertestuale" xfId="979" builtinId="8" hidden="1"/>
    <cellStyle name="Collegamento ipertestuale" xfId="981" builtinId="8" hidden="1"/>
    <cellStyle name="Collegamento ipertestuale" xfId="983" builtinId="8" hidden="1"/>
    <cellStyle name="Collegamento ipertestuale" xfId="985" builtinId="8" hidden="1"/>
    <cellStyle name="Collegamento ipertestuale" xfId="987" builtinId="8" hidden="1"/>
    <cellStyle name="Collegamento ipertestuale" xfId="989" builtinId="8" hidden="1"/>
    <cellStyle name="Collegamento ipertestuale" xfId="991" builtinId="8" hidden="1"/>
    <cellStyle name="Collegamento ipertestuale" xfId="993" builtinId="8" hidden="1"/>
    <cellStyle name="Collegamento ipertestuale" xfId="995" builtinId="8" hidden="1"/>
    <cellStyle name="Collegamento ipertestuale" xfId="997" builtinId="8" hidden="1"/>
    <cellStyle name="Collegamento ipertestuale" xfId="999" builtinId="8" hidden="1"/>
    <cellStyle name="Collegamento ipertestuale" xfId="1001" builtinId="8" hidden="1"/>
    <cellStyle name="Collegamento ipertestuale" xfId="1003" builtinId="8" hidden="1"/>
    <cellStyle name="Collegamento ipertestuale" xfId="1005" builtinId="8" hidden="1"/>
    <cellStyle name="Collegamento ipertestuale" xfId="1007" builtinId="8" hidden="1"/>
    <cellStyle name="Collegamento ipertestuale" xfId="1009" builtinId="8" hidden="1"/>
    <cellStyle name="Collegamento ipertestuale" xfId="1011" builtinId="8" hidden="1"/>
    <cellStyle name="Collegamento ipertestuale" xfId="1013" builtinId="8" hidden="1"/>
    <cellStyle name="Collegamento ipertestuale" xfId="1015" builtinId="8" hidden="1"/>
    <cellStyle name="Collegamento ipertestuale" xfId="1017" builtinId="8" hidden="1"/>
    <cellStyle name="Collegamento ipertestuale" xfId="1019" builtinId="8" hidden="1"/>
    <cellStyle name="Collegamento ipertestuale" xfId="1021" builtinId="8" hidden="1"/>
    <cellStyle name="Collegamento ipertestuale" xfId="1023" builtinId="8" hidden="1"/>
    <cellStyle name="Collegamento ipertestuale" xfId="1025" builtinId="8" hidden="1"/>
    <cellStyle name="Collegamento ipertestuale" xfId="1027" builtinId="8" hidden="1"/>
    <cellStyle name="Collegamento ipertestuale" xfId="1029" builtinId="8" hidden="1"/>
    <cellStyle name="Collegamento ipertestuale" xfId="1031" builtinId="8" hidden="1"/>
    <cellStyle name="Collegamento ipertestuale" xfId="1033" builtinId="8" hidden="1"/>
    <cellStyle name="Collegamento ipertestuale" xfId="1035" builtinId="8" hidden="1"/>
    <cellStyle name="Collegamento ipertestuale" xfId="1037" builtinId="8" hidden="1"/>
    <cellStyle name="Collegamento ipertestuale" xfId="1039" builtinId="8" hidden="1"/>
    <cellStyle name="Collegamento ipertestuale" xfId="1041" builtinId="8" hidden="1"/>
    <cellStyle name="Collegamento ipertestuale" xfId="1043" builtinId="8" hidden="1"/>
    <cellStyle name="Collegamento ipertestuale" xfId="1045" builtinId="8" hidden="1"/>
    <cellStyle name="Collegamento ipertestuale" xfId="1047" builtinId="8" hidden="1"/>
    <cellStyle name="Collegamento ipertestuale" xfId="1049" builtinId="8" hidden="1"/>
    <cellStyle name="Collegamento ipertestuale" xfId="1051" builtinId="8" hidden="1"/>
    <cellStyle name="Collegamento ipertestuale" xfId="1053" builtinId="8" hidden="1"/>
    <cellStyle name="Collegamento ipertestuale" xfId="1055" builtinId="8" hidden="1"/>
    <cellStyle name="Collegamento ipertestuale" xfId="1057" builtinId="8" hidden="1"/>
    <cellStyle name="Collegamento ipertestuale" xfId="1059" builtinId="8" hidden="1"/>
    <cellStyle name="Collegamento ipertestuale" xfId="1061" builtinId="8" hidden="1"/>
    <cellStyle name="Collegamento ipertestuale" xfId="1063" builtinId="8" hidden="1"/>
    <cellStyle name="Collegamento ipertestuale" xfId="1065" builtinId="8" hidden="1"/>
    <cellStyle name="Collegamento ipertestuale" xfId="1067" builtinId="8" hidden="1"/>
    <cellStyle name="Collegamento ipertestuale" xfId="1069" builtinId="8" hidden="1"/>
    <cellStyle name="Collegamento ipertestuale" xfId="1071" builtinId="8" hidden="1"/>
    <cellStyle name="Collegamento ipertestuale" xfId="1073" builtinId="8" hidden="1"/>
    <cellStyle name="Collegamento ipertestuale" xfId="1075" builtinId="8" hidden="1"/>
    <cellStyle name="Collegamento ipertestuale" xfId="1077" builtinId="8" hidden="1"/>
    <cellStyle name="Collegamento ipertestuale" xfId="1079" builtinId="8" hidden="1"/>
    <cellStyle name="Collegamento ipertestuale" xfId="1081" builtinId="8" hidden="1"/>
    <cellStyle name="Collegamento ipertestuale" xfId="1083" builtinId="8" hidden="1"/>
    <cellStyle name="Collegamento ipertestuale" xfId="1085" builtinId="8" hidden="1"/>
    <cellStyle name="Collegamento ipertestuale" xfId="1087" builtinId="8" hidden="1"/>
    <cellStyle name="Collegamento ipertestuale" xfId="1089" builtinId="8" hidden="1"/>
    <cellStyle name="Collegamento ipertestuale" xfId="1091" builtinId="8" hidden="1"/>
    <cellStyle name="Collegamento ipertestuale" xfId="1093" builtinId="8" hidden="1"/>
    <cellStyle name="Collegamento ipertestuale" xfId="1095" builtinId="8" hidden="1"/>
    <cellStyle name="Collegamento ipertestuale" xfId="1097" builtinId="8" hidden="1"/>
    <cellStyle name="Collegamento ipertestuale" xfId="1099" builtinId="8" hidden="1"/>
    <cellStyle name="Collegamento ipertestuale" xfId="1101" builtinId="8" hidden="1"/>
    <cellStyle name="Collegamento ipertestuale" xfId="1103" builtinId="8" hidden="1"/>
    <cellStyle name="Collegamento ipertestuale" xfId="1105" builtinId="8" hidden="1"/>
    <cellStyle name="Collegamento ipertestuale" xfId="1107" builtinId="8" hidden="1"/>
    <cellStyle name="Collegamento ipertestuale" xfId="1109" builtinId="8" hidden="1"/>
    <cellStyle name="Collegamento ipertestuale" xfId="1111" builtinId="8" hidden="1"/>
    <cellStyle name="Collegamento ipertestuale" xfId="1113" builtinId="8" hidden="1"/>
    <cellStyle name="Collegamento ipertestuale" xfId="1115" builtinId="8" hidden="1"/>
    <cellStyle name="Collegamento ipertestuale" xfId="1117" builtinId="8" hidden="1"/>
    <cellStyle name="Collegamento ipertestuale" xfId="1119" builtinId="8" hidden="1"/>
    <cellStyle name="Collegamento ipertestuale" xfId="1121" builtinId="8" hidden="1"/>
    <cellStyle name="Collegamento ipertestuale" xfId="1123" builtinId="8" hidden="1"/>
    <cellStyle name="Collegamento ipertestuale" xfId="1125" builtinId="8" hidden="1"/>
    <cellStyle name="Collegamento ipertestuale" xfId="1127" builtinId="8" hidden="1"/>
    <cellStyle name="Collegamento ipertestuale" xfId="1129" builtinId="8" hidden="1"/>
    <cellStyle name="Collegamento ipertestuale" xfId="1131" builtinId="8" hidden="1"/>
    <cellStyle name="Collegamento ipertestuale" xfId="1133" builtinId="8" hidden="1"/>
    <cellStyle name="Collegamento ipertestuale" xfId="1135" builtinId="8" hidden="1"/>
    <cellStyle name="Collegamento ipertestuale" xfId="1137" builtinId="8" hidden="1"/>
    <cellStyle name="Collegamento ipertestuale" xfId="1139" builtinId="8" hidden="1"/>
    <cellStyle name="Collegamento ipertestuale" xfId="1141" builtinId="8" hidden="1"/>
    <cellStyle name="Collegamento ipertestuale" xfId="1143" builtinId="8" hidden="1"/>
    <cellStyle name="Collegamento ipertestuale" xfId="1145" builtinId="8" hidden="1"/>
    <cellStyle name="Collegamento ipertestuale" xfId="1147" builtinId="8" hidden="1"/>
    <cellStyle name="Collegamento ipertestuale" xfId="1149" builtinId="8" hidden="1"/>
    <cellStyle name="Collegamento ipertestuale" xfId="1151" builtinId="8" hidden="1"/>
    <cellStyle name="Collegamento ipertestuale" xfId="1153" builtinId="8" hidden="1"/>
    <cellStyle name="Collegamento ipertestuale" xfId="1155" builtinId="8" hidden="1"/>
    <cellStyle name="Collegamento ipertestuale" xfId="1157" builtinId="8" hidden="1"/>
    <cellStyle name="Collegamento ipertestuale" xfId="1159" builtinId="8" hidden="1"/>
    <cellStyle name="Collegamento ipertestuale" xfId="1161" builtinId="8" hidden="1"/>
    <cellStyle name="Collegamento ipertestuale" xfId="1163" builtinId="8" hidden="1"/>
    <cellStyle name="Collegamento ipertestuale" xfId="1165" builtinId="8" hidden="1"/>
    <cellStyle name="Collegamento ipertestuale" xfId="1167" builtinId="8" hidden="1"/>
    <cellStyle name="Collegamento ipertestuale" xfId="1169" builtinId="8" hidden="1"/>
    <cellStyle name="Collegamento ipertestuale" xfId="1171" builtinId="8" hidden="1"/>
    <cellStyle name="Collegamento ipertestuale" xfId="1173" builtinId="8" hidden="1"/>
    <cellStyle name="Collegamento ipertestuale" xfId="1175" builtinId="8" hidden="1"/>
    <cellStyle name="Collegamento ipertestuale" xfId="1177" builtinId="8" hidden="1"/>
    <cellStyle name="Collegamento ipertestuale" xfId="1179" builtinId="8" hidden="1"/>
    <cellStyle name="Collegamento ipertestuale" xfId="1181" builtinId="8" hidden="1"/>
    <cellStyle name="Collegamento ipertestuale" xfId="1183" builtinId="8" hidden="1"/>
    <cellStyle name="Collegamento ipertestuale" xfId="1185" builtinId="8" hidden="1"/>
    <cellStyle name="Collegamento ipertestuale" xfId="1187" builtinId="8" hidden="1"/>
    <cellStyle name="Collegamento ipertestuale" xfId="1189" builtinId="8" hidden="1"/>
    <cellStyle name="Collegamento ipertestuale" xfId="1191" builtinId="8" hidden="1"/>
    <cellStyle name="Collegamento ipertestuale" xfId="1193" builtinId="8" hidden="1"/>
    <cellStyle name="Collegamento ipertestuale" xfId="1195" builtinId="8" hidden="1"/>
    <cellStyle name="Collegamento ipertestuale" xfId="1197" builtinId="8" hidden="1"/>
    <cellStyle name="Collegamento ipertestuale" xfId="1199" builtinId="8" hidden="1"/>
    <cellStyle name="Collegamento ipertestuale" xfId="1201" builtinId="8" hidden="1"/>
    <cellStyle name="Collegamento ipertestuale" xfId="1203" builtinId="8" hidden="1"/>
    <cellStyle name="Collegamento ipertestuale" xfId="1205" builtinId="8" hidden="1"/>
    <cellStyle name="Collegamento ipertestuale" xfId="1207" builtinId="8" hidden="1"/>
    <cellStyle name="Collegamento ipertestuale" xfId="1209" builtinId="8" hidden="1"/>
    <cellStyle name="Collegamento ipertestuale" xfId="1211" builtinId="8" hidden="1"/>
    <cellStyle name="Collegamento ipertestuale" xfId="1213" builtinId="8" hidden="1"/>
    <cellStyle name="Collegamento ipertestuale" xfId="1215" builtinId="8" hidden="1"/>
    <cellStyle name="Collegamento ipertestuale" xfId="1217" builtinId="8" hidden="1"/>
    <cellStyle name="Collegamento ipertestuale" xfId="1219" builtinId="8" hidden="1"/>
    <cellStyle name="Collegamento ipertestuale" xfId="1221" builtinId="8" hidden="1"/>
    <cellStyle name="Collegamento ipertestuale" xfId="1223" builtinId="8" hidden="1"/>
    <cellStyle name="Collegamento ipertestuale" xfId="1225" builtinId="8" hidden="1"/>
    <cellStyle name="Collegamento ipertestuale" xfId="1227" builtinId="8" hidden="1"/>
    <cellStyle name="Collegamento ipertestuale" xfId="1229" builtinId="8" hidden="1"/>
    <cellStyle name="Collegamento ipertestuale" xfId="1231" builtinId="8" hidden="1"/>
    <cellStyle name="Collegamento ipertestuale" xfId="1233" builtinId="8" hidden="1"/>
    <cellStyle name="Collegamento ipertestuale" xfId="1235" builtinId="8" hidden="1"/>
    <cellStyle name="Collegamento ipertestuale" xfId="1237" builtinId="8" hidden="1"/>
    <cellStyle name="Collegamento ipertestuale" xfId="1239" builtinId="8" hidden="1"/>
    <cellStyle name="Collegamento ipertestuale" xfId="1241" builtinId="8" hidden="1"/>
    <cellStyle name="Collegamento ipertestuale" xfId="1243" builtinId="8" hidden="1"/>
    <cellStyle name="Collegamento ipertestuale" xfId="1245" builtinId="8" hidden="1"/>
    <cellStyle name="Collegamento ipertestuale" xfId="1247" builtinId="8" hidden="1"/>
    <cellStyle name="Collegamento ipertestuale" xfId="1249" builtinId="8" hidden="1"/>
    <cellStyle name="Collegamento ipertestuale" xfId="1251" builtinId="8" hidden="1"/>
    <cellStyle name="Collegamento ipertestuale" xfId="1253" builtinId="8" hidden="1"/>
    <cellStyle name="Collegamento ipertestuale" xfId="1255" builtinId="8" hidden="1"/>
    <cellStyle name="Collegamento ipertestuale" xfId="1257" builtinId="8" hidden="1"/>
    <cellStyle name="Collegamento ipertestuale" xfId="1259" builtinId="8" hidden="1"/>
    <cellStyle name="Collegamento ipertestuale" xfId="1261" builtinId="8" hidden="1"/>
    <cellStyle name="Collegamento ipertestuale" xfId="1263" builtinId="8" hidden="1"/>
    <cellStyle name="Collegamento ipertestuale" xfId="1265" builtinId="8" hidden="1"/>
    <cellStyle name="Collegamento ipertestuale" xfId="1267" builtinId="8" hidden="1"/>
    <cellStyle name="Collegamento ipertestuale" xfId="1269" builtinId="8" hidden="1"/>
    <cellStyle name="Collegamento ipertestuale" xfId="1271" builtinId="8" hidden="1"/>
    <cellStyle name="Collegamento ipertestuale" xfId="1273" builtinId="8" hidden="1"/>
    <cellStyle name="Collegamento ipertestuale" xfId="1275" builtinId="8" hidden="1"/>
    <cellStyle name="Collegamento ipertestuale" xfId="1277" builtinId="8" hidden="1"/>
    <cellStyle name="Collegamento ipertestuale" xfId="1279" builtinId="8" hidden="1"/>
    <cellStyle name="Collegamento ipertestuale" xfId="1281" builtinId="8" hidden="1"/>
    <cellStyle name="Collegamento ipertestuale" xfId="1283" builtinId="8" hidden="1"/>
    <cellStyle name="Collegamento ipertestuale" xfId="1285" builtinId="8" hidden="1"/>
    <cellStyle name="Collegamento ipertestuale" xfId="1287" builtinId="8" hidden="1"/>
    <cellStyle name="Collegamento ipertestuale" xfId="1289" builtinId="8" hidden="1"/>
    <cellStyle name="Collegamento ipertestuale" xfId="1291" builtinId="8" hidden="1"/>
    <cellStyle name="Collegamento ipertestuale" xfId="1293" builtinId="8" hidden="1"/>
    <cellStyle name="Collegamento ipertestuale" xfId="1295" builtinId="8" hidden="1"/>
    <cellStyle name="Collegamento ipertestuale" xfId="1297" builtinId="8" hidden="1"/>
    <cellStyle name="Collegamento ipertestuale" xfId="1299" builtinId="8" hidden="1"/>
    <cellStyle name="Collegamento ipertestuale" xfId="1301" builtinId="8" hidden="1"/>
    <cellStyle name="Collegamento ipertestuale" xfId="1303" builtinId="8" hidden="1"/>
    <cellStyle name="Collegamento ipertestuale" xfId="1305" builtinId="8" hidden="1"/>
    <cellStyle name="Collegamento ipertestuale" xfId="1307" builtinId="8" hidden="1"/>
    <cellStyle name="Collegamento ipertestuale" xfId="1309" builtinId="8" hidden="1"/>
    <cellStyle name="Collegamento ipertestuale" xfId="1311" builtinId="8" hidden="1"/>
    <cellStyle name="Collegamento ipertestuale" xfId="1313" builtinId="8" hidden="1"/>
    <cellStyle name="Collegamento ipertestuale" xfId="1315" builtinId="8" hidden="1"/>
    <cellStyle name="Collegamento ipertestuale" xfId="1317" builtinId="8" hidden="1"/>
    <cellStyle name="Collegamento ipertestuale" xfId="1319" builtinId="8" hidden="1"/>
    <cellStyle name="Collegamento ipertestuale" xfId="1321" builtinId="8" hidden="1"/>
    <cellStyle name="Collegamento ipertestuale" xfId="1323" builtinId="8" hidden="1"/>
    <cellStyle name="Collegamento ipertestuale" xfId="1325" builtinId="8" hidden="1"/>
    <cellStyle name="Collegamento ipertestuale" xfId="1327" builtinId="8" hidden="1"/>
    <cellStyle name="Collegamento ipertestuale" xfId="1329" builtinId="8" hidden="1"/>
    <cellStyle name="Collegamento ipertestuale" xfId="1331" builtinId="8" hidden="1"/>
    <cellStyle name="Collegamento ipertestuale" xfId="1333" builtinId="8" hidden="1"/>
    <cellStyle name="Collegamento ipertestuale" xfId="1335" builtinId="8" hidden="1"/>
    <cellStyle name="Collegamento ipertestuale" xfId="1337" builtinId="8" hidden="1"/>
    <cellStyle name="Collegamento ipertestuale" xfId="1339" builtinId="8" hidden="1"/>
    <cellStyle name="Collegamento ipertestuale" xfId="1341" builtinId="8" hidden="1"/>
    <cellStyle name="Collegamento ipertestuale" xfId="1343" builtinId="8" hidden="1"/>
    <cellStyle name="Collegamento ipertestuale" xfId="1345" builtinId="8" hidden="1"/>
    <cellStyle name="Collegamento ipertestuale" xfId="1347" builtinId="8" hidden="1"/>
    <cellStyle name="Collegamento ipertestuale" xfId="1349" builtinId="8" hidden="1"/>
    <cellStyle name="Collegamento ipertestuale" xfId="1351" builtinId="8" hidden="1"/>
    <cellStyle name="Collegamento ipertestuale" xfId="1353" builtinId="8" hidden="1"/>
    <cellStyle name="Collegamento ipertestuale" xfId="1355" builtinId="8" hidden="1"/>
    <cellStyle name="Collegamento ipertestuale" xfId="1357" builtinId="8" hidden="1"/>
    <cellStyle name="Collegamento ipertestuale" xfId="1359" builtinId="8" hidden="1"/>
    <cellStyle name="Collegamento ipertestuale" xfId="1361" builtinId="8" hidden="1"/>
    <cellStyle name="Collegamento ipertestuale" xfId="1363" builtinId="8" hidden="1"/>
    <cellStyle name="Collegamento ipertestuale" xfId="1365" builtinId="8" hidden="1"/>
    <cellStyle name="Collegamento ipertestuale" xfId="1367" builtinId="8" hidden="1"/>
    <cellStyle name="Collegamento ipertestuale" xfId="1369" builtinId="8" hidden="1"/>
    <cellStyle name="Collegamento ipertestuale" xfId="1371" builtinId="8" hidden="1"/>
    <cellStyle name="Collegamento ipertestuale" xfId="1373" builtinId="8" hidden="1"/>
    <cellStyle name="Collegamento ipertestuale" xfId="1375" builtinId="8" hidden="1"/>
    <cellStyle name="Collegamento ipertestuale" xfId="1377" builtinId="8" hidden="1"/>
    <cellStyle name="Collegamento ipertestuale" xfId="1379" builtinId="8" hidden="1"/>
    <cellStyle name="Collegamento ipertestuale" xfId="1381" builtinId="8" hidden="1"/>
    <cellStyle name="Collegamento ipertestuale" xfId="1383" builtinId="8" hidden="1"/>
    <cellStyle name="Collegamento ipertestuale" xfId="1385" builtinId="8" hidden="1"/>
    <cellStyle name="Collegamento ipertestuale" xfId="1387" builtinId="8" hidden="1"/>
    <cellStyle name="Collegamento ipertestuale" xfId="1389" builtinId="8" hidden="1"/>
    <cellStyle name="Collegamento ipertestuale" xfId="1391" builtinId="8" hidden="1"/>
    <cellStyle name="Collegamento ipertestuale" xfId="1393" builtinId="8" hidden="1"/>
    <cellStyle name="Collegamento ipertestuale" xfId="1395" builtinId="8" hidden="1"/>
    <cellStyle name="Collegamento ipertestuale" xfId="1397" builtinId="8" hidden="1"/>
    <cellStyle name="Collegamento ipertestuale" xfId="1399" builtinId="8" hidden="1"/>
    <cellStyle name="Collegamento ipertestuale" xfId="1401" builtinId="8" hidden="1"/>
    <cellStyle name="Collegamento ipertestuale" xfId="1403" builtinId="8" hidden="1"/>
    <cellStyle name="Collegamento ipertestuale" xfId="1405" builtinId="8" hidden="1"/>
    <cellStyle name="Collegamento ipertestuale" xfId="1407" builtinId="8" hidden="1"/>
    <cellStyle name="Collegamento ipertestuale" xfId="1409" builtinId="8" hidden="1"/>
    <cellStyle name="Collegamento ipertestuale" xfId="1411" builtinId="8" hidden="1"/>
    <cellStyle name="Collegamento ipertestuale" xfId="1413" builtinId="8" hidden="1"/>
    <cellStyle name="Collegamento ipertestuale" xfId="1415" builtinId="8" hidden="1"/>
    <cellStyle name="Collegamento ipertestuale" xfId="1417" builtinId="8" hidden="1"/>
    <cellStyle name="Collegamento ipertestuale" xfId="1419" builtinId="8" hidden="1"/>
    <cellStyle name="Collegamento ipertestuale" xfId="1421" builtinId="8" hidden="1"/>
    <cellStyle name="Collegamento ipertestuale" xfId="1423" builtinId="8" hidden="1"/>
    <cellStyle name="Collegamento ipertestuale" xfId="1425" builtinId="8" hidden="1"/>
    <cellStyle name="Collegamento ipertestuale" xfId="1427" builtinId="8" hidden="1"/>
    <cellStyle name="Collegamento ipertestuale" xfId="1429" builtinId="8" hidden="1"/>
    <cellStyle name="Collegamento ipertestuale" xfId="1431" builtinId="8" hidden="1"/>
    <cellStyle name="Collegamento ipertestuale" xfId="1433" builtinId="8" hidden="1"/>
    <cellStyle name="Collegamento ipertestuale" xfId="1435" builtinId="8" hidden="1"/>
    <cellStyle name="Collegamento ipertestuale" xfId="1437" builtinId="8" hidden="1"/>
    <cellStyle name="Collegamento ipertestuale" xfId="1439" builtinId="8" hidden="1"/>
    <cellStyle name="Collegamento ipertestuale" xfId="1441" builtinId="8" hidden="1"/>
    <cellStyle name="Collegamento ipertestuale" xfId="1443" builtinId="8" hidden="1"/>
    <cellStyle name="Collegamento ipertestuale" xfId="1445" builtinId="8" hidden="1"/>
    <cellStyle name="Collegamento ipertestuale" xfId="1447" builtinId="8" hidden="1"/>
    <cellStyle name="Collegamento ipertestuale" xfId="1449" builtinId="8" hidden="1"/>
    <cellStyle name="Collegamento ipertestuale" xfId="1451" builtinId="8" hidden="1"/>
    <cellStyle name="Collegamento ipertestuale" xfId="1453" builtinId="8" hidden="1"/>
    <cellStyle name="Collegamento ipertestuale" xfId="1455" builtinId="8" hidden="1"/>
    <cellStyle name="Collegamento ipertestuale" xfId="1457" builtinId="8" hidden="1"/>
    <cellStyle name="Collegamento ipertestuale" xfId="1459" builtinId="8" hidden="1"/>
    <cellStyle name="Collegamento ipertestuale" xfId="1461" builtinId="8" hidden="1"/>
    <cellStyle name="Collegamento ipertestuale" xfId="1463" builtinId="8" hidden="1"/>
    <cellStyle name="Collegamento ipertestuale" xfId="1465" builtinId="8" hidden="1"/>
    <cellStyle name="Collegamento ipertestuale" xfId="1467" builtinId="8" hidden="1"/>
    <cellStyle name="Collegamento ipertestuale" xfId="1469" builtinId="8" hidden="1"/>
    <cellStyle name="Collegamento ipertestuale" xfId="1471" builtinId="8" hidden="1"/>
    <cellStyle name="Collegamento ipertestuale" xfId="1473" builtinId="8" hidden="1"/>
    <cellStyle name="Collegamento ipertestuale" xfId="1475" builtinId="8" hidden="1"/>
    <cellStyle name="Collegamento ipertestuale" xfId="1477" builtinId="8" hidden="1"/>
    <cellStyle name="Collegamento ipertestuale" xfId="1479" builtinId="8" hidden="1"/>
    <cellStyle name="Collegamento ipertestuale" xfId="1481" builtinId="8" hidden="1"/>
    <cellStyle name="Collegamento ipertestuale" xfId="1483" builtinId="8" hidden="1"/>
    <cellStyle name="Collegamento ipertestuale" xfId="1485" builtinId="8" hidden="1"/>
    <cellStyle name="Collegamento ipertestuale" xfId="1487" builtinId="8" hidden="1"/>
    <cellStyle name="Collegamento ipertestuale" xfId="1489" builtinId="8" hidden="1"/>
    <cellStyle name="Collegamento ipertestuale" xfId="1491" builtinId="8" hidden="1"/>
    <cellStyle name="Collegamento ipertestuale" xfId="1493" builtinId="8" hidden="1"/>
    <cellStyle name="Collegamento ipertestuale" xfId="1495" builtinId="8" hidden="1"/>
    <cellStyle name="Collegamento ipertestuale" xfId="1497" builtinId="8" hidden="1"/>
    <cellStyle name="Collegamento ipertestuale" xfId="1499" builtinId="8" hidden="1"/>
    <cellStyle name="Collegamento ipertestuale" xfId="1501" builtinId="8" hidden="1"/>
    <cellStyle name="Collegamento ipertestuale" xfId="1503" builtinId="8" hidden="1"/>
    <cellStyle name="Collegamento ipertestuale" xfId="1505" builtinId="8" hidden="1"/>
    <cellStyle name="Collegamento ipertestuale" xfId="1507" builtinId="8" hidden="1"/>
    <cellStyle name="Collegamento ipertestuale" xfId="1509" builtinId="8" hidden="1"/>
    <cellStyle name="Collegamento ipertestuale" xfId="1511" builtinId="8" hidden="1"/>
    <cellStyle name="Collegamento ipertestuale" xfId="1513" builtinId="8" hidden="1"/>
    <cellStyle name="Collegamento ipertestuale" xfId="1515" builtinId="8" hidden="1"/>
    <cellStyle name="Collegamento ipertestuale" xfId="1517" builtinId="8" hidden="1"/>
    <cellStyle name="Collegamento ipertestuale" xfId="1519" builtinId="8" hidden="1"/>
    <cellStyle name="Collegamento ipertestuale" xfId="1521" builtinId="8" hidden="1"/>
    <cellStyle name="Collegamento ipertestuale" xfId="1523" builtinId="8" hidden="1"/>
    <cellStyle name="Collegamento ipertestuale" xfId="1525" builtinId="8" hidden="1"/>
    <cellStyle name="Collegamento ipertestuale" xfId="1527" builtinId="8" hidden="1"/>
    <cellStyle name="Collegamento ipertestuale" xfId="1529" builtinId="8" hidden="1"/>
    <cellStyle name="Collegamento ipertestuale" xfId="1531" builtinId="8" hidden="1"/>
    <cellStyle name="Collegamento ipertestuale" xfId="1533" builtinId="8" hidden="1"/>
    <cellStyle name="Collegamento ipertestuale" xfId="1535" builtinId="8" hidden="1"/>
    <cellStyle name="Collegamento ipertestuale" xfId="1537" builtinId="8" hidden="1"/>
    <cellStyle name="Collegamento ipertestuale" xfId="1539" builtinId="8" hidden="1"/>
    <cellStyle name="Collegamento ipertestuale" xfId="1541" builtinId="8" hidden="1"/>
    <cellStyle name="Collegamento ipertestuale" xfId="1543" builtinId="8" hidden="1"/>
    <cellStyle name="Collegamento ipertestuale" xfId="1545" builtinId="8" hidden="1"/>
    <cellStyle name="Collegamento ipertestuale" xfId="1547" builtinId="8" hidden="1"/>
    <cellStyle name="Collegamento ipertestuale" xfId="1549" builtinId="8" hidden="1"/>
    <cellStyle name="Collegamento ipertestuale" xfId="1551" builtinId="8" hidden="1"/>
    <cellStyle name="Collegamento ipertestuale" xfId="1553" builtinId="8" hidden="1"/>
    <cellStyle name="Collegamento ipertestuale" xfId="1555" builtinId="8" hidden="1"/>
    <cellStyle name="Collegamento ipertestuale" xfId="1557" builtinId="8" hidden="1"/>
    <cellStyle name="Collegamento ipertestuale" xfId="1559" builtinId="8" hidden="1"/>
    <cellStyle name="Collegamento ipertestuale" xfId="1561" builtinId="8" hidden="1"/>
    <cellStyle name="Collegamento ipertestuale" xfId="1563" builtinId="8" hidden="1"/>
    <cellStyle name="Collegamento ipertestuale" xfId="1565" builtinId="8" hidden="1"/>
    <cellStyle name="Collegamento ipertestuale" xfId="1567" builtinId="8" hidden="1"/>
    <cellStyle name="Collegamento ipertestuale" xfId="1569" builtinId="8" hidden="1"/>
    <cellStyle name="Collegamento ipertestuale" xfId="1571" builtinId="8" hidden="1"/>
    <cellStyle name="Collegamento ipertestuale" xfId="1573" builtinId="8" hidden="1"/>
    <cellStyle name="Collegamento ipertestuale" xfId="1575" builtinId="8" hidden="1"/>
    <cellStyle name="Collegamento ipertestuale" xfId="1577" builtinId="8" hidden="1"/>
    <cellStyle name="Collegamento ipertestuale" xfId="1579" builtinId="8" hidden="1"/>
    <cellStyle name="Collegamento ipertestuale" xfId="1581" builtinId="8" hidden="1"/>
    <cellStyle name="Collegamento ipertestuale" xfId="1583" builtinId="8" hidden="1"/>
    <cellStyle name="Collegamento ipertestuale" xfId="1585" builtinId="8" hidden="1"/>
    <cellStyle name="Collegamento ipertestuale" xfId="1587" builtinId="8" hidden="1"/>
    <cellStyle name="Collegamento ipertestuale" xfId="1589" builtinId="8" hidden="1"/>
    <cellStyle name="Collegamento ipertestuale" xfId="1591" builtinId="8" hidden="1"/>
    <cellStyle name="Collegamento ipertestuale" xfId="1593" builtinId="8" hidden="1"/>
    <cellStyle name="Collegamento ipertestuale" xfId="1595" builtinId="8" hidden="1"/>
    <cellStyle name="Collegamento ipertestuale" xfId="1597" builtinId="8" hidden="1"/>
    <cellStyle name="Collegamento ipertestuale" xfId="1599" builtinId="8" hidden="1"/>
    <cellStyle name="Collegamento ipertestuale" xfId="1601" builtinId="8" hidden="1"/>
    <cellStyle name="Collegamento ipertestuale" xfId="1603" builtinId="8" hidden="1"/>
    <cellStyle name="Collegamento ipertestuale" xfId="1605" builtinId="8" hidden="1"/>
    <cellStyle name="Collegamento ipertestuale" xfId="1607" builtinId="8" hidden="1"/>
    <cellStyle name="Collegamento ipertestuale" xfId="1609" builtinId="8" hidden="1"/>
    <cellStyle name="Collegamento ipertestuale" xfId="1611" builtinId="8" hidden="1"/>
    <cellStyle name="Collegamento ipertestuale" xfId="1613" builtinId="8" hidden="1"/>
    <cellStyle name="Collegamento ipertestuale" xfId="1615" builtinId="8" hidden="1"/>
    <cellStyle name="Collegamento ipertestuale" xfId="1617" builtinId="8" hidden="1"/>
    <cellStyle name="Collegamento ipertestuale" xfId="1619" builtinId="8" hidden="1"/>
    <cellStyle name="Collegamento ipertestuale" xfId="1621" builtinId="8" hidden="1"/>
    <cellStyle name="Collegamento ipertestuale" xfId="1623" builtinId="8" hidden="1"/>
    <cellStyle name="Collegamento ipertestuale" xfId="1625" builtinId="8" hidden="1"/>
    <cellStyle name="Collegamento ipertestuale" xfId="1627" builtinId="8" hidden="1"/>
    <cellStyle name="Collegamento ipertestuale" xfId="1629" builtinId="8" hidden="1"/>
    <cellStyle name="Collegamento ipertestuale" xfId="1631" builtinId="8" hidden="1"/>
    <cellStyle name="Collegamento ipertestuale" xfId="1633" builtinId="8" hidden="1"/>
    <cellStyle name="Collegamento ipertestuale" xfId="1635" builtinId="8" hidden="1"/>
    <cellStyle name="Collegamento ipertestuale" xfId="1637" builtinId="8" hidden="1"/>
    <cellStyle name="Collegamento ipertestuale" xfId="1639" builtinId="8" hidden="1"/>
    <cellStyle name="Collegamento ipertestuale" xfId="1641" builtinId="8" hidden="1"/>
    <cellStyle name="Collegamento ipertestuale" xfId="1643" builtinId="8" hidden="1"/>
    <cellStyle name="Collegamento ipertestuale" xfId="1645" builtinId="8" hidden="1"/>
    <cellStyle name="Collegamento ipertestuale" xfId="1647" builtinId="8" hidden="1"/>
    <cellStyle name="Collegamento ipertestuale" xfId="1649" builtinId="8" hidden="1"/>
    <cellStyle name="Collegamento ipertestuale" xfId="1651" builtinId="8" hidden="1"/>
    <cellStyle name="Collegamento ipertestuale" xfId="1653" builtinId="8" hidden="1"/>
    <cellStyle name="Collegamento ipertestuale" xfId="1655" builtinId="8" hidden="1"/>
    <cellStyle name="Collegamento ipertestuale" xfId="1657" builtinId="8" hidden="1"/>
    <cellStyle name="Collegamento ipertestuale" xfId="1659" builtinId="8" hidden="1"/>
    <cellStyle name="Collegamento ipertestuale" xfId="1661" builtinId="8" hidden="1"/>
    <cellStyle name="Collegamento ipertestuale" xfId="1663" builtinId="8" hidden="1"/>
    <cellStyle name="Collegamento ipertestuale" xfId="1665" builtinId="8" hidden="1"/>
    <cellStyle name="Collegamento ipertestuale" xfId="1667" builtinId="8" hidden="1"/>
    <cellStyle name="Collegamento ipertestuale" xfId="1669" builtinId="8" hidden="1"/>
    <cellStyle name="Collegamento ipertestuale" xfId="1671" builtinId="8" hidden="1"/>
    <cellStyle name="Collegamento ipertestuale" xfId="1673" builtinId="8" hidden="1"/>
    <cellStyle name="Collegamento ipertestuale" xfId="1675" builtinId="8" hidden="1"/>
    <cellStyle name="Collegamento ipertestuale" xfId="1677" builtinId="8" hidden="1"/>
    <cellStyle name="Collegamento ipertestuale" xfId="1679" builtinId="8" hidden="1"/>
    <cellStyle name="Collegamento ipertestuale" xfId="1681" builtinId="8" hidden="1"/>
    <cellStyle name="Collegamento ipertestuale" xfId="1683" builtinId="8" hidden="1"/>
    <cellStyle name="Collegamento ipertestuale" xfId="1685" builtinId="8" hidden="1"/>
    <cellStyle name="Collegamento ipertestuale" xfId="1687" builtinId="8" hidden="1"/>
    <cellStyle name="Collegamento ipertestuale" xfId="1689" builtinId="8" hidden="1"/>
    <cellStyle name="Collegamento ipertestuale" xfId="1691" builtinId="8" hidden="1"/>
    <cellStyle name="Collegamento ipertestuale" xfId="1693" builtinId="8" hidden="1"/>
    <cellStyle name="Collegamento ipertestuale" xfId="1695" builtinId="8" hidden="1"/>
    <cellStyle name="Collegamento ipertestuale" xfId="1697" builtinId="8" hidden="1"/>
    <cellStyle name="Collegamento ipertestuale" xfId="1699" builtinId="8" hidden="1"/>
    <cellStyle name="Collegamento ipertestuale" xfId="1701" builtinId="8" hidden="1"/>
    <cellStyle name="Collegamento ipertestuale" xfId="1703" builtinId="8" hidden="1"/>
    <cellStyle name="Collegamento ipertestuale" xfId="1705" builtinId="8" hidden="1"/>
    <cellStyle name="Collegamento visitato" xfId="3" builtinId="9" hidden="1"/>
    <cellStyle name="Collegamento visitato" xfId="5" builtinId="9" hidden="1"/>
    <cellStyle name="Collegamento visitato" xfId="7" builtinId="9" hidden="1"/>
    <cellStyle name="Collegamento visitato" xfId="9" builtinId="9" hidden="1"/>
    <cellStyle name="Collegamento visitato" xfId="11" builtinId="9" hidden="1"/>
    <cellStyle name="Collegamento visitato" xfId="13" builtinId="9" hidden="1"/>
    <cellStyle name="Collegamento visitato" xfId="15" builtinId="9" hidden="1"/>
    <cellStyle name="Collegamento visitato" xfId="17" builtinId="9" hidden="1"/>
    <cellStyle name="Collegamento visitato" xfId="19" builtinId="9" hidden="1"/>
    <cellStyle name="Collegamento visitato" xfId="21" builtinId="9" hidden="1"/>
    <cellStyle name="Collegamento visitato" xfId="23" builtinId="9" hidden="1"/>
    <cellStyle name="Collegamento visitato" xfId="25" builtinId="9" hidden="1"/>
    <cellStyle name="Collegamento visitato" xfId="27" builtinId="9" hidden="1"/>
    <cellStyle name="Collegamento visitato" xfId="29" builtinId="9" hidden="1"/>
    <cellStyle name="Collegamento visitato" xfId="31" builtinId="9" hidden="1"/>
    <cellStyle name="Collegamento visitato" xfId="33" builtinId="9" hidden="1"/>
    <cellStyle name="Collegamento visitato" xfId="35" builtinId="9" hidden="1"/>
    <cellStyle name="Collegamento visitato" xfId="37" builtinId="9" hidden="1"/>
    <cellStyle name="Collegamento visitato" xfId="39" builtinId="9" hidden="1"/>
    <cellStyle name="Collegamento visitato" xfId="41" builtinId="9" hidden="1"/>
    <cellStyle name="Collegamento visitato" xfId="43" builtinId="9" hidden="1"/>
    <cellStyle name="Collegamento visitato" xfId="45" builtinId="9" hidden="1"/>
    <cellStyle name="Collegamento visitato" xfId="47" builtinId="9" hidden="1"/>
    <cellStyle name="Collegamento visitato" xfId="49" builtinId="9" hidden="1"/>
    <cellStyle name="Collegamento visitato" xfId="51" builtinId="9" hidden="1"/>
    <cellStyle name="Collegamento visitato" xfId="53" builtinId="9" hidden="1"/>
    <cellStyle name="Collegamento visitato" xfId="55" builtinId="9" hidden="1"/>
    <cellStyle name="Collegamento visitato" xfId="57" builtinId="9" hidden="1"/>
    <cellStyle name="Collegamento visitato" xfId="59" builtinId="9" hidden="1"/>
    <cellStyle name="Collegamento visitato" xfId="61" builtinId="9" hidden="1"/>
    <cellStyle name="Collegamento visitato" xfId="63" builtinId="9" hidden="1"/>
    <cellStyle name="Collegamento visitato" xfId="65" builtinId="9" hidden="1"/>
    <cellStyle name="Collegamento visitato" xfId="67" builtinId="9" hidden="1"/>
    <cellStyle name="Collegamento visitato" xfId="69" builtinId="9" hidden="1"/>
    <cellStyle name="Collegamento visitato" xfId="71" builtinId="9" hidden="1"/>
    <cellStyle name="Collegamento visitato" xfId="73" builtinId="9" hidden="1"/>
    <cellStyle name="Collegamento visitato" xfId="75" builtinId="9" hidden="1"/>
    <cellStyle name="Collegamento visitato" xfId="77" builtinId="9" hidden="1"/>
    <cellStyle name="Collegamento visitato" xfId="79" builtinId="9" hidden="1"/>
    <cellStyle name="Collegamento visitato" xfId="81" builtinId="9" hidden="1"/>
    <cellStyle name="Collegamento visitato" xfId="83" builtinId="9" hidden="1"/>
    <cellStyle name="Collegamento visitato" xfId="85" builtinId="9" hidden="1"/>
    <cellStyle name="Collegamento visitato" xfId="87" builtinId="9" hidden="1"/>
    <cellStyle name="Collegamento visitato" xfId="89" builtinId="9" hidden="1"/>
    <cellStyle name="Collegamento visitato" xfId="91" builtinId="9" hidden="1"/>
    <cellStyle name="Collegamento visitato" xfId="93" builtinId="9" hidden="1"/>
    <cellStyle name="Collegamento visitato" xfId="95" builtinId="9" hidden="1"/>
    <cellStyle name="Collegamento visitato" xfId="97" builtinId="9" hidden="1"/>
    <cellStyle name="Collegamento visitato" xfId="99" builtinId="9" hidden="1"/>
    <cellStyle name="Collegamento visitato" xfId="101" builtinId="9" hidden="1"/>
    <cellStyle name="Collegamento visitato" xfId="103" builtinId="9" hidden="1"/>
    <cellStyle name="Collegamento visitato" xfId="105" builtinId="9" hidden="1"/>
    <cellStyle name="Collegamento visitato" xfId="107" builtinId="9" hidden="1"/>
    <cellStyle name="Collegamento visitato" xfId="109" builtinId="9" hidden="1"/>
    <cellStyle name="Collegamento visitato" xfId="111" builtinId="9" hidden="1"/>
    <cellStyle name="Collegamento visitato" xfId="113" builtinId="9" hidden="1"/>
    <cellStyle name="Collegamento visitato" xfId="115" builtinId="9" hidden="1"/>
    <cellStyle name="Collegamento visitato" xfId="117" builtinId="9" hidden="1"/>
    <cellStyle name="Collegamento visitato" xfId="119" builtinId="9" hidden="1"/>
    <cellStyle name="Collegamento visitato" xfId="121" builtinId="9" hidden="1"/>
    <cellStyle name="Collegamento visitato" xfId="123" builtinId="9" hidden="1"/>
    <cellStyle name="Collegamento visitato" xfId="125" builtinId="9" hidden="1"/>
    <cellStyle name="Collegamento visitato" xfId="127" builtinId="9" hidden="1"/>
    <cellStyle name="Collegamento visitato" xfId="129" builtinId="9" hidden="1"/>
    <cellStyle name="Collegamento visitato" xfId="131" builtinId="9" hidden="1"/>
    <cellStyle name="Collegamento visitato" xfId="133" builtinId="9" hidden="1"/>
    <cellStyle name="Collegamento visitato" xfId="135" builtinId="9" hidden="1"/>
    <cellStyle name="Collegamento visitato" xfId="137" builtinId="9" hidden="1"/>
    <cellStyle name="Collegamento visitato" xfId="139" builtinId="9" hidden="1"/>
    <cellStyle name="Collegamento visitato" xfId="141" builtinId="9" hidden="1"/>
    <cellStyle name="Collegamento visitato" xfId="143" builtinId="9" hidden="1"/>
    <cellStyle name="Collegamento visitato" xfId="145" builtinId="9" hidden="1"/>
    <cellStyle name="Collegamento visitato" xfId="147" builtinId="9" hidden="1"/>
    <cellStyle name="Collegamento visitato" xfId="149" builtinId="9" hidden="1"/>
    <cellStyle name="Collegamento visitato" xfId="151" builtinId="9" hidden="1"/>
    <cellStyle name="Collegamento visitato" xfId="153" builtinId="9" hidden="1"/>
    <cellStyle name="Collegamento visitato" xfId="155" builtinId="9" hidden="1"/>
    <cellStyle name="Collegamento visitato" xfId="157" builtinId="9" hidden="1"/>
    <cellStyle name="Collegamento visitato" xfId="159" builtinId="9" hidden="1"/>
    <cellStyle name="Collegamento visitato" xfId="161" builtinId="9" hidden="1"/>
    <cellStyle name="Collegamento visitato" xfId="163" builtinId="9" hidden="1"/>
    <cellStyle name="Collegamento visitato" xfId="165" builtinId="9" hidden="1"/>
    <cellStyle name="Collegamento visitato" xfId="167" builtinId="9" hidden="1"/>
    <cellStyle name="Collegamento visitato" xfId="169" builtinId="9" hidden="1"/>
    <cellStyle name="Collegamento visitato" xfId="171" builtinId="9" hidden="1"/>
    <cellStyle name="Collegamento visitato" xfId="173" builtinId="9" hidden="1"/>
    <cellStyle name="Collegamento visitato" xfId="175" builtinId="9" hidden="1"/>
    <cellStyle name="Collegamento visitato" xfId="177" builtinId="9" hidden="1"/>
    <cellStyle name="Collegamento visitato" xfId="179" builtinId="9" hidden="1"/>
    <cellStyle name="Collegamento visitato" xfId="181" builtinId="9" hidden="1"/>
    <cellStyle name="Collegamento visitato" xfId="183" builtinId="9" hidden="1"/>
    <cellStyle name="Collegamento visitato" xfId="185" builtinId="9" hidden="1"/>
    <cellStyle name="Collegamento visitato" xfId="187" builtinId="9" hidden="1"/>
    <cellStyle name="Collegamento visitato" xfId="189" builtinId="9" hidden="1"/>
    <cellStyle name="Collegamento visitato" xfId="191" builtinId="9" hidden="1"/>
    <cellStyle name="Collegamento visitato" xfId="193" builtinId="9" hidden="1"/>
    <cellStyle name="Collegamento visitato" xfId="195" builtinId="9" hidden="1"/>
    <cellStyle name="Collegamento visitato" xfId="197" builtinId="9" hidden="1"/>
    <cellStyle name="Collegamento visitato" xfId="199" builtinId="9" hidden="1"/>
    <cellStyle name="Collegamento visitato" xfId="201" builtinId="9" hidden="1"/>
    <cellStyle name="Collegamento visitato" xfId="203" builtinId="9" hidden="1"/>
    <cellStyle name="Collegamento visitato" xfId="205" builtinId="9" hidden="1"/>
    <cellStyle name="Collegamento visitato" xfId="207" builtinId="9" hidden="1"/>
    <cellStyle name="Collegamento visitato" xfId="209" builtinId="9" hidden="1"/>
    <cellStyle name="Collegamento visitato" xfId="211" builtinId="9" hidden="1"/>
    <cellStyle name="Collegamento visitato" xfId="213" builtinId="9" hidden="1"/>
    <cellStyle name="Collegamento visitato" xfId="215" builtinId="9" hidden="1"/>
    <cellStyle name="Collegamento visitato" xfId="217" builtinId="9" hidden="1"/>
    <cellStyle name="Collegamento visitato" xfId="219" builtinId="9" hidden="1"/>
    <cellStyle name="Collegamento visitato" xfId="221" builtinId="9" hidden="1"/>
    <cellStyle name="Collegamento visitato" xfId="223" builtinId="9" hidden="1"/>
    <cellStyle name="Collegamento visitato" xfId="225" builtinId="9" hidden="1"/>
    <cellStyle name="Collegamento visitato" xfId="227" builtinId="9" hidden="1"/>
    <cellStyle name="Collegamento visitato" xfId="229" builtinId="9" hidden="1"/>
    <cellStyle name="Collegamento visitato" xfId="231" builtinId="9" hidden="1"/>
    <cellStyle name="Collegamento visitato" xfId="233" builtinId="9" hidden="1"/>
    <cellStyle name="Collegamento visitato" xfId="235" builtinId="9" hidden="1"/>
    <cellStyle name="Collegamento visitato" xfId="237" builtinId="9" hidden="1"/>
    <cellStyle name="Collegamento visitato" xfId="239" builtinId="9" hidden="1"/>
    <cellStyle name="Collegamento visitato" xfId="241" builtinId="9" hidden="1"/>
    <cellStyle name="Collegamento visitato" xfId="243" builtinId="9" hidden="1"/>
    <cellStyle name="Collegamento visitato" xfId="245" builtinId="9" hidden="1"/>
    <cellStyle name="Collegamento visitato" xfId="247" builtinId="9" hidden="1"/>
    <cellStyle name="Collegamento visitato" xfId="249" builtinId="9" hidden="1"/>
    <cellStyle name="Collegamento visitato" xfId="251" builtinId="9" hidden="1"/>
    <cellStyle name="Collegamento visitato" xfId="253" builtinId="9" hidden="1"/>
    <cellStyle name="Collegamento visitato" xfId="255" builtinId="9" hidden="1"/>
    <cellStyle name="Collegamento visitato" xfId="257" builtinId="9" hidden="1"/>
    <cellStyle name="Collegamento visitato" xfId="259" builtinId="9" hidden="1"/>
    <cellStyle name="Collegamento visitato" xfId="261" builtinId="9" hidden="1"/>
    <cellStyle name="Collegamento visitato" xfId="263" builtinId="9" hidden="1"/>
    <cellStyle name="Collegamento visitato" xfId="265" builtinId="9" hidden="1"/>
    <cellStyle name="Collegamento visitato" xfId="267" builtinId="9" hidden="1"/>
    <cellStyle name="Collegamento visitato" xfId="269" builtinId="9" hidden="1"/>
    <cellStyle name="Collegamento visitato" xfId="271" builtinId="9" hidden="1"/>
    <cellStyle name="Collegamento visitato" xfId="273" builtinId="9" hidden="1"/>
    <cellStyle name="Collegamento visitato" xfId="275" builtinId="9" hidden="1"/>
    <cellStyle name="Collegamento visitato" xfId="277" builtinId="9" hidden="1"/>
    <cellStyle name="Collegamento visitato" xfId="279" builtinId="9" hidden="1"/>
    <cellStyle name="Collegamento visitato" xfId="281" builtinId="9" hidden="1"/>
    <cellStyle name="Collegamento visitato" xfId="283" builtinId="9" hidden="1"/>
    <cellStyle name="Collegamento visitato" xfId="285" builtinId="9" hidden="1"/>
    <cellStyle name="Collegamento visitato" xfId="287" builtinId="9" hidden="1"/>
    <cellStyle name="Collegamento visitato" xfId="289" builtinId="9" hidden="1"/>
    <cellStyle name="Collegamento visitato" xfId="291" builtinId="9" hidden="1"/>
    <cellStyle name="Collegamento visitato" xfId="293" builtinId="9" hidden="1"/>
    <cellStyle name="Collegamento visitato" xfId="295" builtinId="9" hidden="1"/>
    <cellStyle name="Collegamento visitato" xfId="297" builtinId="9" hidden="1"/>
    <cellStyle name="Collegamento visitato" xfId="299" builtinId="9" hidden="1"/>
    <cellStyle name="Collegamento visitato" xfId="301" builtinId="9" hidden="1"/>
    <cellStyle name="Collegamento visitato" xfId="303" builtinId="9" hidden="1"/>
    <cellStyle name="Collegamento visitato" xfId="305" builtinId="9" hidden="1"/>
    <cellStyle name="Collegamento visitato" xfId="307" builtinId="9" hidden="1"/>
    <cellStyle name="Collegamento visitato" xfId="309" builtinId="9" hidden="1"/>
    <cellStyle name="Collegamento visitato" xfId="311" builtinId="9" hidden="1"/>
    <cellStyle name="Collegamento visitato" xfId="313" builtinId="9" hidden="1"/>
    <cellStyle name="Collegamento visitato" xfId="315" builtinId="9" hidden="1"/>
    <cellStyle name="Collegamento visitato" xfId="317" builtinId="9" hidden="1"/>
    <cellStyle name="Collegamento visitato" xfId="319" builtinId="9" hidden="1"/>
    <cellStyle name="Collegamento visitato" xfId="321" builtinId="9" hidden="1"/>
    <cellStyle name="Collegamento visitato" xfId="323" builtinId="9" hidden="1"/>
    <cellStyle name="Collegamento visitato" xfId="325" builtinId="9" hidden="1"/>
    <cellStyle name="Collegamento visitato" xfId="327" builtinId="9" hidden="1"/>
    <cellStyle name="Collegamento visitato" xfId="329" builtinId="9" hidden="1"/>
    <cellStyle name="Collegamento visitato" xfId="331" builtinId="9" hidden="1"/>
    <cellStyle name="Collegamento visitato" xfId="333" builtinId="9" hidden="1"/>
    <cellStyle name="Collegamento visitato" xfId="335" builtinId="9" hidden="1"/>
    <cellStyle name="Collegamento visitato" xfId="337" builtinId="9" hidden="1"/>
    <cellStyle name="Collegamento visitato" xfId="339" builtinId="9" hidden="1"/>
    <cellStyle name="Collegamento visitato" xfId="341" builtinId="9" hidden="1"/>
    <cellStyle name="Collegamento visitato" xfId="343" builtinId="9" hidden="1"/>
    <cellStyle name="Collegamento visitato" xfId="345" builtinId="9" hidden="1"/>
    <cellStyle name="Collegamento visitato" xfId="347" builtinId="9" hidden="1"/>
    <cellStyle name="Collegamento visitato" xfId="349" builtinId="9" hidden="1"/>
    <cellStyle name="Collegamento visitato" xfId="351" builtinId="9" hidden="1"/>
    <cellStyle name="Collegamento visitato" xfId="353" builtinId="9" hidden="1"/>
    <cellStyle name="Collegamento visitato" xfId="355" builtinId="9" hidden="1"/>
    <cellStyle name="Collegamento visitato" xfId="357" builtinId="9" hidden="1"/>
    <cellStyle name="Collegamento visitato" xfId="359" builtinId="9" hidden="1"/>
    <cellStyle name="Collegamento visitato" xfId="361" builtinId="9" hidden="1"/>
    <cellStyle name="Collegamento visitato" xfId="363" builtinId="9" hidden="1"/>
    <cellStyle name="Collegamento visitato" xfId="365" builtinId="9" hidden="1"/>
    <cellStyle name="Collegamento visitato" xfId="367" builtinId="9" hidden="1"/>
    <cellStyle name="Collegamento visitato" xfId="369" builtinId="9" hidden="1"/>
    <cellStyle name="Collegamento visitato" xfId="371" builtinId="9" hidden="1"/>
    <cellStyle name="Collegamento visitato" xfId="373" builtinId="9" hidden="1"/>
    <cellStyle name="Collegamento visitato" xfId="375" builtinId="9" hidden="1"/>
    <cellStyle name="Collegamento visitato" xfId="377" builtinId="9" hidden="1"/>
    <cellStyle name="Collegamento visitato" xfId="379" builtinId="9" hidden="1"/>
    <cellStyle name="Collegamento visitato" xfId="381" builtinId="9" hidden="1"/>
    <cellStyle name="Collegamento visitato" xfId="383" builtinId="9" hidden="1"/>
    <cellStyle name="Collegamento visitato" xfId="385" builtinId="9" hidden="1"/>
    <cellStyle name="Collegamento visitato" xfId="387" builtinId="9" hidden="1"/>
    <cellStyle name="Collegamento visitato" xfId="389" builtinId="9" hidden="1"/>
    <cellStyle name="Collegamento visitato" xfId="391" builtinId="9" hidden="1"/>
    <cellStyle name="Collegamento visitato" xfId="393" builtinId="9" hidden="1"/>
    <cellStyle name="Collegamento visitato" xfId="395" builtinId="9" hidden="1"/>
    <cellStyle name="Collegamento visitato" xfId="397" builtinId="9" hidden="1"/>
    <cellStyle name="Collegamento visitato" xfId="399" builtinId="9" hidden="1"/>
    <cellStyle name="Collegamento visitato" xfId="401" builtinId="9" hidden="1"/>
    <cellStyle name="Collegamento visitato" xfId="403" builtinId="9" hidden="1"/>
    <cellStyle name="Collegamento visitato" xfId="405" builtinId="9" hidden="1"/>
    <cellStyle name="Collegamento visitato" xfId="407" builtinId="9" hidden="1"/>
    <cellStyle name="Collegamento visitato" xfId="409" builtinId="9" hidden="1"/>
    <cellStyle name="Collegamento visitato" xfId="411" builtinId="9" hidden="1"/>
    <cellStyle name="Collegamento visitato" xfId="413" builtinId="9" hidden="1"/>
    <cellStyle name="Collegamento visitato" xfId="415" builtinId="9" hidden="1"/>
    <cellStyle name="Collegamento visitato" xfId="417" builtinId="9" hidden="1"/>
    <cellStyle name="Collegamento visitato" xfId="419" builtinId="9" hidden="1"/>
    <cellStyle name="Collegamento visitato" xfId="421" builtinId="9" hidden="1"/>
    <cellStyle name="Collegamento visitato" xfId="423" builtinId="9" hidden="1"/>
    <cellStyle name="Collegamento visitato" xfId="425" builtinId="9" hidden="1"/>
    <cellStyle name="Collegamento visitato" xfId="427" builtinId="9" hidden="1"/>
    <cellStyle name="Collegamento visitato" xfId="429" builtinId="9" hidden="1"/>
    <cellStyle name="Collegamento visitato" xfId="431" builtinId="9" hidden="1"/>
    <cellStyle name="Collegamento visitato" xfId="433" builtinId="9" hidden="1"/>
    <cellStyle name="Collegamento visitato" xfId="435" builtinId="9" hidden="1"/>
    <cellStyle name="Collegamento visitato" xfId="437" builtinId="9" hidden="1"/>
    <cellStyle name="Collegamento visitato" xfId="439" builtinId="9" hidden="1"/>
    <cellStyle name="Collegamento visitato" xfId="441" builtinId="9" hidden="1"/>
    <cellStyle name="Collegamento visitato" xfId="443" builtinId="9" hidden="1"/>
    <cellStyle name="Collegamento visitato" xfId="445" builtinId="9" hidden="1"/>
    <cellStyle name="Collegamento visitato" xfId="447" builtinId="9" hidden="1"/>
    <cellStyle name="Collegamento visitato" xfId="449" builtinId="9" hidden="1"/>
    <cellStyle name="Collegamento visitato" xfId="451" builtinId="9" hidden="1"/>
    <cellStyle name="Collegamento visitato" xfId="453" builtinId="9" hidden="1"/>
    <cellStyle name="Collegamento visitato" xfId="455" builtinId="9" hidden="1"/>
    <cellStyle name="Collegamento visitato" xfId="457" builtinId="9" hidden="1"/>
    <cellStyle name="Collegamento visitato" xfId="459" builtinId="9" hidden="1"/>
    <cellStyle name="Collegamento visitato" xfId="461" builtinId="9" hidden="1"/>
    <cellStyle name="Collegamento visitato" xfId="463" builtinId="9" hidden="1"/>
    <cellStyle name="Collegamento visitato" xfId="465" builtinId="9" hidden="1"/>
    <cellStyle name="Collegamento visitato" xfId="468" builtinId="9" hidden="1"/>
    <cellStyle name="Collegamento visitato" xfId="470" builtinId="9" hidden="1"/>
    <cellStyle name="Collegamento visitato" xfId="472" builtinId="9" hidden="1"/>
    <cellStyle name="Collegamento visitato" xfId="474" builtinId="9" hidden="1"/>
    <cellStyle name="Collegamento visitato" xfId="476" builtinId="9" hidden="1"/>
    <cellStyle name="Collegamento visitato" xfId="478" builtinId="9" hidden="1"/>
    <cellStyle name="Collegamento visitato" xfId="480" builtinId="9" hidden="1"/>
    <cellStyle name="Collegamento visitato" xfId="482" builtinId="9" hidden="1"/>
    <cellStyle name="Collegamento visitato" xfId="484" builtinId="9" hidden="1"/>
    <cellStyle name="Collegamento visitato" xfId="486" builtinId="9" hidden="1"/>
    <cellStyle name="Collegamento visitato" xfId="488" builtinId="9" hidden="1"/>
    <cellStyle name="Collegamento visitato" xfId="490" builtinId="9" hidden="1"/>
    <cellStyle name="Collegamento visitato" xfId="492" builtinId="9" hidden="1"/>
    <cellStyle name="Collegamento visitato" xfId="494" builtinId="9" hidden="1"/>
    <cellStyle name="Collegamento visitato" xfId="496" builtinId="9" hidden="1"/>
    <cellStyle name="Collegamento visitato" xfId="498" builtinId="9" hidden="1"/>
    <cellStyle name="Collegamento visitato" xfId="500" builtinId="9" hidden="1"/>
    <cellStyle name="Collegamento visitato" xfId="502" builtinId="9" hidden="1"/>
    <cellStyle name="Collegamento visitato" xfId="504" builtinId="9" hidden="1"/>
    <cellStyle name="Collegamento visitato" xfId="506" builtinId="9" hidden="1"/>
    <cellStyle name="Collegamento visitato" xfId="508" builtinId="9" hidden="1"/>
    <cellStyle name="Collegamento visitato" xfId="510" builtinId="9" hidden="1"/>
    <cellStyle name="Collegamento visitato" xfId="512" builtinId="9" hidden="1"/>
    <cellStyle name="Collegamento visitato" xfId="514" builtinId="9" hidden="1"/>
    <cellStyle name="Collegamento visitato" xfId="516" builtinId="9" hidden="1"/>
    <cellStyle name="Collegamento visitato" xfId="518" builtinId="9" hidden="1"/>
    <cellStyle name="Collegamento visitato" xfId="520" builtinId="9" hidden="1"/>
    <cellStyle name="Collegamento visitato" xfId="522" builtinId="9" hidden="1"/>
    <cellStyle name="Collegamento visitato" xfId="524" builtinId="9" hidden="1"/>
    <cellStyle name="Collegamento visitato" xfId="526" builtinId="9" hidden="1"/>
    <cellStyle name="Collegamento visitato" xfId="528" builtinId="9" hidden="1"/>
    <cellStyle name="Collegamento visitato" xfId="530" builtinId="9" hidden="1"/>
    <cellStyle name="Collegamento visitato" xfId="532" builtinId="9" hidden="1"/>
    <cellStyle name="Collegamento visitato" xfId="534" builtinId="9" hidden="1"/>
    <cellStyle name="Collegamento visitato" xfId="536" builtinId="9" hidden="1"/>
    <cellStyle name="Collegamento visitato" xfId="538" builtinId="9" hidden="1"/>
    <cellStyle name="Collegamento visitato" xfId="540" builtinId="9" hidden="1"/>
    <cellStyle name="Collegamento visitato" xfId="542" builtinId="9" hidden="1"/>
    <cellStyle name="Collegamento visitato" xfId="544" builtinId="9" hidden="1"/>
    <cellStyle name="Collegamento visitato" xfId="546" builtinId="9" hidden="1"/>
    <cellStyle name="Collegamento visitato" xfId="548" builtinId="9" hidden="1"/>
    <cellStyle name="Collegamento visitato" xfId="550" builtinId="9" hidden="1"/>
    <cellStyle name="Collegamento visitato" xfId="552" builtinId="9" hidden="1"/>
    <cellStyle name="Collegamento visitato" xfId="554" builtinId="9" hidden="1"/>
    <cellStyle name="Collegamento visitato" xfId="556" builtinId="9" hidden="1"/>
    <cellStyle name="Collegamento visitato" xfId="558" builtinId="9" hidden="1"/>
    <cellStyle name="Collegamento visitato" xfId="560" builtinId="9" hidden="1"/>
    <cellStyle name="Collegamento visitato" xfId="562" builtinId="9" hidden="1"/>
    <cellStyle name="Collegamento visitato" xfId="564" builtinId="9" hidden="1"/>
    <cellStyle name="Collegamento visitato" xfId="566" builtinId="9" hidden="1"/>
    <cellStyle name="Collegamento visitato" xfId="568" builtinId="9" hidden="1"/>
    <cellStyle name="Collegamento visitato" xfId="570" builtinId="9" hidden="1"/>
    <cellStyle name="Collegamento visitato" xfId="572" builtinId="9" hidden="1"/>
    <cellStyle name="Collegamento visitato" xfId="574" builtinId="9" hidden="1"/>
    <cellStyle name="Collegamento visitato" xfId="576" builtinId="9" hidden="1"/>
    <cellStyle name="Collegamento visitato" xfId="578" builtinId="9" hidden="1"/>
    <cellStyle name="Collegamento visitato" xfId="580" builtinId="9" hidden="1"/>
    <cellStyle name="Collegamento visitato" xfId="582" builtinId="9" hidden="1"/>
    <cellStyle name="Collegamento visitato" xfId="584" builtinId="9" hidden="1"/>
    <cellStyle name="Collegamento visitato" xfId="586" builtinId="9" hidden="1"/>
    <cellStyle name="Collegamento visitato" xfId="588" builtinId="9" hidden="1"/>
    <cellStyle name="Collegamento visitato" xfId="590" builtinId="9" hidden="1"/>
    <cellStyle name="Collegamento visitato" xfId="592" builtinId="9" hidden="1"/>
    <cellStyle name="Collegamento visitato" xfId="594" builtinId="9" hidden="1"/>
    <cellStyle name="Collegamento visitato" xfId="596" builtinId="9" hidden="1"/>
    <cellStyle name="Collegamento visitato" xfId="598" builtinId="9" hidden="1"/>
    <cellStyle name="Collegamento visitato" xfId="600" builtinId="9" hidden="1"/>
    <cellStyle name="Collegamento visitato" xfId="602" builtinId="9" hidden="1"/>
    <cellStyle name="Collegamento visitato" xfId="604" builtinId="9" hidden="1"/>
    <cellStyle name="Collegamento visitato" xfId="606" builtinId="9" hidden="1"/>
    <cellStyle name="Collegamento visitato" xfId="608" builtinId="9" hidden="1"/>
    <cellStyle name="Collegamento visitato" xfId="610" builtinId="9" hidden="1"/>
    <cellStyle name="Collegamento visitato" xfId="612" builtinId="9" hidden="1"/>
    <cellStyle name="Collegamento visitato" xfId="614" builtinId="9" hidden="1"/>
    <cellStyle name="Collegamento visitato" xfId="616" builtinId="9" hidden="1"/>
    <cellStyle name="Collegamento visitato" xfId="618" builtinId="9" hidden="1"/>
    <cellStyle name="Collegamento visitato" xfId="620" builtinId="9" hidden="1"/>
    <cellStyle name="Collegamento visitato" xfId="622" builtinId="9" hidden="1"/>
    <cellStyle name="Collegamento visitato" xfId="624" builtinId="9" hidden="1"/>
    <cellStyle name="Collegamento visitato" xfId="626" builtinId="9" hidden="1"/>
    <cellStyle name="Collegamento visitato" xfId="628" builtinId="9" hidden="1"/>
    <cellStyle name="Collegamento visitato" xfId="630" builtinId="9" hidden="1"/>
    <cellStyle name="Collegamento visitato" xfId="632" builtinId="9" hidden="1"/>
    <cellStyle name="Collegamento visitato" xfId="634" builtinId="9" hidden="1"/>
    <cellStyle name="Collegamento visitato" xfId="636" builtinId="9" hidden="1"/>
    <cellStyle name="Collegamento visitato" xfId="638" builtinId="9" hidden="1"/>
    <cellStyle name="Collegamento visitato" xfId="640" builtinId="9" hidden="1"/>
    <cellStyle name="Collegamento visitato" xfId="642" builtinId="9" hidden="1"/>
    <cellStyle name="Collegamento visitato" xfId="644" builtinId="9" hidden="1"/>
    <cellStyle name="Collegamento visitato" xfId="646" builtinId="9" hidden="1"/>
    <cellStyle name="Collegamento visitato" xfId="648" builtinId="9" hidden="1"/>
    <cellStyle name="Collegamento visitato" xfId="650" builtinId="9" hidden="1"/>
    <cellStyle name="Collegamento visitato" xfId="652" builtinId="9" hidden="1"/>
    <cellStyle name="Collegamento visitato" xfId="654" builtinId="9" hidden="1"/>
    <cellStyle name="Collegamento visitato" xfId="656" builtinId="9" hidden="1"/>
    <cellStyle name="Collegamento visitato" xfId="658" builtinId="9" hidden="1"/>
    <cellStyle name="Collegamento visitato" xfId="660" builtinId="9" hidden="1"/>
    <cellStyle name="Collegamento visitato" xfId="662" builtinId="9" hidden="1"/>
    <cellStyle name="Collegamento visitato" xfId="664" builtinId="9" hidden="1"/>
    <cellStyle name="Collegamento visitato" xfId="666" builtinId="9" hidden="1"/>
    <cellStyle name="Collegamento visitato" xfId="668" builtinId="9" hidden="1"/>
    <cellStyle name="Collegamento visitato" xfId="670" builtinId="9" hidden="1"/>
    <cellStyle name="Collegamento visitato" xfId="672" builtinId="9" hidden="1"/>
    <cellStyle name="Collegamento visitato" xfId="674" builtinId="9" hidden="1"/>
    <cellStyle name="Collegamento visitato" xfId="676" builtinId="9" hidden="1"/>
    <cellStyle name="Collegamento visitato" xfId="678" builtinId="9" hidden="1"/>
    <cellStyle name="Collegamento visitato" xfId="680" builtinId="9" hidden="1"/>
    <cellStyle name="Collegamento visitato" xfId="682" builtinId="9" hidden="1"/>
    <cellStyle name="Collegamento visitato" xfId="684" builtinId="9" hidden="1"/>
    <cellStyle name="Collegamento visitato" xfId="686" builtinId="9" hidden="1"/>
    <cellStyle name="Collegamento visitato" xfId="688" builtinId="9" hidden="1"/>
    <cellStyle name="Collegamento visitato" xfId="690" builtinId="9" hidden="1"/>
    <cellStyle name="Collegamento visitato" xfId="692" builtinId="9" hidden="1"/>
    <cellStyle name="Collegamento visitato" xfId="694" builtinId="9" hidden="1"/>
    <cellStyle name="Collegamento visitato" xfId="696" builtinId="9" hidden="1"/>
    <cellStyle name="Collegamento visitato" xfId="698" builtinId="9" hidden="1"/>
    <cellStyle name="Collegamento visitato" xfId="700" builtinId="9" hidden="1"/>
    <cellStyle name="Collegamento visitato" xfId="702" builtinId="9" hidden="1"/>
    <cellStyle name="Collegamento visitato" xfId="704" builtinId="9" hidden="1"/>
    <cellStyle name="Collegamento visitato" xfId="706" builtinId="9" hidden="1"/>
    <cellStyle name="Collegamento visitato" xfId="708" builtinId="9" hidden="1"/>
    <cellStyle name="Collegamento visitato" xfId="710" builtinId="9" hidden="1"/>
    <cellStyle name="Collegamento visitato" xfId="712" builtinId="9" hidden="1"/>
    <cellStyle name="Collegamento visitato" xfId="714" builtinId="9" hidden="1"/>
    <cellStyle name="Collegamento visitato" xfId="716" builtinId="9" hidden="1"/>
    <cellStyle name="Collegamento visitato" xfId="718" builtinId="9" hidden="1"/>
    <cellStyle name="Collegamento visitato" xfId="720" builtinId="9" hidden="1"/>
    <cellStyle name="Collegamento visitato" xfId="722" builtinId="9" hidden="1"/>
    <cellStyle name="Collegamento visitato" xfId="724" builtinId="9" hidden="1"/>
    <cellStyle name="Collegamento visitato" xfId="726" builtinId="9" hidden="1"/>
    <cellStyle name="Collegamento visitato" xfId="728" builtinId="9" hidden="1"/>
    <cellStyle name="Collegamento visitato" xfId="730" builtinId="9" hidden="1"/>
    <cellStyle name="Collegamento visitato" xfId="732" builtinId="9" hidden="1"/>
    <cellStyle name="Collegamento visitato" xfId="734" builtinId="9" hidden="1"/>
    <cellStyle name="Collegamento visitato" xfId="736" builtinId="9" hidden="1"/>
    <cellStyle name="Collegamento visitato" xfId="738" builtinId="9" hidden="1"/>
    <cellStyle name="Collegamento visitato" xfId="740" builtinId="9" hidden="1"/>
    <cellStyle name="Collegamento visitato" xfId="742" builtinId="9" hidden="1"/>
    <cellStyle name="Collegamento visitato" xfId="744" builtinId="9" hidden="1"/>
    <cellStyle name="Collegamento visitato" xfId="746" builtinId="9" hidden="1"/>
    <cellStyle name="Collegamento visitato" xfId="748" builtinId="9" hidden="1"/>
    <cellStyle name="Collegamento visitato" xfId="750" builtinId="9" hidden="1"/>
    <cellStyle name="Collegamento visitato" xfId="752" builtinId="9" hidden="1"/>
    <cellStyle name="Collegamento visitato" xfId="754" builtinId="9" hidden="1"/>
    <cellStyle name="Collegamento visitato" xfId="756" builtinId="9" hidden="1"/>
    <cellStyle name="Collegamento visitato" xfId="758" builtinId="9" hidden="1"/>
    <cellStyle name="Collegamento visitato" xfId="760" builtinId="9" hidden="1"/>
    <cellStyle name="Collegamento visitato" xfId="762" builtinId="9" hidden="1"/>
    <cellStyle name="Collegamento visitato" xfId="764" builtinId="9" hidden="1"/>
    <cellStyle name="Collegamento visitato" xfId="766" builtinId="9" hidden="1"/>
    <cellStyle name="Collegamento visitato" xfId="768" builtinId="9" hidden="1"/>
    <cellStyle name="Collegamento visitato" xfId="770" builtinId="9" hidden="1"/>
    <cellStyle name="Collegamento visitato" xfId="772" builtinId="9" hidden="1"/>
    <cellStyle name="Collegamento visitato" xfId="774" builtinId="9" hidden="1"/>
    <cellStyle name="Collegamento visitato" xfId="776" builtinId="9" hidden="1"/>
    <cellStyle name="Collegamento visitato" xfId="778" builtinId="9" hidden="1"/>
    <cellStyle name="Collegamento visitato" xfId="780" builtinId="9" hidden="1"/>
    <cellStyle name="Collegamento visitato" xfId="782" builtinId="9" hidden="1"/>
    <cellStyle name="Collegamento visitato" xfId="784" builtinId="9" hidden="1"/>
    <cellStyle name="Collegamento visitato" xfId="786" builtinId="9" hidden="1"/>
    <cellStyle name="Collegamento visitato" xfId="788" builtinId="9" hidden="1"/>
    <cellStyle name="Collegamento visitato" xfId="790" builtinId="9" hidden="1"/>
    <cellStyle name="Collegamento visitato" xfId="792" builtinId="9" hidden="1"/>
    <cellStyle name="Collegamento visitato" xfId="794" builtinId="9" hidden="1"/>
    <cellStyle name="Collegamento visitato" xfId="796" builtinId="9" hidden="1"/>
    <cellStyle name="Collegamento visitato" xfId="798" builtinId="9" hidden="1"/>
    <cellStyle name="Collegamento visitato" xfId="800" builtinId="9" hidden="1"/>
    <cellStyle name="Collegamento visitato" xfId="802" builtinId="9" hidden="1"/>
    <cellStyle name="Collegamento visitato" xfId="804" builtinId="9" hidden="1"/>
    <cellStyle name="Collegamento visitato" xfId="806" builtinId="9" hidden="1"/>
    <cellStyle name="Collegamento visitato" xfId="808" builtinId="9" hidden="1"/>
    <cellStyle name="Collegamento visitato" xfId="810" builtinId="9" hidden="1"/>
    <cellStyle name="Collegamento visitato" xfId="812" builtinId="9" hidden="1"/>
    <cellStyle name="Collegamento visitato" xfId="814" builtinId="9" hidden="1"/>
    <cellStyle name="Collegamento visitato" xfId="816" builtinId="9" hidden="1"/>
    <cellStyle name="Collegamento visitato" xfId="818" builtinId="9" hidden="1"/>
    <cellStyle name="Collegamento visitato" xfId="820" builtinId="9" hidden="1"/>
    <cellStyle name="Collegamento visitato" xfId="822" builtinId="9" hidden="1"/>
    <cellStyle name="Collegamento visitato" xfId="824" builtinId="9" hidden="1"/>
    <cellStyle name="Collegamento visitato" xfId="826" builtinId="9" hidden="1"/>
    <cellStyle name="Collegamento visitato" xfId="828" builtinId="9" hidden="1"/>
    <cellStyle name="Collegamento visitato" xfId="830" builtinId="9" hidden="1"/>
    <cellStyle name="Collegamento visitato" xfId="832" builtinId="9" hidden="1"/>
    <cellStyle name="Collegamento visitato" xfId="834" builtinId="9" hidden="1"/>
    <cellStyle name="Collegamento visitato" xfId="836" builtinId="9" hidden="1"/>
    <cellStyle name="Collegamento visitato" xfId="838" builtinId="9" hidden="1"/>
    <cellStyle name="Collegamento visitato" xfId="840" builtinId="9" hidden="1"/>
    <cellStyle name="Collegamento visitato" xfId="842" builtinId="9" hidden="1"/>
    <cellStyle name="Collegamento visitato" xfId="844" builtinId="9" hidden="1"/>
    <cellStyle name="Collegamento visitato" xfId="846" builtinId="9" hidden="1"/>
    <cellStyle name="Collegamento visitato" xfId="848" builtinId="9" hidden="1"/>
    <cellStyle name="Collegamento visitato" xfId="850" builtinId="9" hidden="1"/>
    <cellStyle name="Collegamento visitato" xfId="852" builtinId="9" hidden="1"/>
    <cellStyle name="Collegamento visitato" xfId="854" builtinId="9" hidden="1"/>
    <cellStyle name="Collegamento visitato" xfId="856" builtinId="9" hidden="1"/>
    <cellStyle name="Collegamento visitato" xfId="858" builtinId="9" hidden="1"/>
    <cellStyle name="Collegamento visitato" xfId="860" builtinId="9" hidden="1"/>
    <cellStyle name="Collegamento visitato" xfId="862" builtinId="9" hidden="1"/>
    <cellStyle name="Collegamento visitato" xfId="864" builtinId="9" hidden="1"/>
    <cellStyle name="Collegamento visitato" xfId="866" builtinId="9" hidden="1"/>
    <cellStyle name="Collegamento visitato" xfId="868" builtinId="9" hidden="1"/>
    <cellStyle name="Collegamento visitato" xfId="870" builtinId="9" hidden="1"/>
    <cellStyle name="Collegamento visitato" xfId="872" builtinId="9" hidden="1"/>
    <cellStyle name="Collegamento visitato" xfId="874" builtinId="9" hidden="1"/>
    <cellStyle name="Collegamento visitato" xfId="876" builtinId="9" hidden="1"/>
    <cellStyle name="Collegamento visitato" xfId="878" builtinId="9" hidden="1"/>
    <cellStyle name="Collegamento visitato" xfId="880" builtinId="9" hidden="1"/>
    <cellStyle name="Collegamento visitato" xfId="882" builtinId="9" hidden="1"/>
    <cellStyle name="Collegamento visitato" xfId="884" builtinId="9" hidden="1"/>
    <cellStyle name="Collegamento visitato" xfId="886" builtinId="9" hidden="1"/>
    <cellStyle name="Collegamento visitato" xfId="888" builtinId="9" hidden="1"/>
    <cellStyle name="Collegamento visitato" xfId="890" builtinId="9" hidden="1"/>
    <cellStyle name="Collegamento visitato" xfId="892" builtinId="9" hidden="1"/>
    <cellStyle name="Collegamento visitato" xfId="894" builtinId="9" hidden="1"/>
    <cellStyle name="Collegamento visitato" xfId="896" builtinId="9" hidden="1"/>
    <cellStyle name="Collegamento visitato" xfId="898" builtinId="9" hidden="1"/>
    <cellStyle name="Collegamento visitato" xfId="900" builtinId="9" hidden="1"/>
    <cellStyle name="Collegamento visitato" xfId="902" builtinId="9" hidden="1"/>
    <cellStyle name="Collegamento visitato" xfId="904" builtinId="9" hidden="1"/>
    <cellStyle name="Collegamento visitato" xfId="906" builtinId="9" hidden="1"/>
    <cellStyle name="Collegamento visitato" xfId="908" builtinId="9" hidden="1"/>
    <cellStyle name="Collegamento visitato" xfId="910" builtinId="9" hidden="1"/>
    <cellStyle name="Collegamento visitato" xfId="912" builtinId="9" hidden="1"/>
    <cellStyle name="Collegamento visitato" xfId="914" builtinId="9" hidden="1"/>
    <cellStyle name="Collegamento visitato" xfId="916" builtinId="9" hidden="1"/>
    <cellStyle name="Collegamento visitato" xfId="918" builtinId="9" hidden="1"/>
    <cellStyle name="Collegamento visitato" xfId="920" builtinId="9" hidden="1"/>
    <cellStyle name="Collegamento visitato" xfId="922" builtinId="9" hidden="1"/>
    <cellStyle name="Collegamento visitato" xfId="924" builtinId="9" hidden="1"/>
    <cellStyle name="Collegamento visitato" xfId="926" builtinId="9" hidden="1"/>
    <cellStyle name="Collegamento visitato" xfId="928" builtinId="9" hidden="1"/>
    <cellStyle name="Collegamento visitato" xfId="930" builtinId="9" hidden="1"/>
    <cellStyle name="Collegamento visitato" xfId="932" builtinId="9" hidden="1"/>
    <cellStyle name="Collegamento visitato" xfId="934" builtinId="9" hidden="1"/>
    <cellStyle name="Collegamento visitato" xfId="936" builtinId="9" hidden="1"/>
    <cellStyle name="Collegamento visitato" xfId="938" builtinId="9" hidden="1"/>
    <cellStyle name="Collegamento visitato" xfId="940" builtinId="9" hidden="1"/>
    <cellStyle name="Collegamento visitato" xfId="942" builtinId="9" hidden="1"/>
    <cellStyle name="Collegamento visitato" xfId="944" builtinId="9" hidden="1"/>
    <cellStyle name="Collegamento visitato" xfId="946" builtinId="9" hidden="1"/>
    <cellStyle name="Collegamento visitato" xfId="948" builtinId="9" hidden="1"/>
    <cellStyle name="Collegamento visitato" xfId="950" builtinId="9" hidden="1"/>
    <cellStyle name="Collegamento visitato" xfId="952" builtinId="9" hidden="1"/>
    <cellStyle name="Collegamento visitato" xfId="954" builtinId="9" hidden="1"/>
    <cellStyle name="Collegamento visitato" xfId="956" builtinId="9" hidden="1"/>
    <cellStyle name="Collegamento visitato" xfId="958" builtinId="9" hidden="1"/>
    <cellStyle name="Collegamento visitato" xfId="960" builtinId="9" hidden="1"/>
    <cellStyle name="Collegamento visitato" xfId="962" builtinId="9" hidden="1"/>
    <cellStyle name="Collegamento visitato" xfId="964" builtinId="9" hidden="1"/>
    <cellStyle name="Collegamento visitato" xfId="966" builtinId="9" hidden="1"/>
    <cellStyle name="Collegamento visitato" xfId="968" builtinId="9" hidden="1"/>
    <cellStyle name="Collegamento visitato" xfId="970" builtinId="9" hidden="1"/>
    <cellStyle name="Collegamento visitato" xfId="972" builtinId="9" hidden="1"/>
    <cellStyle name="Collegamento visitato" xfId="974" builtinId="9" hidden="1"/>
    <cellStyle name="Collegamento visitato" xfId="976" builtinId="9" hidden="1"/>
    <cellStyle name="Collegamento visitato" xfId="978" builtinId="9" hidden="1"/>
    <cellStyle name="Collegamento visitato" xfId="980" builtinId="9" hidden="1"/>
    <cellStyle name="Collegamento visitato" xfId="982" builtinId="9" hidden="1"/>
    <cellStyle name="Collegamento visitato" xfId="984" builtinId="9" hidden="1"/>
    <cellStyle name="Collegamento visitato" xfId="986" builtinId="9" hidden="1"/>
    <cellStyle name="Collegamento visitato" xfId="988" builtinId="9" hidden="1"/>
    <cellStyle name="Collegamento visitato" xfId="990" builtinId="9" hidden="1"/>
    <cellStyle name="Collegamento visitato" xfId="992" builtinId="9" hidden="1"/>
    <cellStyle name="Collegamento visitato" xfId="994" builtinId="9" hidden="1"/>
    <cellStyle name="Collegamento visitato" xfId="996" builtinId="9" hidden="1"/>
    <cellStyle name="Collegamento visitato" xfId="998" builtinId="9" hidden="1"/>
    <cellStyle name="Collegamento visitato" xfId="1000" builtinId="9" hidden="1"/>
    <cellStyle name="Collegamento visitato" xfId="1002" builtinId="9" hidden="1"/>
    <cellStyle name="Collegamento visitato" xfId="1004" builtinId="9" hidden="1"/>
    <cellStyle name="Collegamento visitato" xfId="1006" builtinId="9" hidden="1"/>
    <cellStyle name="Collegamento visitato" xfId="1008" builtinId="9" hidden="1"/>
    <cellStyle name="Collegamento visitato" xfId="1010" builtinId="9" hidden="1"/>
    <cellStyle name="Collegamento visitato" xfId="1012" builtinId="9" hidden="1"/>
    <cellStyle name="Collegamento visitato" xfId="1014" builtinId="9" hidden="1"/>
    <cellStyle name="Collegamento visitato" xfId="1016" builtinId="9" hidden="1"/>
    <cellStyle name="Collegamento visitato" xfId="1018" builtinId="9" hidden="1"/>
    <cellStyle name="Collegamento visitato" xfId="1020" builtinId="9" hidden="1"/>
    <cellStyle name="Collegamento visitato" xfId="1022" builtinId="9" hidden="1"/>
    <cellStyle name="Collegamento visitato" xfId="1024" builtinId="9" hidden="1"/>
    <cellStyle name="Collegamento visitato" xfId="1026" builtinId="9" hidden="1"/>
    <cellStyle name="Collegamento visitato" xfId="1028" builtinId="9" hidden="1"/>
    <cellStyle name="Collegamento visitato" xfId="1030" builtinId="9" hidden="1"/>
    <cellStyle name="Collegamento visitato" xfId="1032" builtinId="9" hidden="1"/>
    <cellStyle name="Collegamento visitato" xfId="1034" builtinId="9" hidden="1"/>
    <cellStyle name="Collegamento visitato" xfId="1036" builtinId="9" hidden="1"/>
    <cellStyle name="Collegamento visitato" xfId="1038" builtinId="9" hidden="1"/>
    <cellStyle name="Collegamento visitato" xfId="1040" builtinId="9" hidden="1"/>
    <cellStyle name="Collegamento visitato" xfId="1042" builtinId="9" hidden="1"/>
    <cellStyle name="Collegamento visitato" xfId="1044" builtinId="9" hidden="1"/>
    <cellStyle name="Collegamento visitato" xfId="1046" builtinId="9" hidden="1"/>
    <cellStyle name="Collegamento visitato" xfId="1048" builtinId="9" hidden="1"/>
    <cellStyle name="Collegamento visitato" xfId="1050" builtinId="9" hidden="1"/>
    <cellStyle name="Collegamento visitato" xfId="1052" builtinId="9" hidden="1"/>
    <cellStyle name="Collegamento visitato" xfId="1054" builtinId="9" hidden="1"/>
    <cellStyle name="Collegamento visitato" xfId="1056" builtinId="9" hidden="1"/>
    <cellStyle name="Collegamento visitato" xfId="1058" builtinId="9" hidden="1"/>
    <cellStyle name="Collegamento visitato" xfId="1060" builtinId="9" hidden="1"/>
    <cellStyle name="Collegamento visitato" xfId="1062" builtinId="9" hidden="1"/>
    <cellStyle name="Collegamento visitato" xfId="1064" builtinId="9" hidden="1"/>
    <cellStyle name="Collegamento visitato" xfId="1066" builtinId="9" hidden="1"/>
    <cellStyle name="Collegamento visitato" xfId="1068" builtinId="9" hidden="1"/>
    <cellStyle name="Collegamento visitato" xfId="1070" builtinId="9" hidden="1"/>
    <cellStyle name="Collegamento visitato" xfId="1072" builtinId="9" hidden="1"/>
    <cellStyle name="Collegamento visitato" xfId="1074" builtinId="9" hidden="1"/>
    <cellStyle name="Collegamento visitato" xfId="1076" builtinId="9" hidden="1"/>
    <cellStyle name="Collegamento visitato" xfId="1078" builtinId="9" hidden="1"/>
    <cellStyle name="Collegamento visitato" xfId="1080" builtinId="9" hidden="1"/>
    <cellStyle name="Collegamento visitato" xfId="1082" builtinId="9" hidden="1"/>
    <cellStyle name="Collegamento visitato" xfId="1084" builtinId="9" hidden="1"/>
    <cellStyle name="Collegamento visitato" xfId="1086" builtinId="9" hidden="1"/>
    <cellStyle name="Collegamento visitato" xfId="1088" builtinId="9" hidden="1"/>
    <cellStyle name="Collegamento visitato" xfId="1090" builtinId="9" hidden="1"/>
    <cellStyle name="Collegamento visitato" xfId="1092" builtinId="9" hidden="1"/>
    <cellStyle name="Collegamento visitato" xfId="1094" builtinId="9" hidden="1"/>
    <cellStyle name="Collegamento visitato" xfId="1096" builtinId="9" hidden="1"/>
    <cellStyle name="Collegamento visitato" xfId="1098" builtinId="9" hidden="1"/>
    <cellStyle name="Collegamento visitato" xfId="1100" builtinId="9" hidden="1"/>
    <cellStyle name="Collegamento visitato" xfId="1102" builtinId="9" hidden="1"/>
    <cellStyle name="Collegamento visitato" xfId="1104" builtinId="9" hidden="1"/>
    <cellStyle name="Collegamento visitato" xfId="1106" builtinId="9" hidden="1"/>
    <cellStyle name="Collegamento visitato" xfId="1108" builtinId="9" hidden="1"/>
    <cellStyle name="Collegamento visitato" xfId="1110" builtinId="9" hidden="1"/>
    <cellStyle name="Collegamento visitato" xfId="1112" builtinId="9" hidden="1"/>
    <cellStyle name="Collegamento visitato" xfId="1114" builtinId="9" hidden="1"/>
    <cellStyle name="Collegamento visitato" xfId="1116" builtinId="9" hidden="1"/>
    <cellStyle name="Collegamento visitato" xfId="1118" builtinId="9" hidden="1"/>
    <cellStyle name="Collegamento visitato" xfId="1120" builtinId="9" hidden="1"/>
    <cellStyle name="Collegamento visitato" xfId="1122" builtinId="9" hidden="1"/>
    <cellStyle name="Collegamento visitato" xfId="1124" builtinId="9" hidden="1"/>
    <cellStyle name="Collegamento visitato" xfId="1126" builtinId="9" hidden="1"/>
    <cellStyle name="Collegamento visitato" xfId="1128" builtinId="9" hidden="1"/>
    <cellStyle name="Collegamento visitato" xfId="1130" builtinId="9" hidden="1"/>
    <cellStyle name="Collegamento visitato" xfId="1132" builtinId="9" hidden="1"/>
    <cellStyle name="Collegamento visitato" xfId="1134" builtinId="9" hidden="1"/>
    <cellStyle name="Collegamento visitato" xfId="1136" builtinId="9" hidden="1"/>
    <cellStyle name="Collegamento visitato" xfId="1138" builtinId="9" hidden="1"/>
    <cellStyle name="Collegamento visitato" xfId="1140" builtinId="9" hidden="1"/>
    <cellStyle name="Collegamento visitato" xfId="1142" builtinId="9" hidden="1"/>
    <cellStyle name="Collegamento visitato" xfId="1144" builtinId="9" hidden="1"/>
    <cellStyle name="Collegamento visitato" xfId="1146" builtinId="9" hidden="1"/>
    <cellStyle name="Collegamento visitato" xfId="1148" builtinId="9" hidden="1"/>
    <cellStyle name="Collegamento visitato" xfId="1150" builtinId="9" hidden="1"/>
    <cellStyle name="Collegamento visitato" xfId="1152" builtinId="9" hidden="1"/>
    <cellStyle name="Collegamento visitato" xfId="1154" builtinId="9" hidden="1"/>
    <cellStyle name="Collegamento visitato" xfId="1156" builtinId="9" hidden="1"/>
    <cellStyle name="Collegamento visitato" xfId="1158" builtinId="9" hidden="1"/>
    <cellStyle name="Collegamento visitato" xfId="1160" builtinId="9" hidden="1"/>
    <cellStyle name="Collegamento visitato" xfId="1162" builtinId="9" hidden="1"/>
    <cellStyle name="Collegamento visitato" xfId="1164" builtinId="9" hidden="1"/>
    <cellStyle name="Collegamento visitato" xfId="1166" builtinId="9" hidden="1"/>
    <cellStyle name="Collegamento visitato" xfId="1168" builtinId="9" hidden="1"/>
    <cellStyle name="Collegamento visitato" xfId="1170" builtinId="9" hidden="1"/>
    <cellStyle name="Collegamento visitato" xfId="1172" builtinId="9" hidden="1"/>
    <cellStyle name="Collegamento visitato" xfId="1174" builtinId="9" hidden="1"/>
    <cellStyle name="Collegamento visitato" xfId="1176" builtinId="9" hidden="1"/>
    <cellStyle name="Collegamento visitato" xfId="1178" builtinId="9" hidden="1"/>
    <cellStyle name="Collegamento visitato" xfId="1180" builtinId="9" hidden="1"/>
    <cellStyle name="Collegamento visitato" xfId="1182" builtinId="9" hidden="1"/>
    <cellStyle name="Collegamento visitato" xfId="1184" builtinId="9" hidden="1"/>
    <cellStyle name="Collegamento visitato" xfId="1186" builtinId="9" hidden="1"/>
    <cellStyle name="Collegamento visitato" xfId="1188" builtinId="9" hidden="1"/>
    <cellStyle name="Collegamento visitato" xfId="1190" builtinId="9" hidden="1"/>
    <cellStyle name="Collegamento visitato" xfId="1192" builtinId="9" hidden="1"/>
    <cellStyle name="Collegamento visitato" xfId="1194" builtinId="9" hidden="1"/>
    <cellStyle name="Collegamento visitato" xfId="1196" builtinId="9" hidden="1"/>
    <cellStyle name="Collegamento visitato" xfId="1198" builtinId="9" hidden="1"/>
    <cellStyle name="Collegamento visitato" xfId="1200" builtinId="9" hidden="1"/>
    <cellStyle name="Collegamento visitato" xfId="1202" builtinId="9" hidden="1"/>
    <cellStyle name="Collegamento visitato" xfId="1204" builtinId="9" hidden="1"/>
    <cellStyle name="Collegamento visitato" xfId="1206" builtinId="9" hidden="1"/>
    <cellStyle name="Collegamento visitato" xfId="1208" builtinId="9" hidden="1"/>
    <cellStyle name="Collegamento visitato" xfId="1210" builtinId="9" hidden="1"/>
    <cellStyle name="Collegamento visitato" xfId="1212" builtinId="9" hidden="1"/>
    <cellStyle name="Collegamento visitato" xfId="1214" builtinId="9" hidden="1"/>
    <cellStyle name="Collegamento visitato" xfId="1216" builtinId="9" hidden="1"/>
    <cellStyle name="Collegamento visitato" xfId="1218" builtinId="9" hidden="1"/>
    <cellStyle name="Collegamento visitato" xfId="1220" builtinId="9" hidden="1"/>
    <cellStyle name="Collegamento visitato" xfId="1222" builtinId="9" hidden="1"/>
    <cellStyle name="Collegamento visitato" xfId="1224" builtinId="9" hidden="1"/>
    <cellStyle name="Collegamento visitato" xfId="1226" builtinId="9" hidden="1"/>
    <cellStyle name="Collegamento visitato" xfId="1228" builtinId="9" hidden="1"/>
    <cellStyle name="Collegamento visitato" xfId="1230" builtinId="9" hidden="1"/>
    <cellStyle name="Collegamento visitato" xfId="1232" builtinId="9" hidden="1"/>
    <cellStyle name="Collegamento visitato" xfId="1234" builtinId="9" hidden="1"/>
    <cellStyle name="Collegamento visitato" xfId="1236" builtinId="9" hidden="1"/>
    <cellStyle name="Collegamento visitato" xfId="1238" builtinId="9" hidden="1"/>
    <cellStyle name="Collegamento visitato" xfId="1240" builtinId="9" hidden="1"/>
    <cellStyle name="Collegamento visitato" xfId="1242" builtinId="9" hidden="1"/>
    <cellStyle name="Collegamento visitato" xfId="1244" builtinId="9" hidden="1"/>
    <cellStyle name="Collegamento visitato" xfId="1246" builtinId="9" hidden="1"/>
    <cellStyle name="Collegamento visitato" xfId="1248" builtinId="9" hidden="1"/>
    <cellStyle name="Collegamento visitato" xfId="1250" builtinId="9" hidden="1"/>
    <cellStyle name="Collegamento visitato" xfId="1252" builtinId="9" hidden="1"/>
    <cellStyle name="Collegamento visitato" xfId="1254" builtinId="9" hidden="1"/>
    <cellStyle name="Collegamento visitato" xfId="1256" builtinId="9" hidden="1"/>
    <cellStyle name="Collegamento visitato" xfId="1258" builtinId="9" hidden="1"/>
    <cellStyle name="Collegamento visitato" xfId="1260" builtinId="9" hidden="1"/>
    <cellStyle name="Collegamento visitato" xfId="1262" builtinId="9" hidden="1"/>
    <cellStyle name="Collegamento visitato" xfId="1264" builtinId="9" hidden="1"/>
    <cellStyle name="Collegamento visitato" xfId="1266" builtinId="9" hidden="1"/>
    <cellStyle name="Collegamento visitato" xfId="1268" builtinId="9" hidden="1"/>
    <cellStyle name="Collegamento visitato" xfId="1270" builtinId="9" hidden="1"/>
    <cellStyle name="Collegamento visitato" xfId="1272" builtinId="9" hidden="1"/>
    <cellStyle name="Collegamento visitato" xfId="1274" builtinId="9" hidden="1"/>
    <cellStyle name="Collegamento visitato" xfId="1276" builtinId="9" hidden="1"/>
    <cellStyle name="Collegamento visitato" xfId="1278" builtinId="9" hidden="1"/>
    <cellStyle name="Collegamento visitato" xfId="1280" builtinId="9" hidden="1"/>
    <cellStyle name="Collegamento visitato" xfId="1282" builtinId="9" hidden="1"/>
    <cellStyle name="Collegamento visitato" xfId="1284" builtinId="9" hidden="1"/>
    <cellStyle name="Collegamento visitato" xfId="1286" builtinId="9" hidden="1"/>
    <cellStyle name="Collegamento visitato" xfId="1288" builtinId="9" hidden="1"/>
    <cellStyle name="Collegamento visitato" xfId="1290" builtinId="9" hidden="1"/>
    <cellStyle name="Collegamento visitato" xfId="1292" builtinId="9" hidden="1"/>
    <cellStyle name="Collegamento visitato" xfId="1294" builtinId="9" hidden="1"/>
    <cellStyle name="Collegamento visitato" xfId="1296" builtinId="9" hidden="1"/>
    <cellStyle name="Collegamento visitato" xfId="1298" builtinId="9" hidden="1"/>
    <cellStyle name="Collegamento visitato" xfId="1300" builtinId="9" hidden="1"/>
    <cellStyle name="Collegamento visitato" xfId="1302" builtinId="9" hidden="1"/>
    <cellStyle name="Collegamento visitato" xfId="1304" builtinId="9" hidden="1"/>
    <cellStyle name="Collegamento visitato" xfId="1306" builtinId="9" hidden="1"/>
    <cellStyle name="Collegamento visitato" xfId="1308" builtinId="9" hidden="1"/>
    <cellStyle name="Collegamento visitato" xfId="1310" builtinId="9" hidden="1"/>
    <cellStyle name="Collegamento visitato" xfId="1312" builtinId="9" hidden="1"/>
    <cellStyle name="Collegamento visitato" xfId="1314" builtinId="9" hidden="1"/>
    <cellStyle name="Collegamento visitato" xfId="1316" builtinId="9" hidden="1"/>
    <cellStyle name="Collegamento visitato" xfId="1318" builtinId="9" hidden="1"/>
    <cellStyle name="Collegamento visitato" xfId="1320" builtinId="9" hidden="1"/>
    <cellStyle name="Collegamento visitato" xfId="1322" builtinId="9" hidden="1"/>
    <cellStyle name="Collegamento visitato" xfId="1324" builtinId="9" hidden="1"/>
    <cellStyle name="Collegamento visitato" xfId="1326" builtinId="9" hidden="1"/>
    <cellStyle name="Collegamento visitato" xfId="1328" builtinId="9" hidden="1"/>
    <cellStyle name="Collegamento visitato" xfId="1330" builtinId="9" hidden="1"/>
    <cellStyle name="Collegamento visitato" xfId="1332" builtinId="9" hidden="1"/>
    <cellStyle name="Collegamento visitato" xfId="1334" builtinId="9" hidden="1"/>
    <cellStyle name="Collegamento visitato" xfId="1336" builtinId="9" hidden="1"/>
    <cellStyle name="Collegamento visitato" xfId="1338" builtinId="9" hidden="1"/>
    <cellStyle name="Collegamento visitato" xfId="1340" builtinId="9" hidden="1"/>
    <cellStyle name="Collegamento visitato" xfId="1342" builtinId="9" hidden="1"/>
    <cellStyle name="Collegamento visitato" xfId="1344" builtinId="9" hidden="1"/>
    <cellStyle name="Collegamento visitato" xfId="1346" builtinId="9" hidden="1"/>
    <cellStyle name="Collegamento visitato" xfId="1348" builtinId="9" hidden="1"/>
    <cellStyle name="Collegamento visitato" xfId="1350" builtinId="9" hidden="1"/>
    <cellStyle name="Collegamento visitato" xfId="1352" builtinId="9" hidden="1"/>
    <cellStyle name="Collegamento visitato" xfId="1354" builtinId="9" hidden="1"/>
    <cellStyle name="Collegamento visitato" xfId="1356" builtinId="9" hidden="1"/>
    <cellStyle name="Collegamento visitato" xfId="1358" builtinId="9" hidden="1"/>
    <cellStyle name="Collegamento visitato" xfId="1360" builtinId="9" hidden="1"/>
    <cellStyle name="Collegamento visitato" xfId="1362" builtinId="9" hidden="1"/>
    <cellStyle name="Collegamento visitato" xfId="1364" builtinId="9" hidden="1"/>
    <cellStyle name="Collegamento visitato" xfId="1366" builtinId="9" hidden="1"/>
    <cellStyle name="Collegamento visitato" xfId="1368" builtinId="9" hidden="1"/>
    <cellStyle name="Collegamento visitato" xfId="1370" builtinId="9" hidden="1"/>
    <cellStyle name="Collegamento visitato" xfId="1372" builtinId="9" hidden="1"/>
    <cellStyle name="Collegamento visitato" xfId="1374" builtinId="9" hidden="1"/>
    <cellStyle name="Collegamento visitato" xfId="1376" builtinId="9" hidden="1"/>
    <cellStyle name="Collegamento visitato" xfId="1378" builtinId="9" hidden="1"/>
    <cellStyle name="Collegamento visitato" xfId="1380" builtinId="9" hidden="1"/>
    <cellStyle name="Collegamento visitato" xfId="1382" builtinId="9" hidden="1"/>
    <cellStyle name="Collegamento visitato" xfId="1384" builtinId="9" hidden="1"/>
    <cellStyle name="Collegamento visitato" xfId="1386" builtinId="9" hidden="1"/>
    <cellStyle name="Collegamento visitato" xfId="1388" builtinId="9" hidden="1"/>
    <cellStyle name="Collegamento visitato" xfId="1390" builtinId="9" hidden="1"/>
    <cellStyle name="Collegamento visitato" xfId="1392" builtinId="9" hidden="1"/>
    <cellStyle name="Collegamento visitato" xfId="1394" builtinId="9" hidden="1"/>
    <cellStyle name="Collegamento visitato" xfId="1396" builtinId="9" hidden="1"/>
    <cellStyle name="Collegamento visitato" xfId="1398" builtinId="9" hidden="1"/>
    <cellStyle name="Collegamento visitato" xfId="1400" builtinId="9" hidden="1"/>
    <cellStyle name="Collegamento visitato" xfId="1402" builtinId="9" hidden="1"/>
    <cellStyle name="Collegamento visitato" xfId="1404" builtinId="9" hidden="1"/>
    <cellStyle name="Collegamento visitato" xfId="1406" builtinId="9" hidden="1"/>
    <cellStyle name="Collegamento visitato" xfId="1408" builtinId="9" hidden="1"/>
    <cellStyle name="Collegamento visitato" xfId="1410" builtinId="9" hidden="1"/>
    <cellStyle name="Collegamento visitato" xfId="1412" builtinId="9" hidden="1"/>
    <cellStyle name="Collegamento visitato" xfId="1414" builtinId="9" hidden="1"/>
    <cellStyle name="Collegamento visitato" xfId="1416" builtinId="9" hidden="1"/>
    <cellStyle name="Collegamento visitato" xfId="1418" builtinId="9" hidden="1"/>
    <cellStyle name="Collegamento visitato" xfId="1420" builtinId="9" hidden="1"/>
    <cellStyle name="Collegamento visitato" xfId="1422" builtinId="9" hidden="1"/>
    <cellStyle name="Collegamento visitato" xfId="1424" builtinId="9" hidden="1"/>
    <cellStyle name="Collegamento visitato" xfId="1426" builtinId="9" hidden="1"/>
    <cellStyle name="Collegamento visitato" xfId="1428" builtinId="9" hidden="1"/>
    <cellStyle name="Collegamento visitato" xfId="1430" builtinId="9" hidden="1"/>
    <cellStyle name="Collegamento visitato" xfId="1432" builtinId="9" hidden="1"/>
    <cellStyle name="Collegamento visitato" xfId="1434" builtinId="9" hidden="1"/>
    <cellStyle name="Collegamento visitato" xfId="1436" builtinId="9" hidden="1"/>
    <cellStyle name="Collegamento visitato" xfId="1438" builtinId="9" hidden="1"/>
    <cellStyle name="Collegamento visitato" xfId="1440" builtinId="9" hidden="1"/>
    <cellStyle name="Collegamento visitato" xfId="1442" builtinId="9" hidden="1"/>
    <cellStyle name="Collegamento visitato" xfId="1444" builtinId="9" hidden="1"/>
    <cellStyle name="Collegamento visitato" xfId="1446" builtinId="9" hidden="1"/>
    <cellStyle name="Collegamento visitato" xfId="1448" builtinId="9" hidden="1"/>
    <cellStyle name="Collegamento visitato" xfId="1450" builtinId="9" hidden="1"/>
    <cellStyle name="Collegamento visitato" xfId="1452" builtinId="9" hidden="1"/>
    <cellStyle name="Collegamento visitato" xfId="1454" builtinId="9" hidden="1"/>
    <cellStyle name="Collegamento visitato" xfId="1456" builtinId="9" hidden="1"/>
    <cellStyle name="Collegamento visitato" xfId="1458" builtinId="9" hidden="1"/>
    <cellStyle name="Collegamento visitato" xfId="1460" builtinId="9" hidden="1"/>
    <cellStyle name="Collegamento visitato" xfId="1462" builtinId="9" hidden="1"/>
    <cellStyle name="Collegamento visitato" xfId="1464" builtinId="9" hidden="1"/>
    <cellStyle name="Collegamento visitato" xfId="1466" builtinId="9" hidden="1"/>
    <cellStyle name="Collegamento visitato" xfId="1468" builtinId="9" hidden="1"/>
    <cellStyle name="Collegamento visitato" xfId="1470" builtinId="9" hidden="1"/>
    <cellStyle name="Collegamento visitato" xfId="1472" builtinId="9" hidden="1"/>
    <cellStyle name="Collegamento visitato" xfId="1474" builtinId="9" hidden="1"/>
    <cellStyle name="Collegamento visitato" xfId="1476" builtinId="9" hidden="1"/>
    <cellStyle name="Collegamento visitato" xfId="1478" builtinId="9" hidden="1"/>
    <cellStyle name="Collegamento visitato" xfId="1480" builtinId="9" hidden="1"/>
    <cellStyle name="Collegamento visitato" xfId="1482" builtinId="9" hidden="1"/>
    <cellStyle name="Collegamento visitato" xfId="1484" builtinId="9" hidden="1"/>
    <cellStyle name="Collegamento visitato" xfId="1486" builtinId="9" hidden="1"/>
    <cellStyle name="Collegamento visitato" xfId="1488" builtinId="9" hidden="1"/>
    <cellStyle name="Collegamento visitato" xfId="1490" builtinId="9" hidden="1"/>
    <cellStyle name="Collegamento visitato" xfId="1492" builtinId="9" hidden="1"/>
    <cellStyle name="Collegamento visitato" xfId="1494" builtinId="9" hidden="1"/>
    <cellStyle name="Collegamento visitato" xfId="1496" builtinId="9" hidden="1"/>
    <cellStyle name="Collegamento visitato" xfId="1498" builtinId="9" hidden="1"/>
    <cellStyle name="Collegamento visitato" xfId="1500" builtinId="9" hidden="1"/>
    <cellStyle name="Collegamento visitato" xfId="1502" builtinId="9" hidden="1"/>
    <cellStyle name="Collegamento visitato" xfId="1504" builtinId="9" hidden="1"/>
    <cellStyle name="Collegamento visitato" xfId="1506" builtinId="9" hidden="1"/>
    <cellStyle name="Collegamento visitato" xfId="1508" builtinId="9" hidden="1"/>
    <cellStyle name="Collegamento visitato" xfId="1510" builtinId="9" hidden="1"/>
    <cellStyle name="Collegamento visitato" xfId="1512" builtinId="9" hidden="1"/>
    <cellStyle name="Collegamento visitato" xfId="1514" builtinId="9" hidden="1"/>
    <cellStyle name="Collegamento visitato" xfId="1516" builtinId="9" hidden="1"/>
    <cellStyle name="Collegamento visitato" xfId="1518" builtinId="9" hidden="1"/>
    <cellStyle name="Collegamento visitato" xfId="1520" builtinId="9" hidden="1"/>
    <cellStyle name="Collegamento visitato" xfId="1522" builtinId="9" hidden="1"/>
    <cellStyle name="Collegamento visitato" xfId="1524" builtinId="9" hidden="1"/>
    <cellStyle name="Collegamento visitato" xfId="1526" builtinId="9" hidden="1"/>
    <cellStyle name="Collegamento visitato" xfId="1528" builtinId="9" hidden="1"/>
    <cellStyle name="Collegamento visitato" xfId="1530" builtinId="9" hidden="1"/>
    <cellStyle name="Collegamento visitato" xfId="1532" builtinId="9" hidden="1"/>
    <cellStyle name="Collegamento visitato" xfId="1534" builtinId="9" hidden="1"/>
    <cellStyle name="Collegamento visitato" xfId="1536" builtinId="9" hidden="1"/>
    <cellStyle name="Collegamento visitato" xfId="1538" builtinId="9" hidden="1"/>
    <cellStyle name="Collegamento visitato" xfId="1540" builtinId="9" hidden="1"/>
    <cellStyle name="Collegamento visitato" xfId="1542" builtinId="9" hidden="1"/>
    <cellStyle name="Collegamento visitato" xfId="1544" builtinId="9" hidden="1"/>
    <cellStyle name="Collegamento visitato" xfId="1546" builtinId="9" hidden="1"/>
    <cellStyle name="Collegamento visitato" xfId="1548" builtinId="9" hidden="1"/>
    <cellStyle name="Collegamento visitato" xfId="1550" builtinId="9" hidden="1"/>
    <cellStyle name="Collegamento visitato" xfId="1552" builtinId="9" hidden="1"/>
    <cellStyle name="Collegamento visitato" xfId="1554" builtinId="9" hidden="1"/>
    <cellStyle name="Collegamento visitato" xfId="1556" builtinId="9" hidden="1"/>
    <cellStyle name="Collegamento visitato" xfId="1558" builtinId="9" hidden="1"/>
    <cellStyle name="Collegamento visitato" xfId="1560" builtinId="9" hidden="1"/>
    <cellStyle name="Collegamento visitato" xfId="1562" builtinId="9" hidden="1"/>
    <cellStyle name="Collegamento visitato" xfId="1564" builtinId="9" hidden="1"/>
    <cellStyle name="Collegamento visitato" xfId="1566" builtinId="9" hidden="1"/>
    <cellStyle name="Collegamento visitato" xfId="1568" builtinId="9" hidden="1"/>
    <cellStyle name="Collegamento visitato" xfId="1570" builtinId="9" hidden="1"/>
    <cellStyle name="Collegamento visitato" xfId="1572" builtinId="9" hidden="1"/>
    <cellStyle name="Collegamento visitato" xfId="1574" builtinId="9" hidden="1"/>
    <cellStyle name="Collegamento visitato" xfId="1576" builtinId="9" hidden="1"/>
    <cellStyle name="Collegamento visitato" xfId="1578" builtinId="9" hidden="1"/>
    <cellStyle name="Collegamento visitato" xfId="1580" builtinId="9" hidden="1"/>
    <cellStyle name="Collegamento visitato" xfId="1582" builtinId="9" hidden="1"/>
    <cellStyle name="Collegamento visitato" xfId="1584" builtinId="9" hidden="1"/>
    <cellStyle name="Collegamento visitato" xfId="1586" builtinId="9" hidden="1"/>
    <cellStyle name="Collegamento visitato" xfId="1588" builtinId="9" hidden="1"/>
    <cellStyle name="Collegamento visitato" xfId="1590" builtinId="9" hidden="1"/>
    <cellStyle name="Collegamento visitato" xfId="1592" builtinId="9" hidden="1"/>
    <cellStyle name="Collegamento visitato" xfId="1594" builtinId="9" hidden="1"/>
    <cellStyle name="Collegamento visitato" xfId="1596" builtinId="9" hidden="1"/>
    <cellStyle name="Collegamento visitato" xfId="1598" builtinId="9" hidden="1"/>
    <cellStyle name="Collegamento visitato" xfId="1600" builtinId="9" hidden="1"/>
    <cellStyle name="Collegamento visitato" xfId="1602" builtinId="9" hidden="1"/>
    <cellStyle name="Collegamento visitato" xfId="1604" builtinId="9" hidden="1"/>
    <cellStyle name="Collegamento visitato" xfId="1606" builtinId="9" hidden="1"/>
    <cellStyle name="Collegamento visitato" xfId="1608" builtinId="9" hidden="1"/>
    <cellStyle name="Collegamento visitato" xfId="1610" builtinId="9" hidden="1"/>
    <cellStyle name="Collegamento visitato" xfId="1612" builtinId="9" hidden="1"/>
    <cellStyle name="Collegamento visitato" xfId="1614" builtinId="9" hidden="1"/>
    <cellStyle name="Collegamento visitato" xfId="1616" builtinId="9" hidden="1"/>
    <cellStyle name="Collegamento visitato" xfId="1618" builtinId="9" hidden="1"/>
    <cellStyle name="Collegamento visitato" xfId="1620" builtinId="9" hidden="1"/>
    <cellStyle name="Collegamento visitato" xfId="1622" builtinId="9" hidden="1"/>
    <cellStyle name="Collegamento visitato" xfId="1624" builtinId="9" hidden="1"/>
    <cellStyle name="Collegamento visitato" xfId="1626" builtinId="9" hidden="1"/>
    <cellStyle name="Collegamento visitato" xfId="1628" builtinId="9" hidden="1"/>
    <cellStyle name="Collegamento visitato" xfId="1630" builtinId="9" hidden="1"/>
    <cellStyle name="Collegamento visitato" xfId="1632" builtinId="9" hidden="1"/>
    <cellStyle name="Collegamento visitato" xfId="1634" builtinId="9" hidden="1"/>
    <cellStyle name="Collegamento visitato" xfId="1636" builtinId="9" hidden="1"/>
    <cellStyle name="Collegamento visitato" xfId="1638" builtinId="9" hidden="1"/>
    <cellStyle name="Collegamento visitato" xfId="1640" builtinId="9" hidden="1"/>
    <cellStyle name="Collegamento visitato" xfId="1642" builtinId="9" hidden="1"/>
    <cellStyle name="Collegamento visitato" xfId="1644" builtinId="9" hidden="1"/>
    <cellStyle name="Collegamento visitato" xfId="1646" builtinId="9" hidden="1"/>
    <cellStyle name="Collegamento visitato" xfId="1648" builtinId="9" hidden="1"/>
    <cellStyle name="Collegamento visitato" xfId="1650" builtinId="9" hidden="1"/>
    <cellStyle name="Collegamento visitato" xfId="1652" builtinId="9" hidden="1"/>
    <cellStyle name="Collegamento visitato" xfId="1654" builtinId="9" hidden="1"/>
    <cellStyle name="Collegamento visitato" xfId="1656" builtinId="9" hidden="1"/>
    <cellStyle name="Collegamento visitato" xfId="1658" builtinId="9" hidden="1"/>
    <cellStyle name="Collegamento visitato" xfId="1660" builtinId="9" hidden="1"/>
    <cellStyle name="Collegamento visitato" xfId="1662" builtinId="9" hidden="1"/>
    <cellStyle name="Collegamento visitato" xfId="1664" builtinId="9" hidden="1"/>
    <cellStyle name="Collegamento visitato" xfId="1666" builtinId="9" hidden="1"/>
    <cellStyle name="Collegamento visitato" xfId="1668" builtinId="9" hidden="1"/>
    <cellStyle name="Collegamento visitato" xfId="1670" builtinId="9" hidden="1"/>
    <cellStyle name="Collegamento visitato" xfId="1672" builtinId="9" hidden="1"/>
    <cellStyle name="Collegamento visitato" xfId="1674" builtinId="9" hidden="1"/>
    <cellStyle name="Collegamento visitato" xfId="1676" builtinId="9" hidden="1"/>
    <cellStyle name="Collegamento visitato" xfId="1678" builtinId="9" hidden="1"/>
    <cellStyle name="Collegamento visitato" xfId="1680" builtinId="9" hidden="1"/>
    <cellStyle name="Collegamento visitato" xfId="1682" builtinId="9" hidden="1"/>
    <cellStyle name="Collegamento visitato" xfId="1684" builtinId="9" hidden="1"/>
    <cellStyle name="Collegamento visitato" xfId="1686" builtinId="9" hidden="1"/>
    <cellStyle name="Collegamento visitato" xfId="1688" builtinId="9" hidden="1"/>
    <cellStyle name="Collegamento visitato" xfId="1690" builtinId="9" hidden="1"/>
    <cellStyle name="Collegamento visitato" xfId="1692" builtinId="9" hidden="1"/>
    <cellStyle name="Collegamento visitato" xfId="1694" builtinId="9" hidden="1"/>
    <cellStyle name="Collegamento visitato" xfId="1696" builtinId="9" hidden="1"/>
    <cellStyle name="Collegamento visitato" xfId="1698" builtinId="9" hidden="1"/>
    <cellStyle name="Collegamento visitato" xfId="1700" builtinId="9" hidden="1"/>
    <cellStyle name="Collegamento visitato" xfId="1702" builtinId="9" hidden="1"/>
    <cellStyle name="Collegamento visitato" xfId="1704" builtinId="9" hidden="1"/>
    <cellStyle name="Collegamento visitato" xfId="1706" builtinId="9" hidden="1"/>
    <cellStyle name="Normal_Sheet1" xfId="1"/>
    <cellStyle name="Normale" xfId="0" builtinId="0"/>
    <cellStyle name="Normale_Foglio1" xfId="46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1"/>
  <sheetViews>
    <sheetView tabSelected="1" zoomScale="150" zoomScaleNormal="150" zoomScalePageLayoutView="150" workbookViewId="0"/>
  </sheetViews>
  <sheetFormatPr baseColWidth="10" defaultColWidth="8.7109375" defaultRowHeight="13" x14ac:dyDescent="0"/>
  <cols>
    <col min="1" max="1" width="4.85546875" style="5" bestFit="1" customWidth="1"/>
    <col min="2" max="2" width="7.85546875" style="5" bestFit="1" customWidth="1"/>
    <col min="3" max="3" width="15.42578125" style="5" bestFit="1" customWidth="1"/>
    <col min="4" max="4" width="13.5703125" style="5" bestFit="1" customWidth="1"/>
    <col min="5" max="5" width="12" style="5" bestFit="1" customWidth="1"/>
    <col min="6" max="6" width="12.85546875" style="5" bestFit="1" customWidth="1"/>
    <col min="7" max="7" width="7.140625" style="5" bestFit="1" customWidth="1"/>
    <col min="8" max="8" width="16.42578125" style="5" bestFit="1" customWidth="1"/>
    <col min="9" max="9" width="25.85546875" style="8" bestFit="1" customWidth="1"/>
    <col min="10" max="10" width="28.140625" style="8" bestFit="1" customWidth="1"/>
    <col min="11" max="11" width="21.7109375" style="8" bestFit="1" customWidth="1"/>
    <col min="12" max="12" width="7.140625" style="5" bestFit="1" customWidth="1"/>
    <col min="13" max="13" width="12.42578125" style="5" bestFit="1" customWidth="1"/>
    <col min="14" max="16384" width="8.7109375" style="5"/>
  </cols>
  <sheetData>
    <row r="1" spans="1:13" s="2" customFormat="1" ht="28" customHeight="1">
      <c r="A1" s="3" t="s">
        <v>1542</v>
      </c>
      <c r="B1" s="3" t="s">
        <v>1543</v>
      </c>
      <c r="C1" s="3" t="s">
        <v>1544</v>
      </c>
      <c r="D1" s="3" t="s">
        <v>1545</v>
      </c>
      <c r="E1" s="3" t="s">
        <v>0</v>
      </c>
      <c r="F1" s="3" t="s">
        <v>1</v>
      </c>
      <c r="G1" s="4" t="s">
        <v>2</v>
      </c>
      <c r="H1" s="3" t="s">
        <v>773</v>
      </c>
      <c r="I1" s="2" t="s">
        <v>1417</v>
      </c>
      <c r="J1" s="2" t="s">
        <v>1418</v>
      </c>
      <c r="K1" s="2" t="s">
        <v>1421</v>
      </c>
    </row>
    <row r="2" spans="1:13" ht="14">
      <c r="A2" s="6" t="s">
        <v>1423</v>
      </c>
      <c r="B2" s="6" t="s">
        <v>770</v>
      </c>
      <c r="C2" s="6" t="s">
        <v>1424</v>
      </c>
      <c r="D2" s="6" t="s">
        <v>1425</v>
      </c>
      <c r="E2" s="6" t="s">
        <v>3</v>
      </c>
      <c r="F2" s="6" t="s">
        <v>4</v>
      </c>
      <c r="G2" s="7">
        <v>1</v>
      </c>
      <c r="H2" s="7" t="s">
        <v>1409</v>
      </c>
      <c r="I2" s="8">
        <v>203751.2</v>
      </c>
      <c r="J2" s="8">
        <v>203751.2</v>
      </c>
      <c r="K2" s="8">
        <f t="shared" ref="K2:K65" si="0">J2/I2*100</f>
        <v>100</v>
      </c>
      <c r="L2" s="9"/>
      <c r="M2" s="9"/>
    </row>
    <row r="3" spans="1:13" ht="14">
      <c r="A3" s="6" t="s">
        <v>1426</v>
      </c>
      <c r="B3" s="6" t="s">
        <v>770</v>
      </c>
      <c r="C3" s="6" t="s">
        <v>1424</v>
      </c>
      <c r="D3" s="6" t="s">
        <v>1427</v>
      </c>
      <c r="E3" s="6" t="s">
        <v>5</v>
      </c>
      <c r="F3" s="6" t="s">
        <v>6</v>
      </c>
      <c r="G3" s="7">
        <v>0</v>
      </c>
      <c r="H3" s="7" t="s">
        <v>1409</v>
      </c>
      <c r="I3" s="11">
        <v>53451.039792800002</v>
      </c>
      <c r="J3" s="8">
        <v>43652.53</v>
      </c>
      <c r="K3" s="8">
        <f t="shared" si="0"/>
        <v>81.668252234599393</v>
      </c>
      <c r="L3" s="9"/>
      <c r="M3" s="9"/>
    </row>
    <row r="4" spans="1:13" ht="14">
      <c r="A4" s="6" t="s">
        <v>1428</v>
      </c>
      <c r="B4" s="6" t="s">
        <v>770</v>
      </c>
      <c r="C4" s="6" t="s">
        <v>1424</v>
      </c>
      <c r="D4" s="6" t="s">
        <v>1427</v>
      </c>
      <c r="E4" s="6" t="s">
        <v>7</v>
      </c>
      <c r="F4" s="6" t="s">
        <v>8</v>
      </c>
      <c r="G4" s="7">
        <v>1</v>
      </c>
      <c r="H4" s="7" t="s">
        <v>1407</v>
      </c>
      <c r="I4" s="8">
        <v>226594.03</v>
      </c>
      <c r="J4" s="8">
        <v>226594.03</v>
      </c>
      <c r="K4" s="8">
        <f t="shared" si="0"/>
        <v>100</v>
      </c>
      <c r="L4" s="9"/>
      <c r="M4" s="9"/>
    </row>
    <row r="5" spans="1:13" ht="14">
      <c r="A5" s="6" t="s">
        <v>1429</v>
      </c>
      <c r="B5" s="6" t="s">
        <v>770</v>
      </c>
      <c r="C5" s="6" t="s">
        <v>1424</v>
      </c>
      <c r="D5" s="6" t="s">
        <v>1427</v>
      </c>
      <c r="E5" s="6" t="s">
        <v>7</v>
      </c>
      <c r="F5" s="6" t="s">
        <v>9</v>
      </c>
      <c r="G5" s="7">
        <v>0</v>
      </c>
      <c r="H5" s="7" t="s">
        <v>1407</v>
      </c>
      <c r="I5" s="11">
        <v>1852209.48654</v>
      </c>
      <c r="J5" s="8">
        <v>351.42</v>
      </c>
      <c r="K5" s="8">
        <f t="shared" si="0"/>
        <v>1.8973015879346692E-2</v>
      </c>
      <c r="L5" s="9"/>
      <c r="M5" s="9"/>
    </row>
    <row r="6" spans="1:13" ht="14">
      <c r="A6" s="6" t="s">
        <v>1430</v>
      </c>
      <c r="B6" s="6" t="s">
        <v>770</v>
      </c>
      <c r="C6" s="6" t="s">
        <v>1424</v>
      </c>
      <c r="D6" s="6" t="s">
        <v>1427</v>
      </c>
      <c r="E6" s="6" t="s">
        <v>7</v>
      </c>
      <c r="F6" s="6" t="s">
        <v>10</v>
      </c>
      <c r="G6" s="7">
        <v>1</v>
      </c>
      <c r="H6" s="7" t="s">
        <v>1407</v>
      </c>
      <c r="I6" s="8">
        <v>24264.07</v>
      </c>
      <c r="J6" s="8">
        <v>24264.07</v>
      </c>
      <c r="K6" s="8">
        <f t="shared" si="0"/>
        <v>100</v>
      </c>
      <c r="L6" s="9"/>
      <c r="M6" s="9"/>
    </row>
    <row r="7" spans="1:13" ht="14">
      <c r="A7" s="6" t="s">
        <v>1431</v>
      </c>
      <c r="B7" s="6" t="s">
        <v>770</v>
      </c>
      <c r="C7" s="6" t="s">
        <v>1424</v>
      </c>
      <c r="D7" s="6" t="s">
        <v>1427</v>
      </c>
      <c r="E7" s="6" t="s">
        <v>7</v>
      </c>
      <c r="F7" s="6" t="s">
        <v>11</v>
      </c>
      <c r="G7" s="7">
        <v>0</v>
      </c>
      <c r="H7" s="7" t="s">
        <v>1412</v>
      </c>
      <c r="I7" s="11">
        <v>3505890.1869299999</v>
      </c>
      <c r="J7" s="8">
        <v>1250463.8899999999</v>
      </c>
      <c r="K7" s="8">
        <f t="shared" si="0"/>
        <v>35.667514477827744</v>
      </c>
      <c r="L7" s="9"/>
      <c r="M7" s="9"/>
    </row>
    <row r="8" spans="1:13" ht="14">
      <c r="A8" s="6" t="s">
        <v>1432</v>
      </c>
      <c r="B8" s="6" t="s">
        <v>770</v>
      </c>
      <c r="C8" s="6" t="s">
        <v>1433</v>
      </c>
      <c r="D8" s="6" t="s">
        <v>1434</v>
      </c>
      <c r="E8" s="6" t="s">
        <v>12</v>
      </c>
      <c r="F8" s="6" t="s">
        <v>13</v>
      </c>
      <c r="G8" s="7">
        <v>1</v>
      </c>
      <c r="H8" s="7" t="s">
        <v>1413</v>
      </c>
      <c r="I8" s="8">
        <v>164329.91</v>
      </c>
      <c r="J8" s="8">
        <v>164329.91</v>
      </c>
      <c r="K8" s="8">
        <f t="shared" si="0"/>
        <v>100</v>
      </c>
      <c r="L8" s="9"/>
      <c r="M8" s="9"/>
    </row>
    <row r="9" spans="1:13" ht="14">
      <c r="A9" s="6" t="s">
        <v>1435</v>
      </c>
      <c r="B9" s="6" t="s">
        <v>770</v>
      </c>
      <c r="C9" s="6" t="s">
        <v>1424</v>
      </c>
      <c r="D9" s="6" t="s">
        <v>1427</v>
      </c>
      <c r="E9" s="6" t="s">
        <v>7</v>
      </c>
      <c r="F9" s="6" t="s">
        <v>14</v>
      </c>
      <c r="G9" s="7">
        <v>0</v>
      </c>
      <c r="H9" s="7" t="s">
        <v>1407</v>
      </c>
      <c r="I9" s="11">
        <v>4593423.79</v>
      </c>
      <c r="J9" s="8">
        <v>4577423.79</v>
      </c>
      <c r="K9" s="8">
        <f t="shared" si="0"/>
        <v>99.651675945188586</v>
      </c>
      <c r="L9" s="9"/>
      <c r="M9" s="9"/>
    </row>
    <row r="10" spans="1:13" ht="14">
      <c r="A10" s="6" t="s">
        <v>1436</v>
      </c>
      <c r="B10" s="6" t="s">
        <v>770</v>
      </c>
      <c r="C10" s="6" t="s">
        <v>1433</v>
      </c>
      <c r="D10" s="6" t="s">
        <v>1434</v>
      </c>
      <c r="E10" s="6" t="s">
        <v>15</v>
      </c>
      <c r="F10" s="6" t="s">
        <v>16</v>
      </c>
      <c r="G10" s="7">
        <v>1</v>
      </c>
      <c r="H10" s="7" t="s">
        <v>1408</v>
      </c>
      <c r="I10" s="8">
        <v>58778.29</v>
      </c>
      <c r="J10" s="8">
        <v>58778.29</v>
      </c>
      <c r="K10" s="8">
        <f t="shared" si="0"/>
        <v>100</v>
      </c>
      <c r="L10" s="9"/>
      <c r="M10" s="9"/>
    </row>
    <row r="11" spans="1:13" ht="14">
      <c r="A11" s="6" t="s">
        <v>1437</v>
      </c>
      <c r="B11" s="6" t="s">
        <v>770</v>
      </c>
      <c r="C11" s="6" t="s">
        <v>1424</v>
      </c>
      <c r="D11" s="6" t="s">
        <v>1425</v>
      </c>
      <c r="E11" s="6" t="s">
        <v>17</v>
      </c>
      <c r="F11" s="6" t="s">
        <v>18</v>
      </c>
      <c r="G11" s="7">
        <v>1</v>
      </c>
      <c r="H11" s="7" t="s">
        <v>1407</v>
      </c>
      <c r="I11" s="8">
        <v>311003.12</v>
      </c>
      <c r="J11" s="8">
        <v>311003.12</v>
      </c>
      <c r="K11" s="8">
        <f t="shared" si="0"/>
        <v>100</v>
      </c>
      <c r="L11" s="9"/>
      <c r="M11" s="9"/>
    </row>
    <row r="12" spans="1:13" ht="14">
      <c r="A12" s="6" t="s">
        <v>1438</v>
      </c>
      <c r="B12" s="6" t="s">
        <v>770</v>
      </c>
      <c r="C12" s="6" t="s">
        <v>1424</v>
      </c>
      <c r="D12" s="6" t="s">
        <v>1425</v>
      </c>
      <c r="E12" s="6" t="s">
        <v>17</v>
      </c>
      <c r="F12" s="6" t="s">
        <v>19</v>
      </c>
      <c r="G12" s="7">
        <v>1</v>
      </c>
      <c r="H12" s="7" t="s">
        <v>1409</v>
      </c>
      <c r="I12" s="8">
        <v>204348.83</v>
      </c>
      <c r="J12" s="8">
        <v>204348.83</v>
      </c>
      <c r="K12" s="8">
        <f t="shared" si="0"/>
        <v>100</v>
      </c>
      <c r="L12" s="9"/>
      <c r="M12" s="9"/>
    </row>
    <row r="13" spans="1:13" ht="14">
      <c r="A13" s="6" t="s">
        <v>1439</v>
      </c>
      <c r="B13" s="6" t="s">
        <v>770</v>
      </c>
      <c r="C13" s="6" t="s">
        <v>1424</v>
      </c>
      <c r="D13" s="6" t="s">
        <v>1425</v>
      </c>
      <c r="E13" s="6" t="s">
        <v>17</v>
      </c>
      <c r="F13" s="6" t="s">
        <v>1440</v>
      </c>
      <c r="G13" s="7">
        <v>1</v>
      </c>
      <c r="H13" s="7" t="s">
        <v>1409</v>
      </c>
      <c r="I13" s="8">
        <v>4174.37</v>
      </c>
      <c r="J13" s="8">
        <v>4174.37</v>
      </c>
      <c r="K13" s="8">
        <f t="shared" si="0"/>
        <v>100</v>
      </c>
      <c r="L13" s="9"/>
      <c r="M13" s="9"/>
    </row>
    <row r="14" spans="1:13" ht="14">
      <c r="A14" s="6" t="s">
        <v>1441</v>
      </c>
      <c r="B14" s="6" t="s">
        <v>770</v>
      </c>
      <c r="C14" s="6" t="s">
        <v>1424</v>
      </c>
      <c r="D14" s="6" t="s">
        <v>1425</v>
      </c>
      <c r="E14" s="6" t="s">
        <v>17</v>
      </c>
      <c r="F14" s="6" t="s">
        <v>20</v>
      </c>
      <c r="G14" s="7">
        <v>0</v>
      </c>
      <c r="H14" s="7" t="s">
        <v>1407</v>
      </c>
      <c r="I14" s="11">
        <v>233202.51</v>
      </c>
      <c r="J14" s="8">
        <v>23803.39</v>
      </c>
      <c r="K14" s="8">
        <f t="shared" si="0"/>
        <v>10.207175728940481</v>
      </c>
      <c r="L14" s="9"/>
      <c r="M14" s="9"/>
    </row>
    <row r="15" spans="1:13" ht="14">
      <c r="A15" s="6" t="s">
        <v>1442</v>
      </c>
      <c r="B15" s="6" t="s">
        <v>770</v>
      </c>
      <c r="C15" s="6" t="s">
        <v>1424</v>
      </c>
      <c r="D15" s="6" t="s">
        <v>1425</v>
      </c>
      <c r="E15" s="6" t="s">
        <v>17</v>
      </c>
      <c r="F15" s="6" t="s">
        <v>21</v>
      </c>
      <c r="G15" s="7">
        <v>1</v>
      </c>
      <c r="H15" s="7" t="s">
        <v>1407</v>
      </c>
      <c r="I15" s="8">
        <v>30967.58</v>
      </c>
      <c r="J15" s="8">
        <v>30967.58</v>
      </c>
      <c r="K15" s="8">
        <f t="shared" si="0"/>
        <v>100</v>
      </c>
      <c r="L15" s="9"/>
      <c r="M15" s="9"/>
    </row>
    <row r="16" spans="1:13" ht="14">
      <c r="A16" s="6" t="s">
        <v>1443</v>
      </c>
      <c r="B16" s="6" t="s">
        <v>770</v>
      </c>
      <c r="C16" s="6" t="s">
        <v>1433</v>
      </c>
      <c r="D16" s="6" t="s">
        <v>1434</v>
      </c>
      <c r="E16" s="6" t="s">
        <v>22</v>
      </c>
      <c r="F16" s="6" t="s">
        <v>23</v>
      </c>
      <c r="G16" s="7">
        <v>1</v>
      </c>
      <c r="H16" s="7" t="s">
        <v>1409</v>
      </c>
      <c r="I16" s="8">
        <v>36703.29</v>
      </c>
      <c r="J16" s="8">
        <v>36703.29</v>
      </c>
      <c r="K16" s="8">
        <f t="shared" si="0"/>
        <v>100</v>
      </c>
      <c r="L16" s="9"/>
      <c r="M16" s="9"/>
    </row>
    <row r="17" spans="1:13" ht="14">
      <c r="A17" s="6" t="s">
        <v>1444</v>
      </c>
      <c r="B17" s="6" t="s">
        <v>770</v>
      </c>
      <c r="C17" s="6" t="s">
        <v>1433</v>
      </c>
      <c r="D17" s="6" t="s">
        <v>1434</v>
      </c>
      <c r="E17" s="6" t="s">
        <v>24</v>
      </c>
      <c r="F17" s="6" t="s">
        <v>25</v>
      </c>
      <c r="G17" s="7">
        <v>1</v>
      </c>
      <c r="H17" s="7" t="s">
        <v>1407</v>
      </c>
      <c r="I17" s="8">
        <v>5578.05</v>
      </c>
      <c r="J17" s="8">
        <v>5578.05</v>
      </c>
      <c r="K17" s="8">
        <f t="shared" si="0"/>
        <v>100</v>
      </c>
      <c r="L17" s="9"/>
      <c r="M17" s="9"/>
    </row>
    <row r="18" spans="1:13" ht="14">
      <c r="A18" s="6" t="s">
        <v>1445</v>
      </c>
      <c r="B18" s="6" t="s">
        <v>770</v>
      </c>
      <c r="C18" s="6" t="s">
        <v>1424</v>
      </c>
      <c r="D18" s="6" t="s">
        <v>1425</v>
      </c>
      <c r="E18" s="6" t="s">
        <v>3</v>
      </c>
      <c r="F18" s="6" t="s">
        <v>26</v>
      </c>
      <c r="G18" s="7">
        <v>1</v>
      </c>
      <c r="H18" s="7" t="s">
        <v>1408</v>
      </c>
      <c r="I18" s="8">
        <v>34436.61</v>
      </c>
      <c r="J18" s="8">
        <v>34436.61</v>
      </c>
      <c r="K18" s="8">
        <f t="shared" si="0"/>
        <v>100</v>
      </c>
      <c r="L18" s="9"/>
      <c r="M18" s="9"/>
    </row>
    <row r="19" spans="1:13" ht="14">
      <c r="A19" s="6" t="s">
        <v>1446</v>
      </c>
      <c r="B19" s="6" t="s">
        <v>770</v>
      </c>
      <c r="C19" s="6" t="s">
        <v>1433</v>
      </c>
      <c r="D19" s="6" t="s">
        <v>1434</v>
      </c>
      <c r="E19" s="6" t="s">
        <v>24</v>
      </c>
      <c r="F19" s="6" t="s">
        <v>27</v>
      </c>
      <c r="G19" s="7">
        <v>1</v>
      </c>
      <c r="H19" s="7" t="s">
        <v>1410</v>
      </c>
      <c r="I19" s="8">
        <v>6631.28</v>
      </c>
      <c r="J19" s="8">
        <v>6631.28</v>
      </c>
      <c r="K19" s="8">
        <f t="shared" si="0"/>
        <v>100</v>
      </c>
      <c r="L19" s="9"/>
      <c r="M19" s="9"/>
    </row>
    <row r="20" spans="1:13" ht="14">
      <c r="A20" s="6" t="s">
        <v>1447</v>
      </c>
      <c r="B20" s="6" t="s">
        <v>770</v>
      </c>
      <c r="C20" s="6" t="s">
        <v>1424</v>
      </c>
      <c r="D20" s="6" t="s">
        <v>1448</v>
      </c>
      <c r="E20" s="6" t="s">
        <v>28</v>
      </c>
      <c r="F20" s="6" t="s">
        <v>29</v>
      </c>
      <c r="G20" s="7">
        <v>0</v>
      </c>
      <c r="H20" s="7" t="s">
        <v>1407</v>
      </c>
      <c r="I20" s="11">
        <v>3894177.37</v>
      </c>
      <c r="J20" s="8">
        <v>3846877.37</v>
      </c>
      <c r="K20" s="8">
        <f t="shared" si="0"/>
        <v>98.785366060508949</v>
      </c>
      <c r="L20" s="9"/>
      <c r="M20" s="9"/>
    </row>
    <row r="21" spans="1:13" ht="14">
      <c r="A21" s="6" t="s">
        <v>1449</v>
      </c>
      <c r="B21" s="6" t="s">
        <v>770</v>
      </c>
      <c r="C21" s="6" t="s">
        <v>1424</v>
      </c>
      <c r="D21" s="6" t="s">
        <v>1448</v>
      </c>
      <c r="E21" s="6" t="s">
        <v>28</v>
      </c>
      <c r="F21" s="6" t="s">
        <v>30</v>
      </c>
      <c r="G21" s="7">
        <v>1</v>
      </c>
      <c r="H21" s="7" t="s">
        <v>1407</v>
      </c>
      <c r="I21" s="8">
        <v>247560.79</v>
      </c>
      <c r="J21" s="8">
        <v>247560.79</v>
      </c>
      <c r="K21" s="8">
        <f t="shared" si="0"/>
        <v>100</v>
      </c>
      <c r="L21" s="9"/>
      <c r="M21" s="9"/>
    </row>
    <row r="22" spans="1:13" ht="14">
      <c r="A22" s="6" t="s">
        <v>1450</v>
      </c>
      <c r="B22" s="6" t="s">
        <v>770</v>
      </c>
      <c r="C22" s="6" t="s">
        <v>1424</v>
      </c>
      <c r="D22" s="6" t="s">
        <v>1448</v>
      </c>
      <c r="E22" s="6" t="s">
        <v>28</v>
      </c>
      <c r="F22" s="6" t="s">
        <v>31</v>
      </c>
      <c r="G22" s="7">
        <v>0</v>
      </c>
      <c r="H22" s="7" t="s">
        <v>1407</v>
      </c>
      <c r="I22" s="12">
        <v>685469.46600000001</v>
      </c>
      <c r="J22" s="8">
        <v>305774.76</v>
      </c>
      <c r="K22" s="8">
        <f t="shared" si="0"/>
        <v>44.608078866637655</v>
      </c>
      <c r="L22" s="9"/>
      <c r="M22" s="9"/>
    </row>
    <row r="23" spans="1:13" ht="14">
      <c r="A23" s="6" t="s">
        <v>1451</v>
      </c>
      <c r="B23" s="6" t="s">
        <v>770</v>
      </c>
      <c r="C23" s="6" t="s">
        <v>1424</v>
      </c>
      <c r="D23" s="6" t="s">
        <v>1448</v>
      </c>
      <c r="E23" s="6" t="s">
        <v>28</v>
      </c>
      <c r="F23" s="6" t="s">
        <v>32</v>
      </c>
      <c r="G23" s="7">
        <v>1</v>
      </c>
      <c r="H23" s="7" t="s">
        <v>1407</v>
      </c>
      <c r="I23" s="8">
        <v>31410.37</v>
      </c>
      <c r="J23" s="8">
        <v>31410.37</v>
      </c>
      <c r="K23" s="8">
        <f t="shared" si="0"/>
        <v>100</v>
      </c>
      <c r="L23" s="9"/>
      <c r="M23" s="9"/>
    </row>
    <row r="24" spans="1:13" ht="14">
      <c r="A24" s="6" t="s">
        <v>1452</v>
      </c>
      <c r="B24" s="6" t="s">
        <v>770</v>
      </c>
      <c r="C24" s="6" t="s">
        <v>1424</v>
      </c>
      <c r="D24" s="6" t="s">
        <v>1448</v>
      </c>
      <c r="E24" s="6" t="s">
        <v>28</v>
      </c>
      <c r="F24" s="6" t="s">
        <v>33</v>
      </c>
      <c r="G24" s="7">
        <v>0</v>
      </c>
      <c r="H24" s="7" t="s">
        <v>1407</v>
      </c>
      <c r="I24" s="11">
        <v>782065.32212000003</v>
      </c>
      <c r="J24" s="8">
        <v>210455.41</v>
      </c>
      <c r="K24" s="8">
        <f t="shared" si="0"/>
        <v>26.910208654886215</v>
      </c>
      <c r="L24" s="9"/>
      <c r="M24" s="9"/>
    </row>
    <row r="25" spans="1:13" ht="14">
      <c r="A25" s="6" t="s">
        <v>1453</v>
      </c>
      <c r="B25" s="6" t="s">
        <v>770</v>
      </c>
      <c r="C25" s="6" t="s">
        <v>1433</v>
      </c>
      <c r="D25" s="6" t="s">
        <v>1434</v>
      </c>
      <c r="E25" s="6" t="s">
        <v>34</v>
      </c>
      <c r="F25" s="6" t="s">
        <v>35</v>
      </c>
      <c r="G25" s="7">
        <v>1</v>
      </c>
      <c r="H25" s="7" t="s">
        <v>1410</v>
      </c>
      <c r="I25" s="8">
        <v>212.88</v>
      </c>
      <c r="J25" s="8">
        <v>212.88</v>
      </c>
      <c r="K25" s="8">
        <f t="shared" si="0"/>
        <v>100</v>
      </c>
      <c r="L25" s="9"/>
      <c r="M25" s="9"/>
    </row>
    <row r="26" spans="1:13" ht="14">
      <c r="A26" s="6" t="s">
        <v>1454</v>
      </c>
      <c r="B26" s="6" t="s">
        <v>770</v>
      </c>
      <c r="C26" s="6" t="s">
        <v>1433</v>
      </c>
      <c r="D26" s="6" t="s">
        <v>1434</v>
      </c>
      <c r="E26" s="6" t="s">
        <v>34</v>
      </c>
      <c r="F26" s="6" t="s">
        <v>36</v>
      </c>
      <c r="G26" s="7">
        <v>1</v>
      </c>
      <c r="H26" s="7" t="s">
        <v>1410</v>
      </c>
      <c r="I26" s="8">
        <v>1759.44</v>
      </c>
      <c r="J26" s="8">
        <v>1759.44</v>
      </c>
      <c r="K26" s="8">
        <f t="shared" si="0"/>
        <v>100</v>
      </c>
      <c r="L26" s="9"/>
      <c r="M26" s="9"/>
    </row>
    <row r="27" spans="1:13" ht="14">
      <c r="A27" s="6" t="s">
        <v>1455</v>
      </c>
      <c r="B27" s="6" t="s">
        <v>770</v>
      </c>
      <c r="C27" s="6" t="s">
        <v>1433</v>
      </c>
      <c r="D27" s="6" t="s">
        <v>1434</v>
      </c>
      <c r="E27" s="6" t="s">
        <v>34</v>
      </c>
      <c r="F27" s="6" t="s">
        <v>37</v>
      </c>
      <c r="G27" s="7">
        <v>1</v>
      </c>
      <c r="H27" s="7" t="s">
        <v>1411</v>
      </c>
      <c r="I27" s="8">
        <v>26.54</v>
      </c>
      <c r="J27" s="8">
        <v>26.54</v>
      </c>
      <c r="K27" s="8">
        <f t="shared" si="0"/>
        <v>100</v>
      </c>
      <c r="L27" s="9"/>
      <c r="M27" s="9"/>
    </row>
    <row r="28" spans="1:13" ht="14">
      <c r="A28" s="6" t="s">
        <v>1456</v>
      </c>
      <c r="B28" s="6" t="s">
        <v>770</v>
      </c>
      <c r="C28" s="6" t="s">
        <v>1433</v>
      </c>
      <c r="D28" s="6" t="s">
        <v>1434</v>
      </c>
      <c r="E28" s="6" t="s">
        <v>34</v>
      </c>
      <c r="F28" s="6" t="s">
        <v>38</v>
      </c>
      <c r="G28" s="7">
        <v>1</v>
      </c>
      <c r="H28" s="7" t="s">
        <v>1410</v>
      </c>
      <c r="I28" s="8">
        <v>701.27</v>
      </c>
      <c r="J28" s="8">
        <v>701.27</v>
      </c>
      <c r="K28" s="8">
        <f t="shared" si="0"/>
        <v>100</v>
      </c>
      <c r="L28" s="9"/>
      <c r="M28" s="9"/>
    </row>
    <row r="29" spans="1:13" ht="14">
      <c r="A29" s="6" t="s">
        <v>1457</v>
      </c>
      <c r="B29" s="6" t="s">
        <v>770</v>
      </c>
      <c r="C29" s="6" t="s">
        <v>1424</v>
      </c>
      <c r="D29" s="6" t="s">
        <v>1425</v>
      </c>
      <c r="E29" s="6" t="s">
        <v>3</v>
      </c>
      <c r="F29" s="6" t="s">
        <v>39</v>
      </c>
      <c r="G29" s="7">
        <v>1</v>
      </c>
      <c r="H29" s="7" t="s">
        <v>1408</v>
      </c>
      <c r="I29" s="8">
        <v>256.62</v>
      </c>
      <c r="J29" s="8">
        <v>256.62</v>
      </c>
      <c r="K29" s="8">
        <f t="shared" si="0"/>
        <v>100</v>
      </c>
      <c r="L29" s="9"/>
      <c r="M29" s="9"/>
    </row>
    <row r="30" spans="1:13" ht="14">
      <c r="A30" s="6" t="s">
        <v>1458</v>
      </c>
      <c r="B30" s="6" t="s">
        <v>770</v>
      </c>
      <c r="C30" s="6" t="s">
        <v>1433</v>
      </c>
      <c r="D30" s="6" t="s">
        <v>1434</v>
      </c>
      <c r="E30" s="6" t="s">
        <v>34</v>
      </c>
      <c r="F30" s="6" t="s">
        <v>40</v>
      </c>
      <c r="G30" s="7">
        <v>1</v>
      </c>
      <c r="H30" s="7" t="s">
        <v>1410</v>
      </c>
      <c r="I30" s="8">
        <v>364.99</v>
      </c>
      <c r="J30" s="8">
        <v>364.99</v>
      </c>
      <c r="K30" s="8">
        <f t="shared" si="0"/>
        <v>100</v>
      </c>
      <c r="L30" s="9"/>
      <c r="M30" s="9"/>
    </row>
    <row r="31" spans="1:13" ht="14">
      <c r="A31" s="6" t="s">
        <v>1459</v>
      </c>
      <c r="B31" s="6" t="s">
        <v>770</v>
      </c>
      <c r="C31" s="6" t="s">
        <v>1433</v>
      </c>
      <c r="D31" s="6" t="s">
        <v>1434</v>
      </c>
      <c r="E31" s="6" t="s">
        <v>34</v>
      </c>
      <c r="F31" s="6" t="s">
        <v>41</v>
      </c>
      <c r="G31" s="7">
        <v>1</v>
      </c>
      <c r="H31" s="7" t="s">
        <v>1408</v>
      </c>
      <c r="I31" s="8">
        <v>407.05</v>
      </c>
      <c r="J31" s="8">
        <v>407.05</v>
      </c>
      <c r="K31" s="8">
        <f t="shared" si="0"/>
        <v>100</v>
      </c>
      <c r="L31" s="9"/>
      <c r="M31" s="9"/>
    </row>
    <row r="32" spans="1:13" ht="14">
      <c r="A32" s="6" t="s">
        <v>1460</v>
      </c>
      <c r="B32" s="6" t="s">
        <v>770</v>
      </c>
      <c r="C32" s="6" t="s">
        <v>1433</v>
      </c>
      <c r="D32" s="6" t="s">
        <v>1434</v>
      </c>
      <c r="E32" s="6" t="s">
        <v>34</v>
      </c>
      <c r="F32" s="6" t="s">
        <v>42</v>
      </c>
      <c r="G32" s="7">
        <v>1</v>
      </c>
      <c r="H32" s="7" t="s">
        <v>1408</v>
      </c>
      <c r="I32" s="8">
        <v>733.07</v>
      </c>
      <c r="J32" s="8">
        <v>733.07</v>
      </c>
      <c r="K32" s="8">
        <f t="shared" si="0"/>
        <v>100</v>
      </c>
      <c r="L32" s="9"/>
      <c r="M32" s="9"/>
    </row>
    <row r="33" spans="1:13" ht="14">
      <c r="A33" s="6" t="s">
        <v>1461</v>
      </c>
      <c r="B33" s="6" t="s">
        <v>770</v>
      </c>
      <c r="C33" s="6" t="s">
        <v>1433</v>
      </c>
      <c r="D33" s="6" t="s">
        <v>1434</v>
      </c>
      <c r="E33" s="6" t="s">
        <v>43</v>
      </c>
      <c r="F33" s="6" t="s">
        <v>44</v>
      </c>
      <c r="G33" s="7">
        <v>1</v>
      </c>
      <c r="H33" s="7" t="s">
        <v>1408</v>
      </c>
      <c r="I33" s="8">
        <v>33388.239999999998</v>
      </c>
      <c r="J33" s="8">
        <v>33388.239999999998</v>
      </c>
      <c r="K33" s="8">
        <f t="shared" si="0"/>
        <v>100</v>
      </c>
      <c r="L33" s="9"/>
      <c r="M33" s="9"/>
    </row>
    <row r="34" spans="1:13" ht="14">
      <c r="A34" s="6" t="s">
        <v>1462</v>
      </c>
      <c r="B34" s="6" t="s">
        <v>770</v>
      </c>
      <c r="C34" s="6" t="s">
        <v>1433</v>
      </c>
      <c r="D34" s="6" t="s">
        <v>1434</v>
      </c>
      <c r="E34" s="6" t="s">
        <v>45</v>
      </c>
      <c r="F34" s="6" t="s">
        <v>46</v>
      </c>
      <c r="G34" s="7">
        <v>0</v>
      </c>
      <c r="H34" s="7" t="s">
        <v>1408</v>
      </c>
      <c r="I34" s="11">
        <v>13445.2264799</v>
      </c>
      <c r="J34" s="8">
        <v>9311.91</v>
      </c>
      <c r="K34" s="8">
        <f t="shared" si="0"/>
        <v>69.258111895109238</v>
      </c>
      <c r="L34" s="9"/>
      <c r="M34" s="9"/>
    </row>
    <row r="35" spans="1:13" ht="14">
      <c r="A35" s="6" t="s">
        <v>1463</v>
      </c>
      <c r="B35" s="6" t="s">
        <v>770</v>
      </c>
      <c r="C35" s="6" t="s">
        <v>1433</v>
      </c>
      <c r="D35" s="6" t="s">
        <v>1434</v>
      </c>
      <c r="E35" s="6" t="s">
        <v>45</v>
      </c>
      <c r="F35" s="6" t="s">
        <v>1464</v>
      </c>
      <c r="G35" s="7">
        <v>1</v>
      </c>
      <c r="H35" s="7" t="s">
        <v>1408</v>
      </c>
      <c r="I35" s="8">
        <v>6963.24</v>
      </c>
      <c r="J35" s="8">
        <v>6963.24</v>
      </c>
      <c r="K35" s="8">
        <f t="shared" si="0"/>
        <v>100</v>
      </c>
      <c r="L35" s="9"/>
      <c r="M35" s="9"/>
    </row>
    <row r="36" spans="1:13" ht="14">
      <c r="A36" s="6" t="s">
        <v>1465</v>
      </c>
      <c r="B36" s="6" t="s">
        <v>770</v>
      </c>
      <c r="C36" s="6" t="s">
        <v>1424</v>
      </c>
      <c r="D36" s="6" t="s">
        <v>1466</v>
      </c>
      <c r="E36" s="6" t="s">
        <v>48</v>
      </c>
      <c r="F36" s="6" t="s">
        <v>49</v>
      </c>
      <c r="G36" s="7">
        <v>1</v>
      </c>
      <c r="H36" s="7" t="s">
        <v>1409</v>
      </c>
      <c r="I36" s="8">
        <v>522375.54</v>
      </c>
      <c r="J36" s="8">
        <v>522375.54</v>
      </c>
      <c r="K36" s="8">
        <f t="shared" si="0"/>
        <v>100</v>
      </c>
      <c r="L36" s="9"/>
      <c r="M36" s="9"/>
    </row>
    <row r="37" spans="1:13" ht="14">
      <c r="A37" s="6" t="s">
        <v>1467</v>
      </c>
      <c r="B37" s="6" t="s">
        <v>770</v>
      </c>
      <c r="C37" s="6" t="s">
        <v>1424</v>
      </c>
      <c r="D37" s="6" t="s">
        <v>1466</v>
      </c>
      <c r="E37" s="6" t="s">
        <v>48</v>
      </c>
      <c r="F37" s="6" t="s">
        <v>50</v>
      </c>
      <c r="G37" s="7">
        <v>0</v>
      </c>
      <c r="H37" s="7" t="s">
        <v>1407</v>
      </c>
      <c r="I37" s="11">
        <v>4494663.6807599999</v>
      </c>
      <c r="J37" s="8">
        <v>4151489.77</v>
      </c>
      <c r="K37" s="8">
        <f t="shared" si="0"/>
        <v>92.364858972007156</v>
      </c>
      <c r="L37" s="9"/>
      <c r="M37" s="9"/>
    </row>
    <row r="38" spans="1:13" ht="14">
      <c r="A38" s="6" t="s">
        <v>1468</v>
      </c>
      <c r="B38" s="6" t="s">
        <v>770</v>
      </c>
      <c r="C38" s="6" t="s">
        <v>1424</v>
      </c>
      <c r="D38" s="6" t="s">
        <v>1466</v>
      </c>
      <c r="E38" s="6" t="s">
        <v>48</v>
      </c>
      <c r="F38" s="6" t="s">
        <v>51</v>
      </c>
      <c r="G38" s="7">
        <v>0</v>
      </c>
      <c r="H38" s="7" t="s">
        <v>1407</v>
      </c>
      <c r="I38" s="11">
        <v>521592.23983799998</v>
      </c>
      <c r="J38" s="8">
        <v>437698.99</v>
      </c>
      <c r="K38" s="8">
        <f t="shared" si="0"/>
        <v>83.915932134255641</v>
      </c>
      <c r="L38" s="9"/>
      <c r="M38" s="9"/>
    </row>
    <row r="39" spans="1:13" ht="14">
      <c r="A39" s="6" t="s">
        <v>1469</v>
      </c>
      <c r="B39" s="6" t="s">
        <v>770</v>
      </c>
      <c r="C39" s="6" t="s">
        <v>1424</v>
      </c>
      <c r="D39" s="6" t="s">
        <v>1470</v>
      </c>
      <c r="E39" s="6" t="s">
        <v>52</v>
      </c>
      <c r="F39" s="6" t="s">
        <v>53</v>
      </c>
      <c r="G39" s="7">
        <v>1</v>
      </c>
      <c r="H39" s="7" t="s">
        <v>1407</v>
      </c>
      <c r="I39" s="8">
        <v>74709.69</v>
      </c>
      <c r="J39" s="8">
        <v>74709.69</v>
      </c>
      <c r="K39" s="8">
        <f t="shared" si="0"/>
        <v>100</v>
      </c>
      <c r="L39" s="9"/>
      <c r="M39" s="9"/>
    </row>
    <row r="40" spans="1:13" ht="14">
      <c r="A40" s="6" t="s">
        <v>1471</v>
      </c>
      <c r="B40" s="6" t="s">
        <v>770</v>
      </c>
      <c r="C40" s="6" t="s">
        <v>1424</v>
      </c>
      <c r="D40" s="6" t="s">
        <v>1425</v>
      </c>
      <c r="E40" s="6" t="s">
        <v>3</v>
      </c>
      <c r="F40" s="6" t="s">
        <v>54</v>
      </c>
      <c r="G40" s="7">
        <v>1</v>
      </c>
      <c r="H40" s="7" t="s">
        <v>1407</v>
      </c>
      <c r="I40" s="8">
        <v>1056482.8</v>
      </c>
      <c r="J40" s="8">
        <v>1056482.8</v>
      </c>
      <c r="K40" s="8">
        <f t="shared" si="0"/>
        <v>100</v>
      </c>
      <c r="L40" s="9"/>
      <c r="M40" s="9"/>
    </row>
    <row r="41" spans="1:13" ht="14">
      <c r="A41" s="6" t="s">
        <v>1472</v>
      </c>
      <c r="B41" s="6" t="s">
        <v>770</v>
      </c>
      <c r="C41" s="6" t="s">
        <v>1424</v>
      </c>
      <c r="D41" s="6" t="s">
        <v>1470</v>
      </c>
      <c r="E41" s="6" t="s">
        <v>52</v>
      </c>
      <c r="F41" s="6" t="s">
        <v>55</v>
      </c>
      <c r="G41" s="7">
        <v>1</v>
      </c>
      <c r="H41" s="7" t="s">
        <v>1407</v>
      </c>
      <c r="I41" s="8">
        <v>114431.03</v>
      </c>
      <c r="J41" s="8">
        <v>114431.03</v>
      </c>
      <c r="K41" s="8">
        <f t="shared" si="0"/>
        <v>100</v>
      </c>
      <c r="L41" s="9"/>
      <c r="M41" s="9"/>
    </row>
    <row r="42" spans="1:13" ht="14">
      <c r="A42" s="6" t="s">
        <v>1473</v>
      </c>
      <c r="B42" s="6" t="s">
        <v>770</v>
      </c>
      <c r="C42" s="6" t="s">
        <v>1424</v>
      </c>
      <c r="D42" s="6" t="s">
        <v>1470</v>
      </c>
      <c r="E42" s="6" t="s">
        <v>52</v>
      </c>
      <c r="F42" s="6" t="s">
        <v>56</v>
      </c>
      <c r="G42" s="7">
        <v>1</v>
      </c>
      <c r="H42" s="7" t="s">
        <v>1407</v>
      </c>
      <c r="I42" s="8">
        <v>783570.6</v>
      </c>
      <c r="J42" s="8">
        <v>783570.6</v>
      </c>
      <c r="K42" s="8">
        <f t="shared" si="0"/>
        <v>100</v>
      </c>
      <c r="L42" s="9"/>
      <c r="M42" s="9"/>
    </row>
    <row r="43" spans="1:13" ht="14">
      <c r="A43" s="6" t="s">
        <v>1474</v>
      </c>
      <c r="B43" s="6" t="s">
        <v>770</v>
      </c>
      <c r="C43" s="6" t="s">
        <v>1433</v>
      </c>
      <c r="D43" s="6" t="s">
        <v>1434</v>
      </c>
      <c r="E43" s="6" t="s">
        <v>57</v>
      </c>
      <c r="F43" s="6" t="s">
        <v>58</v>
      </c>
      <c r="G43" s="7">
        <v>0</v>
      </c>
      <c r="H43" s="7" t="s">
        <v>1409</v>
      </c>
      <c r="I43" s="11">
        <v>380661.07285699999</v>
      </c>
      <c r="J43" s="8">
        <v>353563.83</v>
      </c>
      <c r="K43" s="8">
        <f t="shared" si="0"/>
        <v>92.88153037198542</v>
      </c>
      <c r="L43" s="9"/>
      <c r="M43" s="9"/>
    </row>
    <row r="44" spans="1:13" ht="14">
      <c r="A44" s="6" t="s">
        <v>1475</v>
      </c>
      <c r="B44" s="6" t="s">
        <v>770</v>
      </c>
      <c r="C44" s="6" t="s">
        <v>1433</v>
      </c>
      <c r="D44" s="6" t="s">
        <v>1476</v>
      </c>
      <c r="E44" s="6" t="s">
        <v>59</v>
      </c>
      <c r="F44" s="6" t="s">
        <v>60</v>
      </c>
      <c r="G44" s="7">
        <v>1</v>
      </c>
      <c r="H44" s="7" t="s">
        <v>1408</v>
      </c>
      <c r="I44" s="8">
        <v>35791.03</v>
      </c>
      <c r="J44" s="8">
        <v>35791.03</v>
      </c>
      <c r="K44" s="8">
        <f t="shared" si="0"/>
        <v>100</v>
      </c>
      <c r="L44" s="9"/>
      <c r="M44" s="9"/>
    </row>
    <row r="45" spans="1:13" ht="14">
      <c r="A45" s="6" t="s">
        <v>1477</v>
      </c>
      <c r="B45" s="6" t="s">
        <v>770</v>
      </c>
      <c r="C45" s="6" t="s">
        <v>1424</v>
      </c>
      <c r="D45" s="6" t="s">
        <v>1478</v>
      </c>
      <c r="E45" s="6" t="s">
        <v>61</v>
      </c>
      <c r="F45" s="6" t="s">
        <v>62</v>
      </c>
      <c r="G45" s="7">
        <v>0</v>
      </c>
      <c r="H45" s="7" t="s">
        <v>1407</v>
      </c>
      <c r="I45" s="11">
        <v>9799496.2166900001</v>
      </c>
      <c r="J45" s="8">
        <v>5480918.0999999996</v>
      </c>
      <c r="K45" s="8">
        <f t="shared" si="0"/>
        <v>55.930610909009594</v>
      </c>
      <c r="L45" s="9"/>
      <c r="M45" s="9"/>
    </row>
    <row r="46" spans="1:13" ht="14">
      <c r="A46" s="6" t="s">
        <v>1479</v>
      </c>
      <c r="B46" s="6" t="s">
        <v>770</v>
      </c>
      <c r="C46" s="6" t="s">
        <v>1424</v>
      </c>
      <c r="D46" s="6" t="s">
        <v>1478</v>
      </c>
      <c r="E46" s="6" t="s">
        <v>63</v>
      </c>
      <c r="F46" s="6" t="s">
        <v>64</v>
      </c>
      <c r="G46" s="7">
        <v>0</v>
      </c>
      <c r="H46" s="7" t="s">
        <v>1407</v>
      </c>
      <c r="I46" s="11">
        <v>287428.999235</v>
      </c>
      <c r="J46" s="8">
        <v>215608</v>
      </c>
      <c r="K46" s="8">
        <f t="shared" si="0"/>
        <v>75.012612009869045</v>
      </c>
      <c r="L46" s="9"/>
      <c r="M46" s="9"/>
    </row>
    <row r="47" spans="1:13" ht="14">
      <c r="A47" s="6" t="s">
        <v>1480</v>
      </c>
      <c r="B47" s="6" t="s">
        <v>770</v>
      </c>
      <c r="C47" s="6" t="s">
        <v>1424</v>
      </c>
      <c r="D47" s="6" t="s">
        <v>1478</v>
      </c>
      <c r="E47" s="6" t="s">
        <v>63</v>
      </c>
      <c r="F47" s="6" t="s">
        <v>65</v>
      </c>
      <c r="G47" s="7">
        <v>1</v>
      </c>
      <c r="H47" s="7" t="s">
        <v>1407</v>
      </c>
      <c r="I47" s="8">
        <v>177931.69</v>
      </c>
      <c r="J47" s="8">
        <v>177931.69</v>
      </c>
      <c r="K47" s="8">
        <f t="shared" si="0"/>
        <v>100</v>
      </c>
      <c r="L47" s="9"/>
      <c r="M47" s="9"/>
    </row>
    <row r="48" spans="1:13" ht="14">
      <c r="A48" s="6" t="s">
        <v>1481</v>
      </c>
      <c r="B48" s="6" t="s">
        <v>770</v>
      </c>
      <c r="C48" s="6" t="s">
        <v>1424</v>
      </c>
      <c r="D48" s="6" t="s">
        <v>1478</v>
      </c>
      <c r="E48" s="6" t="s">
        <v>63</v>
      </c>
      <c r="F48" s="6" t="s">
        <v>66</v>
      </c>
      <c r="G48" s="7">
        <v>1</v>
      </c>
      <c r="H48" s="7" t="s">
        <v>1411</v>
      </c>
      <c r="I48" s="8">
        <v>1004.52</v>
      </c>
      <c r="J48" s="8">
        <v>1004.52</v>
      </c>
      <c r="K48" s="8">
        <f t="shared" si="0"/>
        <v>100</v>
      </c>
      <c r="L48" s="9"/>
      <c r="M48" s="9"/>
    </row>
    <row r="49" spans="1:13" ht="14">
      <c r="A49" s="6" t="s">
        <v>1482</v>
      </c>
      <c r="B49" s="6" t="s">
        <v>770</v>
      </c>
      <c r="C49" s="6" t="s">
        <v>1424</v>
      </c>
      <c r="D49" s="6" t="s">
        <v>1478</v>
      </c>
      <c r="E49" s="6" t="s">
        <v>63</v>
      </c>
      <c r="F49" s="6" t="s">
        <v>67</v>
      </c>
      <c r="G49" s="7">
        <v>1</v>
      </c>
      <c r="H49" s="7" t="s">
        <v>1410</v>
      </c>
      <c r="I49" s="8">
        <v>3050.72</v>
      </c>
      <c r="J49" s="8">
        <v>3050.72</v>
      </c>
      <c r="K49" s="8">
        <f t="shared" si="0"/>
        <v>100</v>
      </c>
      <c r="L49" s="9"/>
      <c r="M49" s="9"/>
    </row>
    <row r="50" spans="1:13" ht="14">
      <c r="A50" s="6" t="s">
        <v>1483</v>
      </c>
      <c r="B50" s="6" t="s">
        <v>770</v>
      </c>
      <c r="C50" s="6" t="s">
        <v>1424</v>
      </c>
      <c r="D50" s="6" t="s">
        <v>1478</v>
      </c>
      <c r="E50" s="6" t="s">
        <v>61</v>
      </c>
      <c r="F50" s="6" t="s">
        <v>68</v>
      </c>
      <c r="G50" s="7">
        <v>1</v>
      </c>
      <c r="H50" s="7" t="s">
        <v>1407</v>
      </c>
      <c r="I50" s="8">
        <v>1920732.09</v>
      </c>
      <c r="J50" s="8">
        <v>1920732.09</v>
      </c>
      <c r="K50" s="8">
        <f t="shared" si="0"/>
        <v>100</v>
      </c>
      <c r="L50" s="9"/>
      <c r="M50" s="9"/>
    </row>
    <row r="51" spans="1:13" ht="14">
      <c r="A51" s="6" t="s">
        <v>1484</v>
      </c>
      <c r="B51" s="6" t="s">
        <v>770</v>
      </c>
      <c r="C51" s="6" t="s">
        <v>1424</v>
      </c>
      <c r="D51" s="6" t="s">
        <v>1485</v>
      </c>
      <c r="E51" s="6" t="s">
        <v>69</v>
      </c>
      <c r="F51" s="6" t="s">
        <v>70</v>
      </c>
      <c r="G51" s="7">
        <v>1</v>
      </c>
      <c r="H51" s="7" t="s">
        <v>1407</v>
      </c>
      <c r="I51" s="8">
        <v>2989692.39</v>
      </c>
      <c r="J51" s="8">
        <v>2989692.39</v>
      </c>
      <c r="K51" s="8">
        <f t="shared" si="0"/>
        <v>100</v>
      </c>
      <c r="L51" s="9"/>
      <c r="M51" s="9"/>
    </row>
    <row r="52" spans="1:13" ht="14">
      <c r="A52" s="6" t="s">
        <v>1486</v>
      </c>
      <c r="B52" s="6" t="s">
        <v>770</v>
      </c>
      <c r="C52" s="6" t="s">
        <v>1424</v>
      </c>
      <c r="D52" s="6" t="s">
        <v>1478</v>
      </c>
      <c r="E52" s="6" t="s">
        <v>63</v>
      </c>
      <c r="F52" s="6" t="s">
        <v>71</v>
      </c>
      <c r="G52" s="7">
        <v>1</v>
      </c>
      <c r="H52" s="7" t="s">
        <v>1408</v>
      </c>
      <c r="I52" s="8">
        <v>10776.96</v>
      </c>
      <c r="J52" s="8">
        <v>10776.96</v>
      </c>
      <c r="K52" s="8">
        <f t="shared" si="0"/>
        <v>100</v>
      </c>
      <c r="L52" s="9"/>
      <c r="M52" s="9"/>
    </row>
    <row r="53" spans="1:13" ht="14">
      <c r="A53" s="6" t="s">
        <v>1487</v>
      </c>
      <c r="B53" s="6" t="s">
        <v>770</v>
      </c>
      <c r="C53" s="6" t="s">
        <v>1424</v>
      </c>
      <c r="D53" s="6" t="s">
        <v>1478</v>
      </c>
      <c r="E53" s="6" t="s">
        <v>63</v>
      </c>
      <c r="F53" s="6" t="s">
        <v>72</v>
      </c>
      <c r="G53" s="7">
        <v>1</v>
      </c>
      <c r="H53" s="7" t="s">
        <v>1407</v>
      </c>
      <c r="I53" s="8">
        <v>2867271.69</v>
      </c>
      <c r="J53" s="8">
        <v>2867271.69</v>
      </c>
      <c r="K53" s="8">
        <f t="shared" si="0"/>
        <v>100</v>
      </c>
      <c r="L53" s="9"/>
      <c r="M53" s="9"/>
    </row>
    <row r="54" spans="1:13" ht="14">
      <c r="A54" s="6" t="s">
        <v>1488</v>
      </c>
      <c r="B54" s="6" t="s">
        <v>770</v>
      </c>
      <c r="C54" s="6" t="s">
        <v>1424</v>
      </c>
      <c r="D54" s="6" t="s">
        <v>1478</v>
      </c>
      <c r="E54" s="6" t="s">
        <v>61</v>
      </c>
      <c r="F54" s="6" t="s">
        <v>73</v>
      </c>
      <c r="G54" s="7">
        <v>1</v>
      </c>
      <c r="H54" s="7" t="s">
        <v>1407</v>
      </c>
      <c r="I54" s="8">
        <v>237492.09</v>
      </c>
      <c r="J54" s="8">
        <v>237492.09</v>
      </c>
      <c r="K54" s="8">
        <f t="shared" si="0"/>
        <v>100</v>
      </c>
      <c r="L54" s="9"/>
      <c r="M54" s="9"/>
    </row>
    <row r="55" spans="1:13" ht="14">
      <c r="A55" s="6" t="s">
        <v>1489</v>
      </c>
      <c r="B55" s="6" t="s">
        <v>770</v>
      </c>
      <c r="C55" s="6" t="s">
        <v>1424</v>
      </c>
      <c r="D55" s="6" t="s">
        <v>1478</v>
      </c>
      <c r="E55" s="6" t="s">
        <v>63</v>
      </c>
      <c r="F55" s="6" t="s">
        <v>74</v>
      </c>
      <c r="G55" s="7">
        <v>1</v>
      </c>
      <c r="H55" s="7" t="s">
        <v>1409</v>
      </c>
      <c r="I55" s="8">
        <v>89439.15</v>
      </c>
      <c r="J55" s="8">
        <v>89439.15</v>
      </c>
      <c r="K55" s="8">
        <f t="shared" si="0"/>
        <v>100</v>
      </c>
      <c r="L55" s="9"/>
      <c r="M55" s="9"/>
    </row>
    <row r="56" spans="1:13" ht="14">
      <c r="A56" s="6" t="s">
        <v>1490</v>
      </c>
      <c r="B56" s="6" t="s">
        <v>770</v>
      </c>
      <c r="C56" s="6" t="s">
        <v>1424</v>
      </c>
      <c r="D56" s="6" t="s">
        <v>1478</v>
      </c>
      <c r="E56" s="6" t="s">
        <v>63</v>
      </c>
      <c r="F56" s="6" t="s">
        <v>75</v>
      </c>
      <c r="G56" s="7">
        <v>1</v>
      </c>
      <c r="H56" s="7" t="s">
        <v>1407</v>
      </c>
      <c r="I56" s="8">
        <v>175496.46</v>
      </c>
      <c r="J56" s="8">
        <v>175496.46</v>
      </c>
      <c r="K56" s="8">
        <f t="shared" si="0"/>
        <v>100</v>
      </c>
      <c r="L56" s="9"/>
      <c r="M56" s="9"/>
    </row>
    <row r="57" spans="1:13" ht="14">
      <c r="A57" s="6" t="s">
        <v>1491</v>
      </c>
      <c r="B57" s="6" t="s">
        <v>770</v>
      </c>
      <c r="C57" s="6" t="s">
        <v>1424</v>
      </c>
      <c r="D57" s="6" t="s">
        <v>1478</v>
      </c>
      <c r="E57" s="6" t="s">
        <v>61</v>
      </c>
      <c r="F57" s="6" t="s">
        <v>76</v>
      </c>
      <c r="G57" s="7">
        <v>1</v>
      </c>
      <c r="H57" s="7" t="s">
        <v>1409</v>
      </c>
      <c r="I57" s="8">
        <v>117746.01</v>
      </c>
      <c r="J57" s="8">
        <v>117746.01</v>
      </c>
      <c r="K57" s="8">
        <f t="shared" si="0"/>
        <v>100</v>
      </c>
      <c r="L57" s="9"/>
      <c r="M57" s="9"/>
    </row>
    <row r="58" spans="1:13" ht="14">
      <c r="A58" s="6" t="s">
        <v>1492</v>
      </c>
      <c r="B58" s="6" t="s">
        <v>770</v>
      </c>
      <c r="C58" s="6" t="s">
        <v>1424</v>
      </c>
      <c r="D58" s="6" t="s">
        <v>1478</v>
      </c>
      <c r="E58" s="6" t="s">
        <v>61</v>
      </c>
      <c r="F58" s="6" t="s">
        <v>77</v>
      </c>
      <c r="G58" s="7">
        <v>1</v>
      </c>
      <c r="H58" s="7" t="s">
        <v>1407</v>
      </c>
      <c r="I58" s="8">
        <v>118859.36</v>
      </c>
      <c r="J58" s="8">
        <v>118859.36</v>
      </c>
      <c r="K58" s="8">
        <f t="shared" si="0"/>
        <v>100</v>
      </c>
      <c r="L58" s="9"/>
      <c r="M58" s="9"/>
    </row>
    <row r="59" spans="1:13" ht="14">
      <c r="A59" s="6" t="s">
        <v>1493</v>
      </c>
      <c r="B59" s="6" t="s">
        <v>770</v>
      </c>
      <c r="C59" s="6" t="s">
        <v>1424</v>
      </c>
      <c r="D59" s="6" t="s">
        <v>1478</v>
      </c>
      <c r="E59" s="6" t="s">
        <v>63</v>
      </c>
      <c r="F59" s="6" t="s">
        <v>78</v>
      </c>
      <c r="G59" s="7">
        <v>1</v>
      </c>
      <c r="H59" s="7" t="s">
        <v>1407</v>
      </c>
      <c r="I59" s="8">
        <v>129389.12</v>
      </c>
      <c r="J59" s="8">
        <v>129389.12</v>
      </c>
      <c r="K59" s="8">
        <f t="shared" si="0"/>
        <v>100</v>
      </c>
      <c r="L59" s="9"/>
      <c r="M59" s="9"/>
    </row>
    <row r="60" spans="1:13" ht="14">
      <c r="A60" s="6" t="s">
        <v>1494</v>
      </c>
      <c r="B60" s="6" t="s">
        <v>770</v>
      </c>
      <c r="C60" s="6" t="s">
        <v>1424</v>
      </c>
      <c r="D60" s="6" t="s">
        <v>1478</v>
      </c>
      <c r="E60" s="6" t="s">
        <v>61</v>
      </c>
      <c r="F60" s="6" t="s">
        <v>79</v>
      </c>
      <c r="G60" s="7">
        <v>1</v>
      </c>
      <c r="H60" s="7" t="s">
        <v>1408</v>
      </c>
      <c r="I60" s="8">
        <v>68787.02</v>
      </c>
      <c r="J60" s="8">
        <v>68787.02</v>
      </c>
      <c r="K60" s="8">
        <f t="shared" si="0"/>
        <v>100</v>
      </c>
      <c r="L60" s="9"/>
      <c r="M60" s="9"/>
    </row>
    <row r="61" spans="1:13" ht="14">
      <c r="A61" s="6" t="s">
        <v>1495</v>
      </c>
      <c r="B61" s="6" t="s">
        <v>770</v>
      </c>
      <c r="C61" s="6" t="s">
        <v>1424</v>
      </c>
      <c r="D61" s="6" t="s">
        <v>1478</v>
      </c>
      <c r="E61" s="6" t="s">
        <v>63</v>
      </c>
      <c r="F61" s="6" t="s">
        <v>80</v>
      </c>
      <c r="G61" s="7">
        <v>1</v>
      </c>
      <c r="H61" s="7" t="s">
        <v>1407</v>
      </c>
      <c r="I61" s="8">
        <v>3320608.86</v>
      </c>
      <c r="J61" s="8">
        <v>3320608.86</v>
      </c>
      <c r="K61" s="8">
        <f t="shared" si="0"/>
        <v>100</v>
      </c>
      <c r="L61" s="9"/>
      <c r="M61" s="9"/>
    </row>
    <row r="62" spans="1:13" ht="14">
      <c r="A62" s="6" t="s">
        <v>1496</v>
      </c>
      <c r="B62" s="6" t="s">
        <v>770</v>
      </c>
      <c r="C62" s="6" t="s">
        <v>1424</v>
      </c>
      <c r="D62" s="6" t="s">
        <v>1485</v>
      </c>
      <c r="E62" s="6" t="s">
        <v>69</v>
      </c>
      <c r="F62" s="6" t="s">
        <v>81</v>
      </c>
      <c r="G62" s="7">
        <v>1</v>
      </c>
      <c r="H62" s="7" t="s">
        <v>1410</v>
      </c>
      <c r="I62" s="8">
        <v>131874.14000000001</v>
      </c>
      <c r="J62" s="8">
        <v>131874.14000000001</v>
      </c>
      <c r="K62" s="8">
        <f t="shared" si="0"/>
        <v>100</v>
      </c>
      <c r="L62" s="9"/>
      <c r="M62" s="9"/>
    </row>
    <row r="63" spans="1:13" ht="14">
      <c r="A63" s="6" t="s">
        <v>1497</v>
      </c>
      <c r="B63" s="6" t="s">
        <v>770</v>
      </c>
      <c r="C63" s="6" t="s">
        <v>1424</v>
      </c>
      <c r="D63" s="6" t="s">
        <v>1478</v>
      </c>
      <c r="E63" s="6" t="s">
        <v>61</v>
      </c>
      <c r="F63" s="6" t="s">
        <v>82</v>
      </c>
      <c r="G63" s="7">
        <v>1</v>
      </c>
      <c r="H63" s="7" t="s">
        <v>1407</v>
      </c>
      <c r="I63" s="8">
        <v>647518.06000000006</v>
      </c>
      <c r="J63" s="8">
        <v>647518.06000000006</v>
      </c>
      <c r="K63" s="8">
        <f t="shared" si="0"/>
        <v>100</v>
      </c>
      <c r="L63" s="9"/>
      <c r="M63" s="9"/>
    </row>
    <row r="64" spans="1:13" ht="14">
      <c r="A64" s="6" t="s">
        <v>1498</v>
      </c>
      <c r="B64" s="6" t="s">
        <v>770</v>
      </c>
      <c r="C64" s="6" t="s">
        <v>1424</v>
      </c>
      <c r="D64" s="6" t="s">
        <v>1478</v>
      </c>
      <c r="E64" s="6" t="s">
        <v>63</v>
      </c>
      <c r="F64" s="6" t="s">
        <v>83</v>
      </c>
      <c r="G64" s="7">
        <v>1</v>
      </c>
      <c r="H64" s="7" t="s">
        <v>1407</v>
      </c>
      <c r="I64" s="8">
        <v>655925.93999999994</v>
      </c>
      <c r="J64" s="8">
        <v>655925.93999999994</v>
      </c>
      <c r="K64" s="8">
        <f t="shared" si="0"/>
        <v>100</v>
      </c>
      <c r="L64" s="9"/>
      <c r="M64" s="9"/>
    </row>
    <row r="65" spans="1:13" ht="14">
      <c r="A65" s="6" t="s">
        <v>1499</v>
      </c>
      <c r="B65" s="6" t="s">
        <v>770</v>
      </c>
      <c r="C65" s="6" t="s">
        <v>1424</v>
      </c>
      <c r="D65" s="6" t="s">
        <v>1478</v>
      </c>
      <c r="E65" s="6" t="s">
        <v>61</v>
      </c>
      <c r="F65" s="6" t="s">
        <v>84</v>
      </c>
      <c r="G65" s="7">
        <v>1</v>
      </c>
      <c r="H65" s="7" t="s">
        <v>1410</v>
      </c>
      <c r="I65" s="8">
        <v>3043.86</v>
      </c>
      <c r="J65" s="8">
        <v>3043.86</v>
      </c>
      <c r="K65" s="8">
        <f t="shared" si="0"/>
        <v>100</v>
      </c>
      <c r="L65" s="9"/>
      <c r="M65" s="9"/>
    </row>
    <row r="66" spans="1:13" ht="14">
      <c r="A66" s="6" t="s">
        <v>1500</v>
      </c>
      <c r="B66" s="6" t="s">
        <v>770</v>
      </c>
      <c r="C66" s="6" t="s">
        <v>1424</v>
      </c>
      <c r="D66" s="6" t="s">
        <v>1478</v>
      </c>
      <c r="E66" s="6" t="s">
        <v>63</v>
      </c>
      <c r="F66" s="6" t="s">
        <v>85</v>
      </c>
      <c r="G66" s="7">
        <v>0</v>
      </c>
      <c r="H66" s="7" t="s">
        <v>1407</v>
      </c>
      <c r="I66" s="11">
        <v>7408854.7970700003</v>
      </c>
      <c r="J66" s="8">
        <v>6121178.8200000003</v>
      </c>
      <c r="K66" s="8">
        <f t="shared" ref="K66:K105" si="1">J66/I66*100</f>
        <v>82.619770364790512</v>
      </c>
      <c r="L66" s="9"/>
      <c r="M66" s="9"/>
    </row>
    <row r="67" spans="1:13" ht="14">
      <c r="A67" s="6" t="s">
        <v>1501</v>
      </c>
      <c r="B67" s="6" t="s">
        <v>770</v>
      </c>
      <c r="C67" s="6" t="s">
        <v>1424</v>
      </c>
      <c r="D67" s="6" t="s">
        <v>1478</v>
      </c>
      <c r="E67" s="6" t="s">
        <v>63</v>
      </c>
      <c r="F67" s="6" t="s">
        <v>86</v>
      </c>
      <c r="G67" s="7">
        <v>1</v>
      </c>
      <c r="H67" s="7" t="s">
        <v>1410</v>
      </c>
      <c r="I67" s="8">
        <v>4848.6099999999997</v>
      </c>
      <c r="J67" s="8">
        <v>4848.6099999999997</v>
      </c>
      <c r="K67" s="8">
        <f t="shared" si="1"/>
        <v>100</v>
      </c>
      <c r="L67" s="9"/>
      <c r="M67" s="9"/>
    </row>
    <row r="68" spans="1:13" ht="14">
      <c r="A68" s="6" t="s">
        <v>1502</v>
      </c>
      <c r="B68" s="6" t="s">
        <v>770</v>
      </c>
      <c r="C68" s="6" t="s">
        <v>1424</v>
      </c>
      <c r="D68" s="6" t="s">
        <v>1478</v>
      </c>
      <c r="E68" s="6" t="s">
        <v>61</v>
      </c>
      <c r="F68" s="6" t="s">
        <v>87</v>
      </c>
      <c r="G68" s="7">
        <v>1</v>
      </c>
      <c r="H68" s="7" t="s">
        <v>1410</v>
      </c>
      <c r="I68" s="8">
        <v>10644.57</v>
      </c>
      <c r="J68" s="8">
        <v>10644.57</v>
      </c>
      <c r="K68" s="8">
        <f t="shared" si="1"/>
        <v>100</v>
      </c>
      <c r="L68" s="9"/>
      <c r="M68" s="9"/>
    </row>
    <row r="69" spans="1:13" ht="14">
      <c r="A69" s="6" t="s">
        <v>1503</v>
      </c>
      <c r="B69" s="6" t="s">
        <v>770</v>
      </c>
      <c r="C69" s="6" t="s">
        <v>1424</v>
      </c>
      <c r="D69" s="6" t="s">
        <v>1478</v>
      </c>
      <c r="E69" s="6" t="s">
        <v>61</v>
      </c>
      <c r="F69" s="6" t="s">
        <v>88</v>
      </c>
      <c r="G69" s="7">
        <v>0</v>
      </c>
      <c r="H69" s="7" t="s">
        <v>1407</v>
      </c>
      <c r="I69" s="11">
        <v>7765694.2355699996</v>
      </c>
      <c r="J69" s="8">
        <v>7052799.5800000001</v>
      </c>
      <c r="K69" s="8">
        <f t="shared" si="1"/>
        <v>90.819949460478938</v>
      </c>
      <c r="L69" s="9"/>
      <c r="M69" s="9"/>
    </row>
    <row r="70" spans="1:13" ht="14">
      <c r="A70" s="6" t="s">
        <v>1504</v>
      </c>
      <c r="B70" s="6" t="s">
        <v>770</v>
      </c>
      <c r="C70" s="6" t="s">
        <v>1433</v>
      </c>
      <c r="D70" s="6" t="s">
        <v>1434</v>
      </c>
      <c r="E70" s="6" t="s">
        <v>89</v>
      </c>
      <c r="F70" s="6" t="s">
        <v>90</v>
      </c>
      <c r="G70" s="7">
        <v>1</v>
      </c>
      <c r="H70" s="7" t="s">
        <v>1407</v>
      </c>
      <c r="I70" s="8">
        <v>135519.87</v>
      </c>
      <c r="J70" s="8">
        <v>135519.87</v>
      </c>
      <c r="K70" s="8">
        <f t="shared" si="1"/>
        <v>100</v>
      </c>
      <c r="L70" s="9"/>
      <c r="M70" s="9"/>
    </row>
    <row r="71" spans="1:13" ht="14">
      <c r="A71" s="6" t="s">
        <v>1505</v>
      </c>
      <c r="B71" s="6" t="s">
        <v>770</v>
      </c>
      <c r="C71" s="6" t="s">
        <v>1433</v>
      </c>
      <c r="D71" s="6" t="s">
        <v>1434</v>
      </c>
      <c r="E71" s="6" t="s">
        <v>89</v>
      </c>
      <c r="F71" s="6" t="s">
        <v>91</v>
      </c>
      <c r="G71" s="7">
        <v>1</v>
      </c>
      <c r="H71" s="7" t="s">
        <v>1407</v>
      </c>
      <c r="I71" s="8">
        <v>4412.9799999999996</v>
      </c>
      <c r="J71" s="8">
        <v>4412.9799999999996</v>
      </c>
      <c r="K71" s="8">
        <f t="shared" si="1"/>
        <v>100</v>
      </c>
      <c r="L71" s="9"/>
      <c r="M71" s="9"/>
    </row>
    <row r="72" spans="1:13" ht="14">
      <c r="A72" s="6" t="s">
        <v>1506</v>
      </c>
      <c r="B72" s="6" t="s">
        <v>770</v>
      </c>
      <c r="C72" s="6" t="s">
        <v>1433</v>
      </c>
      <c r="D72" s="6" t="s">
        <v>1434</v>
      </c>
      <c r="E72" s="6" t="s">
        <v>89</v>
      </c>
      <c r="F72" s="6" t="s">
        <v>92</v>
      </c>
      <c r="G72" s="7">
        <v>0</v>
      </c>
      <c r="H72" s="7" t="s">
        <v>1409</v>
      </c>
      <c r="I72" s="11">
        <v>80948.949345899993</v>
      </c>
      <c r="J72" s="8">
        <v>68922.350000000006</v>
      </c>
      <c r="K72" s="8">
        <f t="shared" si="1"/>
        <v>85.142982777318622</v>
      </c>
      <c r="L72" s="9"/>
      <c r="M72" s="9"/>
    </row>
    <row r="73" spans="1:13" ht="14">
      <c r="A73" s="6" t="s">
        <v>1507</v>
      </c>
      <c r="B73" s="6" t="s">
        <v>770</v>
      </c>
      <c r="C73" s="6" t="s">
        <v>1424</v>
      </c>
      <c r="D73" s="6" t="s">
        <v>1485</v>
      </c>
      <c r="E73" s="6" t="s">
        <v>69</v>
      </c>
      <c r="F73" s="6" t="s">
        <v>93</v>
      </c>
      <c r="G73" s="7">
        <v>1</v>
      </c>
      <c r="H73" s="7" t="s">
        <v>1407</v>
      </c>
      <c r="I73" s="8">
        <v>1211800.76</v>
      </c>
      <c r="J73" s="8">
        <v>1211800.76</v>
      </c>
      <c r="K73" s="8">
        <f t="shared" si="1"/>
        <v>100</v>
      </c>
      <c r="L73" s="9"/>
      <c r="M73" s="9"/>
    </row>
    <row r="74" spans="1:13" ht="14">
      <c r="A74" s="6" t="s">
        <v>1508</v>
      </c>
      <c r="B74" s="6" t="s">
        <v>770</v>
      </c>
      <c r="C74" s="6" t="s">
        <v>1433</v>
      </c>
      <c r="D74" s="6" t="s">
        <v>1434</v>
      </c>
      <c r="E74" s="6" t="s">
        <v>89</v>
      </c>
      <c r="F74" s="6" t="s">
        <v>94</v>
      </c>
      <c r="G74" s="7">
        <v>1</v>
      </c>
      <c r="H74" s="7" t="s">
        <v>1408</v>
      </c>
      <c r="I74" s="8">
        <v>2629.96</v>
      </c>
      <c r="J74" s="8">
        <v>2629.96</v>
      </c>
      <c r="K74" s="8">
        <f t="shared" si="1"/>
        <v>100</v>
      </c>
      <c r="L74" s="9"/>
      <c r="M74" s="9"/>
    </row>
    <row r="75" spans="1:13" ht="14">
      <c r="A75" s="6" t="s">
        <v>1509</v>
      </c>
      <c r="B75" s="6" t="s">
        <v>770</v>
      </c>
      <c r="C75" s="6" t="s">
        <v>1433</v>
      </c>
      <c r="D75" s="6" t="s">
        <v>1434</v>
      </c>
      <c r="E75" s="6" t="s">
        <v>89</v>
      </c>
      <c r="F75" s="6" t="s">
        <v>95</v>
      </c>
      <c r="G75" s="7">
        <v>1</v>
      </c>
      <c r="H75" s="7" t="s">
        <v>1407</v>
      </c>
      <c r="I75" s="8">
        <v>2213878.42</v>
      </c>
      <c r="J75" s="8">
        <v>2213878.42</v>
      </c>
      <c r="K75" s="8">
        <f t="shared" si="1"/>
        <v>100</v>
      </c>
      <c r="L75" s="9"/>
      <c r="M75" s="9"/>
    </row>
    <row r="76" spans="1:13" ht="14">
      <c r="A76" s="6" t="s">
        <v>1510</v>
      </c>
      <c r="B76" s="6" t="s">
        <v>770</v>
      </c>
      <c r="C76" s="6" t="s">
        <v>1433</v>
      </c>
      <c r="D76" s="6" t="s">
        <v>1511</v>
      </c>
      <c r="E76" s="6" t="s">
        <v>96</v>
      </c>
      <c r="F76" s="6" t="s">
        <v>97</v>
      </c>
      <c r="G76" s="7">
        <v>0</v>
      </c>
      <c r="H76" s="7" t="s">
        <v>1407</v>
      </c>
      <c r="I76" s="11">
        <v>12459501.5975</v>
      </c>
      <c r="J76" s="8">
        <v>913809.65</v>
      </c>
      <c r="K76" s="8">
        <f t="shared" si="1"/>
        <v>7.3342391976847292</v>
      </c>
      <c r="L76" s="9"/>
      <c r="M76" s="9"/>
    </row>
    <row r="77" spans="1:13" ht="14">
      <c r="A77" s="6" t="s">
        <v>1512</v>
      </c>
      <c r="B77" s="6" t="s">
        <v>770</v>
      </c>
      <c r="C77" s="6" t="s">
        <v>1433</v>
      </c>
      <c r="D77" s="6" t="s">
        <v>1434</v>
      </c>
      <c r="E77" s="6" t="s">
        <v>98</v>
      </c>
      <c r="F77" s="6" t="s">
        <v>99</v>
      </c>
      <c r="G77" s="7">
        <v>1</v>
      </c>
      <c r="H77" s="7" t="s">
        <v>1407</v>
      </c>
      <c r="I77" s="8">
        <v>70110.87</v>
      </c>
      <c r="J77" s="8">
        <v>70110.87</v>
      </c>
      <c r="K77" s="8">
        <f t="shared" si="1"/>
        <v>100</v>
      </c>
      <c r="L77" s="9"/>
      <c r="M77" s="9"/>
    </row>
    <row r="78" spans="1:13" ht="14">
      <c r="A78" s="6" t="s">
        <v>1513</v>
      </c>
      <c r="B78" s="6" t="s">
        <v>770</v>
      </c>
      <c r="C78" s="6" t="s">
        <v>1433</v>
      </c>
      <c r="D78" s="6" t="s">
        <v>1434</v>
      </c>
      <c r="E78" s="6" t="s">
        <v>98</v>
      </c>
      <c r="F78" s="6" t="s">
        <v>100</v>
      </c>
      <c r="G78" s="7">
        <v>1</v>
      </c>
      <c r="H78" s="7" t="s">
        <v>1407</v>
      </c>
      <c r="I78" s="8">
        <v>21242.23</v>
      </c>
      <c r="J78" s="8">
        <v>21242.23</v>
      </c>
      <c r="K78" s="8">
        <f t="shared" si="1"/>
        <v>100</v>
      </c>
      <c r="L78" s="9"/>
      <c r="M78" s="9"/>
    </row>
    <row r="79" spans="1:13" ht="14">
      <c r="A79" s="6" t="s">
        <v>1514</v>
      </c>
      <c r="B79" s="6" t="s">
        <v>770</v>
      </c>
      <c r="C79" s="6" t="s">
        <v>1433</v>
      </c>
      <c r="D79" s="6" t="s">
        <v>1515</v>
      </c>
      <c r="E79" s="6" t="s">
        <v>101</v>
      </c>
      <c r="F79" s="6" t="s">
        <v>102</v>
      </c>
      <c r="G79" s="7">
        <v>1</v>
      </c>
      <c r="H79" s="7" t="s">
        <v>1409</v>
      </c>
      <c r="I79" s="8">
        <v>2323.48</v>
      </c>
      <c r="J79" s="8">
        <v>2323.48</v>
      </c>
      <c r="K79" s="8">
        <f t="shared" si="1"/>
        <v>100</v>
      </c>
      <c r="L79" s="9"/>
      <c r="M79" s="9"/>
    </row>
    <row r="80" spans="1:13" ht="14">
      <c r="A80" s="6" t="s">
        <v>1516</v>
      </c>
      <c r="B80" s="6" t="s">
        <v>770</v>
      </c>
      <c r="C80" s="6" t="s">
        <v>1433</v>
      </c>
      <c r="D80" s="6" t="s">
        <v>1515</v>
      </c>
      <c r="E80" s="6" t="s">
        <v>101</v>
      </c>
      <c r="F80" s="6" t="s">
        <v>103</v>
      </c>
      <c r="G80" s="7">
        <v>1</v>
      </c>
      <c r="H80" s="7" t="s">
        <v>1408</v>
      </c>
      <c r="I80" s="8">
        <v>565.24</v>
      </c>
      <c r="J80" s="8">
        <v>565.24</v>
      </c>
      <c r="K80" s="8">
        <f t="shared" si="1"/>
        <v>100</v>
      </c>
      <c r="L80" s="9"/>
      <c r="M80" s="9"/>
    </row>
    <row r="81" spans="1:13" ht="14">
      <c r="A81" s="6" t="s">
        <v>1517</v>
      </c>
      <c r="B81" s="6" t="s">
        <v>770</v>
      </c>
      <c r="C81" s="6" t="s">
        <v>1433</v>
      </c>
      <c r="D81" s="6" t="s">
        <v>1515</v>
      </c>
      <c r="E81" s="6" t="s">
        <v>104</v>
      </c>
      <c r="F81" s="6" t="s">
        <v>105</v>
      </c>
      <c r="G81" s="7">
        <v>1</v>
      </c>
      <c r="H81" s="7" t="s">
        <v>1408</v>
      </c>
      <c r="I81" s="8">
        <v>2352.6799999999998</v>
      </c>
      <c r="J81" s="8">
        <v>2352.6799999999998</v>
      </c>
      <c r="K81" s="8">
        <f t="shared" si="1"/>
        <v>100</v>
      </c>
      <c r="L81" s="9"/>
      <c r="M81" s="9"/>
    </row>
    <row r="82" spans="1:13" ht="14">
      <c r="A82" s="6" t="s">
        <v>1518</v>
      </c>
      <c r="B82" s="6" t="s">
        <v>770</v>
      </c>
      <c r="C82" s="6" t="s">
        <v>1433</v>
      </c>
      <c r="D82" s="6" t="s">
        <v>1515</v>
      </c>
      <c r="E82" s="6" t="s">
        <v>101</v>
      </c>
      <c r="F82" s="6" t="s">
        <v>106</v>
      </c>
      <c r="G82" s="7">
        <v>1</v>
      </c>
      <c r="H82" s="7" t="s">
        <v>1409</v>
      </c>
      <c r="I82" s="8">
        <v>3677.31</v>
      </c>
      <c r="J82" s="8">
        <v>3677.31</v>
      </c>
      <c r="K82" s="8">
        <f t="shared" si="1"/>
        <v>100</v>
      </c>
      <c r="L82" s="9"/>
      <c r="M82" s="9"/>
    </row>
    <row r="83" spans="1:13" ht="14">
      <c r="A83" s="6" t="s">
        <v>1519</v>
      </c>
      <c r="B83" s="6" t="s">
        <v>770</v>
      </c>
      <c r="C83" s="6" t="s">
        <v>1433</v>
      </c>
      <c r="D83" s="6" t="s">
        <v>1515</v>
      </c>
      <c r="E83" s="6" t="s">
        <v>101</v>
      </c>
      <c r="F83" s="6" t="s">
        <v>107</v>
      </c>
      <c r="G83" s="7">
        <v>1</v>
      </c>
      <c r="H83" s="7" t="s">
        <v>1409</v>
      </c>
      <c r="I83" s="8">
        <v>27517.05</v>
      </c>
      <c r="J83" s="8">
        <v>27517.05</v>
      </c>
      <c r="K83" s="8">
        <f t="shared" si="1"/>
        <v>100</v>
      </c>
      <c r="L83" s="9"/>
      <c r="M83" s="9"/>
    </row>
    <row r="84" spans="1:13" ht="14">
      <c r="A84" s="6" t="s">
        <v>1520</v>
      </c>
      <c r="B84" s="6" t="s">
        <v>770</v>
      </c>
      <c r="C84" s="6" t="s">
        <v>1424</v>
      </c>
      <c r="D84" s="6" t="s">
        <v>1427</v>
      </c>
      <c r="E84" s="6" t="s">
        <v>5</v>
      </c>
      <c r="F84" s="6" t="s">
        <v>108</v>
      </c>
      <c r="G84" s="7">
        <v>0</v>
      </c>
      <c r="H84" s="7" t="s">
        <v>1407</v>
      </c>
      <c r="I84" s="11">
        <v>10528165.1569</v>
      </c>
      <c r="J84" s="8">
        <v>7856964.2599999998</v>
      </c>
      <c r="K84" s="8">
        <f t="shared" si="1"/>
        <v>74.628049075110354</v>
      </c>
      <c r="L84" s="9"/>
      <c r="M84" s="9"/>
    </row>
    <row r="85" spans="1:13" ht="14">
      <c r="A85" s="6" t="s">
        <v>1521</v>
      </c>
      <c r="B85" s="6" t="s">
        <v>770</v>
      </c>
      <c r="C85" s="6" t="s">
        <v>1433</v>
      </c>
      <c r="D85" s="6" t="s">
        <v>1515</v>
      </c>
      <c r="E85" s="6" t="s">
        <v>101</v>
      </c>
      <c r="F85" s="6" t="s">
        <v>109</v>
      </c>
      <c r="G85" s="7">
        <v>1</v>
      </c>
      <c r="H85" s="7" t="s">
        <v>1408</v>
      </c>
      <c r="I85" s="8">
        <v>50.46</v>
      </c>
      <c r="J85" s="8">
        <v>50.46</v>
      </c>
      <c r="K85" s="8">
        <f t="shared" si="1"/>
        <v>100</v>
      </c>
      <c r="L85" s="9"/>
      <c r="M85" s="9"/>
    </row>
    <row r="86" spans="1:13" ht="14">
      <c r="A86" s="6" t="s">
        <v>1522</v>
      </c>
      <c r="B86" s="6" t="s">
        <v>770</v>
      </c>
      <c r="C86" s="6" t="s">
        <v>1433</v>
      </c>
      <c r="D86" s="6" t="s">
        <v>1515</v>
      </c>
      <c r="E86" s="6" t="s">
        <v>101</v>
      </c>
      <c r="F86" s="6" t="s">
        <v>110</v>
      </c>
      <c r="G86" s="7">
        <v>1</v>
      </c>
      <c r="H86" s="7" t="s">
        <v>1409</v>
      </c>
      <c r="I86" s="8">
        <v>16303.13</v>
      </c>
      <c r="J86" s="8">
        <v>16303.13</v>
      </c>
      <c r="K86" s="8">
        <f t="shared" si="1"/>
        <v>100</v>
      </c>
      <c r="L86" s="9"/>
      <c r="M86" s="9"/>
    </row>
    <row r="87" spans="1:13" ht="14">
      <c r="A87" s="6" t="s">
        <v>1523</v>
      </c>
      <c r="B87" s="6" t="s">
        <v>770</v>
      </c>
      <c r="C87" s="6" t="s">
        <v>1433</v>
      </c>
      <c r="D87" s="6" t="s">
        <v>1515</v>
      </c>
      <c r="E87" s="6" t="s">
        <v>101</v>
      </c>
      <c r="F87" s="6" t="s">
        <v>111</v>
      </c>
      <c r="G87" s="7">
        <v>1</v>
      </c>
      <c r="H87" s="7" t="s">
        <v>1410</v>
      </c>
      <c r="I87" s="8">
        <v>1747.37</v>
      </c>
      <c r="J87" s="8">
        <v>1747.37</v>
      </c>
      <c r="K87" s="8">
        <f t="shared" si="1"/>
        <v>100</v>
      </c>
      <c r="L87" s="9"/>
      <c r="M87" s="9"/>
    </row>
    <row r="88" spans="1:13" ht="14">
      <c r="A88" s="6" t="s">
        <v>1524</v>
      </c>
      <c r="B88" s="6" t="s">
        <v>770</v>
      </c>
      <c r="C88" s="6" t="s">
        <v>1433</v>
      </c>
      <c r="D88" s="6" t="s">
        <v>1434</v>
      </c>
      <c r="E88" s="6" t="s">
        <v>112</v>
      </c>
      <c r="F88" s="6" t="s">
        <v>113</v>
      </c>
      <c r="G88" s="7">
        <v>1</v>
      </c>
      <c r="H88" s="7" t="s">
        <v>1407</v>
      </c>
      <c r="I88" s="8">
        <v>1369053.79</v>
      </c>
      <c r="J88" s="8">
        <v>1369053.79</v>
      </c>
      <c r="K88" s="8">
        <f t="shared" si="1"/>
        <v>100</v>
      </c>
      <c r="L88" s="9"/>
      <c r="M88" s="9"/>
    </row>
    <row r="89" spans="1:13" ht="14">
      <c r="A89" s="6" t="s">
        <v>1525</v>
      </c>
      <c r="B89" s="6" t="s">
        <v>770</v>
      </c>
      <c r="C89" s="6" t="s">
        <v>1433</v>
      </c>
      <c r="D89" s="6" t="s">
        <v>1434</v>
      </c>
      <c r="E89" s="6" t="s">
        <v>114</v>
      </c>
      <c r="F89" s="6" t="s">
        <v>115</v>
      </c>
      <c r="G89" s="7">
        <v>1</v>
      </c>
      <c r="H89" s="7" t="s">
        <v>1407</v>
      </c>
      <c r="I89" s="8">
        <v>259387.54</v>
      </c>
      <c r="J89" s="8">
        <v>259387.54</v>
      </c>
      <c r="K89" s="8">
        <f t="shared" si="1"/>
        <v>100</v>
      </c>
      <c r="L89" s="9"/>
      <c r="M89" s="9"/>
    </row>
    <row r="90" spans="1:13" ht="14">
      <c r="A90" s="6" t="s">
        <v>1526</v>
      </c>
      <c r="B90" s="6" t="s">
        <v>770</v>
      </c>
      <c r="C90" s="6" t="s">
        <v>1433</v>
      </c>
      <c r="D90" s="6" t="s">
        <v>1434</v>
      </c>
      <c r="E90" s="6" t="s">
        <v>12</v>
      </c>
      <c r="F90" s="6" t="s">
        <v>116</v>
      </c>
      <c r="G90" s="7">
        <v>1</v>
      </c>
      <c r="H90" s="7" t="s">
        <v>1407</v>
      </c>
      <c r="I90" s="8">
        <v>330800.26</v>
      </c>
      <c r="J90" s="8">
        <v>330800.26</v>
      </c>
      <c r="K90" s="8">
        <f t="shared" si="1"/>
        <v>100</v>
      </c>
      <c r="L90" s="9"/>
      <c r="M90" s="9"/>
    </row>
    <row r="91" spans="1:13" ht="14">
      <c r="A91" s="6" t="s">
        <v>1527</v>
      </c>
      <c r="B91" s="6" t="s">
        <v>770</v>
      </c>
      <c r="C91" s="6" t="s">
        <v>1433</v>
      </c>
      <c r="D91" s="6" t="s">
        <v>1434</v>
      </c>
      <c r="E91" s="6" t="s">
        <v>12</v>
      </c>
      <c r="F91" s="6" t="s">
        <v>117</v>
      </c>
      <c r="G91" s="7">
        <v>0</v>
      </c>
      <c r="H91" s="7" t="s">
        <v>1407</v>
      </c>
      <c r="I91" s="8">
        <v>4954705.91</v>
      </c>
      <c r="J91" s="8">
        <v>4631350.88</v>
      </c>
      <c r="K91" s="8">
        <f t="shared" si="1"/>
        <v>93.473779556776961</v>
      </c>
      <c r="L91" s="9"/>
      <c r="M91" s="9"/>
    </row>
    <row r="92" spans="1:13" ht="14">
      <c r="A92" s="6" t="s">
        <v>1528</v>
      </c>
      <c r="B92" s="6" t="s">
        <v>770</v>
      </c>
      <c r="C92" s="6" t="s">
        <v>1433</v>
      </c>
      <c r="D92" s="6" t="s">
        <v>1434</v>
      </c>
      <c r="E92" s="6" t="s">
        <v>12</v>
      </c>
      <c r="F92" s="6" t="s">
        <v>118</v>
      </c>
      <c r="G92" s="7">
        <v>1</v>
      </c>
      <c r="H92" s="7" t="s">
        <v>1409</v>
      </c>
      <c r="I92" s="8">
        <v>275523.78999999998</v>
      </c>
      <c r="J92" s="8">
        <v>275523.78999999998</v>
      </c>
      <c r="K92" s="8">
        <f t="shared" si="1"/>
        <v>100</v>
      </c>
      <c r="L92" s="9"/>
      <c r="M92" s="9"/>
    </row>
    <row r="93" spans="1:13" ht="14">
      <c r="A93" s="6" t="s">
        <v>1529</v>
      </c>
      <c r="B93" s="6" t="s">
        <v>770</v>
      </c>
      <c r="C93" s="6" t="s">
        <v>1433</v>
      </c>
      <c r="D93" s="6" t="s">
        <v>1434</v>
      </c>
      <c r="E93" s="6" t="s">
        <v>114</v>
      </c>
      <c r="F93" s="6" t="s">
        <v>119</v>
      </c>
      <c r="G93" s="7">
        <v>1</v>
      </c>
      <c r="H93" s="7" t="s">
        <v>1407</v>
      </c>
      <c r="I93" s="8">
        <v>1123486.2</v>
      </c>
      <c r="J93" s="8">
        <v>1123486.2</v>
      </c>
      <c r="K93" s="8">
        <f t="shared" si="1"/>
        <v>100</v>
      </c>
      <c r="L93" s="9"/>
      <c r="M93" s="9"/>
    </row>
    <row r="94" spans="1:13" ht="14">
      <c r="A94" s="6" t="s">
        <v>1530</v>
      </c>
      <c r="B94" s="6" t="s">
        <v>770</v>
      </c>
      <c r="C94" s="6" t="s">
        <v>1433</v>
      </c>
      <c r="D94" s="6" t="s">
        <v>1434</v>
      </c>
      <c r="E94" s="6" t="s">
        <v>114</v>
      </c>
      <c r="F94" s="6" t="s">
        <v>107</v>
      </c>
      <c r="G94" s="7">
        <v>1</v>
      </c>
      <c r="H94" s="7" t="s">
        <v>1407</v>
      </c>
      <c r="I94" s="8">
        <v>74590.740000000005</v>
      </c>
      <c r="J94" s="8">
        <v>74590.740000000005</v>
      </c>
      <c r="K94" s="8">
        <f t="shared" si="1"/>
        <v>100</v>
      </c>
      <c r="L94" s="9"/>
      <c r="M94" s="9"/>
    </row>
    <row r="95" spans="1:13" ht="14">
      <c r="A95" s="6" t="s">
        <v>1531</v>
      </c>
      <c r="B95" s="6" t="s">
        <v>770</v>
      </c>
      <c r="C95" s="6" t="s">
        <v>1424</v>
      </c>
      <c r="D95" s="6" t="s">
        <v>1427</v>
      </c>
      <c r="E95" s="6" t="s">
        <v>120</v>
      </c>
      <c r="F95" s="6" t="s">
        <v>121</v>
      </c>
      <c r="G95" s="7">
        <v>1</v>
      </c>
      <c r="H95" s="7" t="s">
        <v>1407</v>
      </c>
      <c r="I95" s="8">
        <v>2269235.19</v>
      </c>
      <c r="J95" s="8">
        <v>2269235.19</v>
      </c>
      <c r="K95" s="8">
        <f t="shared" si="1"/>
        <v>100</v>
      </c>
      <c r="L95" s="9"/>
      <c r="M95" s="9"/>
    </row>
    <row r="96" spans="1:13" ht="14">
      <c r="A96" s="6" t="s">
        <v>1532</v>
      </c>
      <c r="B96" s="6" t="s">
        <v>770</v>
      </c>
      <c r="C96" s="6" t="s">
        <v>1433</v>
      </c>
      <c r="D96" s="6" t="s">
        <v>1434</v>
      </c>
      <c r="E96" s="6" t="s">
        <v>12</v>
      </c>
      <c r="F96" s="6" t="s">
        <v>122</v>
      </c>
      <c r="G96" s="7">
        <v>0</v>
      </c>
      <c r="H96" s="7" t="s">
        <v>1407</v>
      </c>
      <c r="I96" s="11">
        <v>448506.39966699999</v>
      </c>
      <c r="J96" s="8">
        <v>388663.62</v>
      </c>
      <c r="K96" s="8">
        <f t="shared" si="1"/>
        <v>86.657318666705507</v>
      </c>
      <c r="L96" s="9"/>
      <c r="M96" s="9"/>
    </row>
    <row r="97" spans="1:13" ht="14">
      <c r="A97" s="6" t="s">
        <v>1533</v>
      </c>
      <c r="B97" s="6" t="s">
        <v>770</v>
      </c>
      <c r="C97" s="6" t="s">
        <v>1433</v>
      </c>
      <c r="D97" s="6" t="s">
        <v>1434</v>
      </c>
      <c r="E97" s="6" t="s">
        <v>12</v>
      </c>
      <c r="F97" s="6" t="s">
        <v>123</v>
      </c>
      <c r="G97" s="7">
        <v>1</v>
      </c>
      <c r="H97" s="7" t="s">
        <v>1407</v>
      </c>
      <c r="I97" s="8">
        <v>495083.06</v>
      </c>
      <c r="J97" s="8">
        <v>495083.06</v>
      </c>
      <c r="K97" s="8">
        <f t="shared" si="1"/>
        <v>100</v>
      </c>
      <c r="L97" s="9"/>
      <c r="M97" s="9"/>
    </row>
    <row r="98" spans="1:13" ht="14">
      <c r="A98" s="6" t="s">
        <v>1534</v>
      </c>
      <c r="B98" s="6" t="s">
        <v>770</v>
      </c>
      <c r="C98" s="6" t="s">
        <v>1433</v>
      </c>
      <c r="D98" s="6" t="s">
        <v>1434</v>
      </c>
      <c r="E98" s="6" t="s">
        <v>114</v>
      </c>
      <c r="F98" s="6" t="s">
        <v>124</v>
      </c>
      <c r="G98" s="7">
        <v>1</v>
      </c>
      <c r="H98" s="7" t="s">
        <v>1407</v>
      </c>
      <c r="I98" s="8">
        <v>123361.61</v>
      </c>
      <c r="J98" s="8">
        <v>123361.61</v>
      </c>
      <c r="K98" s="8">
        <f t="shared" si="1"/>
        <v>100</v>
      </c>
      <c r="L98" s="9"/>
      <c r="M98" s="9"/>
    </row>
    <row r="99" spans="1:13" ht="14">
      <c r="A99" s="6" t="s">
        <v>1535</v>
      </c>
      <c r="B99" s="6" t="s">
        <v>770</v>
      </c>
      <c r="C99" s="6" t="s">
        <v>1433</v>
      </c>
      <c r="D99" s="6" t="s">
        <v>1434</v>
      </c>
      <c r="E99" s="6" t="s">
        <v>12</v>
      </c>
      <c r="F99" s="6" t="s">
        <v>125</v>
      </c>
      <c r="G99" s="7">
        <v>1</v>
      </c>
      <c r="H99" s="7" t="s">
        <v>1409</v>
      </c>
      <c r="I99" s="8">
        <v>184432.58</v>
      </c>
      <c r="J99" s="8">
        <v>184432.58</v>
      </c>
      <c r="K99" s="8">
        <f t="shared" si="1"/>
        <v>100</v>
      </c>
      <c r="L99" s="9"/>
      <c r="M99" s="9"/>
    </row>
    <row r="100" spans="1:13" ht="14">
      <c r="A100" s="6" t="s">
        <v>1536</v>
      </c>
      <c r="B100" s="6" t="s">
        <v>770</v>
      </c>
      <c r="C100" s="6" t="s">
        <v>1433</v>
      </c>
      <c r="D100" s="6" t="s">
        <v>1434</v>
      </c>
      <c r="E100" s="6" t="s">
        <v>126</v>
      </c>
      <c r="F100" s="6" t="s">
        <v>127</v>
      </c>
      <c r="G100" s="7">
        <v>0</v>
      </c>
      <c r="H100" s="7" t="s">
        <v>1407</v>
      </c>
      <c r="I100" s="11">
        <v>55856.902204099999</v>
      </c>
      <c r="J100" s="8">
        <v>38857.15</v>
      </c>
      <c r="K100" s="8">
        <f t="shared" si="1"/>
        <v>69.565529892826419</v>
      </c>
      <c r="L100" s="9"/>
      <c r="M100" s="9"/>
    </row>
    <row r="101" spans="1:13" ht="14">
      <c r="A101" s="6" t="s">
        <v>1537</v>
      </c>
      <c r="B101" s="6" t="s">
        <v>770</v>
      </c>
      <c r="C101" s="6" t="s">
        <v>1433</v>
      </c>
      <c r="D101" s="6" t="s">
        <v>1434</v>
      </c>
      <c r="E101" s="6" t="s">
        <v>114</v>
      </c>
      <c r="F101" s="6" t="s">
        <v>128</v>
      </c>
      <c r="G101" s="7">
        <v>0</v>
      </c>
      <c r="H101" s="7" t="s">
        <v>1407</v>
      </c>
      <c r="I101" s="11">
        <v>7340650.4866500003</v>
      </c>
      <c r="J101" s="8">
        <v>6567716.6299999999</v>
      </c>
      <c r="K101" s="8">
        <f t="shared" si="1"/>
        <v>89.470499132799077</v>
      </c>
      <c r="L101" s="9"/>
      <c r="M101" s="9"/>
    </row>
    <row r="102" spans="1:13" ht="14">
      <c r="A102" s="6" t="s">
        <v>1538</v>
      </c>
      <c r="B102" s="6" t="s">
        <v>770</v>
      </c>
      <c r="C102" s="6" t="s">
        <v>1424</v>
      </c>
      <c r="D102" s="6" t="s">
        <v>1478</v>
      </c>
      <c r="E102" s="6" t="s">
        <v>63</v>
      </c>
      <c r="F102" s="6" t="s">
        <v>129</v>
      </c>
      <c r="G102" s="7">
        <v>1</v>
      </c>
      <c r="H102" s="7" t="s">
        <v>1407</v>
      </c>
      <c r="I102" s="8">
        <v>22584.99</v>
      </c>
      <c r="J102" s="8">
        <v>22584.99</v>
      </c>
      <c r="K102" s="8">
        <f t="shared" si="1"/>
        <v>100</v>
      </c>
      <c r="L102" s="9"/>
      <c r="M102" s="9"/>
    </row>
    <row r="103" spans="1:13" ht="14">
      <c r="A103" s="6" t="s">
        <v>1539</v>
      </c>
      <c r="B103" s="6" t="s">
        <v>770</v>
      </c>
      <c r="C103" s="6" t="s">
        <v>1433</v>
      </c>
      <c r="D103" s="6" t="s">
        <v>1434</v>
      </c>
      <c r="E103" s="6" t="s">
        <v>126</v>
      </c>
      <c r="F103" s="6" t="s">
        <v>130</v>
      </c>
      <c r="G103" s="7">
        <v>1</v>
      </c>
      <c r="H103" s="7" t="s">
        <v>1409</v>
      </c>
      <c r="I103" s="8">
        <v>192241.33</v>
      </c>
      <c r="J103" s="8">
        <v>192241.33</v>
      </c>
      <c r="K103" s="8">
        <f t="shared" si="1"/>
        <v>100</v>
      </c>
      <c r="L103" s="9"/>
      <c r="M103" s="9"/>
    </row>
    <row r="104" spans="1:13" ht="14">
      <c r="A104" s="6" t="s">
        <v>1540</v>
      </c>
      <c r="B104" s="6" t="s">
        <v>770</v>
      </c>
      <c r="C104" s="6" t="s">
        <v>1424</v>
      </c>
      <c r="D104" s="6" t="s">
        <v>1478</v>
      </c>
      <c r="E104" s="6" t="s">
        <v>61</v>
      </c>
      <c r="F104" s="6" t="s">
        <v>131</v>
      </c>
      <c r="G104" s="7">
        <v>1</v>
      </c>
      <c r="H104" s="7" t="s">
        <v>1411</v>
      </c>
      <c r="I104" s="8">
        <v>175.87</v>
      </c>
      <c r="J104" s="8">
        <v>175.87</v>
      </c>
      <c r="K104" s="8">
        <f t="shared" si="1"/>
        <v>100</v>
      </c>
      <c r="L104" s="9"/>
      <c r="M104" s="9"/>
    </row>
    <row r="105" spans="1:13" ht="14">
      <c r="A105" s="6" t="s">
        <v>1541</v>
      </c>
      <c r="B105" s="6" t="s">
        <v>770</v>
      </c>
      <c r="C105" s="6" t="s">
        <v>1433</v>
      </c>
      <c r="D105" s="6" t="s">
        <v>1434</v>
      </c>
      <c r="E105" s="6" t="s">
        <v>22</v>
      </c>
      <c r="F105" s="6" t="s">
        <v>132</v>
      </c>
      <c r="G105" s="7">
        <v>1</v>
      </c>
      <c r="H105" s="7" t="s">
        <v>1411</v>
      </c>
      <c r="I105" s="8">
        <v>184.23</v>
      </c>
      <c r="J105" s="8">
        <v>184.23</v>
      </c>
      <c r="K105" s="8">
        <f t="shared" si="1"/>
        <v>100</v>
      </c>
      <c r="L105" s="9"/>
      <c r="M105" s="9"/>
    </row>
    <row r="106" spans="1:13" ht="14">
      <c r="A106" s="10" t="s">
        <v>1546</v>
      </c>
      <c r="B106" s="10" t="s">
        <v>771</v>
      </c>
      <c r="C106" s="10" t="s">
        <v>1547</v>
      </c>
      <c r="D106" s="10" t="s">
        <v>1548</v>
      </c>
      <c r="E106" s="10" t="s">
        <v>133</v>
      </c>
      <c r="F106" s="10" t="s">
        <v>134</v>
      </c>
      <c r="G106" s="7">
        <v>1</v>
      </c>
      <c r="H106" s="7" t="s">
        <v>1412</v>
      </c>
      <c r="I106" s="8">
        <v>39.229999999999997</v>
      </c>
      <c r="J106" s="8">
        <v>39.229999999999997</v>
      </c>
      <c r="K106" s="8">
        <f>J106/I106*100</f>
        <v>100</v>
      </c>
      <c r="L106" s="9"/>
      <c r="M106" s="9"/>
    </row>
    <row r="107" spans="1:13" ht="14">
      <c r="A107" s="10" t="s">
        <v>1549</v>
      </c>
      <c r="B107" s="10" t="s">
        <v>771</v>
      </c>
      <c r="C107" s="10" t="s">
        <v>1547</v>
      </c>
      <c r="D107" s="10" t="s">
        <v>1550</v>
      </c>
      <c r="E107" s="10" t="s">
        <v>135</v>
      </c>
      <c r="F107" s="10" t="s">
        <v>136</v>
      </c>
      <c r="G107" s="7">
        <v>0</v>
      </c>
      <c r="H107" s="7" t="s">
        <v>1407</v>
      </c>
      <c r="I107" s="13">
        <v>1774911.69</v>
      </c>
      <c r="J107" s="8">
        <v>402707.20000000001</v>
      </c>
      <c r="K107" s="8">
        <f t="shared" ref="K107:K361" si="2">J107/I107*100</f>
        <v>22.688858396104202</v>
      </c>
      <c r="L107"/>
      <c r="M107"/>
    </row>
    <row r="108" spans="1:13" ht="14">
      <c r="A108" s="10" t="s">
        <v>1551</v>
      </c>
      <c r="B108" s="10" t="s">
        <v>771</v>
      </c>
      <c r="C108" s="10" t="s">
        <v>1552</v>
      </c>
      <c r="D108" s="10" t="s">
        <v>1553</v>
      </c>
      <c r="E108" s="10" t="s">
        <v>137</v>
      </c>
      <c r="F108" s="10" t="s">
        <v>138</v>
      </c>
      <c r="G108" s="7">
        <v>1</v>
      </c>
      <c r="H108" s="7" t="s">
        <v>1407</v>
      </c>
      <c r="I108" s="8">
        <v>521126.93</v>
      </c>
      <c r="J108" s="8">
        <v>521126.93</v>
      </c>
      <c r="K108" s="8">
        <f t="shared" si="2"/>
        <v>100</v>
      </c>
      <c r="L108"/>
      <c r="M108"/>
    </row>
    <row r="109" spans="1:13" ht="14">
      <c r="A109" s="10" t="s">
        <v>1554</v>
      </c>
      <c r="B109" s="10" t="s">
        <v>771</v>
      </c>
      <c r="C109" s="10" t="s">
        <v>1552</v>
      </c>
      <c r="D109" s="10" t="s">
        <v>1553</v>
      </c>
      <c r="E109" s="10" t="s">
        <v>137</v>
      </c>
      <c r="F109" s="10" t="s">
        <v>139</v>
      </c>
      <c r="G109" s="7">
        <v>0</v>
      </c>
      <c r="H109" s="7" t="s">
        <v>1407</v>
      </c>
      <c r="I109" s="13">
        <v>19960535.52</v>
      </c>
      <c r="J109" s="8">
        <v>5020401.49</v>
      </c>
      <c r="K109" s="8">
        <f t="shared" si="2"/>
        <v>25.151637264289189</v>
      </c>
      <c r="L109"/>
      <c r="M109"/>
    </row>
    <row r="110" spans="1:13" ht="14">
      <c r="A110" s="10" t="s">
        <v>1555</v>
      </c>
      <c r="B110" s="10" t="s">
        <v>771</v>
      </c>
      <c r="C110" s="10" t="s">
        <v>1552</v>
      </c>
      <c r="D110" s="10" t="s">
        <v>1553</v>
      </c>
      <c r="E110" s="10" t="s">
        <v>137</v>
      </c>
      <c r="F110" s="10" t="s">
        <v>140</v>
      </c>
      <c r="G110" s="7">
        <v>0</v>
      </c>
      <c r="H110" s="7" t="s">
        <v>1407</v>
      </c>
      <c r="I110" s="13">
        <v>7709174.8200000003</v>
      </c>
      <c r="J110" s="8">
        <v>78481.38</v>
      </c>
      <c r="K110" s="8">
        <f t="shared" si="2"/>
        <v>1.0180256879944514</v>
      </c>
      <c r="L110"/>
      <c r="M110"/>
    </row>
    <row r="111" spans="1:13" ht="14">
      <c r="A111" s="10" t="s">
        <v>1556</v>
      </c>
      <c r="B111" s="10" t="s">
        <v>771</v>
      </c>
      <c r="C111" s="10" t="s">
        <v>1557</v>
      </c>
      <c r="D111" s="10" t="s">
        <v>1558</v>
      </c>
      <c r="E111" s="10" t="s">
        <v>141</v>
      </c>
      <c r="F111" s="10" t="s">
        <v>142</v>
      </c>
      <c r="G111" s="7">
        <v>0</v>
      </c>
      <c r="H111" s="7" t="s">
        <v>1409</v>
      </c>
      <c r="I111" s="13">
        <v>25134138.899999999</v>
      </c>
      <c r="J111" s="8">
        <v>7901102.7699999996</v>
      </c>
      <c r="K111" s="8">
        <f t="shared" si="2"/>
        <v>31.435740852056803</v>
      </c>
      <c r="L111"/>
      <c r="M111"/>
    </row>
    <row r="112" spans="1:13" ht="14">
      <c r="A112" s="10" t="s">
        <v>1559</v>
      </c>
      <c r="B112" s="10" t="s">
        <v>771</v>
      </c>
      <c r="C112" s="10" t="s">
        <v>1557</v>
      </c>
      <c r="D112" s="10" t="s">
        <v>1560</v>
      </c>
      <c r="E112" s="10" t="s">
        <v>143</v>
      </c>
      <c r="F112" s="10" t="s">
        <v>144</v>
      </c>
      <c r="G112" s="7">
        <v>0</v>
      </c>
      <c r="H112" s="7" t="s">
        <v>1407</v>
      </c>
      <c r="I112" s="13">
        <v>21896883.809999999</v>
      </c>
      <c r="J112" s="8">
        <v>4599655.3499999996</v>
      </c>
      <c r="K112" s="8">
        <f t="shared" si="2"/>
        <v>21.005981444261039</v>
      </c>
      <c r="L112"/>
      <c r="M112"/>
    </row>
    <row r="113" spans="1:13" ht="14">
      <c r="A113" s="10" t="s">
        <v>1561</v>
      </c>
      <c r="B113" s="10" t="s">
        <v>771</v>
      </c>
      <c r="C113" s="10" t="s">
        <v>1557</v>
      </c>
      <c r="D113" s="10" t="s">
        <v>1560</v>
      </c>
      <c r="E113" s="10" t="s">
        <v>143</v>
      </c>
      <c r="F113" s="10" t="s">
        <v>145</v>
      </c>
      <c r="G113" s="7">
        <v>1</v>
      </c>
      <c r="H113" s="7" t="s">
        <v>1411</v>
      </c>
      <c r="I113" s="8">
        <v>3158.29</v>
      </c>
      <c r="J113" s="8">
        <v>3158.29</v>
      </c>
      <c r="K113" s="8">
        <f t="shared" si="2"/>
        <v>100</v>
      </c>
      <c r="L113"/>
      <c r="M113"/>
    </row>
    <row r="114" spans="1:13" ht="14">
      <c r="A114" s="10" t="s">
        <v>1562</v>
      </c>
      <c r="B114" s="10" t="s">
        <v>771</v>
      </c>
      <c r="C114" s="10" t="s">
        <v>1547</v>
      </c>
      <c r="D114" s="10" t="s">
        <v>1563</v>
      </c>
      <c r="E114" s="10" t="s">
        <v>146</v>
      </c>
      <c r="F114" s="10" t="s">
        <v>147</v>
      </c>
      <c r="G114" s="7">
        <v>0</v>
      </c>
      <c r="H114" s="7" t="s">
        <v>1407</v>
      </c>
      <c r="I114" s="13">
        <v>609173.91</v>
      </c>
      <c r="J114" s="8">
        <v>3186.13</v>
      </c>
      <c r="K114" s="8">
        <f t="shared" si="2"/>
        <v>0.5230246974956626</v>
      </c>
      <c r="L114"/>
      <c r="M114"/>
    </row>
    <row r="115" spans="1:13" ht="14">
      <c r="A115" s="10" t="s">
        <v>1564</v>
      </c>
      <c r="B115" s="10" t="s">
        <v>771</v>
      </c>
      <c r="C115" s="10" t="s">
        <v>1547</v>
      </c>
      <c r="D115" s="10" t="s">
        <v>1563</v>
      </c>
      <c r="E115" s="10" t="s">
        <v>146</v>
      </c>
      <c r="F115" s="10" t="s">
        <v>1870</v>
      </c>
      <c r="G115" s="7">
        <v>0</v>
      </c>
      <c r="H115" s="7" t="s">
        <v>1407</v>
      </c>
      <c r="I115" s="13">
        <v>789554.79</v>
      </c>
      <c r="J115" s="8">
        <v>144976.48000000001</v>
      </c>
      <c r="K115" s="8">
        <f t="shared" si="2"/>
        <v>18.36180108539396</v>
      </c>
      <c r="L115"/>
      <c r="M115"/>
    </row>
    <row r="116" spans="1:13" ht="14">
      <c r="A116" s="10" t="s">
        <v>1565</v>
      </c>
      <c r="B116" s="10" t="s">
        <v>771</v>
      </c>
      <c r="C116" s="10" t="s">
        <v>1547</v>
      </c>
      <c r="D116" s="10" t="s">
        <v>1563</v>
      </c>
      <c r="E116" s="10" t="s">
        <v>146</v>
      </c>
      <c r="F116" s="10" t="s">
        <v>148</v>
      </c>
      <c r="G116" s="7">
        <v>1</v>
      </c>
      <c r="H116" s="7" t="s">
        <v>1407</v>
      </c>
      <c r="I116" s="8">
        <v>184646.27</v>
      </c>
      <c r="J116" s="8">
        <v>184646.27</v>
      </c>
      <c r="K116" s="8">
        <f t="shared" si="2"/>
        <v>100</v>
      </c>
      <c r="L116"/>
      <c r="M116"/>
    </row>
    <row r="117" spans="1:13" ht="14">
      <c r="A117" s="10" t="s">
        <v>1566</v>
      </c>
      <c r="B117" s="10" t="s">
        <v>771</v>
      </c>
      <c r="C117" s="10" t="s">
        <v>1557</v>
      </c>
      <c r="D117" s="10" t="s">
        <v>1567</v>
      </c>
      <c r="E117" s="10" t="s">
        <v>149</v>
      </c>
      <c r="F117" s="10" t="s">
        <v>150</v>
      </c>
      <c r="G117" s="7">
        <v>0</v>
      </c>
      <c r="H117" s="7" t="s">
        <v>1407</v>
      </c>
      <c r="I117" s="13">
        <v>16575520.050000001</v>
      </c>
      <c r="J117" s="8">
        <v>1001797.1</v>
      </c>
      <c r="K117" s="8">
        <f t="shared" si="2"/>
        <v>6.0438351073033143</v>
      </c>
      <c r="L117"/>
      <c r="M117"/>
    </row>
    <row r="118" spans="1:13" ht="14">
      <c r="A118" s="10" t="s">
        <v>1568</v>
      </c>
      <c r="B118" s="10" t="s">
        <v>771</v>
      </c>
      <c r="C118" s="10" t="s">
        <v>1557</v>
      </c>
      <c r="D118" s="10" t="s">
        <v>1558</v>
      </c>
      <c r="E118" s="10" t="s">
        <v>151</v>
      </c>
      <c r="F118" s="10" t="s">
        <v>152</v>
      </c>
      <c r="G118" s="7">
        <v>0</v>
      </c>
      <c r="H118" s="7" t="s">
        <v>1407</v>
      </c>
      <c r="I118" s="13">
        <v>12334310.640000001</v>
      </c>
      <c r="J118" s="8">
        <v>5891402.4400000004</v>
      </c>
      <c r="K118" s="8">
        <f t="shared" si="2"/>
        <v>47.764342993715942</v>
      </c>
      <c r="L118"/>
      <c r="M118"/>
    </row>
    <row r="119" spans="1:13" ht="14">
      <c r="A119" s="10" t="s">
        <v>1569</v>
      </c>
      <c r="B119" s="10" t="s">
        <v>771</v>
      </c>
      <c r="C119" s="10" t="s">
        <v>1557</v>
      </c>
      <c r="D119" s="10" t="s">
        <v>1558</v>
      </c>
      <c r="E119" s="10" t="s">
        <v>151</v>
      </c>
      <c r="F119" s="10" t="s">
        <v>153</v>
      </c>
      <c r="G119" s="7">
        <v>0</v>
      </c>
      <c r="H119" s="7" t="s">
        <v>1407</v>
      </c>
      <c r="I119" s="13">
        <v>9100695.6899999995</v>
      </c>
      <c r="J119" s="8">
        <v>8521928.0999999996</v>
      </c>
      <c r="K119" s="8">
        <f t="shared" si="2"/>
        <v>93.64040278111969</v>
      </c>
      <c r="L119"/>
      <c r="M119"/>
    </row>
    <row r="120" spans="1:13" ht="14">
      <c r="A120" s="10" t="s">
        <v>1570</v>
      </c>
      <c r="B120" s="10" t="s">
        <v>771</v>
      </c>
      <c r="C120" s="10" t="s">
        <v>1557</v>
      </c>
      <c r="D120" s="10" t="s">
        <v>1558</v>
      </c>
      <c r="E120" s="10" t="s">
        <v>151</v>
      </c>
      <c r="F120" s="10" t="s">
        <v>154</v>
      </c>
      <c r="G120" s="7">
        <v>0</v>
      </c>
      <c r="H120" s="7" t="s">
        <v>1407</v>
      </c>
      <c r="I120" s="13">
        <v>6714499.1399999997</v>
      </c>
      <c r="J120" s="8">
        <v>5063.57</v>
      </c>
      <c r="K120" s="8">
        <f t="shared" si="2"/>
        <v>7.5412475218516448E-2</v>
      </c>
      <c r="L120"/>
      <c r="M120"/>
    </row>
    <row r="121" spans="1:13" ht="14">
      <c r="A121" s="10" t="s">
        <v>1571</v>
      </c>
      <c r="B121" s="10" t="s">
        <v>771</v>
      </c>
      <c r="C121" s="10" t="s">
        <v>1557</v>
      </c>
      <c r="D121" s="10" t="s">
        <v>1558</v>
      </c>
      <c r="E121" s="10" t="s">
        <v>155</v>
      </c>
      <c r="F121" s="10" t="s">
        <v>156</v>
      </c>
      <c r="G121" s="7">
        <v>0</v>
      </c>
      <c r="H121" s="7" t="s">
        <v>1407</v>
      </c>
      <c r="I121" s="13">
        <v>16733987.91</v>
      </c>
      <c r="J121" s="8">
        <v>1508854.45</v>
      </c>
      <c r="K121" s="8">
        <f t="shared" si="2"/>
        <v>9.0167057494904093</v>
      </c>
      <c r="L121"/>
      <c r="M121"/>
    </row>
    <row r="122" spans="1:13" ht="14">
      <c r="A122" s="10" t="s">
        <v>1572</v>
      </c>
      <c r="B122" s="10" t="s">
        <v>771</v>
      </c>
      <c r="C122" s="10" t="s">
        <v>1557</v>
      </c>
      <c r="D122" s="10" t="s">
        <v>1558</v>
      </c>
      <c r="E122" s="10" t="s">
        <v>155</v>
      </c>
      <c r="F122" s="10" t="s">
        <v>157</v>
      </c>
      <c r="G122" s="7">
        <v>0</v>
      </c>
      <c r="H122" s="7" t="s">
        <v>1407</v>
      </c>
      <c r="I122" s="13">
        <v>9757359.9000000004</v>
      </c>
      <c r="J122" s="8">
        <v>8618597.2599999998</v>
      </c>
      <c r="K122" s="8">
        <f t="shared" si="2"/>
        <v>88.329193022797071</v>
      </c>
      <c r="L122"/>
      <c r="M122"/>
    </row>
    <row r="123" spans="1:13" ht="14">
      <c r="A123" s="10" t="s">
        <v>1573</v>
      </c>
      <c r="B123" s="10" t="s">
        <v>771</v>
      </c>
      <c r="C123" s="10" t="s">
        <v>1547</v>
      </c>
      <c r="D123" s="10" t="s">
        <v>1548</v>
      </c>
      <c r="E123" s="10" t="s">
        <v>158</v>
      </c>
      <c r="F123" s="10" t="s">
        <v>159</v>
      </c>
      <c r="G123" s="7">
        <v>0</v>
      </c>
      <c r="H123" s="7" t="s">
        <v>1407</v>
      </c>
      <c r="I123" s="13">
        <v>6847787.4299999997</v>
      </c>
      <c r="J123" s="8">
        <v>5566.66</v>
      </c>
      <c r="K123" s="8">
        <f t="shared" si="2"/>
        <v>8.1291366837886792E-2</v>
      </c>
      <c r="L123"/>
      <c r="M123"/>
    </row>
    <row r="124" spans="1:13" ht="14">
      <c r="A124" s="10" t="s">
        <v>1574</v>
      </c>
      <c r="B124" s="10" t="s">
        <v>771</v>
      </c>
      <c r="C124" s="10" t="s">
        <v>1547</v>
      </c>
      <c r="D124" s="10" t="s">
        <v>1548</v>
      </c>
      <c r="E124" s="10" t="s">
        <v>158</v>
      </c>
      <c r="F124" s="10" t="s">
        <v>160</v>
      </c>
      <c r="G124" s="7">
        <v>0</v>
      </c>
      <c r="H124" s="7" t="s">
        <v>1410</v>
      </c>
      <c r="I124" s="13">
        <v>1000.73</v>
      </c>
      <c r="J124" s="8">
        <v>948.9</v>
      </c>
      <c r="K124" s="8">
        <f t="shared" si="2"/>
        <v>94.820780829994106</v>
      </c>
      <c r="L124"/>
      <c r="M124"/>
    </row>
    <row r="125" spans="1:13" ht="14">
      <c r="A125" s="10" t="s">
        <v>1575</v>
      </c>
      <c r="B125" s="10" t="s">
        <v>771</v>
      </c>
      <c r="C125" s="10" t="s">
        <v>1547</v>
      </c>
      <c r="D125" s="10" t="s">
        <v>1548</v>
      </c>
      <c r="E125" s="10" t="s">
        <v>158</v>
      </c>
      <c r="F125" s="10" t="s">
        <v>161</v>
      </c>
      <c r="G125" s="7">
        <v>0</v>
      </c>
      <c r="H125" s="7" t="s">
        <v>1407</v>
      </c>
      <c r="I125" s="13">
        <v>7848627.5700000003</v>
      </c>
      <c r="J125" s="8">
        <v>98120.16</v>
      </c>
      <c r="K125" s="8">
        <f t="shared" si="2"/>
        <v>1.2501569111910351</v>
      </c>
      <c r="L125"/>
      <c r="M125"/>
    </row>
    <row r="126" spans="1:13" ht="14">
      <c r="A126" s="10" t="s">
        <v>1576</v>
      </c>
      <c r="B126" s="10" t="s">
        <v>771</v>
      </c>
      <c r="C126" s="10" t="s">
        <v>1547</v>
      </c>
      <c r="D126" s="10" t="s">
        <v>1548</v>
      </c>
      <c r="E126" s="10" t="s">
        <v>158</v>
      </c>
      <c r="F126" s="10" t="s">
        <v>162</v>
      </c>
      <c r="G126" s="7">
        <v>0</v>
      </c>
      <c r="H126" s="7" t="s">
        <v>1407</v>
      </c>
      <c r="I126" s="13">
        <v>6168866.3099999996</v>
      </c>
      <c r="J126" s="8">
        <v>308169.90000000002</v>
      </c>
      <c r="K126" s="8">
        <f t="shared" si="2"/>
        <v>4.9955678160903449</v>
      </c>
      <c r="L126"/>
      <c r="M126"/>
    </row>
    <row r="127" spans="1:13" ht="14">
      <c r="A127" s="10" t="s">
        <v>1577</v>
      </c>
      <c r="B127" s="10" t="s">
        <v>771</v>
      </c>
      <c r="C127" s="10" t="s">
        <v>1547</v>
      </c>
      <c r="D127" s="10" t="s">
        <v>1548</v>
      </c>
      <c r="E127" s="10" t="s">
        <v>158</v>
      </c>
      <c r="F127" s="10" t="s">
        <v>163</v>
      </c>
      <c r="G127" s="7">
        <v>0</v>
      </c>
      <c r="H127" s="7" t="s">
        <v>1407</v>
      </c>
      <c r="I127" s="13">
        <v>2228346.63</v>
      </c>
      <c r="J127" s="8">
        <v>132282.41</v>
      </c>
      <c r="K127" s="8">
        <f t="shared" si="2"/>
        <v>5.9363479729363293</v>
      </c>
      <c r="L127"/>
      <c r="M127"/>
    </row>
    <row r="128" spans="1:13" ht="14">
      <c r="A128" s="10" t="s">
        <v>1578</v>
      </c>
      <c r="B128" s="10" t="s">
        <v>771</v>
      </c>
      <c r="C128" s="10" t="s">
        <v>1547</v>
      </c>
      <c r="D128" s="10" t="s">
        <v>1548</v>
      </c>
      <c r="E128" s="10" t="s">
        <v>164</v>
      </c>
      <c r="F128" s="10" t="s">
        <v>165</v>
      </c>
      <c r="G128" s="7">
        <v>0</v>
      </c>
      <c r="H128" s="7" t="s">
        <v>1407</v>
      </c>
      <c r="I128" s="13">
        <v>11526132.960000001</v>
      </c>
      <c r="J128" s="8">
        <v>5017341.75</v>
      </c>
      <c r="K128" s="8">
        <f t="shared" si="2"/>
        <v>43.530139444096775</v>
      </c>
      <c r="L128"/>
      <c r="M128"/>
    </row>
    <row r="129" spans="1:13" ht="14">
      <c r="A129" s="10" t="s">
        <v>1579</v>
      </c>
      <c r="B129" s="10" t="s">
        <v>771</v>
      </c>
      <c r="C129" s="10" t="s">
        <v>1547</v>
      </c>
      <c r="D129" s="10" t="s">
        <v>1548</v>
      </c>
      <c r="E129" s="10" t="s">
        <v>158</v>
      </c>
      <c r="F129" s="10" t="s">
        <v>166</v>
      </c>
      <c r="G129" s="7">
        <v>0</v>
      </c>
      <c r="H129" s="7" t="s">
        <v>1407</v>
      </c>
      <c r="I129" s="13">
        <v>2568688.38</v>
      </c>
      <c r="J129" s="8">
        <v>338354.22</v>
      </c>
      <c r="K129" s="8">
        <f t="shared" si="2"/>
        <v>13.172256418273671</v>
      </c>
      <c r="L129"/>
      <c r="M129"/>
    </row>
    <row r="130" spans="1:13" ht="14">
      <c r="A130" s="10" t="s">
        <v>1580</v>
      </c>
      <c r="B130" s="10" t="s">
        <v>771</v>
      </c>
      <c r="C130" s="10" t="s">
        <v>1547</v>
      </c>
      <c r="D130" s="10" t="s">
        <v>1548</v>
      </c>
      <c r="E130" s="10" t="s">
        <v>158</v>
      </c>
      <c r="F130" s="10" t="s">
        <v>167</v>
      </c>
      <c r="G130" s="7">
        <v>0</v>
      </c>
      <c r="H130" s="7" t="s">
        <v>1407</v>
      </c>
      <c r="I130" s="13">
        <v>903137.67</v>
      </c>
      <c r="J130" s="8">
        <v>458941.59</v>
      </c>
      <c r="K130" s="8">
        <f t="shared" si="2"/>
        <v>50.816348962611649</v>
      </c>
      <c r="L130"/>
      <c r="M130"/>
    </row>
    <row r="131" spans="1:13" ht="14">
      <c r="A131" s="10" t="s">
        <v>1581</v>
      </c>
      <c r="B131" s="10" t="s">
        <v>771</v>
      </c>
      <c r="C131" s="10" t="s">
        <v>1547</v>
      </c>
      <c r="D131" s="10" t="s">
        <v>1548</v>
      </c>
      <c r="E131" s="10" t="s">
        <v>158</v>
      </c>
      <c r="F131" s="10" t="s">
        <v>168</v>
      </c>
      <c r="G131" s="7">
        <v>0</v>
      </c>
      <c r="H131" s="7" t="s">
        <v>1407</v>
      </c>
      <c r="I131" s="13">
        <v>304510.95</v>
      </c>
      <c r="J131" s="8">
        <v>29533.98</v>
      </c>
      <c r="K131" s="8">
        <f t="shared" si="2"/>
        <v>9.6988236383617732</v>
      </c>
      <c r="L131"/>
      <c r="M131"/>
    </row>
    <row r="132" spans="1:13" ht="14">
      <c r="A132" s="10" t="s">
        <v>1582</v>
      </c>
      <c r="B132" s="10" t="s">
        <v>771</v>
      </c>
      <c r="C132" s="10" t="s">
        <v>1547</v>
      </c>
      <c r="D132" s="10" t="s">
        <v>1550</v>
      </c>
      <c r="E132" s="10" t="s">
        <v>169</v>
      </c>
      <c r="F132" s="10" t="s">
        <v>170</v>
      </c>
      <c r="G132" s="7">
        <v>0</v>
      </c>
      <c r="H132" s="7" t="s">
        <v>1408</v>
      </c>
      <c r="I132" s="13">
        <v>4719.96</v>
      </c>
      <c r="J132" s="8">
        <v>1631.81</v>
      </c>
      <c r="K132" s="8">
        <f t="shared" si="2"/>
        <v>34.572538750328391</v>
      </c>
      <c r="L132"/>
      <c r="M132"/>
    </row>
    <row r="133" spans="1:13" ht="14">
      <c r="A133" s="10" t="s">
        <v>1583</v>
      </c>
      <c r="B133" s="10" t="s">
        <v>771</v>
      </c>
      <c r="C133" s="10" t="s">
        <v>1547</v>
      </c>
      <c r="D133" s="10" t="s">
        <v>1550</v>
      </c>
      <c r="E133" s="10" t="s">
        <v>169</v>
      </c>
      <c r="F133" s="10" t="s">
        <v>171</v>
      </c>
      <c r="G133" s="7">
        <v>0</v>
      </c>
      <c r="H133" s="7" t="s">
        <v>1409</v>
      </c>
      <c r="I133" s="13">
        <v>733995.81</v>
      </c>
      <c r="J133" s="8">
        <v>525794.56999999995</v>
      </c>
      <c r="K133" s="8">
        <f t="shared" si="2"/>
        <v>71.634546524182468</v>
      </c>
      <c r="L133"/>
      <c r="M133"/>
    </row>
    <row r="134" spans="1:13" ht="14">
      <c r="A134" s="10" t="s">
        <v>1584</v>
      </c>
      <c r="B134" s="10" t="s">
        <v>771</v>
      </c>
      <c r="C134" s="10" t="s">
        <v>1547</v>
      </c>
      <c r="D134" s="10" t="s">
        <v>1550</v>
      </c>
      <c r="E134" s="10" t="s">
        <v>169</v>
      </c>
      <c r="F134" s="10" t="s">
        <v>172</v>
      </c>
      <c r="G134" s="7">
        <v>1</v>
      </c>
      <c r="H134" s="7" t="s">
        <v>1409</v>
      </c>
      <c r="I134" s="8">
        <v>38771.040000000001</v>
      </c>
      <c r="J134" s="8">
        <v>38771.040000000001</v>
      </c>
      <c r="K134" s="8">
        <f t="shared" si="2"/>
        <v>100</v>
      </c>
      <c r="L134"/>
      <c r="M134"/>
    </row>
    <row r="135" spans="1:13" ht="14">
      <c r="A135" s="10" t="s">
        <v>1585</v>
      </c>
      <c r="B135" s="10" t="s">
        <v>771</v>
      </c>
      <c r="C135" s="10" t="s">
        <v>1547</v>
      </c>
      <c r="D135" s="10" t="s">
        <v>1550</v>
      </c>
      <c r="E135" s="10" t="s">
        <v>169</v>
      </c>
      <c r="F135" s="10" t="s">
        <v>173</v>
      </c>
      <c r="G135" s="7">
        <v>1</v>
      </c>
      <c r="H135" s="7" t="s">
        <v>1407</v>
      </c>
      <c r="I135" s="8">
        <v>142507.47</v>
      </c>
      <c r="J135" s="8">
        <v>142507.47</v>
      </c>
      <c r="K135" s="8">
        <f t="shared" si="2"/>
        <v>100</v>
      </c>
      <c r="L135"/>
      <c r="M135"/>
    </row>
    <row r="136" spans="1:13" ht="14">
      <c r="A136" s="10" t="s">
        <v>1586</v>
      </c>
      <c r="B136" s="10" t="s">
        <v>771</v>
      </c>
      <c r="C136" s="10" t="s">
        <v>1547</v>
      </c>
      <c r="D136" s="10" t="s">
        <v>1548</v>
      </c>
      <c r="E136" s="10" t="s">
        <v>174</v>
      </c>
      <c r="F136" s="10" t="s">
        <v>175</v>
      </c>
      <c r="G136" s="7">
        <v>0</v>
      </c>
      <c r="H136" s="7" t="s">
        <v>1407</v>
      </c>
      <c r="I136" s="13">
        <v>18253461.690000001</v>
      </c>
      <c r="J136" s="8">
        <v>7118223.4699999997</v>
      </c>
      <c r="K136" s="8">
        <f t="shared" si="2"/>
        <v>38.996567286191286</v>
      </c>
      <c r="L136"/>
      <c r="M136"/>
    </row>
    <row r="137" spans="1:13" ht="14">
      <c r="A137" s="10" t="s">
        <v>1587</v>
      </c>
      <c r="B137" s="10" t="s">
        <v>771</v>
      </c>
      <c r="C137" s="10" t="s">
        <v>1547</v>
      </c>
      <c r="D137" s="10" t="s">
        <v>1550</v>
      </c>
      <c r="E137" s="10" t="s">
        <v>176</v>
      </c>
      <c r="F137" s="10" t="s">
        <v>177</v>
      </c>
      <c r="G137" s="7">
        <v>0</v>
      </c>
      <c r="H137" s="7" t="s">
        <v>1407</v>
      </c>
      <c r="I137" s="13">
        <v>10789602.48</v>
      </c>
      <c r="J137" s="8">
        <v>6748438.4500000002</v>
      </c>
      <c r="K137" s="8">
        <f t="shared" si="2"/>
        <v>62.545756087948114</v>
      </c>
      <c r="L137"/>
      <c r="M137"/>
    </row>
    <row r="138" spans="1:13" ht="14">
      <c r="A138" s="10" t="s">
        <v>1588</v>
      </c>
      <c r="B138" s="10" t="s">
        <v>771</v>
      </c>
      <c r="C138" s="10" t="s">
        <v>1547</v>
      </c>
      <c r="D138" s="10" t="s">
        <v>1550</v>
      </c>
      <c r="E138" s="10" t="s">
        <v>176</v>
      </c>
      <c r="F138" s="10" t="s">
        <v>178</v>
      </c>
      <c r="G138" s="7">
        <v>1</v>
      </c>
      <c r="H138" s="7" t="s">
        <v>1412</v>
      </c>
      <c r="I138" s="8">
        <v>40312.1</v>
      </c>
      <c r="J138" s="8">
        <v>40312.1</v>
      </c>
      <c r="K138" s="8">
        <f t="shared" si="2"/>
        <v>100</v>
      </c>
      <c r="L138"/>
      <c r="M138"/>
    </row>
    <row r="139" spans="1:13" ht="14">
      <c r="A139" s="10" t="s">
        <v>1589</v>
      </c>
      <c r="B139" s="10" t="s">
        <v>771</v>
      </c>
      <c r="C139" s="10" t="s">
        <v>1547</v>
      </c>
      <c r="D139" s="10" t="s">
        <v>1548</v>
      </c>
      <c r="E139" s="10" t="s">
        <v>164</v>
      </c>
      <c r="F139" s="10" t="s">
        <v>179</v>
      </c>
      <c r="G139" s="7">
        <v>1</v>
      </c>
      <c r="H139" s="7" t="s">
        <v>1407</v>
      </c>
      <c r="I139" s="13">
        <v>112232.6</v>
      </c>
      <c r="J139" s="8">
        <v>112232.6</v>
      </c>
      <c r="K139" s="8">
        <f t="shared" si="2"/>
        <v>100</v>
      </c>
      <c r="L139"/>
      <c r="M139"/>
    </row>
    <row r="140" spans="1:13" ht="14">
      <c r="A140" s="10" t="s">
        <v>1590</v>
      </c>
      <c r="B140" s="10" t="s">
        <v>771</v>
      </c>
      <c r="C140" s="10" t="s">
        <v>1547</v>
      </c>
      <c r="D140" s="10" t="s">
        <v>1550</v>
      </c>
      <c r="E140" s="10" t="s">
        <v>176</v>
      </c>
      <c r="F140" s="10" t="s">
        <v>62</v>
      </c>
      <c r="G140" s="7">
        <v>0</v>
      </c>
      <c r="H140" s="7" t="s">
        <v>1407</v>
      </c>
      <c r="I140" s="13">
        <v>6877841.3099999996</v>
      </c>
      <c r="J140" s="8">
        <v>5312847.55</v>
      </c>
      <c r="K140" s="8">
        <f t="shared" si="2"/>
        <v>77.24585826479327</v>
      </c>
      <c r="L140"/>
      <c r="M140"/>
    </row>
    <row r="141" spans="1:13" ht="14">
      <c r="A141" s="10" t="s">
        <v>1591</v>
      </c>
      <c r="B141" s="10" t="s">
        <v>771</v>
      </c>
      <c r="C141" s="10" t="s">
        <v>1547</v>
      </c>
      <c r="D141" s="10" t="s">
        <v>1550</v>
      </c>
      <c r="E141" s="10" t="s">
        <v>176</v>
      </c>
      <c r="F141" s="10" t="s">
        <v>180</v>
      </c>
      <c r="G141" s="7">
        <v>1</v>
      </c>
      <c r="H141" s="7" t="s">
        <v>1411</v>
      </c>
      <c r="I141" s="8">
        <v>2.6</v>
      </c>
      <c r="J141" s="8">
        <v>2.6</v>
      </c>
      <c r="K141" s="8">
        <f t="shared" si="2"/>
        <v>100</v>
      </c>
      <c r="L141"/>
      <c r="M141"/>
    </row>
    <row r="142" spans="1:13" ht="14">
      <c r="A142" s="10" t="s">
        <v>1592</v>
      </c>
      <c r="B142" s="10" t="s">
        <v>771</v>
      </c>
      <c r="C142" s="10" t="s">
        <v>1547</v>
      </c>
      <c r="D142" s="10" t="s">
        <v>1550</v>
      </c>
      <c r="E142" s="10" t="s">
        <v>176</v>
      </c>
      <c r="F142" s="10" t="s">
        <v>181</v>
      </c>
      <c r="G142" s="7">
        <v>1</v>
      </c>
      <c r="H142" s="7" t="s">
        <v>1407</v>
      </c>
      <c r="I142" s="8">
        <v>50523.3</v>
      </c>
      <c r="J142" s="8">
        <v>50523.3</v>
      </c>
      <c r="K142" s="8">
        <f t="shared" si="2"/>
        <v>100</v>
      </c>
      <c r="L142"/>
      <c r="M142"/>
    </row>
    <row r="143" spans="1:13" ht="14">
      <c r="A143" s="10" t="s">
        <v>1593</v>
      </c>
      <c r="B143" s="10" t="s">
        <v>771</v>
      </c>
      <c r="C143" s="10" t="s">
        <v>1547</v>
      </c>
      <c r="D143" s="10" t="s">
        <v>1550</v>
      </c>
      <c r="E143" s="10" t="s">
        <v>176</v>
      </c>
      <c r="F143" s="10" t="s">
        <v>182</v>
      </c>
      <c r="G143" s="7">
        <v>1</v>
      </c>
      <c r="H143" s="7" t="s">
        <v>1409</v>
      </c>
      <c r="I143" s="8">
        <v>113226.75</v>
      </c>
      <c r="J143" s="8">
        <v>113226.75</v>
      </c>
      <c r="K143" s="8">
        <f t="shared" si="2"/>
        <v>100</v>
      </c>
      <c r="L143"/>
      <c r="M143"/>
    </row>
    <row r="144" spans="1:13" ht="14">
      <c r="A144" s="10" t="s">
        <v>1594</v>
      </c>
      <c r="B144" s="10" t="s">
        <v>771</v>
      </c>
      <c r="C144" s="10" t="s">
        <v>1547</v>
      </c>
      <c r="D144" s="10" t="s">
        <v>1550</v>
      </c>
      <c r="E144" s="10" t="s">
        <v>176</v>
      </c>
      <c r="F144" s="10" t="s">
        <v>183</v>
      </c>
      <c r="G144" s="7">
        <v>1</v>
      </c>
      <c r="H144" s="7" t="s">
        <v>1407</v>
      </c>
      <c r="I144" s="8">
        <v>197293.93</v>
      </c>
      <c r="J144" s="8">
        <v>197293.93</v>
      </c>
      <c r="K144" s="8">
        <f t="shared" si="2"/>
        <v>100</v>
      </c>
      <c r="L144"/>
      <c r="M144"/>
    </row>
    <row r="145" spans="1:13" ht="14">
      <c r="A145" s="10" t="s">
        <v>1595</v>
      </c>
      <c r="B145" s="10" t="s">
        <v>771</v>
      </c>
      <c r="C145" s="10" t="s">
        <v>1547</v>
      </c>
      <c r="D145" s="10" t="s">
        <v>1550</v>
      </c>
      <c r="E145" s="10" t="s">
        <v>176</v>
      </c>
      <c r="F145" s="10" t="s">
        <v>184</v>
      </c>
      <c r="G145" s="7">
        <v>1</v>
      </c>
      <c r="H145" s="7" t="s">
        <v>1407</v>
      </c>
      <c r="I145" s="8">
        <v>22924.99</v>
      </c>
      <c r="J145" s="8">
        <v>22924.99</v>
      </c>
      <c r="K145" s="8">
        <f t="shared" si="2"/>
        <v>100</v>
      </c>
      <c r="L145"/>
      <c r="M145"/>
    </row>
    <row r="146" spans="1:13" ht="14">
      <c r="A146" s="10" t="s">
        <v>1596</v>
      </c>
      <c r="B146" s="10" t="s">
        <v>771</v>
      </c>
      <c r="C146" s="10" t="s">
        <v>1547</v>
      </c>
      <c r="D146" s="10" t="s">
        <v>1550</v>
      </c>
      <c r="E146" s="10" t="s">
        <v>176</v>
      </c>
      <c r="F146" s="10" t="s">
        <v>185</v>
      </c>
      <c r="G146" s="7">
        <v>1</v>
      </c>
      <c r="H146" s="7" t="s">
        <v>1407</v>
      </c>
      <c r="I146" s="8">
        <v>535382.04</v>
      </c>
      <c r="J146" s="8">
        <v>535382.04</v>
      </c>
      <c r="K146" s="8">
        <f t="shared" si="2"/>
        <v>100</v>
      </c>
      <c r="L146"/>
      <c r="M146"/>
    </row>
    <row r="147" spans="1:13" ht="14">
      <c r="A147" s="10" t="s">
        <v>1597</v>
      </c>
      <c r="B147" s="10" t="s">
        <v>771</v>
      </c>
      <c r="C147" s="10" t="s">
        <v>1547</v>
      </c>
      <c r="D147" s="10" t="s">
        <v>1550</v>
      </c>
      <c r="E147" s="10" t="s">
        <v>176</v>
      </c>
      <c r="F147" s="10" t="s">
        <v>186</v>
      </c>
      <c r="G147" s="7">
        <v>1</v>
      </c>
      <c r="H147" s="7" t="s">
        <v>1412</v>
      </c>
      <c r="I147" s="8">
        <v>42160.73</v>
      </c>
      <c r="J147" s="8">
        <v>42160.73</v>
      </c>
      <c r="K147" s="8">
        <f t="shared" si="2"/>
        <v>100</v>
      </c>
      <c r="L147"/>
      <c r="M147"/>
    </row>
    <row r="148" spans="1:13" ht="14">
      <c r="A148" s="10" t="s">
        <v>1598</v>
      </c>
      <c r="B148" s="10" t="s">
        <v>771</v>
      </c>
      <c r="C148" s="10" t="s">
        <v>1547</v>
      </c>
      <c r="D148" s="10" t="s">
        <v>1550</v>
      </c>
      <c r="E148" s="10" t="s">
        <v>176</v>
      </c>
      <c r="F148" s="10" t="s">
        <v>187</v>
      </c>
      <c r="G148" s="7">
        <v>1</v>
      </c>
      <c r="H148" s="7" t="s">
        <v>1407</v>
      </c>
      <c r="I148" s="8">
        <v>207655.84</v>
      </c>
      <c r="J148" s="8">
        <v>207655.84</v>
      </c>
      <c r="K148" s="8">
        <f t="shared" si="2"/>
        <v>100</v>
      </c>
      <c r="L148"/>
      <c r="M148"/>
    </row>
    <row r="149" spans="1:13" ht="14">
      <c r="A149" s="10" t="s">
        <v>1599</v>
      </c>
      <c r="B149" s="10" t="s">
        <v>771</v>
      </c>
      <c r="C149" s="10" t="s">
        <v>1547</v>
      </c>
      <c r="D149" s="10" t="s">
        <v>1550</v>
      </c>
      <c r="E149" s="10" t="s">
        <v>176</v>
      </c>
      <c r="F149" s="10" t="s">
        <v>188</v>
      </c>
      <c r="G149" s="7">
        <v>0</v>
      </c>
      <c r="H149" s="7" t="s">
        <v>1407</v>
      </c>
      <c r="I149" s="13">
        <v>4529403.09</v>
      </c>
      <c r="J149" s="8">
        <v>219480.16</v>
      </c>
      <c r="K149" s="8">
        <f t="shared" si="2"/>
        <v>4.8456751505417461</v>
      </c>
      <c r="L149"/>
      <c r="M149"/>
    </row>
    <row r="150" spans="1:13" ht="14">
      <c r="A150" s="10" t="s">
        <v>1600</v>
      </c>
      <c r="B150" s="10" t="s">
        <v>771</v>
      </c>
      <c r="C150" s="10" t="s">
        <v>1547</v>
      </c>
      <c r="D150" s="10" t="s">
        <v>1548</v>
      </c>
      <c r="E150" s="10" t="s">
        <v>164</v>
      </c>
      <c r="F150" s="10" t="s">
        <v>189</v>
      </c>
      <c r="G150" s="7">
        <v>1</v>
      </c>
      <c r="H150" s="7" t="s">
        <v>1407</v>
      </c>
      <c r="I150" s="8">
        <v>175728</v>
      </c>
      <c r="J150" s="8">
        <v>175728</v>
      </c>
      <c r="K150" s="8">
        <f t="shared" si="2"/>
        <v>100</v>
      </c>
      <c r="L150"/>
      <c r="M150"/>
    </row>
    <row r="151" spans="1:13" ht="14">
      <c r="A151" s="10" t="s">
        <v>1601</v>
      </c>
      <c r="B151" s="10" t="s">
        <v>771</v>
      </c>
      <c r="C151" s="10" t="s">
        <v>1547</v>
      </c>
      <c r="D151" s="10" t="s">
        <v>1550</v>
      </c>
      <c r="E151" s="10" t="s">
        <v>176</v>
      </c>
      <c r="F151" s="10" t="s">
        <v>190</v>
      </c>
      <c r="G151" s="7">
        <v>0</v>
      </c>
      <c r="H151" s="7" t="s">
        <v>1407</v>
      </c>
      <c r="I151" s="13">
        <v>643336.19999999995</v>
      </c>
      <c r="J151" s="8">
        <v>598122.9</v>
      </c>
      <c r="K151" s="8">
        <f t="shared" si="2"/>
        <v>92.97205722295746</v>
      </c>
      <c r="L151"/>
      <c r="M151"/>
    </row>
    <row r="152" spans="1:13" ht="14">
      <c r="A152" s="10" t="s">
        <v>1602</v>
      </c>
      <c r="B152" s="10" t="s">
        <v>771</v>
      </c>
      <c r="C152" s="10" t="s">
        <v>1547</v>
      </c>
      <c r="D152" s="10" t="s">
        <v>1550</v>
      </c>
      <c r="E152" s="10" t="s">
        <v>176</v>
      </c>
      <c r="F152" s="10" t="s">
        <v>191</v>
      </c>
      <c r="G152" s="7">
        <v>0</v>
      </c>
      <c r="H152" s="7" t="s">
        <v>1407</v>
      </c>
      <c r="I152" s="13">
        <v>3850178.04</v>
      </c>
      <c r="J152" s="8">
        <v>3504148.59</v>
      </c>
      <c r="K152" s="8">
        <f t="shared" si="2"/>
        <v>91.012637690905322</v>
      </c>
      <c r="L152"/>
      <c r="M152"/>
    </row>
    <row r="153" spans="1:13" ht="14">
      <c r="A153" s="10" t="s">
        <v>1603</v>
      </c>
      <c r="B153" s="10" t="s">
        <v>771</v>
      </c>
      <c r="C153" s="10" t="s">
        <v>1547</v>
      </c>
      <c r="D153" s="10" t="s">
        <v>1550</v>
      </c>
      <c r="E153" s="10" t="s">
        <v>176</v>
      </c>
      <c r="F153" s="10" t="s">
        <v>192</v>
      </c>
      <c r="G153" s="7">
        <v>1</v>
      </c>
      <c r="H153" s="7" t="s">
        <v>1407</v>
      </c>
      <c r="I153" s="8">
        <v>117154.56</v>
      </c>
      <c r="J153" s="8">
        <v>117154.56</v>
      </c>
      <c r="K153" s="8">
        <f t="shared" si="2"/>
        <v>100</v>
      </c>
      <c r="L153"/>
      <c r="M153"/>
    </row>
    <row r="154" spans="1:13" ht="14">
      <c r="A154" s="10" t="s">
        <v>1604</v>
      </c>
      <c r="B154" s="10" t="s">
        <v>771</v>
      </c>
      <c r="C154" s="10" t="s">
        <v>1547</v>
      </c>
      <c r="D154" s="10" t="s">
        <v>1550</v>
      </c>
      <c r="E154" s="10" t="s">
        <v>176</v>
      </c>
      <c r="F154" s="10" t="s">
        <v>193</v>
      </c>
      <c r="G154" s="7">
        <v>1</v>
      </c>
      <c r="H154" s="7" t="s">
        <v>1407</v>
      </c>
      <c r="I154" s="8">
        <v>254970.74</v>
      </c>
      <c r="J154" s="8">
        <v>254970.74</v>
      </c>
      <c r="K154" s="8">
        <f t="shared" si="2"/>
        <v>100</v>
      </c>
      <c r="L154"/>
      <c r="M154"/>
    </row>
    <row r="155" spans="1:13" ht="14">
      <c r="A155" s="10" t="s">
        <v>1605</v>
      </c>
      <c r="B155" s="10" t="s">
        <v>771</v>
      </c>
      <c r="C155" s="10" t="s">
        <v>1547</v>
      </c>
      <c r="D155" s="10" t="s">
        <v>1550</v>
      </c>
      <c r="E155" s="10" t="s">
        <v>176</v>
      </c>
      <c r="F155" s="10" t="s">
        <v>194</v>
      </c>
      <c r="G155" s="7">
        <v>1</v>
      </c>
      <c r="H155" s="7" t="s">
        <v>1407</v>
      </c>
      <c r="I155" s="8">
        <v>143777.31</v>
      </c>
      <c r="J155" s="8">
        <v>143777.31</v>
      </c>
      <c r="K155" s="8">
        <f t="shared" si="2"/>
        <v>100</v>
      </c>
      <c r="L155"/>
      <c r="M155"/>
    </row>
    <row r="156" spans="1:13" ht="14">
      <c r="A156" s="10" t="s">
        <v>1606</v>
      </c>
      <c r="B156" s="10" t="s">
        <v>771</v>
      </c>
      <c r="C156" s="10" t="s">
        <v>1547</v>
      </c>
      <c r="D156" s="10" t="s">
        <v>1550</v>
      </c>
      <c r="E156" s="10" t="s">
        <v>176</v>
      </c>
      <c r="F156" s="10" t="s">
        <v>195</v>
      </c>
      <c r="G156" s="7">
        <v>0</v>
      </c>
      <c r="H156" s="7" t="s">
        <v>1407</v>
      </c>
      <c r="I156" s="13">
        <v>1686806.37</v>
      </c>
      <c r="J156" s="8">
        <v>67840.240000000005</v>
      </c>
      <c r="K156" s="8">
        <f t="shared" si="2"/>
        <v>4.0218154974124269</v>
      </c>
      <c r="L156"/>
      <c r="M156"/>
    </row>
    <row r="157" spans="1:13" ht="14">
      <c r="A157" s="10" t="s">
        <v>1607</v>
      </c>
      <c r="B157" s="10" t="s">
        <v>771</v>
      </c>
      <c r="C157" s="10" t="s">
        <v>1547</v>
      </c>
      <c r="D157" s="10" t="s">
        <v>1550</v>
      </c>
      <c r="E157" s="10" t="s">
        <v>176</v>
      </c>
      <c r="F157" s="10" t="s">
        <v>1419</v>
      </c>
      <c r="G157" s="7">
        <v>1</v>
      </c>
      <c r="H157" s="7" t="s">
        <v>1407</v>
      </c>
      <c r="I157" s="8">
        <v>125955.18</v>
      </c>
      <c r="J157" s="8">
        <v>125955.18</v>
      </c>
      <c r="K157" s="8">
        <f t="shared" si="2"/>
        <v>100</v>
      </c>
      <c r="L157"/>
      <c r="M157"/>
    </row>
    <row r="158" spans="1:13" ht="14">
      <c r="A158" s="10" t="s">
        <v>1608</v>
      </c>
      <c r="B158" s="10" t="s">
        <v>771</v>
      </c>
      <c r="C158" s="10" t="s">
        <v>1547</v>
      </c>
      <c r="D158" s="10" t="s">
        <v>1550</v>
      </c>
      <c r="E158" s="10" t="s">
        <v>176</v>
      </c>
      <c r="F158" s="10" t="s">
        <v>1420</v>
      </c>
      <c r="G158" s="7">
        <v>1</v>
      </c>
      <c r="H158" s="7" t="s">
        <v>1412</v>
      </c>
      <c r="I158" s="8">
        <v>18529.55</v>
      </c>
      <c r="J158" s="8">
        <v>18529.55</v>
      </c>
      <c r="K158" s="8">
        <f t="shared" si="2"/>
        <v>100</v>
      </c>
      <c r="L158"/>
      <c r="M158"/>
    </row>
    <row r="159" spans="1:13" ht="14">
      <c r="A159" s="10" t="s">
        <v>1609</v>
      </c>
      <c r="B159" s="10" t="s">
        <v>771</v>
      </c>
      <c r="C159" s="10" t="s">
        <v>1547</v>
      </c>
      <c r="D159" s="10" t="s">
        <v>1550</v>
      </c>
      <c r="E159" s="10" t="s">
        <v>176</v>
      </c>
      <c r="F159" s="10" t="s">
        <v>196</v>
      </c>
      <c r="G159" s="7">
        <v>0</v>
      </c>
      <c r="H159" s="7" t="s">
        <v>1407</v>
      </c>
      <c r="I159" s="13">
        <v>18546263.100000001</v>
      </c>
      <c r="J159" s="8">
        <v>4450826.83</v>
      </c>
      <c r="K159" s="8">
        <f t="shared" si="2"/>
        <v>23.99851013652448</v>
      </c>
      <c r="L159"/>
      <c r="M159"/>
    </row>
    <row r="160" spans="1:13" ht="14">
      <c r="A160" s="10" t="s">
        <v>1610</v>
      </c>
      <c r="B160" s="10" t="s">
        <v>771</v>
      </c>
      <c r="C160" s="10" t="s">
        <v>1547</v>
      </c>
      <c r="D160" s="10" t="s">
        <v>1550</v>
      </c>
      <c r="E160" s="10" t="s">
        <v>176</v>
      </c>
      <c r="F160" s="10" t="s">
        <v>197</v>
      </c>
      <c r="G160" s="7">
        <v>1</v>
      </c>
      <c r="H160" s="7" t="s">
        <v>1407</v>
      </c>
      <c r="I160" s="8">
        <v>185985.67</v>
      </c>
      <c r="J160" s="8">
        <v>185985.67</v>
      </c>
      <c r="K160" s="8">
        <f t="shared" si="2"/>
        <v>100</v>
      </c>
      <c r="L160"/>
      <c r="M160"/>
    </row>
    <row r="161" spans="1:13" ht="14">
      <c r="A161" s="10" t="s">
        <v>1611</v>
      </c>
      <c r="B161" s="10" t="s">
        <v>771</v>
      </c>
      <c r="C161" s="10" t="s">
        <v>1547</v>
      </c>
      <c r="D161" s="10" t="s">
        <v>1548</v>
      </c>
      <c r="E161" s="10" t="s">
        <v>164</v>
      </c>
      <c r="F161" s="10" t="s">
        <v>198</v>
      </c>
      <c r="G161" s="7">
        <v>1</v>
      </c>
      <c r="H161" s="7" t="s">
        <v>1407</v>
      </c>
      <c r="I161" s="8">
        <v>6652597.4400000004</v>
      </c>
      <c r="J161" s="8">
        <v>6652597.4400000004</v>
      </c>
      <c r="K161" s="8">
        <f t="shared" si="2"/>
        <v>100</v>
      </c>
      <c r="L161"/>
      <c r="M161"/>
    </row>
    <row r="162" spans="1:13" ht="14">
      <c r="A162" s="10" t="s">
        <v>1612</v>
      </c>
      <c r="B162" s="10" t="s">
        <v>771</v>
      </c>
      <c r="C162" s="10" t="s">
        <v>1547</v>
      </c>
      <c r="D162" s="10" t="s">
        <v>1550</v>
      </c>
      <c r="E162" s="10" t="s">
        <v>176</v>
      </c>
      <c r="F162" s="10" t="s">
        <v>199</v>
      </c>
      <c r="G162" s="7">
        <v>1</v>
      </c>
      <c r="H162" s="7" t="s">
        <v>1407</v>
      </c>
      <c r="I162" s="8">
        <v>5431.47</v>
      </c>
      <c r="J162" s="8">
        <v>5431.47</v>
      </c>
      <c r="K162" s="8">
        <f t="shared" si="2"/>
        <v>100</v>
      </c>
      <c r="L162"/>
      <c r="M162"/>
    </row>
    <row r="163" spans="1:13" ht="14">
      <c r="A163" s="10" t="s">
        <v>1613</v>
      </c>
      <c r="B163" s="10" t="s">
        <v>771</v>
      </c>
      <c r="C163" s="10" t="s">
        <v>1547</v>
      </c>
      <c r="D163" s="10" t="s">
        <v>1550</v>
      </c>
      <c r="E163" s="10" t="s">
        <v>176</v>
      </c>
      <c r="F163" s="10" t="s">
        <v>200</v>
      </c>
      <c r="G163" s="7">
        <v>0</v>
      </c>
      <c r="H163" s="7" t="s">
        <v>1407</v>
      </c>
      <c r="I163" s="13">
        <v>1913175.54</v>
      </c>
      <c r="J163" s="8">
        <v>676812.13</v>
      </c>
      <c r="K163" s="8">
        <f t="shared" si="2"/>
        <v>35.37637377488111</v>
      </c>
      <c r="L163"/>
      <c r="M163"/>
    </row>
    <row r="164" spans="1:13" ht="14">
      <c r="A164" s="10" t="s">
        <v>1614</v>
      </c>
      <c r="B164" s="10" t="s">
        <v>771</v>
      </c>
      <c r="C164" s="10" t="s">
        <v>1547</v>
      </c>
      <c r="D164" s="10" t="s">
        <v>1550</v>
      </c>
      <c r="E164" s="10" t="s">
        <v>176</v>
      </c>
      <c r="F164" s="10" t="s">
        <v>201</v>
      </c>
      <c r="G164" s="7">
        <v>1</v>
      </c>
      <c r="H164" s="7" t="s">
        <v>1407</v>
      </c>
      <c r="I164" s="8">
        <v>2893314.1</v>
      </c>
      <c r="J164" s="8">
        <v>2893314.1</v>
      </c>
      <c r="K164" s="8">
        <f t="shared" si="2"/>
        <v>100</v>
      </c>
      <c r="L164"/>
      <c r="M164"/>
    </row>
    <row r="165" spans="1:13" ht="14">
      <c r="A165" s="10" t="s">
        <v>1615</v>
      </c>
      <c r="B165" s="10" t="s">
        <v>771</v>
      </c>
      <c r="C165" s="10" t="s">
        <v>1547</v>
      </c>
      <c r="D165" s="10" t="s">
        <v>1550</v>
      </c>
      <c r="E165" s="10" t="s">
        <v>176</v>
      </c>
      <c r="F165" s="10" t="s">
        <v>202</v>
      </c>
      <c r="G165" s="7">
        <v>1</v>
      </c>
      <c r="H165" s="7" t="s">
        <v>1407</v>
      </c>
      <c r="I165" s="8">
        <v>19277.39</v>
      </c>
      <c r="J165" s="8">
        <v>19277.39</v>
      </c>
      <c r="K165" s="8">
        <f t="shared" si="2"/>
        <v>100</v>
      </c>
      <c r="L165"/>
      <c r="M165"/>
    </row>
    <row r="166" spans="1:13" ht="14">
      <c r="A166" s="10" t="s">
        <v>1616</v>
      </c>
      <c r="B166" s="10" t="s">
        <v>771</v>
      </c>
      <c r="C166" s="10" t="s">
        <v>1547</v>
      </c>
      <c r="D166" s="10" t="s">
        <v>1550</v>
      </c>
      <c r="E166" s="10" t="s">
        <v>176</v>
      </c>
      <c r="F166" s="10" t="s">
        <v>203</v>
      </c>
      <c r="G166" s="7">
        <v>1</v>
      </c>
      <c r="H166" s="7" t="s">
        <v>1407</v>
      </c>
      <c r="I166" s="8">
        <v>112119.92</v>
      </c>
      <c r="J166" s="8">
        <v>112119.92</v>
      </c>
      <c r="K166" s="8">
        <f t="shared" si="2"/>
        <v>100</v>
      </c>
      <c r="L166"/>
      <c r="M166"/>
    </row>
    <row r="167" spans="1:13" ht="14">
      <c r="A167" s="10" t="s">
        <v>1617</v>
      </c>
      <c r="B167" s="10" t="s">
        <v>771</v>
      </c>
      <c r="C167" s="10" t="s">
        <v>1618</v>
      </c>
      <c r="D167" s="10" t="s">
        <v>1619</v>
      </c>
      <c r="E167" s="10" t="s">
        <v>204</v>
      </c>
      <c r="F167" s="10" t="s">
        <v>205</v>
      </c>
      <c r="G167" s="7">
        <v>0</v>
      </c>
      <c r="H167" s="7" t="s">
        <v>1407</v>
      </c>
      <c r="I167" s="13">
        <v>16118070.48</v>
      </c>
      <c r="J167" s="8">
        <v>48879.81</v>
      </c>
      <c r="K167" s="8">
        <f t="shared" si="2"/>
        <v>0.30326092729680132</v>
      </c>
      <c r="L167"/>
      <c r="M167"/>
    </row>
    <row r="168" spans="1:13" ht="14">
      <c r="A168" s="10" t="s">
        <v>1620</v>
      </c>
      <c r="B168" s="10" t="s">
        <v>771</v>
      </c>
      <c r="C168" s="10" t="s">
        <v>1618</v>
      </c>
      <c r="D168" s="10" t="s">
        <v>1619</v>
      </c>
      <c r="E168" s="10" t="s">
        <v>204</v>
      </c>
      <c r="F168" s="10" t="s">
        <v>206</v>
      </c>
      <c r="G168" s="7">
        <v>0</v>
      </c>
      <c r="H168" s="7" t="s">
        <v>1413</v>
      </c>
      <c r="I168" s="13">
        <v>3712773.87</v>
      </c>
      <c r="J168" s="8">
        <v>2920464.34</v>
      </c>
      <c r="K168" s="8">
        <f t="shared" si="2"/>
        <v>78.659903410707841</v>
      </c>
      <c r="L168"/>
      <c r="M168"/>
    </row>
    <row r="169" spans="1:13" ht="14">
      <c r="A169" s="10" t="s">
        <v>1621</v>
      </c>
      <c r="B169" s="10" t="s">
        <v>771</v>
      </c>
      <c r="C169" s="10" t="s">
        <v>1547</v>
      </c>
      <c r="D169" s="10" t="s">
        <v>1548</v>
      </c>
      <c r="E169" s="10" t="s">
        <v>207</v>
      </c>
      <c r="F169" s="10" t="s">
        <v>208</v>
      </c>
      <c r="G169" s="7">
        <v>1</v>
      </c>
      <c r="H169" s="7" t="s">
        <v>1407</v>
      </c>
      <c r="I169" s="8">
        <v>9318.4</v>
      </c>
      <c r="J169" s="8">
        <v>9318.4</v>
      </c>
      <c r="K169" s="8">
        <f t="shared" si="2"/>
        <v>100</v>
      </c>
      <c r="L169"/>
      <c r="M169"/>
    </row>
    <row r="170" spans="1:13" ht="14">
      <c r="A170" s="10" t="s">
        <v>1622</v>
      </c>
      <c r="B170" s="10" t="s">
        <v>771</v>
      </c>
      <c r="C170" s="10" t="s">
        <v>1547</v>
      </c>
      <c r="D170" s="10" t="s">
        <v>1548</v>
      </c>
      <c r="E170" s="10" t="s">
        <v>207</v>
      </c>
      <c r="F170" s="10" t="s">
        <v>13</v>
      </c>
      <c r="G170" s="7">
        <v>0</v>
      </c>
      <c r="H170" s="7" t="s">
        <v>1407</v>
      </c>
      <c r="I170" s="13">
        <v>1388914.2</v>
      </c>
      <c r="J170" s="8">
        <v>1067234.24</v>
      </c>
      <c r="K170" s="8">
        <f t="shared" si="2"/>
        <v>76.839464957590621</v>
      </c>
      <c r="L170"/>
      <c r="M170"/>
    </row>
    <row r="171" spans="1:13" ht="14">
      <c r="A171" s="10" t="s">
        <v>1623</v>
      </c>
      <c r="B171" s="10" t="s">
        <v>771</v>
      </c>
      <c r="C171" s="10" t="s">
        <v>1547</v>
      </c>
      <c r="D171" s="10" t="s">
        <v>1548</v>
      </c>
      <c r="E171" s="10" t="s">
        <v>207</v>
      </c>
      <c r="F171" s="10" t="s">
        <v>209</v>
      </c>
      <c r="G171" s="7">
        <v>0</v>
      </c>
      <c r="H171" s="7" t="s">
        <v>1407</v>
      </c>
      <c r="I171" s="13">
        <v>52211186.460000001</v>
      </c>
      <c r="J171" s="8">
        <v>11008000.34</v>
      </c>
      <c r="K171" s="8">
        <f t="shared" si="2"/>
        <v>21.083605040144874</v>
      </c>
      <c r="L171"/>
      <c r="M171"/>
    </row>
    <row r="172" spans="1:13" ht="14">
      <c r="A172" s="10" t="s">
        <v>1624</v>
      </c>
      <c r="B172" s="10" t="s">
        <v>771</v>
      </c>
      <c r="C172" s="10" t="s">
        <v>1547</v>
      </c>
      <c r="D172" s="10" t="s">
        <v>1548</v>
      </c>
      <c r="E172" s="10" t="s">
        <v>164</v>
      </c>
      <c r="F172" s="10" t="s">
        <v>210</v>
      </c>
      <c r="G172" s="7">
        <v>0</v>
      </c>
      <c r="H172" s="7" t="s">
        <v>1409</v>
      </c>
      <c r="I172" s="13">
        <v>48731.49</v>
      </c>
      <c r="J172" s="8">
        <v>10490.8</v>
      </c>
      <c r="K172" s="8">
        <f t="shared" si="2"/>
        <v>21.527763669857006</v>
      </c>
      <c r="L172"/>
      <c r="M172"/>
    </row>
    <row r="173" spans="1:13" ht="14">
      <c r="A173" s="10" t="s">
        <v>1625</v>
      </c>
      <c r="B173" s="10" t="s">
        <v>771</v>
      </c>
      <c r="C173" s="10" t="s">
        <v>1547</v>
      </c>
      <c r="D173" s="10" t="s">
        <v>1548</v>
      </c>
      <c r="E173" s="10" t="s">
        <v>207</v>
      </c>
      <c r="F173" s="10" t="s">
        <v>211</v>
      </c>
      <c r="G173" s="7">
        <v>1</v>
      </c>
      <c r="H173" s="7" t="s">
        <v>1407</v>
      </c>
      <c r="I173" s="8">
        <v>826873.27</v>
      </c>
      <c r="J173" s="8">
        <v>826873.27</v>
      </c>
      <c r="K173" s="8">
        <f t="shared" si="2"/>
        <v>100</v>
      </c>
      <c r="L173"/>
      <c r="M173"/>
    </row>
    <row r="174" spans="1:13" ht="14">
      <c r="A174" s="10" t="s">
        <v>1626</v>
      </c>
      <c r="B174" s="10" t="s">
        <v>771</v>
      </c>
      <c r="C174" s="10" t="s">
        <v>1547</v>
      </c>
      <c r="D174" s="10" t="s">
        <v>1548</v>
      </c>
      <c r="E174" s="10" t="s">
        <v>207</v>
      </c>
      <c r="F174" s="10" t="s">
        <v>212</v>
      </c>
      <c r="G174" s="7">
        <v>0</v>
      </c>
      <c r="H174" s="7" t="s">
        <v>1407</v>
      </c>
      <c r="I174" s="13">
        <v>965644.56</v>
      </c>
      <c r="J174" s="8">
        <v>523490.92</v>
      </c>
      <c r="K174" s="8">
        <f t="shared" si="2"/>
        <v>54.211553783309249</v>
      </c>
      <c r="L174"/>
      <c r="M174"/>
    </row>
    <row r="175" spans="1:13" ht="14">
      <c r="A175" s="10" t="s">
        <v>1627</v>
      </c>
      <c r="B175" s="10" t="s">
        <v>771</v>
      </c>
      <c r="C175" s="10" t="s">
        <v>1547</v>
      </c>
      <c r="D175" s="10" t="s">
        <v>1628</v>
      </c>
      <c r="E175" s="10" t="s">
        <v>213</v>
      </c>
      <c r="F175" s="10" t="s">
        <v>214</v>
      </c>
      <c r="G175" s="7">
        <v>1</v>
      </c>
      <c r="H175" s="7" t="s">
        <v>1407</v>
      </c>
      <c r="I175" s="8">
        <v>3670972.3</v>
      </c>
      <c r="J175" s="8">
        <v>3670972.3</v>
      </c>
      <c r="K175" s="8">
        <f t="shared" si="2"/>
        <v>100</v>
      </c>
      <c r="L175"/>
      <c r="M175"/>
    </row>
    <row r="176" spans="1:13" ht="14">
      <c r="A176" s="10" t="s">
        <v>1629</v>
      </c>
      <c r="B176" s="10" t="s">
        <v>771</v>
      </c>
      <c r="C176" s="10" t="s">
        <v>1557</v>
      </c>
      <c r="D176" s="10" t="s">
        <v>1558</v>
      </c>
      <c r="E176" s="10" t="s">
        <v>215</v>
      </c>
      <c r="F176" s="10" t="s">
        <v>216</v>
      </c>
      <c r="G176" s="7">
        <v>0</v>
      </c>
      <c r="H176" s="7" t="s">
        <v>1407</v>
      </c>
      <c r="I176" s="13">
        <v>41137942.5</v>
      </c>
      <c r="J176" s="8">
        <v>8401473.5</v>
      </c>
      <c r="K176" s="8">
        <f t="shared" si="2"/>
        <v>20.422687644137767</v>
      </c>
      <c r="L176"/>
      <c r="M176"/>
    </row>
    <row r="177" spans="1:13" ht="14">
      <c r="A177" s="10" t="s">
        <v>1630</v>
      </c>
      <c r="B177" s="10" t="s">
        <v>771</v>
      </c>
      <c r="C177" s="10" t="s">
        <v>1557</v>
      </c>
      <c r="D177" s="10" t="s">
        <v>1558</v>
      </c>
      <c r="E177" s="10" t="s">
        <v>215</v>
      </c>
      <c r="F177" s="10" t="s">
        <v>1631</v>
      </c>
      <c r="G177" s="7">
        <v>0</v>
      </c>
      <c r="H177" s="7" t="s">
        <v>1407</v>
      </c>
      <c r="I177" s="13">
        <v>13296160.619999999</v>
      </c>
      <c r="J177" s="8">
        <v>3215857.04</v>
      </c>
      <c r="K177" s="8">
        <f t="shared" si="2"/>
        <v>24.186358242113357</v>
      </c>
      <c r="L177"/>
      <c r="M177"/>
    </row>
    <row r="178" spans="1:13" ht="14">
      <c r="A178" s="10" t="s">
        <v>1632</v>
      </c>
      <c r="B178" s="10" t="s">
        <v>771</v>
      </c>
      <c r="C178" s="10" t="s">
        <v>1557</v>
      </c>
      <c r="D178" s="10" t="s">
        <v>1558</v>
      </c>
      <c r="E178" s="10" t="s">
        <v>215</v>
      </c>
      <c r="F178" s="10" t="s">
        <v>217</v>
      </c>
      <c r="G178" s="7">
        <v>1</v>
      </c>
      <c r="H178" s="7" t="s">
        <v>1411</v>
      </c>
      <c r="I178" s="8">
        <v>421986.45</v>
      </c>
      <c r="J178" s="8">
        <v>421986.45</v>
      </c>
      <c r="K178" s="8">
        <f t="shared" si="2"/>
        <v>100</v>
      </c>
      <c r="L178"/>
      <c r="M178"/>
    </row>
    <row r="179" spans="1:13" ht="14">
      <c r="A179" s="10" t="s">
        <v>1633</v>
      </c>
      <c r="B179" s="10" t="s">
        <v>771</v>
      </c>
      <c r="C179" s="10" t="s">
        <v>1557</v>
      </c>
      <c r="D179" s="10" t="s">
        <v>1558</v>
      </c>
      <c r="E179" s="10" t="s">
        <v>215</v>
      </c>
      <c r="F179" s="10" t="s">
        <v>218</v>
      </c>
      <c r="G179" s="7">
        <v>0</v>
      </c>
      <c r="H179" s="7" t="s">
        <v>1407</v>
      </c>
      <c r="I179" s="13">
        <v>43638618.960000001</v>
      </c>
      <c r="J179" s="8">
        <v>10791457.01</v>
      </c>
      <c r="K179" s="8">
        <f t="shared" si="2"/>
        <v>24.72914420112987</v>
      </c>
      <c r="L179"/>
      <c r="M179"/>
    </row>
    <row r="180" spans="1:13" ht="14">
      <c r="A180" s="10" t="s">
        <v>1634</v>
      </c>
      <c r="B180" s="10" t="s">
        <v>771</v>
      </c>
      <c r="C180" s="10" t="s">
        <v>1557</v>
      </c>
      <c r="D180" s="10" t="s">
        <v>1558</v>
      </c>
      <c r="E180" s="10" t="s">
        <v>215</v>
      </c>
      <c r="F180" s="10" t="s">
        <v>219</v>
      </c>
      <c r="G180" s="7">
        <v>0</v>
      </c>
      <c r="H180" s="7" t="s">
        <v>1407</v>
      </c>
      <c r="I180" s="8">
        <v>6039494.21</v>
      </c>
      <c r="J180" s="8">
        <v>6039494.21</v>
      </c>
      <c r="K180" s="8">
        <f t="shared" si="2"/>
        <v>100</v>
      </c>
      <c r="L180"/>
      <c r="M180"/>
    </row>
    <row r="181" spans="1:13" ht="14">
      <c r="A181" s="10" t="s">
        <v>1635</v>
      </c>
      <c r="B181" s="10" t="s">
        <v>771</v>
      </c>
      <c r="C181" s="10" t="s">
        <v>1557</v>
      </c>
      <c r="D181" s="10" t="s">
        <v>1558</v>
      </c>
      <c r="E181" s="10" t="s">
        <v>215</v>
      </c>
      <c r="F181" s="10" t="s">
        <v>220</v>
      </c>
      <c r="G181" s="7">
        <v>0</v>
      </c>
      <c r="H181" s="7" t="s">
        <v>1407</v>
      </c>
      <c r="I181" s="13">
        <v>12833796.960000001</v>
      </c>
      <c r="J181" s="8">
        <v>113265.39</v>
      </c>
      <c r="K181" s="8">
        <f t="shared" si="2"/>
        <v>0.88255557067812607</v>
      </c>
      <c r="L181"/>
      <c r="M181"/>
    </row>
    <row r="182" spans="1:13" ht="14">
      <c r="A182" s="10" t="s">
        <v>1636</v>
      </c>
      <c r="B182" s="10" t="s">
        <v>771</v>
      </c>
      <c r="C182" s="10" t="s">
        <v>1547</v>
      </c>
      <c r="D182" s="10" t="s">
        <v>1550</v>
      </c>
      <c r="E182" s="10" t="s">
        <v>221</v>
      </c>
      <c r="F182" s="10" t="s">
        <v>222</v>
      </c>
      <c r="G182" s="7">
        <v>0</v>
      </c>
      <c r="H182" s="7" t="s">
        <v>1407</v>
      </c>
      <c r="I182" s="13">
        <v>8660358.3599999994</v>
      </c>
      <c r="J182" s="8">
        <v>7160132.8799999999</v>
      </c>
      <c r="K182" s="8">
        <f t="shared" si="2"/>
        <v>82.677096978698245</v>
      </c>
      <c r="L182"/>
      <c r="M182"/>
    </row>
    <row r="183" spans="1:13" ht="14">
      <c r="A183" s="10" t="s">
        <v>1637</v>
      </c>
      <c r="B183" s="10" t="s">
        <v>771</v>
      </c>
      <c r="C183" s="10" t="s">
        <v>1547</v>
      </c>
      <c r="D183" s="10" t="s">
        <v>1548</v>
      </c>
      <c r="E183" s="10" t="s">
        <v>164</v>
      </c>
      <c r="F183" s="10" t="s">
        <v>223</v>
      </c>
      <c r="G183" s="7">
        <v>0</v>
      </c>
      <c r="H183" s="7" t="s">
        <v>1407</v>
      </c>
      <c r="I183" s="13">
        <v>805590.81</v>
      </c>
      <c r="J183" s="8">
        <v>753795.56</v>
      </c>
      <c r="K183" s="8">
        <f t="shared" si="2"/>
        <v>93.570526207964065</v>
      </c>
      <c r="L183"/>
      <c r="M183"/>
    </row>
    <row r="184" spans="1:13" ht="14">
      <c r="A184" s="10" t="s">
        <v>1638</v>
      </c>
      <c r="B184" s="10" t="s">
        <v>771</v>
      </c>
      <c r="C184" s="10" t="s">
        <v>1547</v>
      </c>
      <c r="D184" s="10" t="s">
        <v>1550</v>
      </c>
      <c r="E184" s="10" t="s">
        <v>221</v>
      </c>
      <c r="F184" s="10" t="s">
        <v>224</v>
      </c>
      <c r="G184" s="7">
        <v>0</v>
      </c>
      <c r="H184" s="7" t="s">
        <v>1407</v>
      </c>
      <c r="I184" s="13">
        <v>13074010.109999999</v>
      </c>
      <c r="J184" s="8">
        <v>2112470.58</v>
      </c>
      <c r="K184" s="8">
        <f t="shared" si="2"/>
        <v>16.157786036773995</v>
      </c>
      <c r="L184"/>
      <c r="M184"/>
    </row>
    <row r="185" spans="1:13" ht="14">
      <c r="A185" s="10" t="s">
        <v>1639</v>
      </c>
      <c r="B185" s="10" t="s">
        <v>771</v>
      </c>
      <c r="C185" s="10" t="s">
        <v>1547</v>
      </c>
      <c r="D185" s="10" t="s">
        <v>1550</v>
      </c>
      <c r="E185" s="10" t="s">
        <v>221</v>
      </c>
      <c r="F185" s="10" t="s">
        <v>225</v>
      </c>
      <c r="G185" s="7">
        <v>0</v>
      </c>
      <c r="H185" s="7" t="s">
        <v>1407</v>
      </c>
      <c r="I185" s="13">
        <v>18467639.460000001</v>
      </c>
      <c r="J185" s="8">
        <v>2104196.7400000002</v>
      </c>
      <c r="K185" s="8">
        <f t="shared" si="2"/>
        <v>11.393966968856994</v>
      </c>
      <c r="L185"/>
      <c r="M185"/>
    </row>
    <row r="186" spans="1:13" ht="14">
      <c r="A186" s="10" t="s">
        <v>1640</v>
      </c>
      <c r="B186" s="10" t="s">
        <v>771</v>
      </c>
      <c r="C186" s="10" t="s">
        <v>1547</v>
      </c>
      <c r="D186" s="10" t="s">
        <v>1628</v>
      </c>
      <c r="E186" s="10" t="s">
        <v>226</v>
      </c>
      <c r="F186" s="10" t="s">
        <v>227</v>
      </c>
      <c r="G186" s="7">
        <v>1</v>
      </c>
      <c r="H186" s="7" t="s">
        <v>1408</v>
      </c>
      <c r="I186" s="8">
        <v>20926.2</v>
      </c>
      <c r="J186" s="8">
        <v>20926.2</v>
      </c>
      <c r="K186" s="8">
        <f t="shared" si="2"/>
        <v>100</v>
      </c>
      <c r="L186"/>
      <c r="M186"/>
    </row>
    <row r="187" spans="1:13" ht="14">
      <c r="A187" s="10" t="s">
        <v>1641</v>
      </c>
      <c r="B187" s="10" t="s">
        <v>771</v>
      </c>
      <c r="C187" s="10" t="s">
        <v>1547</v>
      </c>
      <c r="D187" s="10" t="s">
        <v>1628</v>
      </c>
      <c r="E187" s="10" t="s">
        <v>226</v>
      </c>
      <c r="F187" s="10" t="s">
        <v>228</v>
      </c>
      <c r="G187" s="7">
        <v>0</v>
      </c>
      <c r="H187" s="7" t="s">
        <v>1412</v>
      </c>
      <c r="I187" s="13">
        <v>162105.03</v>
      </c>
      <c r="J187" s="8">
        <v>27824.21</v>
      </c>
      <c r="K187" s="8">
        <f t="shared" si="2"/>
        <v>17.164310077238195</v>
      </c>
      <c r="L187"/>
      <c r="M187"/>
    </row>
    <row r="188" spans="1:13" ht="14">
      <c r="A188" s="10" t="s">
        <v>1642</v>
      </c>
      <c r="B188" s="10" t="s">
        <v>771</v>
      </c>
      <c r="C188" s="10" t="s">
        <v>1547</v>
      </c>
      <c r="D188" s="10" t="s">
        <v>1550</v>
      </c>
      <c r="E188" s="10" t="s">
        <v>229</v>
      </c>
      <c r="F188" s="10" t="s">
        <v>230</v>
      </c>
      <c r="G188" s="7">
        <v>0</v>
      </c>
      <c r="H188" s="7" t="s">
        <v>1407</v>
      </c>
      <c r="I188" s="13">
        <v>10177349.220000001</v>
      </c>
      <c r="J188" s="8">
        <v>1694818.64</v>
      </c>
      <c r="K188" s="8">
        <f t="shared" si="2"/>
        <v>16.652849414555117</v>
      </c>
      <c r="L188"/>
      <c r="M188"/>
    </row>
    <row r="189" spans="1:13" ht="14">
      <c r="A189" s="10" t="s">
        <v>1643</v>
      </c>
      <c r="B189" s="10" t="s">
        <v>771</v>
      </c>
      <c r="C189" s="10" t="s">
        <v>1618</v>
      </c>
      <c r="D189" s="10" t="s">
        <v>1619</v>
      </c>
      <c r="E189" s="10" t="s">
        <v>231</v>
      </c>
      <c r="F189" s="10" t="s">
        <v>232</v>
      </c>
      <c r="G189" s="7">
        <v>1</v>
      </c>
      <c r="H189" s="7" t="s">
        <v>1412</v>
      </c>
      <c r="I189" s="8">
        <v>1214074.3999999999</v>
      </c>
      <c r="J189" s="8">
        <v>1214074.3999999999</v>
      </c>
      <c r="K189" s="8">
        <f t="shared" si="2"/>
        <v>100</v>
      </c>
      <c r="L189"/>
      <c r="M189"/>
    </row>
    <row r="190" spans="1:13" ht="14">
      <c r="A190" s="10" t="s">
        <v>1644</v>
      </c>
      <c r="B190" s="10" t="s">
        <v>771</v>
      </c>
      <c r="C190" s="10" t="s">
        <v>1618</v>
      </c>
      <c r="D190" s="10" t="s">
        <v>1619</v>
      </c>
      <c r="E190" s="10" t="s">
        <v>231</v>
      </c>
      <c r="F190" s="10" t="s">
        <v>233</v>
      </c>
      <c r="G190" s="7">
        <v>0</v>
      </c>
      <c r="H190" s="7" t="s">
        <v>1407</v>
      </c>
      <c r="I190" s="13">
        <v>2617019.64</v>
      </c>
      <c r="J190" s="8">
        <v>2515124.9300000002</v>
      </c>
      <c r="K190" s="8">
        <f t="shared" si="2"/>
        <v>96.10645986592597</v>
      </c>
      <c r="L190"/>
      <c r="M190"/>
    </row>
    <row r="191" spans="1:13" ht="14">
      <c r="A191" s="10" t="s">
        <v>1645</v>
      </c>
      <c r="B191" s="10" t="s">
        <v>771</v>
      </c>
      <c r="C191" s="10" t="s">
        <v>1618</v>
      </c>
      <c r="D191" s="10" t="s">
        <v>1619</v>
      </c>
      <c r="E191" s="10" t="s">
        <v>231</v>
      </c>
      <c r="F191" s="10" t="s">
        <v>234</v>
      </c>
      <c r="G191" s="7">
        <v>1</v>
      </c>
      <c r="H191" s="7" t="s">
        <v>1409</v>
      </c>
      <c r="I191" s="8">
        <v>2969607.23</v>
      </c>
      <c r="J191" s="8">
        <v>2969607.23</v>
      </c>
      <c r="K191" s="8">
        <f t="shared" si="2"/>
        <v>100</v>
      </c>
      <c r="L191"/>
      <c r="M191"/>
    </row>
    <row r="192" spans="1:13" ht="14">
      <c r="A192" s="10" t="s">
        <v>1646</v>
      </c>
      <c r="B192" s="10" t="s">
        <v>771</v>
      </c>
      <c r="C192" s="10" t="s">
        <v>1618</v>
      </c>
      <c r="D192" s="10" t="s">
        <v>1619</v>
      </c>
      <c r="E192" s="10" t="s">
        <v>231</v>
      </c>
      <c r="F192" s="10" t="s">
        <v>235</v>
      </c>
      <c r="G192" s="7">
        <v>0</v>
      </c>
      <c r="H192" s="7" t="s">
        <v>1407</v>
      </c>
      <c r="I192" s="13">
        <v>6203010.7800000003</v>
      </c>
      <c r="J192" s="8">
        <v>3200599.83</v>
      </c>
      <c r="K192" s="8">
        <f t="shared" si="2"/>
        <v>51.597521647382983</v>
      </c>
      <c r="L192"/>
      <c r="M192"/>
    </row>
    <row r="193" spans="1:13" ht="14">
      <c r="A193" s="10" t="s">
        <v>1647</v>
      </c>
      <c r="B193" s="10" t="s">
        <v>771</v>
      </c>
      <c r="C193" s="10" t="s">
        <v>1618</v>
      </c>
      <c r="D193" s="10" t="s">
        <v>1619</v>
      </c>
      <c r="E193" s="10" t="s">
        <v>231</v>
      </c>
      <c r="F193" s="10" t="s">
        <v>236</v>
      </c>
      <c r="G193" s="7">
        <v>0</v>
      </c>
      <c r="H193" s="7" t="s">
        <v>1407</v>
      </c>
      <c r="I193" s="13">
        <v>7647645.2400000002</v>
      </c>
      <c r="J193" s="8">
        <v>5745226.5599999996</v>
      </c>
      <c r="K193" s="8">
        <f t="shared" si="2"/>
        <v>75.124124873763094</v>
      </c>
      <c r="L193"/>
      <c r="M193"/>
    </row>
    <row r="194" spans="1:13" ht="14">
      <c r="A194" s="10" t="s">
        <v>1648</v>
      </c>
      <c r="B194" s="10" t="s">
        <v>771</v>
      </c>
      <c r="C194" s="10" t="s">
        <v>1547</v>
      </c>
      <c r="D194" s="10" t="s">
        <v>1548</v>
      </c>
      <c r="E194" s="10" t="s">
        <v>164</v>
      </c>
      <c r="F194" s="10" t="s">
        <v>237</v>
      </c>
      <c r="G194" s="7">
        <v>0</v>
      </c>
      <c r="H194" s="7" t="s">
        <v>1407</v>
      </c>
      <c r="I194" s="13">
        <v>347920.29</v>
      </c>
      <c r="J194" s="8">
        <v>330117.48</v>
      </c>
      <c r="K194" s="8">
        <f t="shared" si="2"/>
        <v>94.883077960184508</v>
      </c>
      <c r="L194"/>
      <c r="M194"/>
    </row>
    <row r="195" spans="1:13" ht="14">
      <c r="A195" s="10" t="s">
        <v>1649</v>
      </c>
      <c r="B195" s="10" t="s">
        <v>771</v>
      </c>
      <c r="C195" s="10" t="s">
        <v>1618</v>
      </c>
      <c r="D195" s="10" t="s">
        <v>1619</v>
      </c>
      <c r="E195" s="10" t="s">
        <v>231</v>
      </c>
      <c r="F195" s="10" t="s">
        <v>238</v>
      </c>
      <c r="G195" s="7">
        <v>0</v>
      </c>
      <c r="H195" s="7" t="s">
        <v>1408</v>
      </c>
      <c r="I195" s="13">
        <v>1230246.27</v>
      </c>
      <c r="J195" s="8">
        <v>994046.26</v>
      </c>
      <c r="K195" s="8">
        <f t="shared" si="2"/>
        <v>80.800591250725759</v>
      </c>
      <c r="L195"/>
      <c r="M195"/>
    </row>
    <row r="196" spans="1:13" ht="14">
      <c r="A196" s="10" t="s">
        <v>1650</v>
      </c>
      <c r="B196" s="10" t="s">
        <v>771</v>
      </c>
      <c r="C196" s="10" t="s">
        <v>1618</v>
      </c>
      <c r="D196" s="10" t="s">
        <v>1619</v>
      </c>
      <c r="E196" s="10" t="s">
        <v>231</v>
      </c>
      <c r="F196" s="10" t="s">
        <v>239</v>
      </c>
      <c r="G196" s="7">
        <v>0</v>
      </c>
      <c r="H196" s="7" t="s">
        <v>1409</v>
      </c>
      <c r="I196" s="13">
        <v>5411937.5999999996</v>
      </c>
      <c r="J196" s="8">
        <v>3521369.14</v>
      </c>
      <c r="K196" s="8">
        <f t="shared" si="2"/>
        <v>65.066698847377708</v>
      </c>
      <c r="L196"/>
      <c r="M196"/>
    </row>
    <row r="197" spans="1:13" ht="14">
      <c r="A197" s="10" t="s">
        <v>1651</v>
      </c>
      <c r="B197" s="10" t="s">
        <v>771</v>
      </c>
      <c r="C197" s="10" t="s">
        <v>1618</v>
      </c>
      <c r="D197" s="10" t="s">
        <v>1619</v>
      </c>
      <c r="E197" s="10" t="s">
        <v>231</v>
      </c>
      <c r="F197" s="10" t="s">
        <v>240</v>
      </c>
      <c r="G197" s="7">
        <v>0</v>
      </c>
      <c r="H197" s="7" t="s">
        <v>1407</v>
      </c>
      <c r="I197" s="13">
        <v>14635049.220000001</v>
      </c>
      <c r="J197" s="8">
        <v>7443948.79</v>
      </c>
      <c r="K197" s="8">
        <f t="shared" si="2"/>
        <v>50.863845266931051</v>
      </c>
      <c r="L197"/>
      <c r="M197"/>
    </row>
    <row r="198" spans="1:13" ht="14">
      <c r="A198" s="10" t="s">
        <v>1652</v>
      </c>
      <c r="B198" s="10" t="s">
        <v>771</v>
      </c>
      <c r="C198" s="10" t="s">
        <v>1618</v>
      </c>
      <c r="D198" s="10" t="s">
        <v>1619</v>
      </c>
      <c r="E198" s="10" t="s">
        <v>231</v>
      </c>
      <c r="F198" s="10" t="s">
        <v>241</v>
      </c>
      <c r="G198" s="7">
        <v>0</v>
      </c>
      <c r="H198" s="7" t="s">
        <v>1407</v>
      </c>
      <c r="I198" s="13">
        <v>4477884.57</v>
      </c>
      <c r="J198" s="8">
        <v>3062943.3</v>
      </c>
      <c r="K198" s="8">
        <f t="shared" si="2"/>
        <v>68.401568913153113</v>
      </c>
      <c r="L198"/>
      <c r="M198"/>
    </row>
    <row r="199" spans="1:13" ht="14">
      <c r="A199" s="10" t="s">
        <v>1653</v>
      </c>
      <c r="B199" s="10" t="s">
        <v>771</v>
      </c>
      <c r="C199" s="10" t="s">
        <v>1618</v>
      </c>
      <c r="D199" s="10" t="s">
        <v>1619</v>
      </c>
      <c r="E199" s="10" t="s">
        <v>231</v>
      </c>
      <c r="F199" s="10" t="s">
        <v>242</v>
      </c>
      <c r="G199" s="7">
        <v>1</v>
      </c>
      <c r="H199" s="7" t="s">
        <v>1411</v>
      </c>
      <c r="I199" s="8">
        <v>2370.92</v>
      </c>
      <c r="J199" s="8">
        <v>2370.92</v>
      </c>
      <c r="K199" s="8">
        <f t="shared" si="2"/>
        <v>100</v>
      </c>
      <c r="L199"/>
      <c r="M199"/>
    </row>
    <row r="200" spans="1:13" ht="14">
      <c r="A200" s="10" t="s">
        <v>1654</v>
      </c>
      <c r="B200" s="10" t="s">
        <v>771</v>
      </c>
      <c r="C200" s="10" t="s">
        <v>1618</v>
      </c>
      <c r="D200" s="10" t="s">
        <v>1619</v>
      </c>
      <c r="E200" s="10" t="s">
        <v>231</v>
      </c>
      <c r="F200" s="10" t="s">
        <v>243</v>
      </c>
      <c r="G200" s="7">
        <v>0</v>
      </c>
      <c r="H200" s="7" t="s">
        <v>1407</v>
      </c>
      <c r="I200" s="13">
        <v>3974971.87</v>
      </c>
      <c r="J200" s="8">
        <v>3902933.17</v>
      </c>
      <c r="K200" s="8">
        <f t="shared" si="2"/>
        <v>98.187692835169671</v>
      </c>
      <c r="L200"/>
      <c r="M200"/>
    </row>
    <row r="201" spans="1:13" ht="14">
      <c r="A201" s="10" t="s">
        <v>1655</v>
      </c>
      <c r="B201" s="10" t="s">
        <v>771</v>
      </c>
      <c r="C201" s="10" t="s">
        <v>1618</v>
      </c>
      <c r="D201" s="10" t="s">
        <v>1619</v>
      </c>
      <c r="E201" s="10" t="s">
        <v>231</v>
      </c>
      <c r="F201" s="10" t="s">
        <v>223</v>
      </c>
      <c r="G201" s="7">
        <v>0</v>
      </c>
      <c r="H201" s="7" t="s">
        <v>1407</v>
      </c>
      <c r="I201" s="13">
        <v>5266288.2</v>
      </c>
      <c r="J201" s="8">
        <v>5201844.49</v>
      </c>
      <c r="K201" s="8">
        <f t="shared" si="2"/>
        <v>98.776297316960353</v>
      </c>
      <c r="L201"/>
      <c r="M201"/>
    </row>
    <row r="202" spans="1:13" ht="14">
      <c r="A202" s="10" t="s">
        <v>1656</v>
      </c>
      <c r="B202" s="10" t="s">
        <v>771</v>
      </c>
      <c r="C202" s="10" t="s">
        <v>1618</v>
      </c>
      <c r="D202" s="10" t="s">
        <v>1619</v>
      </c>
      <c r="E202" s="10" t="s">
        <v>231</v>
      </c>
      <c r="F202" s="10" t="s">
        <v>244</v>
      </c>
      <c r="G202" s="7">
        <v>0</v>
      </c>
      <c r="H202" s="7" t="s">
        <v>1407</v>
      </c>
      <c r="I202" s="13">
        <v>5864655.96</v>
      </c>
      <c r="J202" s="8">
        <v>5609359.4199999999</v>
      </c>
      <c r="K202" s="8">
        <f t="shared" si="2"/>
        <v>95.646862463181904</v>
      </c>
      <c r="L202"/>
      <c r="M202"/>
    </row>
    <row r="203" spans="1:13" ht="14">
      <c r="A203" s="10" t="s">
        <v>1657</v>
      </c>
      <c r="B203" s="10" t="s">
        <v>771</v>
      </c>
      <c r="C203" s="10" t="s">
        <v>1618</v>
      </c>
      <c r="D203" s="10" t="s">
        <v>1619</v>
      </c>
      <c r="E203" s="10" t="s">
        <v>231</v>
      </c>
      <c r="F203" s="10" t="s">
        <v>921</v>
      </c>
      <c r="G203" s="7">
        <v>0</v>
      </c>
      <c r="H203" s="7" t="s">
        <v>1407</v>
      </c>
      <c r="I203" s="13">
        <v>4951861.74</v>
      </c>
      <c r="J203" s="8">
        <v>154001.98000000001</v>
      </c>
      <c r="K203" s="8">
        <f t="shared" si="2"/>
        <v>3.1099814188269321</v>
      </c>
      <c r="L203"/>
      <c r="M203"/>
    </row>
    <row r="204" spans="1:13" ht="14">
      <c r="A204" s="10" t="s">
        <v>1658</v>
      </c>
      <c r="B204" s="10" t="s">
        <v>771</v>
      </c>
      <c r="C204" s="10" t="s">
        <v>1618</v>
      </c>
      <c r="D204" s="10" t="s">
        <v>1619</v>
      </c>
      <c r="E204" s="10" t="s">
        <v>231</v>
      </c>
      <c r="F204" s="10" t="s">
        <v>245</v>
      </c>
      <c r="G204" s="7">
        <v>0</v>
      </c>
      <c r="H204" s="7" t="s">
        <v>1409</v>
      </c>
      <c r="I204" s="13">
        <v>649869.30000000005</v>
      </c>
      <c r="J204" s="8">
        <v>32898.339999999997</v>
      </c>
      <c r="K204" s="8">
        <f t="shared" si="2"/>
        <v>5.0623009888295991</v>
      </c>
      <c r="L204"/>
      <c r="M204"/>
    </row>
    <row r="205" spans="1:13" ht="14">
      <c r="A205" s="10" t="s">
        <v>1659</v>
      </c>
      <c r="B205" s="10" t="s">
        <v>771</v>
      </c>
      <c r="C205" s="10" t="s">
        <v>1547</v>
      </c>
      <c r="D205" s="10" t="s">
        <v>1548</v>
      </c>
      <c r="E205" s="10" t="s">
        <v>164</v>
      </c>
      <c r="F205" s="10" t="s">
        <v>246</v>
      </c>
      <c r="G205" s="7">
        <v>0</v>
      </c>
      <c r="H205" s="7" t="s">
        <v>1407</v>
      </c>
      <c r="I205" s="13">
        <v>4999470.66</v>
      </c>
      <c r="J205" s="8">
        <v>4782411.28</v>
      </c>
      <c r="K205" s="8">
        <f t="shared" si="2"/>
        <v>95.658352758489841</v>
      </c>
      <c r="L205"/>
      <c r="M205"/>
    </row>
    <row r="206" spans="1:13" ht="14">
      <c r="A206" s="10" t="s">
        <v>1660</v>
      </c>
      <c r="B206" s="10" t="s">
        <v>771</v>
      </c>
      <c r="C206" s="10" t="s">
        <v>1618</v>
      </c>
      <c r="D206" s="10" t="s">
        <v>1619</v>
      </c>
      <c r="E206" s="10" t="s">
        <v>231</v>
      </c>
      <c r="F206" s="10" t="s">
        <v>247</v>
      </c>
      <c r="G206" s="7">
        <v>0</v>
      </c>
      <c r="H206" s="7" t="s">
        <v>1412</v>
      </c>
      <c r="I206" s="13">
        <v>119300.58</v>
      </c>
      <c r="J206" s="8">
        <v>52707.16</v>
      </c>
      <c r="K206" s="8">
        <f t="shared" si="2"/>
        <v>44.180137263372906</v>
      </c>
      <c r="L206"/>
      <c r="M206"/>
    </row>
    <row r="207" spans="1:13" ht="14">
      <c r="A207" s="10" t="s">
        <v>1661</v>
      </c>
      <c r="B207" s="10" t="s">
        <v>771</v>
      </c>
      <c r="C207" s="10" t="s">
        <v>1662</v>
      </c>
      <c r="D207" s="10" t="s">
        <v>1663</v>
      </c>
      <c r="E207" s="10" t="s">
        <v>248</v>
      </c>
      <c r="F207" s="10" t="s">
        <v>249</v>
      </c>
      <c r="G207" s="7">
        <v>0</v>
      </c>
      <c r="H207" s="7" t="s">
        <v>1407</v>
      </c>
      <c r="I207" s="13">
        <v>3393282.79</v>
      </c>
      <c r="J207" s="8">
        <v>3345372.68</v>
      </c>
      <c r="K207" s="8">
        <f t="shared" si="2"/>
        <v>98.588089677017464</v>
      </c>
      <c r="L207"/>
      <c r="M207"/>
    </row>
    <row r="208" spans="1:13" ht="14">
      <c r="A208" s="10" t="s">
        <v>1664</v>
      </c>
      <c r="B208" s="10" t="s">
        <v>771</v>
      </c>
      <c r="C208" s="10" t="s">
        <v>1662</v>
      </c>
      <c r="D208" s="10" t="s">
        <v>1663</v>
      </c>
      <c r="E208" s="10" t="s">
        <v>248</v>
      </c>
      <c r="F208" s="10" t="s">
        <v>250</v>
      </c>
      <c r="G208" s="7">
        <v>0</v>
      </c>
      <c r="H208" s="7" t="s">
        <v>1407</v>
      </c>
      <c r="I208" s="13">
        <v>13125166.289999999</v>
      </c>
      <c r="J208" s="8">
        <v>7429242.8799999999</v>
      </c>
      <c r="K208" s="8">
        <f t="shared" si="2"/>
        <v>56.603038131869646</v>
      </c>
      <c r="L208"/>
      <c r="M208"/>
    </row>
    <row r="209" spans="1:13" ht="14">
      <c r="A209" s="10" t="s">
        <v>1665</v>
      </c>
      <c r="B209" s="10" t="s">
        <v>771</v>
      </c>
      <c r="C209" s="10" t="s">
        <v>1662</v>
      </c>
      <c r="D209" s="10" t="s">
        <v>1663</v>
      </c>
      <c r="E209" s="10" t="s">
        <v>248</v>
      </c>
      <c r="F209" s="10" t="s">
        <v>251</v>
      </c>
      <c r="G209" s="7">
        <v>0</v>
      </c>
      <c r="H209" s="7" t="s">
        <v>1407</v>
      </c>
      <c r="I209" s="13">
        <v>252921.69</v>
      </c>
      <c r="J209" s="8">
        <v>237334.17</v>
      </c>
      <c r="K209" s="8">
        <f t="shared" si="2"/>
        <v>93.837017299702524</v>
      </c>
      <c r="L209"/>
      <c r="M209"/>
    </row>
    <row r="210" spans="1:13" ht="14">
      <c r="A210" s="10" t="s">
        <v>1666</v>
      </c>
      <c r="B210" s="10" t="s">
        <v>771</v>
      </c>
      <c r="C210" s="10" t="s">
        <v>1618</v>
      </c>
      <c r="D210" s="10" t="s">
        <v>1619</v>
      </c>
      <c r="E210" s="10" t="s">
        <v>252</v>
      </c>
      <c r="F210" s="10" t="s">
        <v>253</v>
      </c>
      <c r="G210" s="7">
        <v>1</v>
      </c>
      <c r="H210" s="7" t="s">
        <v>1410</v>
      </c>
      <c r="I210" s="8">
        <v>2222.5700000000002</v>
      </c>
      <c r="J210" s="8">
        <v>2222.5700000000002</v>
      </c>
      <c r="K210" s="8">
        <f t="shared" si="2"/>
        <v>100</v>
      </c>
      <c r="L210"/>
      <c r="M210"/>
    </row>
    <row r="211" spans="1:13" ht="14">
      <c r="A211" s="10" t="s">
        <v>1667</v>
      </c>
      <c r="B211" s="10" t="s">
        <v>771</v>
      </c>
      <c r="C211" s="10" t="s">
        <v>1618</v>
      </c>
      <c r="D211" s="10" t="s">
        <v>1619</v>
      </c>
      <c r="E211" s="10" t="s">
        <v>252</v>
      </c>
      <c r="F211" s="10" t="s">
        <v>254</v>
      </c>
      <c r="G211" s="7">
        <v>0</v>
      </c>
      <c r="H211" s="7" t="s">
        <v>1409</v>
      </c>
      <c r="I211" s="13">
        <v>2903727.78</v>
      </c>
      <c r="J211" s="8">
        <v>2880866.68</v>
      </c>
      <c r="K211" s="8">
        <f t="shared" si="2"/>
        <v>99.212698237160524</v>
      </c>
      <c r="L211"/>
      <c r="M211"/>
    </row>
    <row r="212" spans="1:13" ht="14">
      <c r="A212" s="10" t="s">
        <v>1668</v>
      </c>
      <c r="B212" s="10" t="s">
        <v>771</v>
      </c>
      <c r="C212" s="10" t="s">
        <v>1618</v>
      </c>
      <c r="D212" s="10" t="s">
        <v>1619</v>
      </c>
      <c r="E212" s="10" t="s">
        <v>252</v>
      </c>
      <c r="F212" s="10" t="s">
        <v>255</v>
      </c>
      <c r="G212" s="7">
        <v>0</v>
      </c>
      <c r="H212" s="7" t="s">
        <v>1407</v>
      </c>
      <c r="I212" s="13">
        <v>5167333.71</v>
      </c>
      <c r="J212" s="8">
        <v>5095687.51</v>
      </c>
      <c r="K212" s="8">
        <f t="shared" si="2"/>
        <v>98.613478361938419</v>
      </c>
      <c r="L212"/>
      <c r="M212"/>
    </row>
    <row r="213" spans="1:13" ht="14">
      <c r="A213" s="10" t="s">
        <v>1669</v>
      </c>
      <c r="B213" s="10" t="s">
        <v>771</v>
      </c>
      <c r="C213" s="10" t="s">
        <v>1618</v>
      </c>
      <c r="D213" s="10" t="s">
        <v>1619</v>
      </c>
      <c r="E213" s="10" t="s">
        <v>252</v>
      </c>
      <c r="F213" s="10" t="s">
        <v>256</v>
      </c>
      <c r="G213" s="7">
        <v>0</v>
      </c>
      <c r="H213" s="7" t="s">
        <v>1407</v>
      </c>
      <c r="I213" s="13">
        <v>8030947.1399999997</v>
      </c>
      <c r="J213" s="8">
        <v>6134477.75</v>
      </c>
      <c r="K213" s="8">
        <f t="shared" si="2"/>
        <v>76.38548284604947</v>
      </c>
      <c r="L213"/>
      <c r="M213"/>
    </row>
    <row r="214" spans="1:13" ht="14">
      <c r="A214" s="10" t="s">
        <v>1670</v>
      </c>
      <c r="B214" s="10" t="s">
        <v>771</v>
      </c>
      <c r="C214" s="10" t="s">
        <v>1552</v>
      </c>
      <c r="D214" s="10" t="s">
        <v>1671</v>
      </c>
      <c r="E214" s="10" t="s">
        <v>257</v>
      </c>
      <c r="F214" s="10" t="s">
        <v>258</v>
      </c>
      <c r="G214" s="7">
        <v>0</v>
      </c>
      <c r="H214" s="7" t="s">
        <v>1407</v>
      </c>
      <c r="I214" s="13">
        <v>10107340.109999999</v>
      </c>
      <c r="J214" s="8">
        <v>33703.760000000002</v>
      </c>
      <c r="K214" s="8">
        <f t="shared" si="2"/>
        <v>0.33345825541829921</v>
      </c>
      <c r="L214"/>
      <c r="M214"/>
    </row>
    <row r="215" spans="1:13" ht="14">
      <c r="A215" s="10" t="s">
        <v>1672</v>
      </c>
      <c r="B215" s="10" t="s">
        <v>771</v>
      </c>
      <c r="C215" s="10" t="s">
        <v>1547</v>
      </c>
      <c r="D215" s="10" t="s">
        <v>1548</v>
      </c>
      <c r="E215" s="10" t="s">
        <v>133</v>
      </c>
      <c r="F215" s="10" t="s">
        <v>259</v>
      </c>
      <c r="G215" s="7">
        <v>1</v>
      </c>
      <c r="H215" s="7" t="s">
        <v>1412</v>
      </c>
      <c r="I215" s="8">
        <v>8330.89</v>
      </c>
      <c r="J215" s="8">
        <v>8330.89</v>
      </c>
      <c r="K215" s="8">
        <f t="shared" si="2"/>
        <v>100</v>
      </c>
      <c r="L215"/>
      <c r="M215"/>
    </row>
    <row r="216" spans="1:13" ht="14">
      <c r="A216" s="10" t="s">
        <v>1673</v>
      </c>
      <c r="B216" s="10" t="s">
        <v>771</v>
      </c>
      <c r="C216" s="10" t="s">
        <v>1547</v>
      </c>
      <c r="D216" s="10" t="s">
        <v>1548</v>
      </c>
      <c r="E216" s="10" t="s">
        <v>164</v>
      </c>
      <c r="F216" s="10" t="s">
        <v>260</v>
      </c>
      <c r="G216" s="7">
        <v>0</v>
      </c>
      <c r="H216" s="7" t="s">
        <v>1407</v>
      </c>
      <c r="I216" s="13">
        <v>7224523.5599999996</v>
      </c>
      <c r="J216" s="8">
        <v>3853337.05</v>
      </c>
      <c r="K216" s="8">
        <f t="shared" si="2"/>
        <v>53.336901983886676</v>
      </c>
      <c r="L216"/>
      <c r="M216"/>
    </row>
    <row r="217" spans="1:13" ht="14">
      <c r="A217" s="10" t="s">
        <v>1674</v>
      </c>
      <c r="B217" s="10" t="s">
        <v>771</v>
      </c>
      <c r="C217" s="10" t="s">
        <v>1552</v>
      </c>
      <c r="D217" s="10" t="s">
        <v>1671</v>
      </c>
      <c r="E217" s="10" t="s">
        <v>257</v>
      </c>
      <c r="F217" s="10" t="s">
        <v>261</v>
      </c>
      <c r="G217" s="7">
        <v>0</v>
      </c>
      <c r="H217" s="7" t="s">
        <v>1407</v>
      </c>
      <c r="I217" s="13">
        <v>1458850.5</v>
      </c>
      <c r="J217" s="8">
        <v>226476.49</v>
      </c>
      <c r="K217" s="8">
        <f t="shared" si="2"/>
        <v>15.524311092877577</v>
      </c>
      <c r="L217"/>
      <c r="M217"/>
    </row>
    <row r="218" spans="1:13" ht="14">
      <c r="A218" s="10" t="s">
        <v>1675</v>
      </c>
      <c r="B218" s="10" t="s">
        <v>771</v>
      </c>
      <c r="C218" s="10" t="s">
        <v>1552</v>
      </c>
      <c r="D218" s="10" t="s">
        <v>1553</v>
      </c>
      <c r="E218" s="10" t="s">
        <v>262</v>
      </c>
      <c r="F218" s="10" t="s">
        <v>263</v>
      </c>
      <c r="G218" s="7">
        <v>0</v>
      </c>
      <c r="H218" s="7" t="s">
        <v>1409</v>
      </c>
      <c r="I218" s="13">
        <v>973185.75</v>
      </c>
      <c r="J218" s="8">
        <v>877953.23</v>
      </c>
      <c r="K218" s="8">
        <f t="shared" si="2"/>
        <v>90.214353220852246</v>
      </c>
      <c r="L218"/>
      <c r="M218"/>
    </row>
    <row r="219" spans="1:13" ht="14">
      <c r="A219" s="10" t="s">
        <v>1676</v>
      </c>
      <c r="B219" s="10" t="s">
        <v>771</v>
      </c>
      <c r="C219" s="10" t="s">
        <v>1557</v>
      </c>
      <c r="D219" s="10" t="s">
        <v>1560</v>
      </c>
      <c r="E219" s="10" t="s">
        <v>264</v>
      </c>
      <c r="F219" s="10" t="s">
        <v>265</v>
      </c>
      <c r="G219" s="7">
        <v>0</v>
      </c>
      <c r="H219" s="7" t="s">
        <v>1409</v>
      </c>
      <c r="I219" s="13">
        <v>3359483.82</v>
      </c>
      <c r="J219" s="8">
        <v>3281.01</v>
      </c>
      <c r="K219" s="8">
        <f t="shared" si="2"/>
        <v>9.7664110791877562E-2</v>
      </c>
      <c r="L219"/>
      <c r="M219"/>
    </row>
    <row r="220" spans="1:13" ht="14">
      <c r="A220" s="10" t="s">
        <v>1677</v>
      </c>
      <c r="B220" s="10" t="s">
        <v>771</v>
      </c>
      <c r="C220" s="10" t="s">
        <v>1678</v>
      </c>
      <c r="D220" s="10" t="s">
        <v>1679</v>
      </c>
      <c r="E220" s="10" t="s">
        <v>266</v>
      </c>
      <c r="F220" s="10" t="s">
        <v>267</v>
      </c>
      <c r="G220" s="7">
        <v>1</v>
      </c>
      <c r="H220" s="7" t="s">
        <v>1413</v>
      </c>
      <c r="I220" s="8">
        <v>41962.64</v>
      </c>
      <c r="J220" s="8">
        <v>41962.64</v>
      </c>
      <c r="K220" s="8">
        <f t="shared" si="2"/>
        <v>100</v>
      </c>
      <c r="L220"/>
      <c r="M220"/>
    </row>
    <row r="221" spans="1:13" ht="14">
      <c r="A221" s="10" t="s">
        <v>1680</v>
      </c>
      <c r="B221" s="10" t="s">
        <v>771</v>
      </c>
      <c r="C221" s="10" t="s">
        <v>1678</v>
      </c>
      <c r="D221" s="10" t="s">
        <v>1679</v>
      </c>
      <c r="E221" s="10" t="s">
        <v>266</v>
      </c>
      <c r="F221" s="10" t="s">
        <v>268</v>
      </c>
      <c r="G221" s="7">
        <v>0</v>
      </c>
      <c r="H221" s="7" t="s">
        <v>1408</v>
      </c>
      <c r="I221" s="13">
        <v>2233880.37</v>
      </c>
      <c r="J221" s="8">
        <v>31884.81</v>
      </c>
      <c r="K221" s="8">
        <f t="shared" si="2"/>
        <v>1.4273284473151979</v>
      </c>
      <c r="L221"/>
      <c r="M221"/>
    </row>
    <row r="222" spans="1:13" ht="14">
      <c r="A222" s="10" t="s">
        <v>1681</v>
      </c>
      <c r="B222" s="10" t="s">
        <v>771</v>
      </c>
      <c r="C222" s="10" t="s">
        <v>1557</v>
      </c>
      <c r="D222" s="10" t="s">
        <v>1560</v>
      </c>
      <c r="E222" s="10" t="s">
        <v>269</v>
      </c>
      <c r="F222" s="10" t="s">
        <v>270</v>
      </c>
      <c r="G222" s="7">
        <v>0</v>
      </c>
      <c r="H222" s="7" t="s">
        <v>1409</v>
      </c>
      <c r="I222" s="13">
        <v>22248523.710000001</v>
      </c>
      <c r="J222" s="8">
        <v>133628.9</v>
      </c>
      <c r="K222" s="8">
        <f t="shared" si="2"/>
        <v>0.60061917699257539</v>
      </c>
      <c r="L222"/>
      <c r="M222"/>
    </row>
    <row r="223" spans="1:13" ht="14">
      <c r="A223" s="10" t="s">
        <v>1682</v>
      </c>
      <c r="B223" s="10" t="s">
        <v>771</v>
      </c>
      <c r="C223" s="10" t="s">
        <v>1618</v>
      </c>
      <c r="D223" s="10" t="s">
        <v>1619</v>
      </c>
      <c r="E223" s="10" t="s">
        <v>271</v>
      </c>
      <c r="F223" s="10" t="s">
        <v>272</v>
      </c>
      <c r="G223" s="7">
        <v>0</v>
      </c>
      <c r="H223" s="7" t="s">
        <v>1407</v>
      </c>
      <c r="I223" s="13">
        <v>10746362.699999999</v>
      </c>
      <c r="J223" s="8">
        <v>3931053.47</v>
      </c>
      <c r="K223" s="8">
        <f t="shared" si="2"/>
        <v>36.580316333451137</v>
      </c>
      <c r="L223"/>
      <c r="M223"/>
    </row>
    <row r="224" spans="1:13" ht="14">
      <c r="A224" s="10" t="s">
        <v>1683</v>
      </c>
      <c r="B224" s="10" t="s">
        <v>771</v>
      </c>
      <c r="C224" s="10" t="s">
        <v>1618</v>
      </c>
      <c r="D224" s="10" t="s">
        <v>1619</v>
      </c>
      <c r="E224" s="10" t="s">
        <v>271</v>
      </c>
      <c r="F224" s="10" t="s">
        <v>273</v>
      </c>
      <c r="G224" s="7">
        <v>1</v>
      </c>
      <c r="H224" s="7" t="s">
        <v>1410</v>
      </c>
      <c r="I224" s="8">
        <v>4841.87</v>
      </c>
      <c r="J224" s="8">
        <v>4841.87</v>
      </c>
      <c r="K224" s="8">
        <f t="shared" si="2"/>
        <v>100</v>
      </c>
      <c r="L224"/>
      <c r="M224"/>
    </row>
    <row r="225" spans="1:13" ht="14">
      <c r="A225" s="10" t="s">
        <v>1684</v>
      </c>
      <c r="B225" s="10" t="s">
        <v>771</v>
      </c>
      <c r="C225" s="10" t="s">
        <v>1618</v>
      </c>
      <c r="D225" s="10" t="s">
        <v>1619</v>
      </c>
      <c r="E225" s="10" t="s">
        <v>271</v>
      </c>
      <c r="F225" s="10" t="s">
        <v>274</v>
      </c>
      <c r="G225" s="7">
        <v>1</v>
      </c>
      <c r="H225" s="7" t="s">
        <v>1407</v>
      </c>
      <c r="I225" s="8">
        <v>6265526.0499999998</v>
      </c>
      <c r="J225" s="8">
        <v>6265526.0499999998</v>
      </c>
      <c r="K225" s="8">
        <f t="shared" si="2"/>
        <v>100</v>
      </c>
      <c r="L225"/>
      <c r="M225"/>
    </row>
    <row r="226" spans="1:13" ht="14">
      <c r="A226" s="10" t="s">
        <v>1685</v>
      </c>
      <c r="B226" s="10" t="s">
        <v>771</v>
      </c>
      <c r="C226" s="10" t="s">
        <v>1618</v>
      </c>
      <c r="D226" s="10" t="s">
        <v>1619</v>
      </c>
      <c r="E226" s="10" t="s">
        <v>271</v>
      </c>
      <c r="F226" s="10" t="s">
        <v>275</v>
      </c>
      <c r="G226" s="7">
        <v>0</v>
      </c>
      <c r="H226" s="7" t="s">
        <v>1407</v>
      </c>
      <c r="I226" s="13">
        <v>11507908.050000001</v>
      </c>
      <c r="J226" s="8">
        <v>6583753.46</v>
      </c>
      <c r="K226" s="8">
        <f t="shared" si="2"/>
        <v>57.210688783701215</v>
      </c>
      <c r="L226"/>
      <c r="M226"/>
    </row>
    <row r="227" spans="1:13" ht="14">
      <c r="A227" s="10" t="s">
        <v>1686</v>
      </c>
      <c r="B227" s="10" t="s">
        <v>771</v>
      </c>
      <c r="C227" s="10" t="s">
        <v>1547</v>
      </c>
      <c r="D227" s="10" t="s">
        <v>1548</v>
      </c>
      <c r="E227" s="10" t="s">
        <v>164</v>
      </c>
      <c r="F227" s="10" t="s">
        <v>276</v>
      </c>
      <c r="G227" s="7">
        <v>0</v>
      </c>
      <c r="H227" s="7" t="s">
        <v>1407</v>
      </c>
      <c r="I227" s="13">
        <v>1583532.45</v>
      </c>
      <c r="J227" s="8">
        <v>1189152.8700000001</v>
      </c>
      <c r="K227" s="8">
        <f t="shared" si="2"/>
        <v>75.094948006906975</v>
      </c>
      <c r="L227"/>
      <c r="M227"/>
    </row>
    <row r="228" spans="1:13" ht="14">
      <c r="A228" s="10" t="s">
        <v>1687</v>
      </c>
      <c r="B228" s="10" t="s">
        <v>771</v>
      </c>
      <c r="C228" s="10" t="s">
        <v>1618</v>
      </c>
      <c r="D228" s="10" t="s">
        <v>1619</v>
      </c>
      <c r="E228" s="10" t="s">
        <v>271</v>
      </c>
      <c r="F228" s="10" t="s">
        <v>125</v>
      </c>
      <c r="G228" s="7">
        <v>1</v>
      </c>
      <c r="H228" s="7" t="s">
        <v>1407</v>
      </c>
      <c r="I228" s="8">
        <v>2599106.58</v>
      </c>
      <c r="J228" s="8">
        <v>2599106.58</v>
      </c>
      <c r="K228" s="8">
        <f t="shared" si="2"/>
        <v>100</v>
      </c>
      <c r="L228"/>
      <c r="M228"/>
    </row>
    <row r="229" spans="1:13" ht="14">
      <c r="A229" s="10" t="s">
        <v>1688</v>
      </c>
      <c r="B229" s="10" t="s">
        <v>771</v>
      </c>
      <c r="C229" s="10" t="s">
        <v>1618</v>
      </c>
      <c r="D229" s="10" t="s">
        <v>1619</v>
      </c>
      <c r="E229" s="10" t="s">
        <v>277</v>
      </c>
      <c r="F229" s="10" t="s">
        <v>278</v>
      </c>
      <c r="G229" s="7">
        <v>0</v>
      </c>
      <c r="H229" s="7" t="s">
        <v>1407</v>
      </c>
      <c r="I229" s="13">
        <v>6624526.2400000002</v>
      </c>
      <c r="J229" s="8">
        <v>6610574.6600000001</v>
      </c>
      <c r="K229" s="8">
        <f t="shared" si="2"/>
        <v>99.78939505264907</v>
      </c>
      <c r="L229"/>
      <c r="M229"/>
    </row>
    <row r="230" spans="1:13" ht="14">
      <c r="A230" s="10" t="s">
        <v>1689</v>
      </c>
      <c r="B230" s="10" t="s">
        <v>771</v>
      </c>
      <c r="C230" s="10" t="s">
        <v>1618</v>
      </c>
      <c r="D230" s="10" t="s">
        <v>1619</v>
      </c>
      <c r="E230" s="10" t="s">
        <v>277</v>
      </c>
      <c r="F230" s="10" t="s">
        <v>279</v>
      </c>
      <c r="G230" s="7">
        <v>1</v>
      </c>
      <c r="H230" s="7" t="s">
        <v>1407</v>
      </c>
      <c r="I230" s="8">
        <v>3088376.67</v>
      </c>
      <c r="J230" s="8">
        <v>3088376.67</v>
      </c>
      <c r="K230" s="8">
        <f t="shared" si="2"/>
        <v>100</v>
      </c>
      <c r="L230"/>
      <c r="M230"/>
    </row>
    <row r="231" spans="1:13" ht="14">
      <c r="A231" s="10" t="s">
        <v>1690</v>
      </c>
      <c r="B231" s="10" t="s">
        <v>771</v>
      </c>
      <c r="C231" s="10" t="s">
        <v>1618</v>
      </c>
      <c r="D231" s="10" t="s">
        <v>1619</v>
      </c>
      <c r="E231" s="10" t="s">
        <v>277</v>
      </c>
      <c r="F231" s="10" t="s">
        <v>1414</v>
      </c>
      <c r="G231" s="7">
        <v>0</v>
      </c>
      <c r="H231" s="7" t="s">
        <v>1407</v>
      </c>
      <c r="I231" s="13">
        <v>980362.62</v>
      </c>
      <c r="J231" s="8">
        <v>256857.53</v>
      </c>
      <c r="K231" s="8">
        <f t="shared" si="2"/>
        <v>26.200257410875171</v>
      </c>
      <c r="L231"/>
      <c r="M231"/>
    </row>
    <row r="232" spans="1:13" ht="14">
      <c r="A232" s="10" t="s">
        <v>1691</v>
      </c>
      <c r="B232" s="10" t="s">
        <v>771</v>
      </c>
      <c r="C232" s="10" t="s">
        <v>1618</v>
      </c>
      <c r="D232" s="10" t="s">
        <v>1619</v>
      </c>
      <c r="E232" s="10" t="s">
        <v>277</v>
      </c>
      <c r="F232" s="10" t="s">
        <v>280</v>
      </c>
      <c r="G232" s="7">
        <v>0</v>
      </c>
      <c r="H232" s="7" t="s">
        <v>1407</v>
      </c>
      <c r="I232" s="13">
        <v>1011796.65</v>
      </c>
      <c r="J232" s="8">
        <v>854147.08</v>
      </c>
      <c r="K232" s="8">
        <f t="shared" si="2"/>
        <v>84.418848392115152</v>
      </c>
      <c r="L232"/>
      <c r="M232"/>
    </row>
    <row r="233" spans="1:13" ht="14">
      <c r="A233" s="10" t="s">
        <v>1692</v>
      </c>
      <c r="B233" s="10" t="s">
        <v>771</v>
      </c>
      <c r="C233" s="10" t="s">
        <v>1618</v>
      </c>
      <c r="D233" s="10" t="s">
        <v>1619</v>
      </c>
      <c r="E233" s="10" t="s">
        <v>277</v>
      </c>
      <c r="F233" s="10" t="s">
        <v>21</v>
      </c>
      <c r="G233" s="7">
        <v>1</v>
      </c>
      <c r="H233" s="7" t="s">
        <v>1408</v>
      </c>
      <c r="I233" s="8">
        <v>5321.29</v>
      </c>
      <c r="J233" s="8">
        <v>5321.29</v>
      </c>
      <c r="K233" s="8">
        <f t="shared" si="2"/>
        <v>100</v>
      </c>
      <c r="L233"/>
      <c r="M233"/>
    </row>
    <row r="234" spans="1:13" ht="14">
      <c r="A234" s="10" t="s">
        <v>1693</v>
      </c>
      <c r="B234" s="10" t="s">
        <v>771</v>
      </c>
      <c r="C234" s="10" t="s">
        <v>1618</v>
      </c>
      <c r="D234" s="10" t="s">
        <v>1619</v>
      </c>
      <c r="E234" s="10" t="s">
        <v>277</v>
      </c>
      <c r="F234" s="10" t="s">
        <v>1415</v>
      </c>
      <c r="G234" s="7">
        <v>1</v>
      </c>
      <c r="H234" s="7" t="s">
        <v>1410</v>
      </c>
      <c r="I234" s="8">
        <v>3429.58</v>
      </c>
      <c r="J234" s="8">
        <v>3429.58</v>
      </c>
      <c r="K234" s="8">
        <f t="shared" si="2"/>
        <v>100</v>
      </c>
      <c r="L234"/>
      <c r="M234"/>
    </row>
    <row r="235" spans="1:13" ht="14">
      <c r="A235" s="10" t="s">
        <v>1694</v>
      </c>
      <c r="B235" s="10" t="s">
        <v>771</v>
      </c>
      <c r="C235" s="10" t="s">
        <v>1547</v>
      </c>
      <c r="D235" s="10" t="s">
        <v>1550</v>
      </c>
      <c r="E235" s="10" t="s">
        <v>281</v>
      </c>
      <c r="F235" s="10" t="s">
        <v>282</v>
      </c>
      <c r="G235" s="7">
        <v>1</v>
      </c>
      <c r="H235" s="7" t="s">
        <v>1409</v>
      </c>
      <c r="I235" s="8">
        <v>24796.639999999999</v>
      </c>
      <c r="J235" s="8">
        <v>24796.639999999999</v>
      </c>
      <c r="K235" s="8">
        <f t="shared" si="2"/>
        <v>100</v>
      </c>
      <c r="L235"/>
      <c r="M235"/>
    </row>
    <row r="236" spans="1:13" ht="14">
      <c r="A236" s="10" t="s">
        <v>1695</v>
      </c>
      <c r="B236" s="10" t="s">
        <v>771</v>
      </c>
      <c r="C236" s="10" t="s">
        <v>1547</v>
      </c>
      <c r="D236" s="10" t="s">
        <v>1563</v>
      </c>
      <c r="E236" s="10" t="s">
        <v>283</v>
      </c>
      <c r="F236" s="10" t="s">
        <v>284</v>
      </c>
      <c r="G236" s="7">
        <v>0</v>
      </c>
      <c r="H236" s="7" t="s">
        <v>1407</v>
      </c>
      <c r="I236" s="13">
        <v>13698145.619999999</v>
      </c>
      <c r="J236" s="8">
        <v>2202231.0099999998</v>
      </c>
      <c r="K236" s="8">
        <f t="shared" si="2"/>
        <v>16.076855007181621</v>
      </c>
      <c r="L236"/>
      <c r="M236"/>
    </row>
    <row r="237" spans="1:13" ht="14">
      <c r="A237" s="10" t="s">
        <v>1696</v>
      </c>
      <c r="B237" s="10" t="s">
        <v>771</v>
      </c>
      <c r="C237" s="10" t="s">
        <v>1547</v>
      </c>
      <c r="D237" s="10" t="s">
        <v>1697</v>
      </c>
      <c r="E237" s="10" t="s">
        <v>285</v>
      </c>
      <c r="F237" s="10" t="s">
        <v>286</v>
      </c>
      <c r="G237" s="7">
        <v>0</v>
      </c>
      <c r="H237" s="7" t="s">
        <v>1407</v>
      </c>
      <c r="I237" s="13">
        <v>926423.82</v>
      </c>
      <c r="J237" s="8">
        <v>95870.69</v>
      </c>
      <c r="K237" s="8">
        <f t="shared" si="2"/>
        <v>10.348469882823178</v>
      </c>
      <c r="L237"/>
      <c r="M237"/>
    </row>
    <row r="238" spans="1:13" ht="14">
      <c r="A238" s="10" t="s">
        <v>1698</v>
      </c>
      <c r="B238" s="10" t="s">
        <v>771</v>
      </c>
      <c r="C238" s="10" t="s">
        <v>1547</v>
      </c>
      <c r="D238" s="10" t="s">
        <v>1550</v>
      </c>
      <c r="E238" s="10" t="s">
        <v>287</v>
      </c>
      <c r="F238" s="10" t="s">
        <v>288</v>
      </c>
      <c r="G238" s="7">
        <v>0</v>
      </c>
      <c r="H238" s="7" t="s">
        <v>1407</v>
      </c>
      <c r="I238" s="13">
        <v>15711939.09</v>
      </c>
      <c r="J238" s="8">
        <v>9194591.5600000005</v>
      </c>
      <c r="K238" s="8">
        <f t="shared" si="2"/>
        <v>58.519775995389253</v>
      </c>
      <c r="L238"/>
      <c r="M238"/>
    </row>
    <row r="239" spans="1:13" ht="14">
      <c r="A239" s="10" t="s">
        <v>1699</v>
      </c>
      <c r="B239" s="10" t="s">
        <v>771</v>
      </c>
      <c r="C239" s="10" t="s">
        <v>1547</v>
      </c>
      <c r="D239" s="10" t="s">
        <v>1697</v>
      </c>
      <c r="E239" s="10" t="s">
        <v>285</v>
      </c>
      <c r="F239" s="10" t="s">
        <v>289</v>
      </c>
      <c r="G239" s="7">
        <v>0</v>
      </c>
      <c r="H239" s="7" t="s">
        <v>1407</v>
      </c>
      <c r="I239" s="13">
        <v>3431199.42</v>
      </c>
      <c r="J239" s="8">
        <v>570449.17000000004</v>
      </c>
      <c r="K239" s="8">
        <f t="shared" si="2"/>
        <v>16.625357496708833</v>
      </c>
      <c r="L239"/>
      <c r="M239"/>
    </row>
    <row r="240" spans="1:13" ht="14">
      <c r="A240" s="10" t="s">
        <v>1700</v>
      </c>
      <c r="B240" s="10" t="s">
        <v>771</v>
      </c>
      <c r="C240" s="10" t="s">
        <v>1678</v>
      </c>
      <c r="D240" s="10" t="s">
        <v>1701</v>
      </c>
      <c r="E240" s="10" t="s">
        <v>290</v>
      </c>
      <c r="F240" s="10" t="s">
        <v>291</v>
      </c>
      <c r="G240" s="7">
        <v>0</v>
      </c>
      <c r="H240" s="7" t="s">
        <v>1407</v>
      </c>
      <c r="I240" s="13">
        <v>18101117.07</v>
      </c>
      <c r="J240" s="8">
        <v>790667.22</v>
      </c>
      <c r="K240" s="8">
        <f t="shared" si="2"/>
        <v>4.3680576007677292</v>
      </c>
      <c r="L240"/>
      <c r="M240"/>
    </row>
    <row r="241" spans="1:13" ht="14">
      <c r="A241" s="10" t="s">
        <v>1702</v>
      </c>
      <c r="B241" s="10" t="s">
        <v>771</v>
      </c>
      <c r="C241" s="10" t="s">
        <v>1618</v>
      </c>
      <c r="D241" s="10" t="s">
        <v>1703</v>
      </c>
      <c r="E241" s="10" t="s">
        <v>292</v>
      </c>
      <c r="F241" s="10" t="s">
        <v>293</v>
      </c>
      <c r="G241" s="7">
        <v>0</v>
      </c>
      <c r="H241" s="7" t="s">
        <v>1407</v>
      </c>
      <c r="I241" s="13">
        <v>3420858.87</v>
      </c>
      <c r="J241" s="8">
        <v>475378.31</v>
      </c>
      <c r="K241" s="8">
        <f t="shared" si="2"/>
        <v>13.896460744666733</v>
      </c>
      <c r="L241"/>
      <c r="M241"/>
    </row>
    <row r="242" spans="1:13" ht="14">
      <c r="A242" s="10" t="s">
        <v>1704</v>
      </c>
      <c r="B242" s="10" t="s">
        <v>771</v>
      </c>
      <c r="C242" s="10" t="s">
        <v>1618</v>
      </c>
      <c r="D242" s="10" t="s">
        <v>1703</v>
      </c>
      <c r="E242" s="10" t="s">
        <v>292</v>
      </c>
      <c r="F242" s="10" t="s">
        <v>294</v>
      </c>
      <c r="G242" s="7">
        <v>0</v>
      </c>
      <c r="H242" s="7" t="s">
        <v>1409</v>
      </c>
      <c r="I242" s="13">
        <v>2993720.4</v>
      </c>
      <c r="J242" s="8">
        <v>2134709.9</v>
      </c>
      <c r="K242" s="8">
        <f t="shared" si="2"/>
        <v>71.306254919464081</v>
      </c>
      <c r="L242"/>
      <c r="M242"/>
    </row>
    <row r="243" spans="1:13" ht="14">
      <c r="A243" s="10" t="s">
        <v>1705</v>
      </c>
      <c r="B243" s="10" t="s">
        <v>771</v>
      </c>
      <c r="C243" s="10" t="s">
        <v>1618</v>
      </c>
      <c r="D243" s="10" t="s">
        <v>1703</v>
      </c>
      <c r="E243" s="10" t="s">
        <v>292</v>
      </c>
      <c r="F243" s="10" t="s">
        <v>295</v>
      </c>
      <c r="G243" s="7">
        <v>0</v>
      </c>
      <c r="H243" s="7" t="s">
        <v>1407</v>
      </c>
      <c r="I243" s="13">
        <v>9766179.1799999997</v>
      </c>
      <c r="J243" s="8">
        <v>3464994.89</v>
      </c>
      <c r="K243" s="8">
        <f t="shared" si="2"/>
        <v>35.47953427985334</v>
      </c>
      <c r="L243"/>
      <c r="M243"/>
    </row>
    <row r="244" spans="1:13" ht="14">
      <c r="A244" s="10" t="s">
        <v>1706</v>
      </c>
      <c r="B244" s="10" t="s">
        <v>771</v>
      </c>
      <c r="C244" s="10" t="s">
        <v>1618</v>
      </c>
      <c r="D244" s="10" t="s">
        <v>1703</v>
      </c>
      <c r="E244" s="10" t="s">
        <v>292</v>
      </c>
      <c r="F244" s="10" t="s">
        <v>296</v>
      </c>
      <c r="G244" s="7">
        <v>0</v>
      </c>
      <c r="H244" s="7" t="s">
        <v>1407</v>
      </c>
      <c r="I244" s="13">
        <v>6263693.9100000001</v>
      </c>
      <c r="J244" s="8">
        <v>4077967.07</v>
      </c>
      <c r="K244" s="8">
        <f t="shared" si="2"/>
        <v>65.104826777846171</v>
      </c>
      <c r="L244"/>
      <c r="M244"/>
    </row>
    <row r="245" spans="1:13" ht="14">
      <c r="A245" s="10" t="s">
        <v>1707</v>
      </c>
      <c r="B245" s="10" t="s">
        <v>771</v>
      </c>
      <c r="C245" s="10" t="s">
        <v>1618</v>
      </c>
      <c r="D245" s="10" t="s">
        <v>1703</v>
      </c>
      <c r="E245" s="10" t="s">
        <v>292</v>
      </c>
      <c r="F245" s="10" t="s">
        <v>297</v>
      </c>
      <c r="G245" s="7">
        <v>0</v>
      </c>
      <c r="H245" s="7" t="s">
        <v>1408</v>
      </c>
      <c r="I245" s="13">
        <v>1981662.93</v>
      </c>
      <c r="J245" s="8">
        <v>957131.08</v>
      </c>
      <c r="K245" s="8">
        <f t="shared" si="2"/>
        <v>48.29938863518025</v>
      </c>
      <c r="L245"/>
      <c r="M245"/>
    </row>
    <row r="246" spans="1:13" ht="14">
      <c r="A246" s="10" t="s">
        <v>1708</v>
      </c>
      <c r="B246" s="10" t="s">
        <v>771</v>
      </c>
      <c r="C246" s="10" t="s">
        <v>1547</v>
      </c>
      <c r="D246" s="10" t="s">
        <v>1548</v>
      </c>
      <c r="E246" s="10" t="s">
        <v>298</v>
      </c>
      <c r="F246" s="10" t="s">
        <v>299</v>
      </c>
      <c r="G246" s="7">
        <v>0</v>
      </c>
      <c r="H246" s="7" t="s">
        <v>1407</v>
      </c>
      <c r="I246" s="13">
        <v>4591586.43</v>
      </c>
      <c r="J246" s="8">
        <v>65769.919999999998</v>
      </c>
      <c r="K246" s="8">
        <f t="shared" si="2"/>
        <v>1.4324007835348533</v>
      </c>
      <c r="L246"/>
      <c r="M246"/>
    </row>
    <row r="247" spans="1:13" ht="14">
      <c r="A247" s="10" t="s">
        <v>1709</v>
      </c>
      <c r="B247" s="10" t="s">
        <v>771</v>
      </c>
      <c r="C247" s="10" t="s">
        <v>1547</v>
      </c>
      <c r="D247" s="10" t="s">
        <v>1550</v>
      </c>
      <c r="E247" s="10" t="s">
        <v>287</v>
      </c>
      <c r="F247" s="10" t="s">
        <v>300</v>
      </c>
      <c r="G247" s="7">
        <v>1</v>
      </c>
      <c r="H247" s="7" t="s">
        <v>1408</v>
      </c>
      <c r="I247" s="8">
        <v>907154.43</v>
      </c>
      <c r="J247" s="8">
        <v>907154.43</v>
      </c>
      <c r="K247" s="8">
        <f t="shared" si="2"/>
        <v>100</v>
      </c>
      <c r="L247"/>
      <c r="M247"/>
    </row>
    <row r="248" spans="1:13" ht="14">
      <c r="A248" s="10" t="s">
        <v>1710</v>
      </c>
      <c r="B248" s="10" t="s">
        <v>771</v>
      </c>
      <c r="C248" s="10" t="s">
        <v>1618</v>
      </c>
      <c r="D248" s="10" t="s">
        <v>1711</v>
      </c>
      <c r="E248" s="10" t="s">
        <v>301</v>
      </c>
      <c r="F248" s="10" t="s">
        <v>302</v>
      </c>
      <c r="G248" s="7">
        <v>0</v>
      </c>
      <c r="H248" s="7" t="s">
        <v>1407</v>
      </c>
      <c r="I248" s="13">
        <v>3657817.44</v>
      </c>
      <c r="J248" s="8">
        <v>35798.29</v>
      </c>
      <c r="K248" s="8">
        <f t="shared" si="2"/>
        <v>0.97867896873497329</v>
      </c>
      <c r="L248"/>
      <c r="M248"/>
    </row>
    <row r="249" spans="1:13" ht="14">
      <c r="A249" s="10" t="s">
        <v>1712</v>
      </c>
      <c r="B249" s="10" t="s">
        <v>771</v>
      </c>
      <c r="C249" s="10" t="s">
        <v>1678</v>
      </c>
      <c r="D249" s="10" t="s">
        <v>1679</v>
      </c>
      <c r="E249" s="10" t="s">
        <v>303</v>
      </c>
      <c r="F249" s="10" t="s">
        <v>84</v>
      </c>
      <c r="G249" s="7">
        <v>1</v>
      </c>
      <c r="H249" s="7" t="s">
        <v>1407</v>
      </c>
      <c r="I249" s="8">
        <v>16143.87</v>
      </c>
      <c r="J249" s="8">
        <v>16143.87</v>
      </c>
      <c r="K249" s="8">
        <f t="shared" si="2"/>
        <v>100</v>
      </c>
      <c r="L249"/>
      <c r="M249"/>
    </row>
    <row r="250" spans="1:13" ht="14">
      <c r="A250" s="10" t="s">
        <v>1713</v>
      </c>
      <c r="B250" s="10" t="s">
        <v>771</v>
      </c>
      <c r="C250" s="10" t="s">
        <v>1678</v>
      </c>
      <c r="D250" s="10" t="s">
        <v>1679</v>
      </c>
      <c r="E250" s="10" t="s">
        <v>303</v>
      </c>
      <c r="F250" s="10" t="s">
        <v>304</v>
      </c>
      <c r="G250" s="7">
        <v>1</v>
      </c>
      <c r="H250" s="7" t="s">
        <v>1407</v>
      </c>
      <c r="I250" s="8">
        <v>293394.69</v>
      </c>
      <c r="J250" s="8">
        <v>293394.69</v>
      </c>
      <c r="K250" s="8">
        <f t="shared" si="2"/>
        <v>100</v>
      </c>
      <c r="L250"/>
      <c r="M250"/>
    </row>
    <row r="251" spans="1:13" ht="14">
      <c r="A251" s="10" t="s">
        <v>1714</v>
      </c>
      <c r="B251" s="10" t="s">
        <v>771</v>
      </c>
      <c r="C251" s="10" t="s">
        <v>1678</v>
      </c>
      <c r="D251" s="10" t="s">
        <v>1679</v>
      </c>
      <c r="E251" s="10" t="s">
        <v>305</v>
      </c>
      <c r="F251" s="10" t="s">
        <v>306</v>
      </c>
      <c r="G251" s="7">
        <v>0</v>
      </c>
      <c r="H251" s="7" t="s">
        <v>1411</v>
      </c>
      <c r="I251" s="13">
        <v>765465.75</v>
      </c>
      <c r="J251" s="8">
        <v>183391.64</v>
      </c>
      <c r="K251" s="8">
        <f t="shared" si="2"/>
        <v>23.958177096754493</v>
      </c>
      <c r="L251"/>
      <c r="M251"/>
    </row>
    <row r="252" spans="1:13" ht="14">
      <c r="A252" s="10" t="s">
        <v>1715</v>
      </c>
      <c r="B252" s="10" t="s">
        <v>771</v>
      </c>
      <c r="C252" s="10" t="s">
        <v>1547</v>
      </c>
      <c r="D252" s="10" t="s">
        <v>1563</v>
      </c>
      <c r="E252" s="10" t="s">
        <v>307</v>
      </c>
      <c r="F252" s="10" t="s">
        <v>249</v>
      </c>
      <c r="G252" s="7">
        <v>0</v>
      </c>
      <c r="H252" s="7" t="s">
        <v>1407</v>
      </c>
      <c r="I252" s="13">
        <v>615480.48</v>
      </c>
      <c r="J252" s="8">
        <v>454170.26</v>
      </c>
      <c r="K252" s="8">
        <f t="shared" si="2"/>
        <v>73.791172061216301</v>
      </c>
      <c r="L252"/>
      <c r="M252"/>
    </row>
    <row r="253" spans="1:13" ht="14">
      <c r="A253" s="10" t="s">
        <v>1716</v>
      </c>
      <c r="B253" s="10" t="s">
        <v>771</v>
      </c>
      <c r="C253" s="10" t="s">
        <v>1547</v>
      </c>
      <c r="D253" s="10" t="s">
        <v>1563</v>
      </c>
      <c r="E253" s="10" t="s">
        <v>307</v>
      </c>
      <c r="F253" s="10" t="s">
        <v>128</v>
      </c>
      <c r="G253" s="7">
        <v>0</v>
      </c>
      <c r="H253" s="7" t="s">
        <v>1407</v>
      </c>
      <c r="I253" s="13">
        <v>19764814.5</v>
      </c>
      <c r="J253" s="8">
        <v>7735495.2000000002</v>
      </c>
      <c r="K253" s="8">
        <f t="shared" si="2"/>
        <v>39.137707060190216</v>
      </c>
      <c r="L253"/>
      <c r="M253"/>
    </row>
    <row r="254" spans="1:13" ht="14">
      <c r="A254" s="10" t="s">
        <v>1717</v>
      </c>
      <c r="B254" s="10" t="s">
        <v>771</v>
      </c>
      <c r="C254" s="10" t="s">
        <v>1547</v>
      </c>
      <c r="D254" s="10" t="s">
        <v>1697</v>
      </c>
      <c r="E254" s="10" t="s">
        <v>308</v>
      </c>
      <c r="F254" s="10" t="s">
        <v>309</v>
      </c>
      <c r="G254" s="7">
        <v>1</v>
      </c>
      <c r="H254" s="7" t="s">
        <v>1410</v>
      </c>
      <c r="I254" s="8">
        <v>100.62</v>
      </c>
      <c r="J254" s="8">
        <v>100.62</v>
      </c>
      <c r="K254" s="8">
        <f t="shared" si="2"/>
        <v>100</v>
      </c>
      <c r="L254"/>
      <c r="M254"/>
    </row>
    <row r="255" spans="1:13" ht="14">
      <c r="A255" s="10" t="s">
        <v>1718</v>
      </c>
      <c r="B255" s="10" t="s">
        <v>771</v>
      </c>
      <c r="C255" s="10" t="s">
        <v>1547</v>
      </c>
      <c r="D255" s="10" t="s">
        <v>1697</v>
      </c>
      <c r="E255" s="10" t="s">
        <v>308</v>
      </c>
      <c r="F255" s="10" t="s">
        <v>310</v>
      </c>
      <c r="G255" s="7">
        <v>0</v>
      </c>
      <c r="H255" s="7" t="s">
        <v>1407</v>
      </c>
      <c r="I255" s="13">
        <v>6796201.8600000003</v>
      </c>
      <c r="J255" s="8">
        <v>3409038.58</v>
      </c>
      <c r="K255" s="8">
        <f t="shared" si="2"/>
        <v>50.160937685862081</v>
      </c>
      <c r="L255"/>
      <c r="M255"/>
    </row>
    <row r="256" spans="1:13" ht="14">
      <c r="A256" s="10" t="s">
        <v>1719</v>
      </c>
      <c r="B256" s="10" t="s">
        <v>771</v>
      </c>
      <c r="C256" s="10" t="s">
        <v>1547</v>
      </c>
      <c r="D256" s="10" t="s">
        <v>1697</v>
      </c>
      <c r="E256" s="10" t="s">
        <v>308</v>
      </c>
      <c r="F256" s="10" t="s">
        <v>44</v>
      </c>
      <c r="G256" s="7">
        <v>1</v>
      </c>
      <c r="H256" s="7" t="s">
        <v>1408</v>
      </c>
      <c r="I256" s="8">
        <v>6988.88</v>
      </c>
      <c r="J256" s="8">
        <v>6988.88</v>
      </c>
      <c r="K256" s="8">
        <f t="shared" si="2"/>
        <v>100</v>
      </c>
      <c r="L256"/>
      <c r="M256"/>
    </row>
    <row r="257" spans="1:13" ht="14">
      <c r="A257" s="10" t="s">
        <v>1720</v>
      </c>
      <c r="B257" s="10" t="s">
        <v>771</v>
      </c>
      <c r="C257" s="10" t="s">
        <v>1547</v>
      </c>
      <c r="D257" s="10" t="s">
        <v>1697</v>
      </c>
      <c r="E257" s="10" t="s">
        <v>308</v>
      </c>
      <c r="F257" s="10" t="s">
        <v>311</v>
      </c>
      <c r="G257" s="7">
        <v>1</v>
      </c>
      <c r="H257" s="7" t="s">
        <v>1410</v>
      </c>
      <c r="I257" s="8">
        <v>2510.4499999999998</v>
      </c>
      <c r="J257" s="8">
        <v>2510.4499999999998</v>
      </c>
      <c r="K257" s="8">
        <f t="shared" si="2"/>
        <v>100</v>
      </c>
      <c r="L257"/>
      <c r="M257"/>
    </row>
    <row r="258" spans="1:13" ht="14">
      <c r="A258" s="10" t="s">
        <v>1721</v>
      </c>
      <c r="B258" s="10" t="s">
        <v>771</v>
      </c>
      <c r="C258" s="10" t="s">
        <v>1547</v>
      </c>
      <c r="D258" s="10" t="s">
        <v>1550</v>
      </c>
      <c r="E258" s="10" t="s">
        <v>287</v>
      </c>
      <c r="F258" s="10" t="s">
        <v>312</v>
      </c>
      <c r="G258" s="7">
        <v>1</v>
      </c>
      <c r="H258" s="7" t="s">
        <v>1407</v>
      </c>
      <c r="I258" s="8">
        <v>753447.31</v>
      </c>
      <c r="J258" s="8">
        <v>753447.31</v>
      </c>
      <c r="K258" s="8">
        <f t="shared" si="2"/>
        <v>100</v>
      </c>
      <c r="L258"/>
      <c r="M258"/>
    </row>
    <row r="259" spans="1:13" ht="14">
      <c r="A259" s="10" t="s">
        <v>1722</v>
      </c>
      <c r="B259" s="10" t="s">
        <v>771</v>
      </c>
      <c r="C259" s="10" t="s">
        <v>1547</v>
      </c>
      <c r="D259" s="10" t="s">
        <v>1697</v>
      </c>
      <c r="E259" s="10" t="s">
        <v>308</v>
      </c>
      <c r="F259" s="10" t="s">
        <v>313</v>
      </c>
      <c r="G259" s="7">
        <v>1</v>
      </c>
      <c r="H259" s="7" t="s">
        <v>1409</v>
      </c>
      <c r="I259" s="8">
        <v>7472.3</v>
      </c>
      <c r="J259" s="8">
        <v>7472.3</v>
      </c>
      <c r="K259" s="8">
        <f t="shared" si="2"/>
        <v>100</v>
      </c>
      <c r="L259"/>
      <c r="M259"/>
    </row>
    <row r="260" spans="1:13" ht="14">
      <c r="A260" s="10" t="s">
        <v>1723</v>
      </c>
      <c r="B260" s="10" t="s">
        <v>771</v>
      </c>
      <c r="C260" s="10" t="s">
        <v>1547</v>
      </c>
      <c r="D260" s="10" t="s">
        <v>1697</v>
      </c>
      <c r="E260" s="10" t="s">
        <v>308</v>
      </c>
      <c r="F260" s="10" t="s">
        <v>314</v>
      </c>
      <c r="G260" s="7">
        <v>1</v>
      </c>
      <c r="H260" s="7" t="s">
        <v>1407</v>
      </c>
      <c r="I260" s="8">
        <v>349701.77</v>
      </c>
      <c r="J260" s="8">
        <v>349701.77</v>
      </c>
      <c r="K260" s="8">
        <f t="shared" si="2"/>
        <v>100</v>
      </c>
      <c r="L260"/>
      <c r="M260"/>
    </row>
    <row r="261" spans="1:13" ht="14">
      <c r="A261" s="10" t="s">
        <v>1724</v>
      </c>
      <c r="B261" s="10" t="s">
        <v>771</v>
      </c>
      <c r="C261" s="10" t="s">
        <v>1547</v>
      </c>
      <c r="D261" s="10" t="s">
        <v>1697</v>
      </c>
      <c r="E261" s="10" t="s">
        <v>308</v>
      </c>
      <c r="F261" s="10" t="s">
        <v>315</v>
      </c>
      <c r="G261" s="7">
        <v>1</v>
      </c>
      <c r="H261" s="7" t="s">
        <v>1407</v>
      </c>
      <c r="I261" s="8">
        <v>657768.09</v>
      </c>
      <c r="J261" s="8">
        <v>657768.09</v>
      </c>
      <c r="K261" s="8">
        <f t="shared" si="2"/>
        <v>100</v>
      </c>
      <c r="L261"/>
      <c r="M261"/>
    </row>
    <row r="262" spans="1:13" ht="14">
      <c r="A262" s="10" t="s">
        <v>1725</v>
      </c>
      <c r="B262" s="10" t="s">
        <v>771</v>
      </c>
      <c r="C262" s="10" t="s">
        <v>1547</v>
      </c>
      <c r="D262" s="10" t="s">
        <v>1697</v>
      </c>
      <c r="E262" s="10" t="s">
        <v>308</v>
      </c>
      <c r="F262" s="10" t="s">
        <v>316</v>
      </c>
      <c r="G262" s="7">
        <v>0</v>
      </c>
      <c r="H262" s="7" t="s">
        <v>1407</v>
      </c>
      <c r="I262" s="13">
        <v>3010391.55</v>
      </c>
      <c r="J262" s="8">
        <v>1426602.89</v>
      </c>
      <c r="K262" s="8">
        <f t="shared" si="2"/>
        <v>47.389280308071555</v>
      </c>
      <c r="L262"/>
      <c r="M262"/>
    </row>
    <row r="263" spans="1:13" ht="14">
      <c r="A263" s="10" t="s">
        <v>1726</v>
      </c>
      <c r="B263" s="10" t="s">
        <v>771</v>
      </c>
      <c r="C263" s="10" t="s">
        <v>1662</v>
      </c>
      <c r="D263" s="10" t="s">
        <v>1663</v>
      </c>
      <c r="E263" s="10" t="s">
        <v>317</v>
      </c>
      <c r="F263" s="10" t="s">
        <v>318</v>
      </c>
      <c r="G263" s="7">
        <v>1</v>
      </c>
      <c r="H263" s="7" t="s">
        <v>1409</v>
      </c>
      <c r="I263" s="8">
        <v>493085.51</v>
      </c>
      <c r="J263" s="8">
        <v>493085.51</v>
      </c>
      <c r="K263" s="8">
        <f t="shared" si="2"/>
        <v>100</v>
      </c>
      <c r="L263"/>
      <c r="M263"/>
    </row>
    <row r="264" spans="1:13" ht="14">
      <c r="A264" s="10" t="s">
        <v>1727</v>
      </c>
      <c r="B264" s="10" t="s">
        <v>771</v>
      </c>
      <c r="C264" s="10" t="s">
        <v>1662</v>
      </c>
      <c r="D264" s="10" t="s">
        <v>1663</v>
      </c>
      <c r="E264" s="10" t="s">
        <v>317</v>
      </c>
      <c r="F264" s="10" t="s">
        <v>319</v>
      </c>
      <c r="G264" s="7">
        <v>1</v>
      </c>
      <c r="H264" s="7" t="s">
        <v>1412</v>
      </c>
      <c r="I264" s="8">
        <v>290876.87</v>
      </c>
      <c r="J264" s="8">
        <v>290876.87</v>
      </c>
      <c r="K264" s="8">
        <f t="shared" si="2"/>
        <v>100</v>
      </c>
      <c r="L264"/>
      <c r="M264"/>
    </row>
    <row r="265" spans="1:13" ht="14">
      <c r="A265" s="10" t="s">
        <v>1728</v>
      </c>
      <c r="B265" s="10" t="s">
        <v>771</v>
      </c>
      <c r="C265" s="10" t="s">
        <v>1662</v>
      </c>
      <c r="D265" s="10" t="s">
        <v>1663</v>
      </c>
      <c r="E265" s="10" t="s">
        <v>317</v>
      </c>
      <c r="F265" s="10" t="s">
        <v>320</v>
      </c>
      <c r="G265" s="7">
        <v>0</v>
      </c>
      <c r="H265" s="7" t="s">
        <v>1407</v>
      </c>
      <c r="I265" s="13">
        <v>13296328.199999999</v>
      </c>
      <c r="J265" s="8">
        <v>7677657.7199999997</v>
      </c>
      <c r="K265" s="8">
        <f t="shared" si="2"/>
        <v>57.742691098735065</v>
      </c>
      <c r="L265"/>
      <c r="M265"/>
    </row>
    <row r="266" spans="1:13" ht="14">
      <c r="A266" s="10" t="s">
        <v>1729</v>
      </c>
      <c r="B266" s="10" t="s">
        <v>771</v>
      </c>
      <c r="C266" s="10" t="s">
        <v>1662</v>
      </c>
      <c r="D266" s="10" t="s">
        <v>1663</v>
      </c>
      <c r="E266" s="10" t="s">
        <v>317</v>
      </c>
      <c r="F266" s="10" t="s">
        <v>321</v>
      </c>
      <c r="G266" s="7">
        <v>0</v>
      </c>
      <c r="H266" s="7" t="s">
        <v>1407</v>
      </c>
      <c r="I266" s="13">
        <v>18755678.879999999</v>
      </c>
      <c r="J266" s="8">
        <v>3627799.34</v>
      </c>
      <c r="K266" s="8">
        <f t="shared" si="2"/>
        <v>19.342404842879247</v>
      </c>
      <c r="L266"/>
      <c r="M266"/>
    </row>
    <row r="267" spans="1:13" ht="14">
      <c r="A267" s="10" t="s">
        <v>1730</v>
      </c>
      <c r="B267" s="10" t="s">
        <v>771</v>
      </c>
      <c r="C267" s="10" t="s">
        <v>1662</v>
      </c>
      <c r="D267" s="10" t="s">
        <v>1663</v>
      </c>
      <c r="E267" s="10" t="s">
        <v>317</v>
      </c>
      <c r="F267" s="10" t="s">
        <v>322</v>
      </c>
      <c r="G267" s="7">
        <v>1</v>
      </c>
      <c r="H267" s="7" t="s">
        <v>1407</v>
      </c>
      <c r="I267" s="8">
        <v>896720.46</v>
      </c>
      <c r="J267" s="8">
        <v>896720.46</v>
      </c>
      <c r="K267" s="8">
        <f t="shared" si="2"/>
        <v>100</v>
      </c>
      <c r="L267"/>
      <c r="M267"/>
    </row>
    <row r="268" spans="1:13" ht="14">
      <c r="A268" s="10" t="s">
        <v>1731</v>
      </c>
      <c r="B268" s="10" t="s">
        <v>771</v>
      </c>
      <c r="C268" s="10" t="s">
        <v>1662</v>
      </c>
      <c r="D268" s="10" t="s">
        <v>1732</v>
      </c>
      <c r="E268" s="10" t="s">
        <v>323</v>
      </c>
      <c r="F268" s="10" t="s">
        <v>324</v>
      </c>
      <c r="G268" s="7">
        <v>0</v>
      </c>
      <c r="H268" s="7" t="s">
        <v>1407</v>
      </c>
      <c r="I268" s="13">
        <v>736175.34</v>
      </c>
      <c r="J268" s="8">
        <v>72644.23</v>
      </c>
      <c r="K268" s="8">
        <f t="shared" si="2"/>
        <v>9.8677891057855867</v>
      </c>
      <c r="L268"/>
      <c r="M268"/>
    </row>
    <row r="269" spans="1:13" ht="14">
      <c r="A269" s="10" t="s">
        <v>1733</v>
      </c>
      <c r="B269" s="10" t="s">
        <v>771</v>
      </c>
      <c r="C269" s="10" t="s">
        <v>1662</v>
      </c>
      <c r="D269" s="10" t="s">
        <v>1663</v>
      </c>
      <c r="E269" s="10" t="s">
        <v>317</v>
      </c>
      <c r="F269" s="10" t="s">
        <v>325</v>
      </c>
      <c r="G269" s="7">
        <v>1</v>
      </c>
      <c r="H269" s="7" t="s">
        <v>1407</v>
      </c>
      <c r="I269" s="8">
        <v>71629.89</v>
      </c>
      <c r="J269" s="8">
        <v>71629.89</v>
      </c>
      <c r="K269" s="8">
        <f t="shared" si="2"/>
        <v>100</v>
      </c>
      <c r="L269"/>
      <c r="M269"/>
    </row>
    <row r="270" spans="1:13" ht="14">
      <c r="A270" s="10" t="s">
        <v>1734</v>
      </c>
      <c r="B270" s="10" t="s">
        <v>771</v>
      </c>
      <c r="C270" s="10" t="s">
        <v>1662</v>
      </c>
      <c r="D270" s="10" t="s">
        <v>1663</v>
      </c>
      <c r="E270" s="10" t="s">
        <v>317</v>
      </c>
      <c r="F270" s="10" t="s">
        <v>326</v>
      </c>
      <c r="G270" s="7">
        <v>0</v>
      </c>
      <c r="H270" s="7" t="s">
        <v>1407</v>
      </c>
      <c r="I270" s="13">
        <v>12273931.710000001</v>
      </c>
      <c r="J270" s="8">
        <v>2158319.31</v>
      </c>
      <c r="K270" s="8">
        <f t="shared" si="2"/>
        <v>17.584579749955282</v>
      </c>
      <c r="L270"/>
      <c r="M270"/>
    </row>
    <row r="271" spans="1:13" ht="14">
      <c r="A271" s="10" t="s">
        <v>1735</v>
      </c>
      <c r="B271" s="10" t="s">
        <v>771</v>
      </c>
      <c r="C271" s="10" t="s">
        <v>1662</v>
      </c>
      <c r="D271" s="10" t="s">
        <v>1663</v>
      </c>
      <c r="E271" s="10" t="s">
        <v>317</v>
      </c>
      <c r="F271" s="10" t="s">
        <v>327</v>
      </c>
      <c r="G271" s="7">
        <v>0</v>
      </c>
      <c r="H271" s="7" t="s">
        <v>1407</v>
      </c>
      <c r="I271" s="13">
        <v>17569479.329999998</v>
      </c>
      <c r="J271" s="8">
        <v>3237849.65</v>
      </c>
      <c r="K271" s="8">
        <f t="shared" si="2"/>
        <v>18.428830981185374</v>
      </c>
      <c r="L271"/>
      <c r="M271"/>
    </row>
    <row r="272" spans="1:13" ht="14">
      <c r="A272" s="10" t="s">
        <v>1736</v>
      </c>
      <c r="B272" s="10" t="s">
        <v>771</v>
      </c>
      <c r="C272" s="10" t="s">
        <v>1662</v>
      </c>
      <c r="D272" s="10" t="s">
        <v>1663</v>
      </c>
      <c r="E272" s="10" t="s">
        <v>317</v>
      </c>
      <c r="F272" s="10" t="s">
        <v>175</v>
      </c>
      <c r="G272" s="7">
        <v>0</v>
      </c>
      <c r="H272" s="7" t="s">
        <v>1407</v>
      </c>
      <c r="I272" s="13">
        <v>14350672.35</v>
      </c>
      <c r="J272" s="8">
        <v>8705484.5399999991</v>
      </c>
      <c r="K272" s="8">
        <f t="shared" si="2"/>
        <v>60.662555228640556</v>
      </c>
      <c r="L272"/>
      <c r="M272"/>
    </row>
    <row r="273" spans="1:13" ht="14">
      <c r="A273" s="10" t="s">
        <v>1737</v>
      </c>
      <c r="B273" s="10" t="s">
        <v>771</v>
      </c>
      <c r="C273" s="10" t="s">
        <v>1662</v>
      </c>
      <c r="D273" s="10" t="s">
        <v>1663</v>
      </c>
      <c r="E273" s="10" t="s">
        <v>317</v>
      </c>
      <c r="F273" s="10" t="s">
        <v>173</v>
      </c>
      <c r="G273" s="7">
        <v>1</v>
      </c>
      <c r="H273" s="7" t="s">
        <v>1407</v>
      </c>
      <c r="I273" s="8">
        <v>247884.32</v>
      </c>
      <c r="J273" s="8">
        <v>247884.32</v>
      </c>
      <c r="K273" s="8">
        <f t="shared" si="2"/>
        <v>100</v>
      </c>
      <c r="L273"/>
      <c r="M273"/>
    </row>
    <row r="274" spans="1:13" ht="14">
      <c r="A274" s="10" t="s">
        <v>1738</v>
      </c>
      <c r="B274" s="10" t="s">
        <v>771</v>
      </c>
      <c r="C274" s="10" t="s">
        <v>1662</v>
      </c>
      <c r="D274" s="10" t="s">
        <v>1663</v>
      </c>
      <c r="E274" s="10" t="s">
        <v>317</v>
      </c>
      <c r="F274" s="10" t="s">
        <v>328</v>
      </c>
      <c r="G274" s="7">
        <v>1</v>
      </c>
      <c r="H274" s="7" t="s">
        <v>1407</v>
      </c>
      <c r="I274" s="8">
        <v>160693.29</v>
      </c>
      <c r="J274" s="8">
        <v>160693.29</v>
      </c>
      <c r="K274" s="8">
        <f t="shared" si="2"/>
        <v>100</v>
      </c>
      <c r="L274"/>
      <c r="M274"/>
    </row>
    <row r="275" spans="1:13" ht="14">
      <c r="A275" s="10" t="s">
        <v>1739</v>
      </c>
      <c r="B275" s="10" t="s">
        <v>771</v>
      </c>
      <c r="C275" s="10" t="s">
        <v>1662</v>
      </c>
      <c r="D275" s="10" t="s">
        <v>1663</v>
      </c>
      <c r="E275" s="10" t="s">
        <v>317</v>
      </c>
      <c r="F275" s="10" t="s">
        <v>329</v>
      </c>
      <c r="G275" s="7">
        <v>1</v>
      </c>
      <c r="H275" s="7" t="s">
        <v>1407</v>
      </c>
      <c r="I275" s="8">
        <v>414438.12</v>
      </c>
      <c r="J275" s="8">
        <v>414438.12</v>
      </c>
      <c r="K275" s="8">
        <f t="shared" si="2"/>
        <v>100</v>
      </c>
      <c r="L275"/>
      <c r="M275"/>
    </row>
    <row r="276" spans="1:13" ht="14">
      <c r="A276" s="10" t="s">
        <v>1740</v>
      </c>
      <c r="B276" s="10" t="s">
        <v>771</v>
      </c>
      <c r="C276" s="10" t="s">
        <v>1662</v>
      </c>
      <c r="D276" s="10" t="s">
        <v>1663</v>
      </c>
      <c r="E276" s="10" t="s">
        <v>317</v>
      </c>
      <c r="F276" s="10" t="s">
        <v>330</v>
      </c>
      <c r="G276" s="7">
        <v>0</v>
      </c>
      <c r="H276" s="7" t="s">
        <v>1407</v>
      </c>
      <c r="I276" s="13">
        <v>16058900.699999999</v>
      </c>
      <c r="J276" s="8">
        <v>462041.64</v>
      </c>
      <c r="K276" s="8">
        <f t="shared" si="2"/>
        <v>2.8771685474087279</v>
      </c>
      <c r="L276"/>
      <c r="M276"/>
    </row>
    <row r="277" spans="1:13" ht="14">
      <c r="A277" s="10" t="s">
        <v>1741</v>
      </c>
      <c r="B277" s="10" t="s">
        <v>771</v>
      </c>
      <c r="C277" s="10" t="s">
        <v>1662</v>
      </c>
      <c r="D277" s="10" t="s">
        <v>1663</v>
      </c>
      <c r="E277" s="10" t="s">
        <v>317</v>
      </c>
      <c r="F277" s="10" t="s">
        <v>331</v>
      </c>
      <c r="G277" s="7">
        <v>0</v>
      </c>
      <c r="H277" s="7" t="s">
        <v>1407</v>
      </c>
      <c r="I277" s="13">
        <v>436641.48</v>
      </c>
      <c r="J277" s="8">
        <v>431278.62</v>
      </c>
      <c r="K277" s="8">
        <f t="shared" si="2"/>
        <v>98.771793279923841</v>
      </c>
      <c r="L277"/>
      <c r="M277"/>
    </row>
    <row r="278" spans="1:13" ht="14">
      <c r="A278" s="10" t="s">
        <v>1742</v>
      </c>
      <c r="B278" s="10" t="s">
        <v>771</v>
      </c>
      <c r="C278" s="10" t="s">
        <v>1547</v>
      </c>
      <c r="D278" s="10" t="s">
        <v>1743</v>
      </c>
      <c r="E278" s="10" t="s">
        <v>332</v>
      </c>
      <c r="F278" s="10" t="s">
        <v>333</v>
      </c>
      <c r="G278" s="7">
        <v>1</v>
      </c>
      <c r="H278" s="7" t="s">
        <v>1410</v>
      </c>
      <c r="I278" s="8">
        <v>2299.65</v>
      </c>
      <c r="J278" s="8">
        <v>2299.65</v>
      </c>
      <c r="K278" s="8">
        <f t="shared" si="2"/>
        <v>100</v>
      </c>
      <c r="L278"/>
      <c r="M278"/>
    </row>
    <row r="279" spans="1:13" ht="14">
      <c r="A279" s="10" t="s">
        <v>1744</v>
      </c>
      <c r="B279" s="10" t="s">
        <v>771</v>
      </c>
      <c r="C279" s="10" t="s">
        <v>1618</v>
      </c>
      <c r="D279" s="10" t="s">
        <v>1619</v>
      </c>
      <c r="E279" s="10" t="s">
        <v>334</v>
      </c>
      <c r="F279" s="10" t="s">
        <v>335</v>
      </c>
      <c r="G279" s="7">
        <v>1</v>
      </c>
      <c r="H279" s="7" t="s">
        <v>1409</v>
      </c>
      <c r="I279" s="8">
        <v>3807782.78</v>
      </c>
      <c r="J279" s="8">
        <v>3807782.78</v>
      </c>
      <c r="K279" s="8">
        <f t="shared" si="2"/>
        <v>100</v>
      </c>
      <c r="L279"/>
      <c r="M279"/>
    </row>
    <row r="280" spans="1:13" ht="14">
      <c r="A280" s="10" t="s">
        <v>1745</v>
      </c>
      <c r="B280" s="10" t="s">
        <v>771</v>
      </c>
      <c r="C280" s="10" t="s">
        <v>1547</v>
      </c>
      <c r="D280" s="10" t="s">
        <v>1743</v>
      </c>
      <c r="E280" s="10" t="s">
        <v>332</v>
      </c>
      <c r="F280" s="10" t="s">
        <v>336</v>
      </c>
      <c r="G280" s="7">
        <v>0</v>
      </c>
      <c r="H280" s="7" t="s">
        <v>1412</v>
      </c>
      <c r="I280" s="13">
        <v>497830.41</v>
      </c>
      <c r="J280" s="8">
        <v>114005.45</v>
      </c>
      <c r="K280" s="8">
        <f t="shared" si="2"/>
        <v>22.900459214614873</v>
      </c>
      <c r="L280"/>
      <c r="M280"/>
    </row>
    <row r="281" spans="1:13" ht="14">
      <c r="A281" s="10" t="s">
        <v>1746</v>
      </c>
      <c r="B281" s="10" t="s">
        <v>771</v>
      </c>
      <c r="C281" s="10" t="s">
        <v>1547</v>
      </c>
      <c r="D281" s="10" t="s">
        <v>1743</v>
      </c>
      <c r="E281" s="10" t="s">
        <v>332</v>
      </c>
      <c r="F281" s="10" t="s">
        <v>337</v>
      </c>
      <c r="G281" s="7">
        <v>0</v>
      </c>
      <c r="H281" s="7" t="s">
        <v>1408</v>
      </c>
      <c r="I281" s="8">
        <v>54374.28</v>
      </c>
      <c r="J281" s="8">
        <v>54374.28</v>
      </c>
      <c r="K281" s="8">
        <f t="shared" si="2"/>
        <v>100</v>
      </c>
      <c r="L281"/>
      <c r="M281"/>
    </row>
    <row r="282" spans="1:13" ht="14">
      <c r="A282" s="10" t="s">
        <v>1747</v>
      </c>
      <c r="B282" s="10" t="s">
        <v>771</v>
      </c>
      <c r="C282" s="10" t="s">
        <v>1547</v>
      </c>
      <c r="D282" s="10" t="s">
        <v>1743</v>
      </c>
      <c r="E282" s="10" t="s">
        <v>332</v>
      </c>
      <c r="F282" s="10" t="s">
        <v>338</v>
      </c>
      <c r="G282" s="7">
        <v>1</v>
      </c>
      <c r="H282" s="7" t="s">
        <v>1409</v>
      </c>
      <c r="I282" s="8">
        <v>48881.88</v>
      </c>
      <c r="J282" s="8">
        <v>48881.88</v>
      </c>
      <c r="K282" s="8">
        <f t="shared" si="2"/>
        <v>100</v>
      </c>
      <c r="L282"/>
      <c r="M282"/>
    </row>
    <row r="283" spans="1:13" ht="14">
      <c r="A283" s="10" t="s">
        <v>1748</v>
      </c>
      <c r="B283" s="10" t="s">
        <v>771</v>
      </c>
      <c r="C283" s="10" t="s">
        <v>1547</v>
      </c>
      <c r="D283" s="10" t="s">
        <v>1743</v>
      </c>
      <c r="E283" s="10" t="s">
        <v>332</v>
      </c>
      <c r="F283" s="10" t="s">
        <v>339</v>
      </c>
      <c r="G283" s="7">
        <v>1</v>
      </c>
      <c r="H283" s="7" t="s">
        <v>1412</v>
      </c>
      <c r="I283" s="8">
        <v>531424.03</v>
      </c>
      <c r="J283" s="8">
        <v>531424.03</v>
      </c>
      <c r="K283" s="8">
        <f t="shared" si="2"/>
        <v>100</v>
      </c>
      <c r="L283"/>
      <c r="M283"/>
    </row>
    <row r="284" spans="1:13" ht="14">
      <c r="A284" s="10" t="s">
        <v>1749</v>
      </c>
      <c r="B284" s="10" t="s">
        <v>771</v>
      </c>
      <c r="C284" s="10" t="s">
        <v>1547</v>
      </c>
      <c r="D284" s="10" t="s">
        <v>1743</v>
      </c>
      <c r="E284" s="10" t="s">
        <v>332</v>
      </c>
      <c r="F284" s="10" t="s">
        <v>1416</v>
      </c>
      <c r="G284" s="7">
        <v>1</v>
      </c>
      <c r="H284" s="7" t="s">
        <v>1407</v>
      </c>
      <c r="I284" s="8">
        <v>720453.89</v>
      </c>
      <c r="J284" s="8">
        <v>720453.89</v>
      </c>
      <c r="K284" s="8">
        <f t="shared" si="2"/>
        <v>100</v>
      </c>
      <c r="L284"/>
      <c r="M284"/>
    </row>
    <row r="285" spans="1:13" ht="14">
      <c r="A285" s="10" t="s">
        <v>1750</v>
      </c>
      <c r="B285" s="10" t="s">
        <v>771</v>
      </c>
      <c r="C285" s="10" t="s">
        <v>1547</v>
      </c>
      <c r="D285" s="10" t="s">
        <v>1743</v>
      </c>
      <c r="E285" s="10" t="s">
        <v>332</v>
      </c>
      <c r="F285" s="10" t="s">
        <v>340</v>
      </c>
      <c r="G285" s="7">
        <v>1</v>
      </c>
      <c r="H285" s="7" t="s">
        <v>1412</v>
      </c>
      <c r="I285" s="8">
        <v>577824.74</v>
      </c>
      <c r="J285" s="8">
        <v>577824.74</v>
      </c>
      <c r="K285" s="8">
        <f t="shared" si="2"/>
        <v>100</v>
      </c>
      <c r="L285"/>
      <c r="M285"/>
    </row>
    <row r="286" spans="1:13" ht="14">
      <c r="A286" s="10" t="s">
        <v>1751</v>
      </c>
      <c r="B286" s="10" t="s">
        <v>771</v>
      </c>
      <c r="C286" s="10" t="s">
        <v>1547</v>
      </c>
      <c r="D286" s="10" t="s">
        <v>1743</v>
      </c>
      <c r="E286" s="10" t="s">
        <v>332</v>
      </c>
      <c r="F286" s="10" t="s">
        <v>260</v>
      </c>
      <c r="G286" s="7">
        <v>0</v>
      </c>
      <c r="H286" s="7" t="s">
        <v>1409</v>
      </c>
      <c r="I286" s="13">
        <v>138488.4</v>
      </c>
      <c r="J286" s="8">
        <v>77303.95</v>
      </c>
      <c r="K286" s="8">
        <f t="shared" si="2"/>
        <v>55.81980151406183</v>
      </c>
      <c r="L286"/>
      <c r="M286"/>
    </row>
    <row r="287" spans="1:13" ht="14">
      <c r="A287" s="10" t="s">
        <v>1752</v>
      </c>
      <c r="B287" s="10" t="s">
        <v>771</v>
      </c>
      <c r="C287" s="10" t="s">
        <v>1547</v>
      </c>
      <c r="D287" s="10" t="s">
        <v>1743</v>
      </c>
      <c r="E287" s="10" t="s">
        <v>332</v>
      </c>
      <c r="F287" s="10" t="s">
        <v>341</v>
      </c>
      <c r="G287" s="7">
        <v>1</v>
      </c>
      <c r="H287" s="7" t="s">
        <v>1408</v>
      </c>
      <c r="I287" s="8">
        <v>155848.88</v>
      </c>
      <c r="J287" s="8">
        <v>155848.88</v>
      </c>
      <c r="K287" s="8">
        <f t="shared" si="2"/>
        <v>100</v>
      </c>
      <c r="L287"/>
      <c r="M287"/>
    </row>
    <row r="288" spans="1:13" ht="14">
      <c r="A288" s="10" t="s">
        <v>1753</v>
      </c>
      <c r="B288" s="10" t="s">
        <v>771</v>
      </c>
      <c r="C288" s="10" t="s">
        <v>1547</v>
      </c>
      <c r="D288" s="10" t="s">
        <v>1563</v>
      </c>
      <c r="E288" s="10" t="s">
        <v>346</v>
      </c>
      <c r="F288" s="10" t="s">
        <v>342</v>
      </c>
      <c r="G288" s="7">
        <v>1</v>
      </c>
      <c r="H288" s="7" t="s">
        <v>1408</v>
      </c>
      <c r="I288" s="8">
        <v>444862.41</v>
      </c>
      <c r="J288" s="8">
        <v>444862.41</v>
      </c>
      <c r="K288" s="8">
        <f t="shared" si="2"/>
        <v>100</v>
      </c>
      <c r="L288"/>
      <c r="M288"/>
    </row>
    <row r="289" spans="1:13" ht="14">
      <c r="A289" s="10" t="s">
        <v>1754</v>
      </c>
      <c r="B289" s="10" t="s">
        <v>771</v>
      </c>
      <c r="C289" s="10" t="s">
        <v>1547</v>
      </c>
      <c r="D289" s="10" t="s">
        <v>1563</v>
      </c>
      <c r="E289" s="10" t="s">
        <v>346</v>
      </c>
      <c r="F289" s="10" t="s">
        <v>343</v>
      </c>
      <c r="G289" s="7">
        <v>0</v>
      </c>
      <c r="H289" s="7" t="s">
        <v>1407</v>
      </c>
      <c r="I289" s="13">
        <v>1848808.35</v>
      </c>
      <c r="J289" s="8">
        <v>375738.09</v>
      </c>
      <c r="K289" s="8">
        <f t="shared" si="2"/>
        <v>20.323257951534025</v>
      </c>
      <c r="L289"/>
      <c r="M289"/>
    </row>
    <row r="290" spans="1:13" ht="14">
      <c r="A290" s="10" t="s">
        <v>1755</v>
      </c>
      <c r="B290" s="10" t="s">
        <v>771</v>
      </c>
      <c r="C290" s="10" t="s">
        <v>1618</v>
      </c>
      <c r="D290" s="10" t="s">
        <v>1619</v>
      </c>
      <c r="E290" s="10" t="s">
        <v>334</v>
      </c>
      <c r="F290" s="10" t="s">
        <v>344</v>
      </c>
      <c r="G290" s="7">
        <v>0</v>
      </c>
      <c r="H290" s="7" t="s">
        <v>1407</v>
      </c>
      <c r="I290" s="13">
        <v>3936627.27</v>
      </c>
      <c r="J290" s="8">
        <v>154142.84</v>
      </c>
      <c r="K290" s="8">
        <f t="shared" si="2"/>
        <v>3.9156066710882689</v>
      </c>
      <c r="L290"/>
      <c r="M290"/>
    </row>
    <row r="291" spans="1:13" ht="14">
      <c r="A291" s="10" t="s">
        <v>1756</v>
      </c>
      <c r="B291" s="10" t="s">
        <v>771</v>
      </c>
      <c r="C291" s="10" t="s">
        <v>1547</v>
      </c>
      <c r="D291" s="10" t="s">
        <v>1563</v>
      </c>
      <c r="E291" s="10" t="s">
        <v>346</v>
      </c>
      <c r="F291" s="10" t="s">
        <v>345</v>
      </c>
      <c r="G291" s="7">
        <v>0</v>
      </c>
      <c r="H291" s="7" t="s">
        <v>1407</v>
      </c>
      <c r="I291" s="13">
        <v>628671.68999999994</v>
      </c>
      <c r="J291" s="8">
        <v>347814.47</v>
      </c>
      <c r="K291" s="8">
        <f t="shared" si="2"/>
        <v>55.32529546542807</v>
      </c>
      <c r="L291"/>
      <c r="M291"/>
    </row>
    <row r="292" spans="1:13" ht="14">
      <c r="A292" s="10" t="s">
        <v>1757</v>
      </c>
      <c r="B292" s="10" t="s">
        <v>771</v>
      </c>
      <c r="C292" s="10" t="s">
        <v>1547</v>
      </c>
      <c r="D292" s="10" t="s">
        <v>1563</v>
      </c>
      <c r="E292" s="10" t="s">
        <v>346</v>
      </c>
      <c r="F292" s="10" t="s">
        <v>347</v>
      </c>
      <c r="G292" s="7">
        <v>1</v>
      </c>
      <c r="H292" s="7" t="s">
        <v>1409</v>
      </c>
      <c r="I292" s="8">
        <v>1547</v>
      </c>
      <c r="J292" s="8">
        <v>1547</v>
      </c>
      <c r="K292" s="8">
        <f t="shared" si="2"/>
        <v>100</v>
      </c>
      <c r="L292"/>
      <c r="M292"/>
    </row>
    <row r="293" spans="1:13" ht="14">
      <c r="A293" s="10" t="s">
        <v>1758</v>
      </c>
      <c r="B293" s="10" t="s">
        <v>771</v>
      </c>
      <c r="C293" s="10" t="s">
        <v>1547</v>
      </c>
      <c r="D293" s="10" t="s">
        <v>1563</v>
      </c>
      <c r="E293" s="10" t="s">
        <v>346</v>
      </c>
      <c r="F293" s="10" t="s">
        <v>125</v>
      </c>
      <c r="G293" s="7">
        <v>0</v>
      </c>
      <c r="H293" s="7" t="s">
        <v>1407</v>
      </c>
      <c r="I293" s="13">
        <v>1809119.07</v>
      </c>
      <c r="J293" s="8">
        <v>965195.5</v>
      </c>
      <c r="K293" s="8">
        <f t="shared" si="2"/>
        <v>53.35168458536009</v>
      </c>
      <c r="L293"/>
      <c r="M293"/>
    </row>
    <row r="294" spans="1:13" ht="14">
      <c r="A294" s="10" t="s">
        <v>1759</v>
      </c>
      <c r="B294" s="10" t="s">
        <v>771</v>
      </c>
      <c r="C294" s="10" t="s">
        <v>1547</v>
      </c>
      <c r="D294" s="10" t="s">
        <v>1563</v>
      </c>
      <c r="E294" s="10" t="s">
        <v>346</v>
      </c>
      <c r="F294" s="10" t="s">
        <v>348</v>
      </c>
      <c r="G294" s="7">
        <v>1</v>
      </c>
      <c r="H294" s="7" t="s">
        <v>1409</v>
      </c>
      <c r="I294" s="8">
        <v>778721.41</v>
      </c>
      <c r="J294" s="8">
        <v>778721.41</v>
      </c>
      <c r="K294" s="8">
        <f t="shared" si="2"/>
        <v>100</v>
      </c>
      <c r="L294"/>
      <c r="M294"/>
    </row>
    <row r="295" spans="1:13" ht="14">
      <c r="A295" s="10" t="s">
        <v>1760</v>
      </c>
      <c r="B295" s="10" t="s">
        <v>771</v>
      </c>
      <c r="C295" s="10" t="s">
        <v>1547</v>
      </c>
      <c r="D295" s="10" t="s">
        <v>1563</v>
      </c>
      <c r="E295" s="10" t="s">
        <v>346</v>
      </c>
      <c r="F295" s="10" t="s">
        <v>349</v>
      </c>
      <c r="G295" s="7">
        <v>1</v>
      </c>
      <c r="H295" s="7" t="s">
        <v>1407</v>
      </c>
      <c r="I295" s="8">
        <v>18368.54</v>
      </c>
      <c r="J295" s="8">
        <v>18368.54</v>
      </c>
      <c r="K295" s="8">
        <f t="shared" si="2"/>
        <v>100</v>
      </c>
      <c r="L295"/>
      <c r="M295"/>
    </row>
    <row r="296" spans="1:13" ht="14">
      <c r="A296" s="10" t="s">
        <v>1761</v>
      </c>
      <c r="B296" s="10" t="s">
        <v>771</v>
      </c>
      <c r="C296" s="10" t="s">
        <v>1547</v>
      </c>
      <c r="D296" s="10" t="s">
        <v>1563</v>
      </c>
      <c r="E296" s="10" t="s">
        <v>346</v>
      </c>
      <c r="F296" s="10" t="s">
        <v>350</v>
      </c>
      <c r="G296" s="7">
        <v>1</v>
      </c>
      <c r="H296" s="7" t="s">
        <v>1407</v>
      </c>
      <c r="I296" s="8">
        <v>436937.57</v>
      </c>
      <c r="J296" s="8">
        <v>436937.57</v>
      </c>
      <c r="K296" s="8">
        <f t="shared" si="2"/>
        <v>100</v>
      </c>
      <c r="L296"/>
      <c r="M296"/>
    </row>
    <row r="297" spans="1:13" ht="14">
      <c r="A297" s="10" t="s">
        <v>1762</v>
      </c>
      <c r="B297" s="10" t="s">
        <v>771</v>
      </c>
      <c r="C297" s="10" t="s">
        <v>1547</v>
      </c>
      <c r="D297" s="10" t="s">
        <v>1697</v>
      </c>
      <c r="E297" s="10" t="s">
        <v>351</v>
      </c>
      <c r="F297" s="10" t="s">
        <v>352</v>
      </c>
      <c r="G297" s="7">
        <v>0</v>
      </c>
      <c r="H297" s="7" t="s">
        <v>1407</v>
      </c>
      <c r="I297" s="13">
        <v>1340506.8899999999</v>
      </c>
      <c r="J297" s="8">
        <v>288030.61</v>
      </c>
      <c r="K297" s="8">
        <f t="shared" si="2"/>
        <v>21.486693738664783</v>
      </c>
      <c r="L297"/>
      <c r="M297"/>
    </row>
    <row r="298" spans="1:13" ht="14">
      <c r="A298" s="10" t="s">
        <v>1763</v>
      </c>
      <c r="B298" s="10" t="s">
        <v>771</v>
      </c>
      <c r="C298" s="10" t="s">
        <v>1662</v>
      </c>
      <c r="D298" s="10" t="s">
        <v>1663</v>
      </c>
      <c r="E298" s="10" t="s">
        <v>353</v>
      </c>
      <c r="F298" s="10" t="s">
        <v>354</v>
      </c>
      <c r="G298" s="7">
        <v>0</v>
      </c>
      <c r="H298" s="7" t="s">
        <v>1407</v>
      </c>
      <c r="I298" s="13">
        <v>3055503.42</v>
      </c>
      <c r="J298" s="8">
        <v>1176439.23</v>
      </c>
      <c r="K298" s="8">
        <f t="shared" si="2"/>
        <v>38.502304474592933</v>
      </c>
      <c r="L298"/>
      <c r="M298"/>
    </row>
    <row r="299" spans="1:13" ht="14">
      <c r="A299" s="10" t="s">
        <v>1764</v>
      </c>
      <c r="B299" s="10" t="s">
        <v>771</v>
      </c>
      <c r="C299" s="10" t="s">
        <v>1678</v>
      </c>
      <c r="D299" s="10" t="s">
        <v>1765</v>
      </c>
      <c r="E299" s="10" t="s">
        <v>355</v>
      </c>
      <c r="F299" s="10" t="s">
        <v>356</v>
      </c>
      <c r="G299" s="7">
        <v>0</v>
      </c>
      <c r="H299" s="7" t="s">
        <v>1407</v>
      </c>
      <c r="I299" s="13">
        <v>28059683.850000001</v>
      </c>
      <c r="J299" s="8">
        <v>7196815.2699999996</v>
      </c>
      <c r="K299" s="8">
        <f t="shared" si="2"/>
        <v>25.648240758778186</v>
      </c>
      <c r="L299"/>
      <c r="M299"/>
    </row>
    <row r="300" spans="1:13" ht="14">
      <c r="A300" s="10" t="s">
        <v>1766</v>
      </c>
      <c r="B300" s="10" t="s">
        <v>771</v>
      </c>
      <c r="C300" s="10" t="s">
        <v>1618</v>
      </c>
      <c r="D300" s="10" t="s">
        <v>1767</v>
      </c>
      <c r="E300" s="10" t="s">
        <v>357</v>
      </c>
      <c r="F300" s="10" t="s">
        <v>358</v>
      </c>
      <c r="G300" s="7">
        <v>0</v>
      </c>
      <c r="H300" s="7" t="s">
        <v>1407</v>
      </c>
      <c r="I300" s="13">
        <v>3750105.15</v>
      </c>
      <c r="J300" s="8">
        <v>2006601.47</v>
      </c>
      <c r="K300" s="8">
        <f t="shared" si="2"/>
        <v>53.507872172597615</v>
      </c>
      <c r="L300"/>
      <c r="M300"/>
    </row>
    <row r="301" spans="1:13" ht="14">
      <c r="A301" s="10" t="s">
        <v>1768</v>
      </c>
      <c r="B301" s="10" t="s">
        <v>771</v>
      </c>
      <c r="C301" s="10" t="s">
        <v>1769</v>
      </c>
      <c r="D301" s="10" t="s">
        <v>1679</v>
      </c>
      <c r="E301" s="10" t="s">
        <v>359</v>
      </c>
      <c r="F301" s="10" t="s">
        <v>360</v>
      </c>
      <c r="G301" s="7">
        <v>1</v>
      </c>
      <c r="H301" s="7" t="s">
        <v>1408</v>
      </c>
      <c r="I301" s="8">
        <v>4492</v>
      </c>
      <c r="J301" s="8">
        <v>4492</v>
      </c>
      <c r="K301" s="8">
        <f t="shared" si="2"/>
        <v>100</v>
      </c>
      <c r="L301"/>
      <c r="M301"/>
    </row>
    <row r="302" spans="1:13" ht="14">
      <c r="A302" s="10" t="s">
        <v>1770</v>
      </c>
      <c r="B302" s="10" t="s">
        <v>771</v>
      </c>
      <c r="C302" s="10" t="s">
        <v>1662</v>
      </c>
      <c r="D302" s="10" t="s">
        <v>1771</v>
      </c>
      <c r="E302" s="10" t="s">
        <v>361</v>
      </c>
      <c r="F302" s="10" t="s">
        <v>362</v>
      </c>
      <c r="G302" s="7">
        <v>1</v>
      </c>
      <c r="H302" s="7" t="s">
        <v>1407</v>
      </c>
      <c r="I302" s="8">
        <v>235712.23</v>
      </c>
      <c r="J302" s="8">
        <v>235712.23</v>
      </c>
      <c r="K302" s="8">
        <f t="shared" si="2"/>
        <v>100</v>
      </c>
      <c r="L302"/>
      <c r="M302"/>
    </row>
    <row r="303" spans="1:13" ht="14">
      <c r="A303" s="10" t="s">
        <v>1772</v>
      </c>
      <c r="B303" s="10" t="s">
        <v>771</v>
      </c>
      <c r="C303" s="10" t="s">
        <v>1662</v>
      </c>
      <c r="D303" s="10" t="s">
        <v>1771</v>
      </c>
      <c r="E303" s="10" t="s">
        <v>361</v>
      </c>
      <c r="F303" s="10" t="s">
        <v>44</v>
      </c>
      <c r="G303" s="7">
        <v>1</v>
      </c>
      <c r="H303" s="7" t="s">
        <v>1407</v>
      </c>
      <c r="I303" s="8">
        <v>165696.13</v>
      </c>
      <c r="J303" s="8">
        <v>165696.13</v>
      </c>
      <c r="K303" s="8">
        <f t="shared" si="2"/>
        <v>100</v>
      </c>
      <c r="L303"/>
      <c r="M303"/>
    </row>
    <row r="304" spans="1:13" ht="14">
      <c r="A304" s="10" t="s">
        <v>1773</v>
      </c>
      <c r="B304" s="10" t="s">
        <v>771</v>
      </c>
      <c r="C304" s="10" t="s">
        <v>1662</v>
      </c>
      <c r="D304" s="10" t="s">
        <v>1771</v>
      </c>
      <c r="E304" s="10" t="s">
        <v>361</v>
      </c>
      <c r="F304" s="10" t="s">
        <v>363</v>
      </c>
      <c r="G304" s="7">
        <v>0</v>
      </c>
      <c r="H304" s="7" t="s">
        <v>1412</v>
      </c>
      <c r="I304" s="13">
        <v>98168.76</v>
      </c>
      <c r="J304" s="8">
        <v>33258.42</v>
      </c>
      <c r="K304" s="8">
        <f t="shared" si="2"/>
        <v>33.87882255006582</v>
      </c>
      <c r="L304"/>
      <c r="M304"/>
    </row>
    <row r="305" spans="1:13" ht="14">
      <c r="A305" s="10" t="s">
        <v>1774</v>
      </c>
      <c r="B305" s="10" t="s">
        <v>771</v>
      </c>
      <c r="C305" s="10" t="s">
        <v>1662</v>
      </c>
      <c r="D305" s="10" t="s">
        <v>1771</v>
      </c>
      <c r="E305" s="10" t="s">
        <v>361</v>
      </c>
      <c r="F305" s="10" t="s">
        <v>364</v>
      </c>
      <c r="G305" s="7">
        <v>0</v>
      </c>
      <c r="H305" s="7" t="s">
        <v>1407</v>
      </c>
      <c r="I305" s="13">
        <v>6461373.7800000003</v>
      </c>
      <c r="J305" s="8">
        <v>6034254.96</v>
      </c>
      <c r="K305" s="8">
        <f t="shared" si="2"/>
        <v>93.389659311738498</v>
      </c>
      <c r="L305"/>
      <c r="M305"/>
    </row>
    <row r="306" spans="1:13" ht="14">
      <c r="A306" s="10" t="s">
        <v>1775</v>
      </c>
      <c r="B306" s="10" t="s">
        <v>771</v>
      </c>
      <c r="C306" s="10" t="s">
        <v>1662</v>
      </c>
      <c r="D306" s="10" t="s">
        <v>1771</v>
      </c>
      <c r="E306" s="10" t="s">
        <v>361</v>
      </c>
      <c r="F306" s="10" t="s">
        <v>365</v>
      </c>
      <c r="G306" s="7">
        <v>0</v>
      </c>
      <c r="H306" s="7" t="s">
        <v>1407</v>
      </c>
      <c r="I306" s="13">
        <v>656983.6</v>
      </c>
      <c r="J306" s="8">
        <v>615641.05000000005</v>
      </c>
      <c r="K306" s="8">
        <f t="shared" si="2"/>
        <v>93.707217349108873</v>
      </c>
      <c r="L306"/>
      <c r="M306"/>
    </row>
    <row r="307" spans="1:13" ht="14">
      <c r="A307" s="10" t="s">
        <v>1776</v>
      </c>
      <c r="B307" s="10" t="s">
        <v>771</v>
      </c>
      <c r="C307" s="10" t="s">
        <v>1662</v>
      </c>
      <c r="D307" s="10" t="s">
        <v>1771</v>
      </c>
      <c r="E307" s="10" t="s">
        <v>361</v>
      </c>
      <c r="F307" s="10" t="s">
        <v>366</v>
      </c>
      <c r="G307" s="7">
        <v>1</v>
      </c>
      <c r="H307" s="7" t="s">
        <v>1407</v>
      </c>
      <c r="I307" s="8">
        <v>290731.86</v>
      </c>
      <c r="J307" s="8">
        <v>290731.86</v>
      </c>
      <c r="K307" s="8">
        <f t="shared" si="2"/>
        <v>100</v>
      </c>
      <c r="L307"/>
      <c r="M307"/>
    </row>
    <row r="308" spans="1:13" ht="14">
      <c r="A308" s="10" t="s">
        <v>1777</v>
      </c>
      <c r="B308" s="10" t="s">
        <v>771</v>
      </c>
      <c r="C308" s="10" t="s">
        <v>1662</v>
      </c>
      <c r="D308" s="10" t="s">
        <v>1771</v>
      </c>
      <c r="E308" s="10" t="s">
        <v>361</v>
      </c>
      <c r="F308" s="10" t="s">
        <v>367</v>
      </c>
      <c r="G308" s="7">
        <v>1</v>
      </c>
      <c r="H308" s="7" t="s">
        <v>1407</v>
      </c>
      <c r="I308" s="8">
        <v>98092.68</v>
      </c>
      <c r="J308" s="8">
        <v>98092.68</v>
      </c>
      <c r="K308" s="8">
        <f t="shared" si="2"/>
        <v>100</v>
      </c>
      <c r="L308"/>
      <c r="M308"/>
    </row>
    <row r="309" spans="1:13" ht="14">
      <c r="A309" s="10" t="s">
        <v>1778</v>
      </c>
      <c r="B309" s="10" t="s">
        <v>771</v>
      </c>
      <c r="C309" s="10" t="s">
        <v>1662</v>
      </c>
      <c r="D309" s="10" t="s">
        <v>1771</v>
      </c>
      <c r="E309" s="10" t="s">
        <v>361</v>
      </c>
      <c r="F309" s="10" t="s">
        <v>368</v>
      </c>
      <c r="G309" s="7">
        <v>1</v>
      </c>
      <c r="H309" s="7" t="s">
        <v>1407</v>
      </c>
      <c r="I309" s="8">
        <v>34415.39</v>
      </c>
      <c r="J309" s="8">
        <v>34415.39</v>
      </c>
      <c r="K309" s="8">
        <f t="shared" si="2"/>
        <v>100</v>
      </c>
      <c r="L309"/>
      <c r="M309"/>
    </row>
    <row r="310" spans="1:13" ht="14">
      <c r="A310" s="10" t="s">
        <v>1779</v>
      </c>
      <c r="B310" s="10" t="s">
        <v>771</v>
      </c>
      <c r="C310" s="10" t="s">
        <v>1547</v>
      </c>
      <c r="D310" s="10" t="s">
        <v>1563</v>
      </c>
      <c r="E310" s="10" t="s">
        <v>369</v>
      </c>
      <c r="F310" s="10" t="s">
        <v>370</v>
      </c>
      <c r="G310" s="7">
        <v>0</v>
      </c>
      <c r="H310" s="7" t="s">
        <v>1407</v>
      </c>
      <c r="I310" s="13">
        <v>14465367.18</v>
      </c>
      <c r="J310" s="8">
        <v>1182116.5900000001</v>
      </c>
      <c r="K310" s="8">
        <f t="shared" si="2"/>
        <v>8.1720468985703274</v>
      </c>
      <c r="L310"/>
      <c r="M310"/>
    </row>
    <row r="311" spans="1:13" ht="14">
      <c r="A311" s="10" t="s">
        <v>1780</v>
      </c>
      <c r="B311" s="10" t="s">
        <v>771</v>
      </c>
      <c r="C311" s="10" t="s">
        <v>1547</v>
      </c>
      <c r="D311" s="10" t="s">
        <v>1548</v>
      </c>
      <c r="E311" s="10" t="s">
        <v>371</v>
      </c>
      <c r="F311" s="10" t="s">
        <v>372</v>
      </c>
      <c r="G311" s="7">
        <v>0</v>
      </c>
      <c r="H311" s="7" t="s">
        <v>1407</v>
      </c>
      <c r="I311" s="13">
        <v>4806363.51</v>
      </c>
      <c r="J311" s="8">
        <v>2630.64</v>
      </c>
      <c r="K311" s="8">
        <f t="shared" si="2"/>
        <v>5.4732439494573307E-2</v>
      </c>
      <c r="L311"/>
      <c r="M311"/>
    </row>
    <row r="312" spans="1:13" ht="14">
      <c r="A312" s="10" t="s">
        <v>1781</v>
      </c>
      <c r="B312" s="10" t="s">
        <v>771</v>
      </c>
      <c r="C312" s="10" t="s">
        <v>1547</v>
      </c>
      <c r="D312" s="10" t="s">
        <v>1782</v>
      </c>
      <c r="E312" s="10" t="s">
        <v>373</v>
      </c>
      <c r="F312" s="10" t="s">
        <v>374</v>
      </c>
      <c r="G312" s="7">
        <v>0</v>
      </c>
      <c r="H312" s="7" t="s">
        <v>1407</v>
      </c>
      <c r="I312" s="13">
        <v>4823.6400000000003</v>
      </c>
      <c r="J312" s="8">
        <v>2909.68</v>
      </c>
      <c r="K312" s="8">
        <f t="shared" si="2"/>
        <v>60.321251171314607</v>
      </c>
      <c r="L312"/>
      <c r="M312"/>
    </row>
    <row r="313" spans="1:13" ht="14">
      <c r="A313" s="10" t="s">
        <v>1783</v>
      </c>
      <c r="B313" s="10" t="s">
        <v>771</v>
      </c>
      <c r="C313" s="10" t="s">
        <v>1557</v>
      </c>
      <c r="D313" s="10" t="s">
        <v>1784</v>
      </c>
      <c r="E313" s="10" t="s">
        <v>375</v>
      </c>
      <c r="F313" s="10" t="s">
        <v>376</v>
      </c>
      <c r="G313" s="7">
        <v>0</v>
      </c>
      <c r="H313" s="7" t="s">
        <v>1407</v>
      </c>
      <c r="I313" s="13">
        <v>27788181.84</v>
      </c>
      <c r="J313" s="8">
        <v>3854459.18</v>
      </c>
      <c r="K313" s="8">
        <f t="shared" si="2"/>
        <v>13.870857770376531</v>
      </c>
      <c r="L313"/>
      <c r="M313"/>
    </row>
    <row r="314" spans="1:13" ht="14">
      <c r="A314" s="10" t="s">
        <v>1785</v>
      </c>
      <c r="B314" s="10" t="s">
        <v>771</v>
      </c>
      <c r="C314" s="10" t="s">
        <v>1557</v>
      </c>
      <c r="D314" s="10" t="s">
        <v>1784</v>
      </c>
      <c r="E314" s="10" t="s">
        <v>375</v>
      </c>
      <c r="F314" s="10" t="s">
        <v>377</v>
      </c>
      <c r="G314" s="7">
        <v>0</v>
      </c>
      <c r="H314" s="7" t="s">
        <v>1408</v>
      </c>
      <c r="I314" s="13">
        <v>14485557.060000001</v>
      </c>
      <c r="J314" s="8">
        <v>241751.27</v>
      </c>
      <c r="K314" s="8">
        <f t="shared" si="2"/>
        <v>1.6689124829556261</v>
      </c>
      <c r="L314"/>
      <c r="M314"/>
    </row>
    <row r="315" spans="1:13" ht="14">
      <c r="A315" s="10" t="s">
        <v>1786</v>
      </c>
      <c r="B315" s="10" t="s">
        <v>771</v>
      </c>
      <c r="C315" s="10" t="s">
        <v>1618</v>
      </c>
      <c r="D315" s="10" t="s">
        <v>1619</v>
      </c>
      <c r="E315" s="10" t="s">
        <v>378</v>
      </c>
      <c r="F315" s="10" t="s">
        <v>379</v>
      </c>
      <c r="G315" s="7">
        <v>0</v>
      </c>
      <c r="H315" s="7" t="s">
        <v>1407</v>
      </c>
      <c r="I315" s="13">
        <v>15695183.970000001</v>
      </c>
      <c r="J315" s="8">
        <v>5518322.2199999997</v>
      </c>
      <c r="K315" s="8">
        <f t="shared" si="2"/>
        <v>35.159334420977792</v>
      </c>
      <c r="L315"/>
      <c r="M315"/>
    </row>
    <row r="316" spans="1:13" ht="14">
      <c r="A316" s="10" t="s">
        <v>1787</v>
      </c>
      <c r="B316" s="10" t="s">
        <v>771</v>
      </c>
      <c r="C316" s="10" t="s">
        <v>1557</v>
      </c>
      <c r="D316" s="10" t="s">
        <v>1558</v>
      </c>
      <c r="E316" s="10" t="s">
        <v>380</v>
      </c>
      <c r="F316" s="10" t="s">
        <v>381</v>
      </c>
      <c r="G316" s="7">
        <v>0</v>
      </c>
      <c r="H316" s="7" t="s">
        <v>1408</v>
      </c>
      <c r="I316" s="13">
        <v>7933923</v>
      </c>
      <c r="J316" s="8">
        <v>1455849.39</v>
      </c>
      <c r="K316" s="8">
        <f t="shared" si="2"/>
        <v>18.349678841097901</v>
      </c>
      <c r="L316"/>
      <c r="M316"/>
    </row>
    <row r="317" spans="1:13" ht="14">
      <c r="A317" s="10" t="s">
        <v>1788</v>
      </c>
      <c r="B317" s="10" t="s">
        <v>771</v>
      </c>
      <c r="C317" s="10" t="s">
        <v>1557</v>
      </c>
      <c r="D317" s="10" t="s">
        <v>1567</v>
      </c>
      <c r="E317" s="10" t="s">
        <v>382</v>
      </c>
      <c r="F317" s="10" t="s">
        <v>383</v>
      </c>
      <c r="G317" s="7">
        <v>0</v>
      </c>
      <c r="H317" s="7" t="s">
        <v>1407</v>
      </c>
      <c r="I317" s="13">
        <v>8975834.0999999996</v>
      </c>
      <c r="J317" s="8">
        <v>796079.48</v>
      </c>
      <c r="K317" s="8">
        <f t="shared" si="2"/>
        <v>8.8691420889786716</v>
      </c>
      <c r="L317"/>
      <c r="M317"/>
    </row>
    <row r="318" spans="1:13" ht="14">
      <c r="A318" s="10" t="s">
        <v>1789</v>
      </c>
      <c r="B318" s="10" t="s">
        <v>771</v>
      </c>
      <c r="C318" s="10" t="s">
        <v>1557</v>
      </c>
      <c r="D318" s="10" t="s">
        <v>1567</v>
      </c>
      <c r="E318" s="10" t="s">
        <v>382</v>
      </c>
      <c r="F318" s="10" t="s">
        <v>384</v>
      </c>
      <c r="G318" s="7">
        <v>0</v>
      </c>
      <c r="H318" s="7" t="s">
        <v>1407</v>
      </c>
      <c r="I318" s="13">
        <v>79839329.760000005</v>
      </c>
      <c r="J318" s="8">
        <v>10801923.08</v>
      </c>
      <c r="K318" s="8">
        <f t="shared" si="2"/>
        <v>13.529576353497685</v>
      </c>
      <c r="L318"/>
      <c r="M318"/>
    </row>
    <row r="319" spans="1:13" ht="14">
      <c r="A319" s="10" t="s">
        <v>1790</v>
      </c>
      <c r="B319" s="10" t="s">
        <v>771</v>
      </c>
      <c r="C319" s="10" t="s">
        <v>1547</v>
      </c>
      <c r="D319" s="10" t="s">
        <v>1548</v>
      </c>
      <c r="E319" s="10" t="s">
        <v>133</v>
      </c>
      <c r="F319" s="10" t="s">
        <v>385</v>
      </c>
      <c r="G319" s="7">
        <v>1</v>
      </c>
      <c r="H319" s="7" t="s">
        <v>1412</v>
      </c>
      <c r="I319" s="8">
        <v>9318.6299999999992</v>
      </c>
      <c r="J319" s="8">
        <v>9318.6299999999992</v>
      </c>
      <c r="K319" s="8">
        <f t="shared" si="2"/>
        <v>100</v>
      </c>
      <c r="L319"/>
      <c r="M319"/>
    </row>
    <row r="320" spans="1:13" ht="14">
      <c r="A320" s="10" t="s">
        <v>1791</v>
      </c>
      <c r="B320" s="10" t="s">
        <v>771</v>
      </c>
      <c r="C320" s="10" t="s">
        <v>1557</v>
      </c>
      <c r="D320" s="10" t="s">
        <v>1567</v>
      </c>
      <c r="E320" s="10" t="s">
        <v>386</v>
      </c>
      <c r="F320" s="10" t="s">
        <v>387</v>
      </c>
      <c r="G320" s="7">
        <v>0</v>
      </c>
      <c r="H320" s="7" t="s">
        <v>1407</v>
      </c>
      <c r="I320" s="13">
        <v>27176607.809999999</v>
      </c>
      <c r="J320" s="8">
        <v>1520536.74</v>
      </c>
      <c r="K320" s="8">
        <f t="shared" si="2"/>
        <v>5.5950203595332377</v>
      </c>
      <c r="L320"/>
      <c r="M320"/>
    </row>
    <row r="321" spans="1:13" ht="14">
      <c r="A321" s="10" t="s">
        <v>1792</v>
      </c>
      <c r="B321" s="10" t="s">
        <v>771</v>
      </c>
      <c r="C321" s="10" t="s">
        <v>1557</v>
      </c>
      <c r="D321" s="10" t="s">
        <v>1567</v>
      </c>
      <c r="E321" s="10" t="s">
        <v>386</v>
      </c>
      <c r="F321" s="10" t="s">
        <v>388</v>
      </c>
      <c r="G321" s="7">
        <v>0</v>
      </c>
      <c r="H321" s="7" t="s">
        <v>1407</v>
      </c>
      <c r="I321" s="13">
        <v>51145069.590000004</v>
      </c>
      <c r="J321" s="8">
        <v>7115326.9400000004</v>
      </c>
      <c r="K321" s="8">
        <f t="shared" si="2"/>
        <v>13.912048604175142</v>
      </c>
      <c r="L321"/>
      <c r="M321"/>
    </row>
    <row r="322" spans="1:13" ht="14">
      <c r="A322" s="10" t="s">
        <v>1793</v>
      </c>
      <c r="B322" s="10" t="s">
        <v>771</v>
      </c>
      <c r="C322" s="10" t="s">
        <v>1678</v>
      </c>
      <c r="D322" s="10" t="s">
        <v>1679</v>
      </c>
      <c r="E322" s="10" t="s">
        <v>389</v>
      </c>
      <c r="F322" s="10" t="s">
        <v>390</v>
      </c>
      <c r="G322" s="7">
        <v>0</v>
      </c>
      <c r="H322" s="7" t="s">
        <v>1408</v>
      </c>
      <c r="I322" s="13">
        <v>1407060.99</v>
      </c>
      <c r="J322" s="8">
        <v>335796.71</v>
      </c>
      <c r="K322" s="8">
        <f t="shared" si="2"/>
        <v>23.865114048823145</v>
      </c>
      <c r="L322"/>
      <c r="M322"/>
    </row>
    <row r="323" spans="1:13" ht="14">
      <c r="A323" s="10" t="s">
        <v>1794</v>
      </c>
      <c r="B323" s="10" t="s">
        <v>771</v>
      </c>
      <c r="C323" s="10" t="s">
        <v>1678</v>
      </c>
      <c r="D323" s="10" t="s">
        <v>1679</v>
      </c>
      <c r="E323" s="10" t="s">
        <v>389</v>
      </c>
      <c r="F323" s="10" t="s">
        <v>44</v>
      </c>
      <c r="G323" s="7">
        <v>1</v>
      </c>
      <c r="H323" s="7" t="s">
        <v>1410</v>
      </c>
      <c r="I323" s="8">
        <v>12307.51</v>
      </c>
      <c r="J323" s="8">
        <v>12307.51</v>
      </c>
      <c r="K323" s="8">
        <f t="shared" si="2"/>
        <v>100</v>
      </c>
      <c r="L323"/>
      <c r="M323"/>
    </row>
    <row r="324" spans="1:13" ht="14">
      <c r="A324" s="10" t="s">
        <v>1795</v>
      </c>
      <c r="B324" s="10" t="s">
        <v>771</v>
      </c>
      <c r="C324" s="10" t="s">
        <v>1678</v>
      </c>
      <c r="D324" s="10" t="s">
        <v>1679</v>
      </c>
      <c r="E324" s="10" t="s">
        <v>389</v>
      </c>
      <c r="F324" s="10" t="s">
        <v>391</v>
      </c>
      <c r="G324" s="7">
        <v>1</v>
      </c>
      <c r="H324" s="7" t="s">
        <v>1409</v>
      </c>
      <c r="I324" s="8">
        <v>23195.17</v>
      </c>
      <c r="J324" s="8">
        <v>23195.17</v>
      </c>
      <c r="K324" s="8">
        <f t="shared" si="2"/>
        <v>100</v>
      </c>
      <c r="L324"/>
      <c r="M324"/>
    </row>
    <row r="325" spans="1:13" ht="14">
      <c r="A325" s="10" t="s">
        <v>1796</v>
      </c>
      <c r="B325" s="10" t="s">
        <v>771</v>
      </c>
      <c r="C325" s="10" t="s">
        <v>1678</v>
      </c>
      <c r="D325" s="10" t="s">
        <v>1679</v>
      </c>
      <c r="E325" s="10" t="s">
        <v>389</v>
      </c>
      <c r="F325" s="10" t="s">
        <v>392</v>
      </c>
      <c r="G325" s="7">
        <v>1</v>
      </c>
      <c r="H325" s="7" t="s">
        <v>1407</v>
      </c>
      <c r="I325" s="8">
        <v>19528.73</v>
      </c>
      <c r="J325" s="8">
        <v>19528.73</v>
      </c>
      <c r="K325" s="8">
        <f t="shared" si="2"/>
        <v>100</v>
      </c>
      <c r="L325"/>
      <c r="M325"/>
    </row>
    <row r="326" spans="1:13" ht="14">
      <c r="A326" s="10" t="s">
        <v>1797</v>
      </c>
      <c r="B326" s="10" t="s">
        <v>771</v>
      </c>
      <c r="C326" s="10" t="s">
        <v>1678</v>
      </c>
      <c r="D326" s="10" t="s">
        <v>1679</v>
      </c>
      <c r="E326" s="10" t="s">
        <v>389</v>
      </c>
      <c r="F326" s="10" t="s">
        <v>84</v>
      </c>
      <c r="G326" s="7">
        <v>1</v>
      </c>
      <c r="H326" s="7" t="s">
        <v>1407</v>
      </c>
      <c r="I326" s="8">
        <v>56570.34</v>
      </c>
      <c r="J326" s="8">
        <v>56570.34</v>
      </c>
      <c r="K326" s="8">
        <f t="shared" si="2"/>
        <v>100</v>
      </c>
      <c r="L326"/>
      <c r="M326"/>
    </row>
    <row r="327" spans="1:13" ht="14">
      <c r="A327" s="10" t="s">
        <v>1798</v>
      </c>
      <c r="B327" s="10" t="s">
        <v>771</v>
      </c>
      <c r="C327" s="10" t="s">
        <v>1678</v>
      </c>
      <c r="D327" s="10" t="s">
        <v>1701</v>
      </c>
      <c r="E327" s="10" t="s">
        <v>393</v>
      </c>
      <c r="F327" s="10" t="s">
        <v>394</v>
      </c>
      <c r="G327" s="7">
        <v>0</v>
      </c>
      <c r="H327" s="7" t="s">
        <v>1407</v>
      </c>
      <c r="I327" s="13">
        <v>7220228.4000000004</v>
      </c>
      <c r="J327" s="8">
        <v>7172238.7400000002</v>
      </c>
      <c r="K327" s="8">
        <f t="shared" si="2"/>
        <v>99.335344294648635</v>
      </c>
      <c r="L327"/>
      <c r="M327"/>
    </row>
    <row r="328" spans="1:13" ht="14">
      <c r="A328" s="10" t="s">
        <v>1799</v>
      </c>
      <c r="B328" s="10" t="s">
        <v>771</v>
      </c>
      <c r="C328" s="10" t="s">
        <v>1678</v>
      </c>
      <c r="D328" s="10" t="s">
        <v>1701</v>
      </c>
      <c r="E328" s="10" t="s">
        <v>393</v>
      </c>
      <c r="F328" s="10" t="s">
        <v>395</v>
      </c>
      <c r="G328" s="7">
        <v>0</v>
      </c>
      <c r="H328" s="7" t="s">
        <v>1407</v>
      </c>
      <c r="I328" s="13">
        <v>11985385.77</v>
      </c>
      <c r="J328" s="8">
        <v>905729.51</v>
      </c>
      <c r="K328" s="8">
        <f t="shared" si="2"/>
        <v>7.556949166100976</v>
      </c>
      <c r="L328"/>
      <c r="M328"/>
    </row>
    <row r="329" spans="1:13" ht="14">
      <c r="A329" s="10" t="s">
        <v>1800</v>
      </c>
      <c r="B329" s="10" t="s">
        <v>771</v>
      </c>
      <c r="C329" s="10" t="s">
        <v>1678</v>
      </c>
      <c r="D329" s="10" t="s">
        <v>1701</v>
      </c>
      <c r="E329" s="10" t="s">
        <v>396</v>
      </c>
      <c r="F329" s="10" t="s">
        <v>397</v>
      </c>
      <c r="G329" s="7">
        <v>0</v>
      </c>
      <c r="H329" s="7" t="s">
        <v>1407</v>
      </c>
      <c r="I329" s="13">
        <v>7940196.54</v>
      </c>
      <c r="J329" s="8">
        <v>4521315.63</v>
      </c>
      <c r="K329" s="8">
        <f t="shared" si="2"/>
        <v>56.942112291845106</v>
      </c>
      <c r="L329"/>
      <c r="M329"/>
    </row>
    <row r="330" spans="1:13" ht="14">
      <c r="A330" s="10" t="s">
        <v>1801</v>
      </c>
      <c r="B330" s="10" t="s">
        <v>771</v>
      </c>
      <c r="C330" s="10" t="s">
        <v>1547</v>
      </c>
      <c r="D330" s="10" t="s">
        <v>1802</v>
      </c>
      <c r="E330" s="10" t="s">
        <v>398</v>
      </c>
      <c r="F330" s="10" t="s">
        <v>399</v>
      </c>
      <c r="G330" s="7">
        <v>0</v>
      </c>
      <c r="H330" s="7" t="s">
        <v>1407</v>
      </c>
      <c r="I330" s="13">
        <v>3563889.48</v>
      </c>
      <c r="J330" s="8">
        <v>3014755.97</v>
      </c>
      <c r="K330" s="8">
        <f t="shared" si="2"/>
        <v>84.591735712298245</v>
      </c>
      <c r="L330"/>
      <c r="M330"/>
    </row>
    <row r="331" spans="1:13" ht="14">
      <c r="A331" s="10" t="s">
        <v>1803</v>
      </c>
      <c r="B331" s="10" t="s">
        <v>771</v>
      </c>
      <c r="C331" s="10" t="s">
        <v>1678</v>
      </c>
      <c r="D331" s="10" t="s">
        <v>1701</v>
      </c>
      <c r="E331" s="10" t="s">
        <v>400</v>
      </c>
      <c r="F331" s="10" t="s">
        <v>401</v>
      </c>
      <c r="G331" s="7">
        <v>0</v>
      </c>
      <c r="H331" s="7" t="s">
        <v>1407</v>
      </c>
      <c r="I331" s="13">
        <v>15262645.859999999</v>
      </c>
      <c r="J331" s="8">
        <v>4661224.25</v>
      </c>
      <c r="K331" s="8">
        <f t="shared" si="2"/>
        <v>30.540079962256293</v>
      </c>
      <c r="L331"/>
      <c r="M331"/>
    </row>
    <row r="332" spans="1:13" ht="14">
      <c r="A332" s="10" t="s">
        <v>1804</v>
      </c>
      <c r="B332" s="10" t="s">
        <v>771</v>
      </c>
      <c r="C332" s="10" t="s">
        <v>1547</v>
      </c>
      <c r="D332" s="10" t="s">
        <v>1550</v>
      </c>
      <c r="E332" s="10" t="s">
        <v>402</v>
      </c>
      <c r="F332" s="10" t="s">
        <v>403</v>
      </c>
      <c r="G332" s="7">
        <v>1</v>
      </c>
      <c r="H332" s="7" t="s">
        <v>1407</v>
      </c>
      <c r="I332" s="8">
        <v>80454.97</v>
      </c>
      <c r="J332" s="8">
        <v>80454.97</v>
      </c>
      <c r="K332" s="8">
        <f t="shared" si="2"/>
        <v>100</v>
      </c>
      <c r="L332"/>
      <c r="M332"/>
    </row>
    <row r="333" spans="1:13" ht="14">
      <c r="A333" s="10" t="s">
        <v>1805</v>
      </c>
      <c r="B333" s="10" t="s">
        <v>771</v>
      </c>
      <c r="C333" s="10" t="s">
        <v>1547</v>
      </c>
      <c r="D333" s="10" t="s">
        <v>1550</v>
      </c>
      <c r="E333" s="10" t="s">
        <v>402</v>
      </c>
      <c r="F333" s="10" t="s">
        <v>218</v>
      </c>
      <c r="G333" s="7">
        <v>0</v>
      </c>
      <c r="H333" s="7" t="s">
        <v>1407</v>
      </c>
      <c r="I333" s="13">
        <v>891606.69</v>
      </c>
      <c r="J333" s="8">
        <v>778677.15</v>
      </c>
      <c r="K333" s="8">
        <f t="shared" si="2"/>
        <v>87.334152909956302</v>
      </c>
      <c r="L333"/>
      <c r="M333"/>
    </row>
    <row r="334" spans="1:13" ht="14">
      <c r="A334" s="10" t="s">
        <v>1806</v>
      </c>
      <c r="B334" s="10" t="s">
        <v>771</v>
      </c>
      <c r="C334" s="10" t="s">
        <v>1547</v>
      </c>
      <c r="D334" s="10" t="s">
        <v>1550</v>
      </c>
      <c r="E334" s="10" t="s">
        <v>402</v>
      </c>
      <c r="F334" s="10" t="s">
        <v>404</v>
      </c>
      <c r="G334" s="7">
        <v>1</v>
      </c>
      <c r="H334" s="7" t="s">
        <v>1407</v>
      </c>
      <c r="I334" s="8">
        <v>75808.69</v>
      </c>
      <c r="J334" s="8">
        <v>75808.69</v>
      </c>
      <c r="K334" s="8">
        <f t="shared" si="2"/>
        <v>100</v>
      </c>
      <c r="L334"/>
      <c r="M334"/>
    </row>
    <row r="335" spans="1:13" ht="14">
      <c r="A335" s="10" t="s">
        <v>1807</v>
      </c>
      <c r="B335" s="10" t="s">
        <v>771</v>
      </c>
      <c r="C335" s="10" t="s">
        <v>1547</v>
      </c>
      <c r="D335" s="10" t="s">
        <v>1550</v>
      </c>
      <c r="E335" s="10" t="s">
        <v>405</v>
      </c>
      <c r="F335" s="10" t="s">
        <v>406</v>
      </c>
      <c r="G335" s="7">
        <v>0</v>
      </c>
      <c r="H335" s="7" t="s">
        <v>1407</v>
      </c>
      <c r="I335" s="13">
        <v>7682540.8499999996</v>
      </c>
      <c r="J335" s="8">
        <v>2780574.28</v>
      </c>
      <c r="K335" s="8">
        <f t="shared" si="2"/>
        <v>36.193420045400728</v>
      </c>
      <c r="L335"/>
      <c r="M335"/>
    </row>
    <row r="336" spans="1:13" ht="14">
      <c r="A336" s="10" t="s">
        <v>1808</v>
      </c>
      <c r="B336" s="10" t="s">
        <v>771</v>
      </c>
      <c r="C336" s="10" t="s">
        <v>1547</v>
      </c>
      <c r="D336" s="10" t="s">
        <v>1550</v>
      </c>
      <c r="E336" s="10" t="s">
        <v>407</v>
      </c>
      <c r="F336" s="10" t="s">
        <v>408</v>
      </c>
      <c r="G336" s="7">
        <v>0</v>
      </c>
      <c r="H336" s="7" t="s">
        <v>1407</v>
      </c>
      <c r="I336" s="13">
        <v>6349092.0300000003</v>
      </c>
      <c r="J336" s="8">
        <v>3585532.1</v>
      </c>
      <c r="K336" s="8">
        <f t="shared" si="2"/>
        <v>56.473147389548863</v>
      </c>
      <c r="L336"/>
      <c r="M336"/>
    </row>
    <row r="337" spans="1:13" ht="14">
      <c r="A337" s="10" t="s">
        <v>1809</v>
      </c>
      <c r="B337" s="10" t="s">
        <v>771</v>
      </c>
      <c r="C337" s="10" t="s">
        <v>1662</v>
      </c>
      <c r="D337" s="10" t="s">
        <v>1663</v>
      </c>
      <c r="E337" s="10" t="s">
        <v>409</v>
      </c>
      <c r="F337" s="10" t="s">
        <v>410</v>
      </c>
      <c r="G337" s="7">
        <v>1</v>
      </c>
      <c r="H337" s="7" t="s">
        <v>1407</v>
      </c>
      <c r="I337" s="8">
        <v>1166.44</v>
      </c>
      <c r="J337" s="8">
        <v>1166.44</v>
      </c>
      <c r="K337" s="8">
        <f t="shared" si="2"/>
        <v>100</v>
      </c>
      <c r="L337"/>
      <c r="M337"/>
    </row>
    <row r="338" spans="1:13" ht="14">
      <c r="A338" s="10" t="s">
        <v>1810</v>
      </c>
      <c r="B338" s="10" t="s">
        <v>771</v>
      </c>
      <c r="C338" s="10" t="s">
        <v>1662</v>
      </c>
      <c r="D338" s="10" t="s">
        <v>1663</v>
      </c>
      <c r="E338" s="10" t="s">
        <v>409</v>
      </c>
      <c r="F338" s="10" t="s">
        <v>309</v>
      </c>
      <c r="G338" s="7">
        <v>1</v>
      </c>
      <c r="H338" s="7" t="s">
        <v>1412</v>
      </c>
      <c r="I338" s="8">
        <v>871.42</v>
      </c>
      <c r="J338" s="8">
        <v>871.42</v>
      </c>
      <c r="K338" s="8">
        <f t="shared" si="2"/>
        <v>100</v>
      </c>
      <c r="L338"/>
      <c r="M338"/>
    </row>
    <row r="339" spans="1:13" ht="14">
      <c r="A339" s="10" t="s">
        <v>1811</v>
      </c>
      <c r="B339" s="10" t="s">
        <v>771</v>
      </c>
      <c r="C339" s="10" t="s">
        <v>1662</v>
      </c>
      <c r="D339" s="10" t="s">
        <v>1663</v>
      </c>
      <c r="E339" s="10" t="s">
        <v>409</v>
      </c>
      <c r="F339" s="10" t="s">
        <v>411</v>
      </c>
      <c r="G339" s="7">
        <v>1</v>
      </c>
      <c r="H339" s="7" t="s">
        <v>1410</v>
      </c>
      <c r="I339" s="8">
        <v>2517.87</v>
      </c>
      <c r="J339" s="8">
        <v>2517.87</v>
      </c>
      <c r="K339" s="8">
        <f t="shared" si="2"/>
        <v>100</v>
      </c>
      <c r="L339"/>
      <c r="M339"/>
    </row>
    <row r="340" spans="1:13" ht="14">
      <c r="A340" s="10" t="s">
        <v>1812</v>
      </c>
      <c r="B340" s="10" t="s">
        <v>771</v>
      </c>
      <c r="C340" s="10" t="s">
        <v>1547</v>
      </c>
      <c r="D340" s="10" t="s">
        <v>1697</v>
      </c>
      <c r="E340" s="10" t="s">
        <v>412</v>
      </c>
      <c r="F340" s="10" t="s">
        <v>413</v>
      </c>
      <c r="G340" s="7">
        <v>0</v>
      </c>
      <c r="H340" s="7" t="s">
        <v>1407</v>
      </c>
      <c r="I340" s="13">
        <v>3249031.23</v>
      </c>
      <c r="J340" s="8">
        <v>357571.69</v>
      </c>
      <c r="K340" s="8">
        <f t="shared" si="2"/>
        <v>11.005486395401624</v>
      </c>
      <c r="L340"/>
      <c r="M340"/>
    </row>
    <row r="341" spans="1:13" ht="14">
      <c r="A341" s="10" t="s">
        <v>1813</v>
      </c>
      <c r="B341" s="10" t="s">
        <v>771</v>
      </c>
      <c r="C341" s="10" t="s">
        <v>1662</v>
      </c>
      <c r="D341" s="10" t="s">
        <v>1663</v>
      </c>
      <c r="E341" s="10" t="s">
        <v>409</v>
      </c>
      <c r="F341" s="10" t="s">
        <v>414</v>
      </c>
      <c r="G341" s="7">
        <v>0</v>
      </c>
      <c r="H341" s="7" t="s">
        <v>1412</v>
      </c>
      <c r="I341" s="13">
        <v>12865.59</v>
      </c>
      <c r="J341" s="8">
        <v>3870.41</v>
      </c>
      <c r="K341" s="8">
        <f t="shared" si="2"/>
        <v>30.083424079268806</v>
      </c>
      <c r="L341"/>
      <c r="M341"/>
    </row>
    <row r="342" spans="1:13" ht="14">
      <c r="A342" s="10" t="s">
        <v>1814</v>
      </c>
      <c r="B342" s="10" t="s">
        <v>771</v>
      </c>
      <c r="C342" s="10" t="s">
        <v>1662</v>
      </c>
      <c r="D342" s="10" t="s">
        <v>1663</v>
      </c>
      <c r="E342" s="10" t="s">
        <v>409</v>
      </c>
      <c r="F342" s="10" t="s">
        <v>339</v>
      </c>
      <c r="G342" s="7">
        <v>0</v>
      </c>
      <c r="H342" s="7" t="s">
        <v>1407</v>
      </c>
      <c r="I342" s="13">
        <v>3939827.49</v>
      </c>
      <c r="J342" s="8">
        <v>3801408.36</v>
      </c>
      <c r="K342" s="8">
        <f t="shared" si="2"/>
        <v>96.486670283119409</v>
      </c>
      <c r="L342"/>
      <c r="M342"/>
    </row>
    <row r="343" spans="1:13" ht="14">
      <c r="A343" s="10" t="s">
        <v>1815</v>
      </c>
      <c r="B343" s="10" t="s">
        <v>771</v>
      </c>
      <c r="C343" s="10" t="s">
        <v>1662</v>
      </c>
      <c r="D343" s="10" t="s">
        <v>1663</v>
      </c>
      <c r="E343" s="10" t="s">
        <v>409</v>
      </c>
      <c r="F343" s="10" t="s">
        <v>415</v>
      </c>
      <c r="G343" s="7">
        <v>0</v>
      </c>
      <c r="H343" s="7" t="s">
        <v>1407</v>
      </c>
      <c r="I343" s="13">
        <v>64495.89</v>
      </c>
      <c r="J343" s="8">
        <v>24590.84</v>
      </c>
      <c r="K343" s="8">
        <f t="shared" si="2"/>
        <v>38.12776286985109</v>
      </c>
      <c r="L343"/>
      <c r="M343"/>
    </row>
    <row r="344" spans="1:13" ht="14">
      <c r="A344" s="10" t="s">
        <v>1816</v>
      </c>
      <c r="B344" s="10" t="s">
        <v>771</v>
      </c>
      <c r="C344" s="10" t="s">
        <v>1662</v>
      </c>
      <c r="D344" s="10" t="s">
        <v>1663</v>
      </c>
      <c r="E344" s="10" t="s">
        <v>409</v>
      </c>
      <c r="F344" s="10" t="s">
        <v>416</v>
      </c>
      <c r="G344" s="7">
        <v>0</v>
      </c>
      <c r="H344" s="7" t="s">
        <v>1407</v>
      </c>
      <c r="I344" s="13">
        <v>1925818.65</v>
      </c>
      <c r="J344" s="8">
        <v>1459606.69</v>
      </c>
      <c r="K344" s="8">
        <f t="shared" si="2"/>
        <v>75.791492101294168</v>
      </c>
      <c r="L344"/>
      <c r="M344"/>
    </row>
    <row r="345" spans="1:13" ht="14">
      <c r="A345" s="10" t="s">
        <v>1817</v>
      </c>
      <c r="B345" s="10" t="s">
        <v>771</v>
      </c>
      <c r="C345" s="10" t="s">
        <v>1662</v>
      </c>
      <c r="D345" s="10" t="s">
        <v>1663</v>
      </c>
      <c r="E345" s="10" t="s">
        <v>409</v>
      </c>
      <c r="F345" s="10" t="s">
        <v>1871</v>
      </c>
      <c r="G345" s="7">
        <v>0</v>
      </c>
      <c r="H345" s="7" t="s">
        <v>1407</v>
      </c>
      <c r="I345" s="13">
        <v>281206.62</v>
      </c>
      <c r="J345" s="8">
        <v>36220.31</v>
      </c>
      <c r="K345" s="8">
        <f t="shared" si="2"/>
        <v>12.880319104863178</v>
      </c>
      <c r="L345"/>
      <c r="M345"/>
    </row>
    <row r="346" spans="1:13" ht="14">
      <c r="A346" s="10" t="s">
        <v>1818</v>
      </c>
      <c r="B346" s="10" t="s">
        <v>771</v>
      </c>
      <c r="C346" s="10" t="s">
        <v>1662</v>
      </c>
      <c r="D346" s="10" t="s">
        <v>1663</v>
      </c>
      <c r="E346" s="10" t="s">
        <v>409</v>
      </c>
      <c r="F346" s="10" t="s">
        <v>10</v>
      </c>
      <c r="G346" s="7">
        <v>1</v>
      </c>
      <c r="H346" s="7" t="s">
        <v>1407</v>
      </c>
      <c r="I346" s="8">
        <v>25639.22</v>
      </c>
      <c r="J346" s="8">
        <v>25639.22</v>
      </c>
      <c r="K346" s="8">
        <f t="shared" si="2"/>
        <v>100</v>
      </c>
      <c r="L346"/>
      <c r="M346"/>
    </row>
    <row r="347" spans="1:13" ht="14">
      <c r="A347" s="10" t="s">
        <v>1819</v>
      </c>
      <c r="B347" s="10" t="s">
        <v>771</v>
      </c>
      <c r="C347" s="10" t="s">
        <v>1662</v>
      </c>
      <c r="D347" s="10" t="s">
        <v>1663</v>
      </c>
      <c r="E347" s="10" t="s">
        <v>409</v>
      </c>
      <c r="F347" s="10" t="s">
        <v>417</v>
      </c>
      <c r="G347" s="7">
        <v>0</v>
      </c>
      <c r="H347" s="7" t="s">
        <v>1407</v>
      </c>
      <c r="I347" s="13">
        <v>12624756.029999999</v>
      </c>
      <c r="J347" s="8">
        <v>5367921.13</v>
      </c>
      <c r="K347" s="8">
        <f t="shared" si="2"/>
        <v>42.519008820798575</v>
      </c>
      <c r="L347"/>
      <c r="M347"/>
    </row>
    <row r="348" spans="1:13" ht="14">
      <c r="A348" s="10" t="s">
        <v>1820</v>
      </c>
      <c r="B348" s="10" t="s">
        <v>771</v>
      </c>
      <c r="C348" s="10" t="s">
        <v>1662</v>
      </c>
      <c r="D348" s="10" t="s">
        <v>1663</v>
      </c>
      <c r="E348" s="10" t="s">
        <v>409</v>
      </c>
      <c r="F348" s="10" t="s">
        <v>418</v>
      </c>
      <c r="G348" s="7">
        <v>1</v>
      </c>
      <c r="H348" s="7" t="s">
        <v>1408</v>
      </c>
      <c r="I348" s="8">
        <v>8329.1</v>
      </c>
      <c r="J348" s="8">
        <v>8329.1</v>
      </c>
      <c r="K348" s="8">
        <f t="shared" si="2"/>
        <v>100</v>
      </c>
      <c r="L348"/>
      <c r="M348"/>
    </row>
    <row r="349" spans="1:13" ht="14">
      <c r="A349" s="10" t="s">
        <v>1821</v>
      </c>
      <c r="B349" s="10" t="s">
        <v>771</v>
      </c>
      <c r="C349" s="10" t="s">
        <v>1678</v>
      </c>
      <c r="D349" s="10" t="s">
        <v>1701</v>
      </c>
      <c r="E349" s="10" t="s">
        <v>419</v>
      </c>
      <c r="F349" s="10" t="s">
        <v>420</v>
      </c>
      <c r="G349" s="7">
        <v>1</v>
      </c>
      <c r="H349" s="7" t="s">
        <v>1407</v>
      </c>
      <c r="I349" s="8">
        <v>436051.21</v>
      </c>
      <c r="J349" s="8">
        <v>436051.21</v>
      </c>
      <c r="K349" s="8">
        <f t="shared" si="2"/>
        <v>100</v>
      </c>
      <c r="L349"/>
      <c r="M349"/>
    </row>
    <row r="350" spans="1:13" ht="14">
      <c r="A350" s="10" t="s">
        <v>1822</v>
      </c>
      <c r="B350" s="10" t="s">
        <v>771</v>
      </c>
      <c r="C350" s="10" t="s">
        <v>1547</v>
      </c>
      <c r="D350" s="10" t="s">
        <v>1697</v>
      </c>
      <c r="E350" s="10" t="s">
        <v>412</v>
      </c>
      <c r="F350" s="10" t="s">
        <v>421</v>
      </c>
      <c r="G350" s="7">
        <v>0</v>
      </c>
      <c r="H350" s="7" t="s">
        <v>1409</v>
      </c>
      <c r="I350" s="13">
        <v>736225.65</v>
      </c>
      <c r="J350" s="8">
        <v>26575.41</v>
      </c>
      <c r="K350" s="8">
        <f t="shared" si="2"/>
        <v>3.6096827107287011</v>
      </c>
      <c r="L350"/>
      <c r="M350"/>
    </row>
    <row r="351" spans="1:13" ht="14">
      <c r="A351" s="10" t="s">
        <v>1823</v>
      </c>
      <c r="B351" s="10" t="s">
        <v>771</v>
      </c>
      <c r="C351" s="10" t="s">
        <v>1662</v>
      </c>
      <c r="D351" s="10" t="s">
        <v>1771</v>
      </c>
      <c r="E351" s="10" t="s">
        <v>422</v>
      </c>
      <c r="F351" s="10" t="s">
        <v>423</v>
      </c>
      <c r="G351" s="7">
        <v>0</v>
      </c>
      <c r="H351" s="7" t="s">
        <v>1408</v>
      </c>
      <c r="I351" s="13">
        <v>1221220.17</v>
      </c>
      <c r="J351" s="8">
        <v>1175265.27</v>
      </c>
      <c r="K351" s="8">
        <f t="shared" si="2"/>
        <v>96.236968473915724</v>
      </c>
      <c r="L351"/>
      <c r="M351"/>
    </row>
    <row r="352" spans="1:13" ht="14">
      <c r="A352" s="10" t="s">
        <v>1824</v>
      </c>
      <c r="B352" s="10" t="s">
        <v>771</v>
      </c>
      <c r="C352" s="10" t="s">
        <v>1547</v>
      </c>
      <c r="D352" s="10" t="s">
        <v>1550</v>
      </c>
      <c r="E352" s="10" t="s">
        <v>424</v>
      </c>
      <c r="F352" s="10" t="s">
        <v>425</v>
      </c>
      <c r="G352" s="7">
        <v>0</v>
      </c>
      <c r="H352" s="7" t="s">
        <v>1407</v>
      </c>
      <c r="I352" s="13">
        <v>2600701.11</v>
      </c>
      <c r="J352" s="8">
        <v>321286.78000000003</v>
      </c>
      <c r="K352" s="8">
        <f t="shared" si="2"/>
        <v>12.353852534788206</v>
      </c>
      <c r="L352"/>
      <c r="M352"/>
    </row>
    <row r="353" spans="1:13" ht="14">
      <c r="A353" s="10" t="s">
        <v>1825</v>
      </c>
      <c r="B353" s="10" t="s">
        <v>771</v>
      </c>
      <c r="C353" s="10" t="s">
        <v>1547</v>
      </c>
      <c r="D353" s="10" t="s">
        <v>1550</v>
      </c>
      <c r="E353" s="10" t="s">
        <v>426</v>
      </c>
      <c r="F353" s="10" t="s">
        <v>427</v>
      </c>
      <c r="G353" s="7">
        <v>1</v>
      </c>
      <c r="H353" s="7" t="s">
        <v>1408</v>
      </c>
      <c r="I353" s="8">
        <v>80595</v>
      </c>
      <c r="J353" s="8">
        <v>80595</v>
      </c>
      <c r="K353" s="8">
        <f t="shared" si="2"/>
        <v>100</v>
      </c>
      <c r="L353"/>
      <c r="M353"/>
    </row>
    <row r="354" spans="1:13" ht="14">
      <c r="A354" s="10" t="s">
        <v>1826</v>
      </c>
      <c r="B354" s="10" t="s">
        <v>771</v>
      </c>
      <c r="C354" s="10" t="s">
        <v>1662</v>
      </c>
      <c r="D354" s="10" t="s">
        <v>1663</v>
      </c>
      <c r="E354" s="10" t="s">
        <v>428</v>
      </c>
      <c r="F354" s="10" t="s">
        <v>429</v>
      </c>
      <c r="G354" s="7">
        <v>0</v>
      </c>
      <c r="H354" s="7" t="s">
        <v>1407</v>
      </c>
      <c r="I354" s="13">
        <v>1824251.94</v>
      </c>
      <c r="J354" s="8">
        <v>150468.07</v>
      </c>
      <c r="K354" s="8">
        <f t="shared" si="2"/>
        <v>8.2482066594376224</v>
      </c>
      <c r="L354"/>
      <c r="M354"/>
    </row>
    <row r="355" spans="1:13" ht="14">
      <c r="A355" s="10" t="s">
        <v>1827</v>
      </c>
      <c r="B355" s="10" t="s">
        <v>771</v>
      </c>
      <c r="C355" s="10" t="s">
        <v>1547</v>
      </c>
      <c r="D355" s="10" t="s">
        <v>1697</v>
      </c>
      <c r="E355" s="10" t="s">
        <v>430</v>
      </c>
      <c r="F355" s="10" t="s">
        <v>431</v>
      </c>
      <c r="G355" s="7">
        <v>0</v>
      </c>
      <c r="H355" s="7" t="s">
        <v>1407</v>
      </c>
      <c r="I355" s="13">
        <v>3158705.43</v>
      </c>
      <c r="J355" s="8">
        <v>102958.3</v>
      </c>
      <c r="K355" s="8">
        <f t="shared" si="2"/>
        <v>3.2595093870465788</v>
      </c>
      <c r="L355"/>
      <c r="M355"/>
    </row>
    <row r="356" spans="1:13" ht="14">
      <c r="A356" s="10" t="s">
        <v>1828</v>
      </c>
      <c r="B356" s="10" t="s">
        <v>771</v>
      </c>
      <c r="C356" s="10" t="s">
        <v>1547</v>
      </c>
      <c r="D356" s="10" t="s">
        <v>1628</v>
      </c>
      <c r="E356" s="10" t="s">
        <v>432</v>
      </c>
      <c r="F356" s="10" t="s">
        <v>433</v>
      </c>
      <c r="G356" s="7">
        <v>1</v>
      </c>
      <c r="H356" s="7" t="s">
        <v>1412</v>
      </c>
      <c r="I356" s="8">
        <v>29838.66</v>
      </c>
      <c r="J356" s="8">
        <v>29838.66</v>
      </c>
      <c r="K356" s="8">
        <f t="shared" si="2"/>
        <v>100</v>
      </c>
      <c r="L356"/>
      <c r="M356"/>
    </row>
    <row r="357" spans="1:13" ht="14">
      <c r="A357" s="10" t="s">
        <v>1829</v>
      </c>
      <c r="B357" s="10" t="s">
        <v>771</v>
      </c>
      <c r="C357" s="10" t="s">
        <v>1547</v>
      </c>
      <c r="D357" s="10" t="s">
        <v>1628</v>
      </c>
      <c r="E357" s="10" t="s">
        <v>432</v>
      </c>
      <c r="F357" s="10" t="s">
        <v>434</v>
      </c>
      <c r="G357" s="7">
        <v>0</v>
      </c>
      <c r="H357" s="7" t="s">
        <v>1407</v>
      </c>
      <c r="I357" s="13">
        <v>5232648.1500000004</v>
      </c>
      <c r="J357" s="8">
        <v>2736502</v>
      </c>
      <c r="K357" s="8">
        <f t="shared" si="2"/>
        <v>52.296694170044667</v>
      </c>
      <c r="L357"/>
      <c r="M357"/>
    </row>
    <row r="358" spans="1:13" ht="14">
      <c r="A358" s="10" t="s">
        <v>1830</v>
      </c>
      <c r="B358" s="10" t="s">
        <v>771</v>
      </c>
      <c r="C358" s="10" t="s">
        <v>1547</v>
      </c>
      <c r="D358" s="10" t="s">
        <v>1628</v>
      </c>
      <c r="E358" s="10" t="s">
        <v>435</v>
      </c>
      <c r="F358" s="10" t="s">
        <v>436</v>
      </c>
      <c r="G358" s="7">
        <v>0</v>
      </c>
      <c r="H358" s="7" t="s">
        <v>1407</v>
      </c>
      <c r="I358" s="13">
        <v>149196.69</v>
      </c>
      <c r="J358" s="8">
        <v>3924.27</v>
      </c>
      <c r="K358" s="8">
        <f t="shared" si="2"/>
        <v>2.6302661272177015</v>
      </c>
      <c r="L358"/>
      <c r="M358"/>
    </row>
    <row r="359" spans="1:13" ht="14">
      <c r="A359" s="10" t="s">
        <v>1831</v>
      </c>
      <c r="B359" s="10" t="s">
        <v>771</v>
      </c>
      <c r="C359" s="10" t="s">
        <v>1547</v>
      </c>
      <c r="D359" s="10" t="s">
        <v>1628</v>
      </c>
      <c r="E359" s="10" t="s">
        <v>435</v>
      </c>
      <c r="F359" s="10" t="s">
        <v>437</v>
      </c>
      <c r="G359" s="7">
        <v>1</v>
      </c>
      <c r="H359" s="7" t="s">
        <v>1409</v>
      </c>
      <c r="I359" s="8">
        <v>2415975.73</v>
      </c>
      <c r="J359" s="8">
        <v>2415975.73</v>
      </c>
      <c r="K359" s="8">
        <f t="shared" si="2"/>
        <v>100</v>
      </c>
      <c r="L359"/>
      <c r="M359"/>
    </row>
    <row r="360" spans="1:13" ht="14">
      <c r="A360" s="10" t="s">
        <v>1832</v>
      </c>
      <c r="B360" s="10" t="s">
        <v>771</v>
      </c>
      <c r="C360" s="10" t="s">
        <v>1547</v>
      </c>
      <c r="D360" s="10" t="s">
        <v>1550</v>
      </c>
      <c r="E360" s="10" t="s">
        <v>438</v>
      </c>
      <c r="F360" s="10" t="s">
        <v>439</v>
      </c>
      <c r="G360" s="7">
        <v>0</v>
      </c>
      <c r="H360" s="7" t="s">
        <v>1407</v>
      </c>
      <c r="I360" s="13">
        <v>310661.01</v>
      </c>
      <c r="J360" s="8">
        <v>32955.760000000002</v>
      </c>
      <c r="K360" s="8">
        <f t="shared" si="2"/>
        <v>10.608270410245559</v>
      </c>
      <c r="L360"/>
      <c r="M360"/>
    </row>
    <row r="361" spans="1:13" ht="14">
      <c r="A361" s="10" t="s">
        <v>1833</v>
      </c>
      <c r="B361" s="10" t="s">
        <v>771</v>
      </c>
      <c r="C361" s="10" t="s">
        <v>1547</v>
      </c>
      <c r="D361" s="10" t="s">
        <v>1697</v>
      </c>
      <c r="E361" s="10" t="s">
        <v>412</v>
      </c>
      <c r="F361" s="10" t="s">
        <v>345</v>
      </c>
      <c r="G361" s="7">
        <v>0</v>
      </c>
      <c r="H361" s="7" t="s">
        <v>1407</v>
      </c>
      <c r="I361" s="13">
        <v>4293069.3899999997</v>
      </c>
      <c r="J361" s="8">
        <v>1936446.59</v>
      </c>
      <c r="K361" s="8">
        <f t="shared" si="2"/>
        <v>45.106342667338076</v>
      </c>
      <c r="L361"/>
      <c r="M361"/>
    </row>
    <row r="362" spans="1:13" ht="14">
      <c r="A362" s="10" t="s">
        <v>1834</v>
      </c>
      <c r="B362" s="10" t="s">
        <v>771</v>
      </c>
      <c r="C362" s="10" t="s">
        <v>1547</v>
      </c>
      <c r="D362" s="10" t="s">
        <v>1550</v>
      </c>
      <c r="E362" s="10" t="s">
        <v>438</v>
      </c>
      <c r="F362" s="10" t="s">
        <v>440</v>
      </c>
      <c r="G362" s="7">
        <v>0</v>
      </c>
      <c r="H362" s="7" t="s">
        <v>1407</v>
      </c>
      <c r="I362" s="13">
        <v>2982154.23</v>
      </c>
      <c r="J362" s="8">
        <v>1036754.83</v>
      </c>
      <c r="K362" s="8">
        <f t="shared" ref="K362:K425" si="3">J362/I362*100</f>
        <v>34.765298842374094</v>
      </c>
      <c r="L362"/>
      <c r="M362"/>
    </row>
    <row r="363" spans="1:13" ht="14">
      <c r="A363" s="10" t="s">
        <v>1835</v>
      </c>
      <c r="B363" s="10" t="s">
        <v>771</v>
      </c>
      <c r="C363" s="10" t="s">
        <v>1618</v>
      </c>
      <c r="D363" s="10" t="s">
        <v>1619</v>
      </c>
      <c r="E363" s="10" t="s">
        <v>441</v>
      </c>
      <c r="F363" s="10" t="s">
        <v>442</v>
      </c>
      <c r="G363" s="7">
        <v>0</v>
      </c>
      <c r="H363" s="7" t="s">
        <v>1407</v>
      </c>
      <c r="I363" s="13">
        <v>643620.6</v>
      </c>
      <c r="J363" s="8">
        <v>59324.65</v>
      </c>
      <c r="K363" s="8">
        <f t="shared" si="3"/>
        <v>9.2173323849485254</v>
      </c>
      <c r="L363"/>
      <c r="M363"/>
    </row>
    <row r="364" spans="1:13" ht="14">
      <c r="A364" s="10" t="s">
        <v>1836</v>
      </c>
      <c r="B364" s="10" t="s">
        <v>771</v>
      </c>
      <c r="C364" s="10" t="s">
        <v>1618</v>
      </c>
      <c r="D364" s="10" t="s">
        <v>1619</v>
      </c>
      <c r="E364" s="10" t="s">
        <v>441</v>
      </c>
      <c r="F364" s="10" t="s">
        <v>443</v>
      </c>
      <c r="G364" s="7">
        <v>0</v>
      </c>
      <c r="H364" s="7" t="s">
        <v>1407</v>
      </c>
      <c r="I364" s="13">
        <v>3894290.64</v>
      </c>
      <c r="J364" s="8">
        <v>217897.2</v>
      </c>
      <c r="K364" s="8">
        <f t="shared" si="3"/>
        <v>5.5952988655207303</v>
      </c>
      <c r="L364"/>
      <c r="M364"/>
    </row>
    <row r="365" spans="1:13" ht="14">
      <c r="A365" s="10" t="s">
        <v>1837</v>
      </c>
      <c r="B365" s="10" t="s">
        <v>771</v>
      </c>
      <c r="C365" s="10" t="s">
        <v>1618</v>
      </c>
      <c r="D365" s="10" t="s">
        <v>1619</v>
      </c>
      <c r="E365" s="10" t="s">
        <v>441</v>
      </c>
      <c r="F365" s="10" t="s">
        <v>444</v>
      </c>
      <c r="G365" s="7">
        <v>0</v>
      </c>
      <c r="H365" s="7" t="s">
        <v>1407</v>
      </c>
      <c r="I365" s="13">
        <v>10394984.970000001</v>
      </c>
      <c r="J365" s="8">
        <v>5590054.8700000001</v>
      </c>
      <c r="K365" s="8">
        <f t="shared" si="3"/>
        <v>53.776459380489129</v>
      </c>
      <c r="L365"/>
      <c r="M365"/>
    </row>
    <row r="366" spans="1:13" ht="14">
      <c r="A366" s="10" t="s">
        <v>1838</v>
      </c>
      <c r="B366" s="10" t="s">
        <v>771</v>
      </c>
      <c r="C366" s="10" t="s">
        <v>1618</v>
      </c>
      <c r="D366" s="10" t="s">
        <v>1619</v>
      </c>
      <c r="E366" s="10" t="s">
        <v>441</v>
      </c>
      <c r="F366" s="10" t="s">
        <v>445</v>
      </c>
      <c r="G366" s="7">
        <v>0</v>
      </c>
      <c r="H366" s="7" t="s">
        <v>1407</v>
      </c>
      <c r="I366" s="13">
        <v>12129367.5</v>
      </c>
      <c r="J366" s="8">
        <v>6209042.9000000004</v>
      </c>
      <c r="K366" s="8">
        <f t="shared" si="3"/>
        <v>51.190162224040122</v>
      </c>
      <c r="L366"/>
      <c r="M366"/>
    </row>
    <row r="367" spans="1:13" ht="14">
      <c r="A367" s="10" t="s">
        <v>1839</v>
      </c>
      <c r="B367" s="10" t="s">
        <v>771</v>
      </c>
      <c r="C367" s="10" t="s">
        <v>1662</v>
      </c>
      <c r="D367" s="10" t="s">
        <v>1732</v>
      </c>
      <c r="E367" s="10" t="s">
        <v>446</v>
      </c>
      <c r="F367" s="10" t="s">
        <v>447</v>
      </c>
      <c r="G367" s="7">
        <v>0</v>
      </c>
      <c r="H367" s="7" t="s">
        <v>1407</v>
      </c>
      <c r="I367" s="13">
        <v>1350111.42</v>
      </c>
      <c r="J367" s="8">
        <v>945611.65</v>
      </c>
      <c r="K367" s="8">
        <f t="shared" si="3"/>
        <v>70.039526811794545</v>
      </c>
      <c r="L367"/>
      <c r="M367"/>
    </row>
    <row r="368" spans="1:13" ht="14">
      <c r="A368" s="10" t="s">
        <v>1840</v>
      </c>
      <c r="B368" s="10" t="s">
        <v>771</v>
      </c>
      <c r="C368" s="10" t="s">
        <v>1662</v>
      </c>
      <c r="D368" s="10" t="s">
        <v>1732</v>
      </c>
      <c r="E368" s="10" t="s">
        <v>446</v>
      </c>
      <c r="F368" s="10" t="s">
        <v>448</v>
      </c>
      <c r="G368" s="7">
        <v>1</v>
      </c>
      <c r="H368" s="7" t="s">
        <v>1407</v>
      </c>
      <c r="I368" s="8">
        <v>3836212.01</v>
      </c>
      <c r="J368" s="8">
        <v>3836212.01</v>
      </c>
      <c r="K368" s="8">
        <f t="shared" si="3"/>
        <v>100</v>
      </c>
      <c r="L368"/>
      <c r="M368"/>
    </row>
    <row r="369" spans="1:13" ht="14">
      <c r="A369" s="10" t="s">
        <v>1841</v>
      </c>
      <c r="B369" s="10" t="s">
        <v>771</v>
      </c>
      <c r="C369" s="10" t="s">
        <v>1662</v>
      </c>
      <c r="D369" s="10" t="s">
        <v>1732</v>
      </c>
      <c r="E369" s="10" t="s">
        <v>446</v>
      </c>
      <c r="F369" s="10" t="s">
        <v>449</v>
      </c>
      <c r="G369" s="7">
        <v>0</v>
      </c>
      <c r="H369" s="7" t="s">
        <v>1407</v>
      </c>
      <c r="I369" s="13">
        <v>6053792.4000000004</v>
      </c>
      <c r="J369" s="8">
        <v>4609004.4000000004</v>
      </c>
      <c r="K369" s="8">
        <f t="shared" si="3"/>
        <v>76.13416674149579</v>
      </c>
      <c r="L369"/>
      <c r="M369"/>
    </row>
    <row r="370" spans="1:13" ht="14">
      <c r="A370" s="10" t="s">
        <v>1842</v>
      </c>
      <c r="B370" s="10" t="s">
        <v>771</v>
      </c>
      <c r="C370" s="10" t="s">
        <v>1557</v>
      </c>
      <c r="D370" s="10" t="s">
        <v>1560</v>
      </c>
      <c r="E370" s="10" t="s">
        <v>450</v>
      </c>
      <c r="F370" s="10" t="s">
        <v>451</v>
      </c>
      <c r="G370" s="7">
        <v>0</v>
      </c>
      <c r="H370" s="7" t="s">
        <v>1407</v>
      </c>
      <c r="I370" s="13">
        <v>6575155.4900000002</v>
      </c>
      <c r="J370" s="8">
        <v>297261.19</v>
      </c>
      <c r="K370" s="8">
        <f t="shared" si="3"/>
        <v>4.5209758225808887</v>
      </c>
      <c r="L370"/>
      <c r="M370"/>
    </row>
    <row r="371" spans="1:13" ht="14">
      <c r="A371" s="10" t="s">
        <v>1843</v>
      </c>
      <c r="B371" s="10" t="s">
        <v>771</v>
      </c>
      <c r="C371" s="10" t="s">
        <v>1557</v>
      </c>
      <c r="D371" s="10" t="s">
        <v>1560</v>
      </c>
      <c r="E371" s="10" t="s">
        <v>450</v>
      </c>
      <c r="F371" s="10" t="s">
        <v>452</v>
      </c>
      <c r="G371" s="7">
        <v>0</v>
      </c>
      <c r="H371" s="7" t="s">
        <v>1409</v>
      </c>
      <c r="I371" s="13">
        <v>3550189.86</v>
      </c>
      <c r="J371" s="8">
        <v>3183.08</v>
      </c>
      <c r="K371" s="8">
        <f t="shared" si="3"/>
        <v>8.9659430214247757E-2</v>
      </c>
      <c r="L371"/>
      <c r="M371"/>
    </row>
    <row r="372" spans="1:13" ht="14">
      <c r="A372" s="10" t="s">
        <v>1844</v>
      </c>
      <c r="B372" s="10" t="s">
        <v>771</v>
      </c>
      <c r="C372" s="10" t="s">
        <v>1547</v>
      </c>
      <c r="D372" s="10" t="s">
        <v>1697</v>
      </c>
      <c r="E372" s="10" t="s">
        <v>412</v>
      </c>
      <c r="F372" s="10" t="s">
        <v>220</v>
      </c>
      <c r="G372" s="7">
        <v>0</v>
      </c>
      <c r="H372" s="7" t="s">
        <v>1407</v>
      </c>
      <c r="I372" s="13">
        <v>5412357.1799999997</v>
      </c>
      <c r="J372" s="8">
        <v>31190.36</v>
      </c>
      <c r="K372" s="8">
        <f t="shared" si="3"/>
        <v>0.57628051813091907</v>
      </c>
      <c r="L372"/>
      <c r="M372"/>
    </row>
    <row r="373" spans="1:13" ht="14">
      <c r="A373" s="10" t="s">
        <v>1845</v>
      </c>
      <c r="B373" s="10" t="s">
        <v>771</v>
      </c>
      <c r="C373" s="10" t="s">
        <v>1557</v>
      </c>
      <c r="D373" s="10" t="s">
        <v>1560</v>
      </c>
      <c r="E373" s="10" t="s">
        <v>450</v>
      </c>
      <c r="F373" s="10" t="s">
        <v>453</v>
      </c>
      <c r="G373" s="7">
        <v>0</v>
      </c>
      <c r="H373" s="7" t="s">
        <v>1407</v>
      </c>
      <c r="I373" s="13">
        <v>29230851.690000001</v>
      </c>
      <c r="J373" s="8">
        <v>1960957.95</v>
      </c>
      <c r="K373" s="8">
        <f t="shared" si="3"/>
        <v>6.708521430700741</v>
      </c>
      <c r="L373"/>
      <c r="M373"/>
    </row>
    <row r="374" spans="1:13" ht="14">
      <c r="A374" s="10" t="s">
        <v>1846</v>
      </c>
      <c r="B374" s="10" t="s">
        <v>771</v>
      </c>
      <c r="C374" s="10" t="s">
        <v>1662</v>
      </c>
      <c r="D374" s="10" t="s">
        <v>1771</v>
      </c>
      <c r="E374" s="10" t="s">
        <v>454</v>
      </c>
      <c r="F374" s="10" t="s">
        <v>455</v>
      </c>
      <c r="G374" s="7">
        <v>1</v>
      </c>
      <c r="H374" s="7" t="s">
        <v>1408</v>
      </c>
      <c r="I374" s="8">
        <v>176999.69</v>
      </c>
      <c r="J374" s="8">
        <v>176999.69</v>
      </c>
      <c r="K374" s="8">
        <f t="shared" si="3"/>
        <v>100</v>
      </c>
      <c r="L374"/>
      <c r="M374"/>
    </row>
    <row r="375" spans="1:13" ht="14">
      <c r="A375" s="10" t="s">
        <v>1847</v>
      </c>
      <c r="B375" s="10" t="s">
        <v>771</v>
      </c>
      <c r="C375" s="10" t="s">
        <v>1678</v>
      </c>
      <c r="D375" s="10" t="s">
        <v>1679</v>
      </c>
      <c r="E375" s="10" t="s">
        <v>456</v>
      </c>
      <c r="F375" s="10" t="s">
        <v>457</v>
      </c>
      <c r="G375" s="7">
        <v>0</v>
      </c>
      <c r="H375" s="7" t="s">
        <v>1408</v>
      </c>
      <c r="I375" s="13">
        <v>9780485.0399999991</v>
      </c>
      <c r="J375" s="8">
        <v>88770.46</v>
      </c>
      <c r="K375" s="8">
        <f t="shared" si="3"/>
        <v>0.90762840121884192</v>
      </c>
      <c r="L375"/>
      <c r="M375"/>
    </row>
    <row r="376" spans="1:13" ht="14">
      <c r="A376" s="10" t="s">
        <v>1848</v>
      </c>
      <c r="B376" s="10" t="s">
        <v>771</v>
      </c>
      <c r="C376" s="10" t="s">
        <v>1557</v>
      </c>
      <c r="D376" s="10" t="s">
        <v>1849</v>
      </c>
      <c r="E376" s="10" t="s">
        <v>458</v>
      </c>
      <c r="F376" s="10" t="s">
        <v>459</v>
      </c>
      <c r="G376" s="7">
        <v>0</v>
      </c>
      <c r="H376" s="7" t="s">
        <v>1407</v>
      </c>
      <c r="I376" s="13">
        <v>14039757.27</v>
      </c>
      <c r="J376" s="8">
        <v>819874.05</v>
      </c>
      <c r="K376" s="8">
        <f t="shared" si="3"/>
        <v>5.8396597194162183</v>
      </c>
      <c r="L376"/>
      <c r="M376"/>
    </row>
    <row r="377" spans="1:13" ht="14">
      <c r="A377" s="10" t="s">
        <v>1850</v>
      </c>
      <c r="B377" s="10" t="s">
        <v>771</v>
      </c>
      <c r="C377" s="10" t="s">
        <v>1547</v>
      </c>
      <c r="D377" s="10" t="s">
        <v>1548</v>
      </c>
      <c r="E377" s="10" t="s">
        <v>460</v>
      </c>
      <c r="F377" s="10" t="s">
        <v>461</v>
      </c>
      <c r="G377" s="7">
        <v>0</v>
      </c>
      <c r="H377" s="7" t="s">
        <v>1407</v>
      </c>
      <c r="I377" s="13">
        <v>1547304.39</v>
      </c>
      <c r="J377" s="8">
        <v>13019.28</v>
      </c>
      <c r="K377" s="8">
        <f t="shared" si="3"/>
        <v>0.84141685916111186</v>
      </c>
      <c r="L377"/>
      <c r="M377"/>
    </row>
    <row r="378" spans="1:13" ht="14">
      <c r="A378" s="10" t="s">
        <v>1851</v>
      </c>
      <c r="B378" s="10" t="s">
        <v>771</v>
      </c>
      <c r="C378" s="10" t="s">
        <v>1547</v>
      </c>
      <c r="D378" s="10" t="s">
        <v>1628</v>
      </c>
      <c r="E378" s="10" t="s">
        <v>462</v>
      </c>
      <c r="F378" s="10" t="s">
        <v>463</v>
      </c>
      <c r="G378" s="7">
        <v>0</v>
      </c>
      <c r="H378" s="7" t="s">
        <v>1407</v>
      </c>
      <c r="I378" s="13">
        <v>3713489.28</v>
      </c>
      <c r="J378" s="8">
        <v>3689729.35</v>
      </c>
      <c r="K378" s="8">
        <f t="shared" si="3"/>
        <v>99.360172382132205</v>
      </c>
      <c r="L378"/>
      <c r="M378"/>
    </row>
    <row r="379" spans="1:13" ht="14">
      <c r="A379" s="10" t="s">
        <v>1852</v>
      </c>
      <c r="B379" s="10" t="s">
        <v>771</v>
      </c>
      <c r="C379" s="10" t="s">
        <v>1557</v>
      </c>
      <c r="D379" s="10" t="s">
        <v>1558</v>
      </c>
      <c r="E379" s="10" t="s">
        <v>464</v>
      </c>
      <c r="F379" s="10" t="s">
        <v>465</v>
      </c>
      <c r="G379" s="7">
        <v>0</v>
      </c>
      <c r="H379" s="7" t="s">
        <v>1407</v>
      </c>
      <c r="I379" s="13">
        <v>34935973.829999998</v>
      </c>
      <c r="J379" s="8">
        <v>1902203.45</v>
      </c>
      <c r="K379" s="8">
        <f t="shared" si="3"/>
        <v>5.4448273268585741</v>
      </c>
      <c r="L379"/>
      <c r="M379"/>
    </row>
    <row r="380" spans="1:13" ht="14">
      <c r="A380" s="10" t="s">
        <v>1853</v>
      </c>
      <c r="B380" s="10" t="s">
        <v>771</v>
      </c>
      <c r="C380" s="10" t="s">
        <v>1662</v>
      </c>
      <c r="D380" s="10" t="s">
        <v>1732</v>
      </c>
      <c r="E380" s="10" t="s">
        <v>466</v>
      </c>
      <c r="F380" s="10" t="s">
        <v>278</v>
      </c>
      <c r="G380" s="7">
        <v>0</v>
      </c>
      <c r="H380" s="7" t="s">
        <v>1407</v>
      </c>
      <c r="I380" s="13">
        <v>8491383.6300000008</v>
      </c>
      <c r="J380" s="8">
        <v>810020.98</v>
      </c>
      <c r="K380" s="8">
        <f t="shared" si="3"/>
        <v>9.5393285157698138</v>
      </c>
      <c r="L380"/>
      <c r="M380"/>
    </row>
    <row r="381" spans="1:13" ht="14">
      <c r="A381" s="10" t="s">
        <v>1854</v>
      </c>
      <c r="B381" s="10" t="s">
        <v>771</v>
      </c>
      <c r="C381" s="10" t="s">
        <v>1557</v>
      </c>
      <c r="D381" s="10" t="s">
        <v>1855</v>
      </c>
      <c r="E381" s="10" t="s">
        <v>467</v>
      </c>
      <c r="F381" s="10" t="s">
        <v>468</v>
      </c>
      <c r="G381" s="7">
        <v>0</v>
      </c>
      <c r="H381" s="7" t="s">
        <v>1407</v>
      </c>
      <c r="I381" s="13">
        <v>13584187.619999999</v>
      </c>
      <c r="J381" s="8">
        <v>138666.38</v>
      </c>
      <c r="K381" s="8">
        <f t="shared" si="3"/>
        <v>1.0207925853132469</v>
      </c>
      <c r="L381"/>
      <c r="M381"/>
    </row>
    <row r="382" spans="1:13" ht="14">
      <c r="A382" s="10" t="s">
        <v>1856</v>
      </c>
      <c r="B382" s="10" t="s">
        <v>771</v>
      </c>
      <c r="C382" s="10" t="s">
        <v>1557</v>
      </c>
      <c r="D382" s="10" t="s">
        <v>1857</v>
      </c>
      <c r="E382" s="10" t="s">
        <v>469</v>
      </c>
      <c r="F382" s="10" t="s">
        <v>470</v>
      </c>
      <c r="G382" s="7">
        <v>0</v>
      </c>
      <c r="H382" s="7" t="s">
        <v>1409</v>
      </c>
      <c r="I382" s="13">
        <v>23620149.899999999</v>
      </c>
      <c r="J382" s="8">
        <v>240124.92</v>
      </c>
      <c r="K382" s="8">
        <f t="shared" si="3"/>
        <v>1.0166104830689497</v>
      </c>
      <c r="L382"/>
      <c r="M382"/>
    </row>
    <row r="383" spans="1:13" ht="14">
      <c r="A383" s="10" t="s">
        <v>1858</v>
      </c>
      <c r="B383" s="10" t="s">
        <v>771</v>
      </c>
      <c r="C383" s="10" t="s">
        <v>1547</v>
      </c>
      <c r="D383" s="10" t="s">
        <v>1697</v>
      </c>
      <c r="E383" s="10" t="s">
        <v>412</v>
      </c>
      <c r="F383" s="10" t="s">
        <v>471</v>
      </c>
      <c r="G383" s="7">
        <v>0</v>
      </c>
      <c r="H383" s="7" t="s">
        <v>1407</v>
      </c>
      <c r="I383" s="13">
        <v>706828.95</v>
      </c>
      <c r="J383" s="8">
        <v>427999.1</v>
      </c>
      <c r="K383" s="8">
        <f t="shared" si="3"/>
        <v>60.552004837945582</v>
      </c>
      <c r="L383"/>
      <c r="M383"/>
    </row>
    <row r="384" spans="1:13" ht="14">
      <c r="A384" s="10" t="s">
        <v>1859</v>
      </c>
      <c r="B384" s="10" t="s">
        <v>771</v>
      </c>
      <c r="C384" s="10" t="s">
        <v>1618</v>
      </c>
      <c r="D384" s="10" t="s">
        <v>1619</v>
      </c>
      <c r="E384" s="10" t="s">
        <v>271</v>
      </c>
      <c r="F384" s="10" t="s">
        <v>197</v>
      </c>
      <c r="G384" s="7">
        <v>0</v>
      </c>
      <c r="H384" s="7" t="s">
        <v>1407</v>
      </c>
      <c r="I384" s="13">
        <v>4348828.4400000004</v>
      </c>
      <c r="J384" s="8">
        <v>2247993.7000000002</v>
      </c>
      <c r="K384" s="8">
        <f t="shared" si="3"/>
        <v>51.691937978588086</v>
      </c>
      <c r="L384"/>
      <c r="M384"/>
    </row>
    <row r="385" spans="1:13" ht="14">
      <c r="A385" s="10" t="s">
        <v>1860</v>
      </c>
      <c r="B385" s="10" t="s">
        <v>771</v>
      </c>
      <c r="C385" s="10" t="s">
        <v>1547</v>
      </c>
      <c r="D385" s="10" t="s">
        <v>1861</v>
      </c>
      <c r="E385" s="10" t="s">
        <v>472</v>
      </c>
      <c r="F385" s="10" t="s">
        <v>473</v>
      </c>
      <c r="G385" s="7">
        <v>0</v>
      </c>
      <c r="H385" s="7" t="s">
        <v>1407</v>
      </c>
      <c r="I385" s="13">
        <v>5375553.9299999997</v>
      </c>
      <c r="J385" s="8">
        <v>161251.57999999999</v>
      </c>
      <c r="K385" s="8">
        <f t="shared" si="3"/>
        <v>2.9997202539459966</v>
      </c>
      <c r="L385"/>
      <c r="M385"/>
    </row>
    <row r="386" spans="1:13" ht="14">
      <c r="A386" s="10" t="s">
        <v>1862</v>
      </c>
      <c r="B386" s="10" t="s">
        <v>771</v>
      </c>
      <c r="C386" s="10" t="s">
        <v>1547</v>
      </c>
      <c r="D386" s="10" t="s">
        <v>1861</v>
      </c>
      <c r="E386" s="10" t="s">
        <v>472</v>
      </c>
      <c r="F386" s="10" t="s">
        <v>372</v>
      </c>
      <c r="G386" s="7">
        <v>0</v>
      </c>
      <c r="H386" s="7" t="s">
        <v>1407</v>
      </c>
      <c r="I386" s="13">
        <v>7086060.4500000002</v>
      </c>
      <c r="J386" s="8">
        <v>281118.43</v>
      </c>
      <c r="K386" s="8">
        <f t="shared" si="3"/>
        <v>3.9672033844983643</v>
      </c>
      <c r="L386"/>
      <c r="M386"/>
    </row>
    <row r="387" spans="1:13" ht="14">
      <c r="A387" s="10" t="s">
        <v>1863</v>
      </c>
      <c r="B387" s="10" t="s">
        <v>771</v>
      </c>
      <c r="C387" s="10" t="s">
        <v>1547</v>
      </c>
      <c r="D387" s="10" t="s">
        <v>1550</v>
      </c>
      <c r="E387" s="10" t="s">
        <v>474</v>
      </c>
      <c r="F387" s="10" t="s">
        <v>475</v>
      </c>
      <c r="G387" s="7">
        <v>0</v>
      </c>
      <c r="H387" s="7" t="s">
        <v>1407</v>
      </c>
      <c r="I387" s="13">
        <v>4708509.93</v>
      </c>
      <c r="J387" s="8">
        <v>1427219.56</v>
      </c>
      <c r="K387" s="8">
        <f t="shared" si="3"/>
        <v>30.311490922139782</v>
      </c>
      <c r="L387"/>
      <c r="M387"/>
    </row>
    <row r="388" spans="1:13" ht="14">
      <c r="A388" s="10" t="s">
        <v>1864</v>
      </c>
      <c r="B388" s="10" t="s">
        <v>771</v>
      </c>
      <c r="C388" s="10" t="s">
        <v>1547</v>
      </c>
      <c r="D388" s="10" t="s">
        <v>1550</v>
      </c>
      <c r="E388" s="10" t="s">
        <v>476</v>
      </c>
      <c r="F388" s="10" t="s">
        <v>477</v>
      </c>
      <c r="G388" s="7">
        <v>1</v>
      </c>
      <c r="H388" s="7" t="s">
        <v>1407</v>
      </c>
      <c r="I388" s="8">
        <v>779857.19</v>
      </c>
      <c r="J388" s="8">
        <v>779857.19</v>
      </c>
      <c r="K388" s="8">
        <f t="shared" si="3"/>
        <v>100</v>
      </c>
      <c r="L388"/>
      <c r="M388"/>
    </row>
    <row r="389" spans="1:13" ht="14">
      <c r="A389" s="10" t="s">
        <v>1865</v>
      </c>
      <c r="B389" s="10" t="s">
        <v>771</v>
      </c>
      <c r="C389" s="10" t="s">
        <v>1547</v>
      </c>
      <c r="D389" s="10" t="s">
        <v>1550</v>
      </c>
      <c r="E389" s="10" t="s">
        <v>476</v>
      </c>
      <c r="F389" s="10" t="s">
        <v>370</v>
      </c>
      <c r="G389" s="7">
        <v>0</v>
      </c>
      <c r="H389" s="7" t="s">
        <v>1407</v>
      </c>
      <c r="I389" s="13">
        <v>2158613.73</v>
      </c>
      <c r="J389" s="8">
        <v>367009.03</v>
      </c>
      <c r="K389" s="8">
        <f t="shared" si="3"/>
        <v>17.002070583512875</v>
      </c>
      <c r="L389"/>
      <c r="M389"/>
    </row>
    <row r="390" spans="1:13" ht="14">
      <c r="A390" s="10" t="s">
        <v>1866</v>
      </c>
      <c r="B390" s="10" t="s">
        <v>771</v>
      </c>
      <c r="C390" s="10" t="s">
        <v>1552</v>
      </c>
      <c r="D390" s="10" t="s">
        <v>1553</v>
      </c>
      <c r="E390" s="10" t="s">
        <v>137</v>
      </c>
      <c r="F390" s="10" t="s">
        <v>478</v>
      </c>
      <c r="G390" s="7">
        <v>0</v>
      </c>
      <c r="H390" s="7" t="s">
        <v>1407</v>
      </c>
      <c r="I390" s="13">
        <v>11259521.369999999</v>
      </c>
      <c r="J390" s="8">
        <v>32697.71</v>
      </c>
      <c r="K390" s="8">
        <f t="shared" si="3"/>
        <v>0.29040053236294894</v>
      </c>
    </row>
    <row r="391" spans="1:13" ht="14">
      <c r="A391" s="10" t="s">
        <v>1867</v>
      </c>
      <c r="B391" s="10" t="s">
        <v>771</v>
      </c>
      <c r="C391" s="10" t="s">
        <v>1552</v>
      </c>
      <c r="D391" s="10" t="s">
        <v>1553</v>
      </c>
      <c r="E391" s="10" t="s">
        <v>137</v>
      </c>
      <c r="F391" s="10" t="s">
        <v>479</v>
      </c>
      <c r="G391" s="7">
        <v>1</v>
      </c>
      <c r="H391" s="7" t="s">
        <v>1408</v>
      </c>
      <c r="I391" s="8">
        <v>5816.23</v>
      </c>
      <c r="J391" s="8">
        <v>5816.23</v>
      </c>
      <c r="K391" s="8">
        <f t="shared" si="3"/>
        <v>100</v>
      </c>
    </row>
    <row r="392" spans="1:13" ht="14">
      <c r="A392" s="10" t="s">
        <v>1868</v>
      </c>
      <c r="B392" s="10" t="s">
        <v>771</v>
      </c>
      <c r="C392" s="10" t="s">
        <v>1552</v>
      </c>
      <c r="D392" s="10" t="s">
        <v>1553</v>
      </c>
      <c r="E392" s="10" t="s">
        <v>137</v>
      </c>
      <c r="F392" s="10" t="s">
        <v>480</v>
      </c>
      <c r="G392" s="7">
        <v>1</v>
      </c>
      <c r="H392" s="7" t="s">
        <v>1408</v>
      </c>
      <c r="I392" s="8">
        <v>54917.16</v>
      </c>
      <c r="J392" s="8">
        <v>54917.16</v>
      </c>
      <c r="K392" s="8">
        <f t="shared" si="3"/>
        <v>100</v>
      </c>
    </row>
    <row r="393" spans="1:13" ht="14">
      <c r="A393" s="10" t="s">
        <v>1869</v>
      </c>
      <c r="B393" s="10" t="s">
        <v>771</v>
      </c>
      <c r="C393" s="10" t="s">
        <v>1552</v>
      </c>
      <c r="D393" s="10" t="s">
        <v>1553</v>
      </c>
      <c r="E393" s="10" t="s">
        <v>137</v>
      </c>
      <c r="F393" s="10" t="s">
        <v>448</v>
      </c>
      <c r="G393" s="7">
        <v>0</v>
      </c>
      <c r="H393" s="7" t="s">
        <v>1407</v>
      </c>
      <c r="I393" s="13">
        <v>10255520.970000001</v>
      </c>
      <c r="J393" s="8">
        <v>8152869.46</v>
      </c>
      <c r="K393" s="8">
        <f t="shared" si="3"/>
        <v>79.497370088259885</v>
      </c>
    </row>
    <row r="394" spans="1:13" ht="14">
      <c r="A394" s="1" t="s">
        <v>1872</v>
      </c>
      <c r="B394" s="1" t="s">
        <v>772</v>
      </c>
      <c r="C394" s="1" t="s">
        <v>1873</v>
      </c>
      <c r="D394" s="1" t="s">
        <v>1874</v>
      </c>
      <c r="E394" s="1" t="s">
        <v>481</v>
      </c>
      <c r="F394" s="1" t="s">
        <v>482</v>
      </c>
      <c r="G394" s="7">
        <v>0</v>
      </c>
      <c r="H394" s="7" t="s">
        <v>1413</v>
      </c>
      <c r="I394" s="13">
        <v>587487.18733500002</v>
      </c>
      <c r="J394" s="8">
        <v>65554.25</v>
      </c>
      <c r="K394" s="8">
        <f t="shared" si="3"/>
        <v>11.158413564280732</v>
      </c>
      <c r="L394"/>
      <c r="M394"/>
    </row>
    <row r="395" spans="1:13" ht="14">
      <c r="A395" s="1" t="s">
        <v>1875</v>
      </c>
      <c r="B395" s="1" t="s">
        <v>772</v>
      </c>
      <c r="C395" s="1" t="s">
        <v>1873</v>
      </c>
      <c r="D395" s="1" t="s">
        <v>1876</v>
      </c>
      <c r="E395" s="1" t="s">
        <v>483</v>
      </c>
      <c r="F395" s="1" t="s">
        <v>484</v>
      </c>
      <c r="G395" s="7">
        <v>1</v>
      </c>
      <c r="H395" s="7" t="s">
        <v>1409</v>
      </c>
      <c r="I395" s="8">
        <v>22708.05</v>
      </c>
      <c r="J395" s="8">
        <v>22708.05</v>
      </c>
      <c r="K395" s="8">
        <f t="shared" si="3"/>
        <v>100</v>
      </c>
      <c r="L395"/>
      <c r="M395"/>
    </row>
    <row r="396" spans="1:13" ht="14">
      <c r="A396" s="1" t="s">
        <v>1877</v>
      </c>
      <c r="B396" s="1" t="s">
        <v>772</v>
      </c>
      <c r="C396" s="1" t="s">
        <v>1873</v>
      </c>
      <c r="D396" s="1" t="s">
        <v>1878</v>
      </c>
      <c r="E396" s="1" t="s">
        <v>485</v>
      </c>
      <c r="F396" s="1" t="s">
        <v>486</v>
      </c>
      <c r="G396" s="7">
        <v>0</v>
      </c>
      <c r="H396" s="7" t="s">
        <v>1413</v>
      </c>
      <c r="I396" s="8" t="s">
        <v>2141</v>
      </c>
      <c r="J396" s="8">
        <v>8931.06</v>
      </c>
      <c r="K396" s="8" t="s">
        <v>2141</v>
      </c>
      <c r="L396"/>
      <c r="M396"/>
    </row>
    <row r="397" spans="1:13" ht="14">
      <c r="A397" s="1" t="s">
        <v>1879</v>
      </c>
      <c r="B397" s="1" t="s">
        <v>772</v>
      </c>
      <c r="C397" s="1" t="s">
        <v>1873</v>
      </c>
      <c r="D397" s="1" t="s">
        <v>1876</v>
      </c>
      <c r="E397" s="1" t="s">
        <v>487</v>
      </c>
      <c r="F397" s="1" t="s">
        <v>73</v>
      </c>
      <c r="G397" s="7">
        <v>1</v>
      </c>
      <c r="H397" s="7" t="s">
        <v>1409</v>
      </c>
      <c r="I397" s="8">
        <v>21397.18</v>
      </c>
      <c r="J397" s="8">
        <v>21397.18</v>
      </c>
      <c r="K397" s="8">
        <f t="shared" si="3"/>
        <v>100</v>
      </c>
      <c r="L397"/>
      <c r="M397"/>
    </row>
    <row r="398" spans="1:13" ht="14">
      <c r="A398" s="1" t="s">
        <v>1880</v>
      </c>
      <c r="B398" s="1" t="s">
        <v>772</v>
      </c>
      <c r="C398" s="1" t="s">
        <v>1873</v>
      </c>
      <c r="D398" s="1" t="s">
        <v>1881</v>
      </c>
      <c r="E398" s="1" t="s">
        <v>488</v>
      </c>
      <c r="F398" s="1" t="s">
        <v>489</v>
      </c>
      <c r="G398" s="7">
        <v>0</v>
      </c>
      <c r="H398" s="7" t="s">
        <v>1407</v>
      </c>
      <c r="I398" s="13">
        <v>1276361.60797</v>
      </c>
      <c r="J398" s="8">
        <v>884113.14</v>
      </c>
      <c r="K398" s="8">
        <f t="shared" si="3"/>
        <v>69.268233585162847</v>
      </c>
      <c r="L398"/>
      <c r="M398"/>
    </row>
    <row r="399" spans="1:13" ht="14">
      <c r="A399" s="1" t="s">
        <v>1882</v>
      </c>
      <c r="B399" s="1" t="s">
        <v>772</v>
      </c>
      <c r="C399" s="1" t="s">
        <v>1873</v>
      </c>
      <c r="D399" s="1" t="s">
        <v>1883</v>
      </c>
      <c r="E399" s="1" t="s">
        <v>490</v>
      </c>
      <c r="F399" s="1" t="s">
        <v>491</v>
      </c>
      <c r="G399" s="7">
        <v>0</v>
      </c>
      <c r="H399" s="7" t="s">
        <v>1407</v>
      </c>
      <c r="I399" s="8">
        <v>804357.74747299997</v>
      </c>
      <c r="J399" s="8">
        <v>340812.18</v>
      </c>
      <c r="K399" s="8">
        <f t="shared" si="3"/>
        <v>42.370721370025734</v>
      </c>
      <c r="L399"/>
      <c r="M399"/>
    </row>
    <row r="400" spans="1:13" ht="14">
      <c r="A400" s="1" t="s">
        <v>1884</v>
      </c>
      <c r="B400" s="1" t="s">
        <v>772</v>
      </c>
      <c r="C400" s="1" t="s">
        <v>1873</v>
      </c>
      <c r="D400" s="1" t="s">
        <v>1883</v>
      </c>
      <c r="E400" s="1" t="s">
        <v>492</v>
      </c>
      <c r="F400" s="1" t="s">
        <v>493</v>
      </c>
      <c r="G400" s="7">
        <v>1</v>
      </c>
      <c r="H400" s="7" t="s">
        <v>1410</v>
      </c>
      <c r="I400" s="8">
        <v>2400.89</v>
      </c>
      <c r="J400" s="8">
        <v>2400.89</v>
      </c>
      <c r="K400" s="8">
        <f t="shared" si="3"/>
        <v>100</v>
      </c>
      <c r="L400"/>
      <c r="M400"/>
    </row>
    <row r="401" spans="1:13" s="16" customFormat="1" ht="14">
      <c r="A401" s="1" t="s">
        <v>1885</v>
      </c>
      <c r="B401" s="1" t="s">
        <v>772</v>
      </c>
      <c r="C401" s="1" t="s">
        <v>1873</v>
      </c>
      <c r="D401" s="1" t="s">
        <v>1883</v>
      </c>
      <c r="E401" s="1" t="s">
        <v>494</v>
      </c>
      <c r="F401" s="1" t="s">
        <v>495</v>
      </c>
      <c r="G401" s="17">
        <v>1</v>
      </c>
      <c r="H401" s="17" t="s">
        <v>1407</v>
      </c>
      <c r="I401" s="18">
        <v>116742.16</v>
      </c>
      <c r="J401" s="18">
        <v>116742.16</v>
      </c>
      <c r="K401" s="18">
        <f t="shared" si="3"/>
        <v>100</v>
      </c>
      <c r="L401" s="19"/>
      <c r="M401" s="19"/>
    </row>
    <row r="402" spans="1:13" ht="14">
      <c r="A402" s="1" t="s">
        <v>1886</v>
      </c>
      <c r="B402" s="1" t="s">
        <v>772</v>
      </c>
      <c r="C402" s="1" t="s">
        <v>1873</v>
      </c>
      <c r="D402" s="1" t="s">
        <v>1883</v>
      </c>
      <c r="E402" s="1" t="s">
        <v>494</v>
      </c>
      <c r="F402" s="1" t="s">
        <v>496</v>
      </c>
      <c r="G402" s="7">
        <v>1</v>
      </c>
      <c r="H402" s="7" t="s">
        <v>1407</v>
      </c>
      <c r="I402" s="8">
        <v>670768.85</v>
      </c>
      <c r="J402" s="8">
        <v>670768.85</v>
      </c>
      <c r="K402" s="8">
        <f t="shared" si="3"/>
        <v>100</v>
      </c>
      <c r="L402"/>
      <c r="M402"/>
    </row>
    <row r="403" spans="1:13" ht="14">
      <c r="A403" s="1" t="s">
        <v>1887</v>
      </c>
      <c r="B403" s="1" t="s">
        <v>772</v>
      </c>
      <c r="C403" s="1" t="s">
        <v>1873</v>
      </c>
      <c r="D403" s="1" t="s">
        <v>1876</v>
      </c>
      <c r="E403" s="1" t="s">
        <v>497</v>
      </c>
      <c r="F403" s="1" t="s">
        <v>498</v>
      </c>
      <c r="G403" s="7">
        <v>1</v>
      </c>
      <c r="H403" s="7" t="s">
        <v>1410</v>
      </c>
      <c r="I403" s="8">
        <v>692.33</v>
      </c>
      <c r="J403" s="8">
        <v>692.33</v>
      </c>
      <c r="K403" s="8">
        <f t="shared" si="3"/>
        <v>100</v>
      </c>
      <c r="L403"/>
      <c r="M403"/>
    </row>
    <row r="404" spans="1:13" ht="14">
      <c r="A404" s="1" t="s">
        <v>1888</v>
      </c>
      <c r="B404" s="1" t="s">
        <v>772</v>
      </c>
      <c r="C404" s="1" t="s">
        <v>1873</v>
      </c>
      <c r="D404" s="1" t="s">
        <v>1876</v>
      </c>
      <c r="E404" s="1" t="s">
        <v>497</v>
      </c>
      <c r="F404" s="1" t="s">
        <v>499</v>
      </c>
      <c r="G404" s="7">
        <v>1</v>
      </c>
      <c r="H404" s="7" t="s">
        <v>1410</v>
      </c>
      <c r="I404" s="8">
        <v>768.19</v>
      </c>
      <c r="J404" s="8">
        <v>768.19</v>
      </c>
      <c r="K404" s="8">
        <f t="shared" si="3"/>
        <v>100</v>
      </c>
      <c r="L404"/>
      <c r="M404"/>
    </row>
    <row r="405" spans="1:13" ht="14">
      <c r="A405" s="1" t="s">
        <v>1889</v>
      </c>
      <c r="B405" s="1" t="s">
        <v>772</v>
      </c>
      <c r="C405" s="1" t="s">
        <v>1873</v>
      </c>
      <c r="D405" s="1" t="s">
        <v>1876</v>
      </c>
      <c r="E405" s="1" t="s">
        <v>497</v>
      </c>
      <c r="F405" s="1" t="s">
        <v>500</v>
      </c>
      <c r="G405" s="7">
        <v>1</v>
      </c>
      <c r="H405" s="7" t="s">
        <v>1409</v>
      </c>
      <c r="I405" s="8">
        <v>3288.1</v>
      </c>
      <c r="J405" s="8">
        <v>3288.1</v>
      </c>
      <c r="K405" s="8">
        <f t="shared" si="3"/>
        <v>100</v>
      </c>
      <c r="L405"/>
      <c r="M405"/>
    </row>
    <row r="406" spans="1:13" ht="14">
      <c r="A406" s="1" t="s">
        <v>1890</v>
      </c>
      <c r="B406" s="1" t="s">
        <v>772</v>
      </c>
      <c r="C406" s="1" t="s">
        <v>1873</v>
      </c>
      <c r="D406" s="1" t="s">
        <v>1876</v>
      </c>
      <c r="E406" s="1" t="s">
        <v>483</v>
      </c>
      <c r="F406" s="1" t="s">
        <v>501</v>
      </c>
      <c r="G406" s="7">
        <v>1</v>
      </c>
      <c r="H406" s="7" t="s">
        <v>1407</v>
      </c>
      <c r="I406" s="8">
        <v>66816.509999999995</v>
      </c>
      <c r="J406" s="8">
        <v>66816.509999999995</v>
      </c>
      <c r="K406" s="8">
        <f t="shared" si="3"/>
        <v>100</v>
      </c>
      <c r="L406"/>
      <c r="M406"/>
    </row>
    <row r="407" spans="1:13" ht="14">
      <c r="A407" s="1" t="s">
        <v>1891</v>
      </c>
      <c r="B407" s="1" t="s">
        <v>772</v>
      </c>
      <c r="C407" s="1" t="s">
        <v>1873</v>
      </c>
      <c r="D407" s="1" t="s">
        <v>1876</v>
      </c>
      <c r="E407" s="1" t="s">
        <v>497</v>
      </c>
      <c r="F407" s="1" t="s">
        <v>502</v>
      </c>
      <c r="G407" s="7">
        <v>1</v>
      </c>
      <c r="H407" s="7" t="s">
        <v>1410</v>
      </c>
      <c r="I407" s="8">
        <v>16809.09</v>
      </c>
      <c r="J407" s="8">
        <v>16809.09</v>
      </c>
      <c r="K407" s="8">
        <f t="shared" si="3"/>
        <v>100</v>
      </c>
      <c r="L407"/>
      <c r="M407"/>
    </row>
    <row r="408" spans="1:13" ht="14">
      <c r="A408" s="1" t="s">
        <v>1892</v>
      </c>
      <c r="B408" s="1" t="s">
        <v>772</v>
      </c>
      <c r="C408" s="1" t="s">
        <v>1873</v>
      </c>
      <c r="D408" s="1" t="s">
        <v>1876</v>
      </c>
      <c r="E408" s="1" t="s">
        <v>497</v>
      </c>
      <c r="F408" s="1" t="s">
        <v>503</v>
      </c>
      <c r="G408" s="7">
        <v>1</v>
      </c>
      <c r="H408" s="7" t="s">
        <v>1409</v>
      </c>
      <c r="I408" s="8">
        <v>6629.99</v>
      </c>
      <c r="J408" s="8">
        <v>6629.99</v>
      </c>
      <c r="K408" s="8">
        <f t="shared" si="3"/>
        <v>100</v>
      </c>
      <c r="L408"/>
      <c r="M408"/>
    </row>
    <row r="409" spans="1:13" ht="14">
      <c r="A409" s="1" t="s">
        <v>1893</v>
      </c>
      <c r="B409" s="1" t="s">
        <v>772</v>
      </c>
      <c r="C409" s="1" t="s">
        <v>1873</v>
      </c>
      <c r="D409" s="1" t="s">
        <v>1876</v>
      </c>
      <c r="E409" s="1" t="s">
        <v>497</v>
      </c>
      <c r="F409" s="1" t="s">
        <v>504</v>
      </c>
      <c r="G409" s="7">
        <v>1</v>
      </c>
      <c r="H409" s="7" t="s">
        <v>1409</v>
      </c>
      <c r="I409" s="8">
        <v>74599.570000000007</v>
      </c>
      <c r="J409" s="8">
        <v>74599.570000000007</v>
      </c>
      <c r="K409" s="8">
        <f t="shared" si="3"/>
        <v>100</v>
      </c>
      <c r="L409"/>
      <c r="M409"/>
    </row>
    <row r="410" spans="1:13" ht="14">
      <c r="A410" s="1" t="s">
        <v>1894</v>
      </c>
      <c r="B410" s="1" t="s">
        <v>772</v>
      </c>
      <c r="C410" s="1" t="s">
        <v>1873</v>
      </c>
      <c r="D410" s="1" t="s">
        <v>1876</v>
      </c>
      <c r="E410" s="1" t="s">
        <v>497</v>
      </c>
      <c r="F410" s="1" t="s">
        <v>505</v>
      </c>
      <c r="G410" s="7">
        <v>1</v>
      </c>
      <c r="H410" s="7" t="s">
        <v>1411</v>
      </c>
      <c r="I410" s="8">
        <v>522.39</v>
      </c>
      <c r="J410" s="8">
        <v>522.39</v>
      </c>
      <c r="K410" s="8">
        <f t="shared" si="3"/>
        <v>100</v>
      </c>
      <c r="L410"/>
      <c r="M410"/>
    </row>
    <row r="411" spans="1:13" ht="14">
      <c r="A411" s="1" t="s">
        <v>1895</v>
      </c>
      <c r="B411" s="1" t="s">
        <v>772</v>
      </c>
      <c r="C411" s="1" t="s">
        <v>1873</v>
      </c>
      <c r="D411" s="1" t="s">
        <v>1876</v>
      </c>
      <c r="E411" s="1" t="s">
        <v>497</v>
      </c>
      <c r="F411" s="1" t="s">
        <v>506</v>
      </c>
      <c r="G411" s="7">
        <v>1</v>
      </c>
      <c r="H411" s="7" t="s">
        <v>1408</v>
      </c>
      <c r="I411" s="8">
        <v>23761.42</v>
      </c>
      <c r="J411" s="8">
        <v>23761.42</v>
      </c>
      <c r="K411" s="8">
        <f t="shared" si="3"/>
        <v>100</v>
      </c>
      <c r="L411"/>
      <c r="M411"/>
    </row>
    <row r="412" spans="1:13" ht="14">
      <c r="A412" s="1" t="s">
        <v>1896</v>
      </c>
      <c r="B412" s="1" t="s">
        <v>772</v>
      </c>
      <c r="C412" s="1" t="s">
        <v>1873</v>
      </c>
      <c r="D412" s="1" t="s">
        <v>1876</v>
      </c>
      <c r="E412" s="1" t="s">
        <v>507</v>
      </c>
      <c r="F412" s="1" t="s">
        <v>508</v>
      </c>
      <c r="G412" s="7">
        <v>0</v>
      </c>
      <c r="H412" s="7" t="s">
        <v>1413</v>
      </c>
      <c r="I412" s="14">
        <v>10000361.0474</v>
      </c>
      <c r="J412" s="8">
        <v>4313661.8899999997</v>
      </c>
      <c r="K412" s="8">
        <f t="shared" si="3"/>
        <v>43.13506151981894</v>
      </c>
      <c r="L412"/>
      <c r="M412"/>
    </row>
    <row r="413" spans="1:13" ht="14">
      <c r="A413" s="1" t="s">
        <v>1897</v>
      </c>
      <c r="B413" s="1" t="s">
        <v>772</v>
      </c>
      <c r="C413" s="1" t="s">
        <v>1873</v>
      </c>
      <c r="D413" s="1" t="s">
        <v>1876</v>
      </c>
      <c r="E413" s="1" t="s">
        <v>2142</v>
      </c>
      <c r="F413" s="1" t="s">
        <v>509</v>
      </c>
      <c r="G413" s="7">
        <v>1</v>
      </c>
      <c r="H413" s="7" t="s">
        <v>1407</v>
      </c>
      <c r="I413" s="8">
        <v>84729.89</v>
      </c>
      <c r="J413" s="8">
        <v>84729.89</v>
      </c>
      <c r="K413" s="8">
        <f t="shared" si="3"/>
        <v>100</v>
      </c>
      <c r="L413"/>
      <c r="M413"/>
    </row>
    <row r="414" spans="1:13" ht="14">
      <c r="A414" s="1" t="s">
        <v>1898</v>
      </c>
      <c r="B414" s="1" t="s">
        <v>772</v>
      </c>
      <c r="C414" s="1" t="s">
        <v>1873</v>
      </c>
      <c r="D414" s="1" t="s">
        <v>1876</v>
      </c>
      <c r="E414" s="1" t="s">
        <v>507</v>
      </c>
      <c r="F414" s="1" t="s">
        <v>510</v>
      </c>
      <c r="G414" s="7">
        <v>1</v>
      </c>
      <c r="H414" s="7" t="s">
        <v>1407</v>
      </c>
      <c r="I414" s="8">
        <v>875839.76</v>
      </c>
      <c r="J414" s="8">
        <v>875839.76</v>
      </c>
      <c r="K414" s="8">
        <f t="shared" si="3"/>
        <v>100</v>
      </c>
      <c r="L414"/>
      <c r="M414"/>
    </row>
    <row r="415" spans="1:13" ht="14">
      <c r="A415" s="1" t="s">
        <v>1899</v>
      </c>
      <c r="B415" s="1" t="s">
        <v>772</v>
      </c>
      <c r="C415" s="1" t="s">
        <v>1873</v>
      </c>
      <c r="D415" s="1" t="s">
        <v>1876</v>
      </c>
      <c r="E415" s="1" t="s">
        <v>511</v>
      </c>
      <c r="F415" s="1" t="s">
        <v>512</v>
      </c>
      <c r="G415" s="7">
        <v>0</v>
      </c>
      <c r="H415" s="7" t="s">
        <v>1407</v>
      </c>
      <c r="I415" s="14">
        <v>267982.97583399998</v>
      </c>
      <c r="J415" s="8">
        <v>207733.68</v>
      </c>
      <c r="K415" s="8">
        <f t="shared" si="3"/>
        <v>77.517491308357975</v>
      </c>
      <c r="L415"/>
      <c r="M415"/>
    </row>
    <row r="416" spans="1:13" ht="14">
      <c r="A416" s="1" t="s">
        <v>1900</v>
      </c>
      <c r="B416" s="1" t="s">
        <v>772</v>
      </c>
      <c r="C416" s="1" t="s">
        <v>1873</v>
      </c>
      <c r="D416" s="1" t="s">
        <v>1876</v>
      </c>
      <c r="E416" s="1" t="s">
        <v>513</v>
      </c>
      <c r="F416" s="1" t="s">
        <v>514</v>
      </c>
      <c r="G416" s="7">
        <v>0</v>
      </c>
      <c r="H416" s="7" t="s">
        <v>1407</v>
      </c>
      <c r="I416" s="14">
        <v>14153.82743567</v>
      </c>
      <c r="J416" s="8">
        <v>13431.34</v>
      </c>
      <c r="K416" s="8">
        <f t="shared" si="3"/>
        <v>94.895462453857448</v>
      </c>
      <c r="L416"/>
      <c r="M416"/>
    </row>
    <row r="417" spans="1:13" ht="14">
      <c r="A417" s="1" t="s">
        <v>1901</v>
      </c>
      <c r="B417" s="1" t="s">
        <v>772</v>
      </c>
      <c r="C417" s="1" t="s">
        <v>1873</v>
      </c>
      <c r="D417" s="1" t="s">
        <v>1881</v>
      </c>
      <c r="E417" s="1" t="s">
        <v>515</v>
      </c>
      <c r="F417" s="1" t="s">
        <v>516</v>
      </c>
      <c r="G417" s="7">
        <v>0</v>
      </c>
      <c r="H417" s="7" t="s">
        <v>1407</v>
      </c>
      <c r="I417" s="14">
        <v>1744570.67973</v>
      </c>
      <c r="J417" s="8">
        <v>99182.45</v>
      </c>
      <c r="K417" s="8">
        <f t="shared" si="3"/>
        <v>5.6852067475621029</v>
      </c>
      <c r="L417"/>
      <c r="M417"/>
    </row>
    <row r="418" spans="1:13" ht="14">
      <c r="A418" s="1" t="s">
        <v>1902</v>
      </c>
      <c r="B418" s="1" t="s">
        <v>772</v>
      </c>
      <c r="C418" s="1" t="s">
        <v>1873</v>
      </c>
      <c r="D418" s="1" t="s">
        <v>1876</v>
      </c>
      <c r="E418" s="1" t="s">
        <v>2142</v>
      </c>
      <c r="F418" s="1" t="s">
        <v>517</v>
      </c>
      <c r="G418" s="7">
        <v>1</v>
      </c>
      <c r="H418" s="7" t="s">
        <v>1407</v>
      </c>
      <c r="I418" s="8">
        <v>83152.28</v>
      </c>
      <c r="J418" s="8">
        <v>83152.28</v>
      </c>
      <c r="K418" s="8">
        <f t="shared" si="3"/>
        <v>100</v>
      </c>
      <c r="L418"/>
      <c r="M418"/>
    </row>
    <row r="419" spans="1:13" ht="14">
      <c r="A419" s="1" t="s">
        <v>1903</v>
      </c>
      <c r="B419" s="1" t="s">
        <v>772</v>
      </c>
      <c r="C419" s="1" t="s">
        <v>1873</v>
      </c>
      <c r="D419" s="1" t="s">
        <v>1876</v>
      </c>
      <c r="E419" s="1" t="s">
        <v>518</v>
      </c>
      <c r="F419" s="1" t="s">
        <v>519</v>
      </c>
      <c r="G419" s="7">
        <v>1</v>
      </c>
      <c r="H419" s="7" t="s">
        <v>1407</v>
      </c>
      <c r="I419" s="8">
        <v>3027.38</v>
      </c>
      <c r="J419" s="8">
        <v>3027.38</v>
      </c>
      <c r="K419" s="8">
        <f t="shared" si="3"/>
        <v>100</v>
      </c>
      <c r="L419"/>
      <c r="M419"/>
    </row>
    <row r="420" spans="1:13" ht="14">
      <c r="A420" s="1" t="s">
        <v>1904</v>
      </c>
      <c r="B420" s="1" t="s">
        <v>772</v>
      </c>
      <c r="C420" s="1" t="s">
        <v>1873</v>
      </c>
      <c r="D420" s="1" t="s">
        <v>1876</v>
      </c>
      <c r="E420" s="1" t="s">
        <v>513</v>
      </c>
      <c r="F420" s="1" t="s">
        <v>520</v>
      </c>
      <c r="G420" s="7">
        <v>0</v>
      </c>
      <c r="H420" s="7" t="s">
        <v>1407</v>
      </c>
      <c r="I420" s="14">
        <v>62284.60929</v>
      </c>
      <c r="J420" s="8">
        <v>47967.67</v>
      </c>
      <c r="K420" s="8">
        <f t="shared" si="3"/>
        <v>77.013680501165751</v>
      </c>
      <c r="L420"/>
      <c r="M420"/>
    </row>
    <row r="421" spans="1:13" ht="14">
      <c r="A421" s="1" t="s">
        <v>1905</v>
      </c>
      <c r="B421" s="1" t="s">
        <v>772</v>
      </c>
      <c r="C421" s="1" t="s">
        <v>1873</v>
      </c>
      <c r="D421" s="1" t="s">
        <v>1876</v>
      </c>
      <c r="E421" s="1" t="s">
        <v>521</v>
      </c>
      <c r="F421" s="1" t="s">
        <v>522</v>
      </c>
      <c r="G421" s="7">
        <v>1</v>
      </c>
      <c r="H421" s="7" t="s">
        <v>1409</v>
      </c>
      <c r="I421" s="8">
        <v>634133.80000000005</v>
      </c>
      <c r="J421" s="8">
        <v>634133.80000000005</v>
      </c>
      <c r="K421" s="8">
        <f t="shared" si="3"/>
        <v>100</v>
      </c>
      <c r="L421"/>
      <c r="M421"/>
    </row>
    <row r="422" spans="1:13" ht="14">
      <c r="A422" s="1" t="s">
        <v>1906</v>
      </c>
      <c r="B422" s="1" t="s">
        <v>772</v>
      </c>
      <c r="C422" s="1" t="s">
        <v>1873</v>
      </c>
      <c r="D422" s="1" t="s">
        <v>1876</v>
      </c>
      <c r="E422" s="1" t="s">
        <v>507</v>
      </c>
      <c r="F422" s="1" t="s">
        <v>523</v>
      </c>
      <c r="G422" s="7">
        <v>0</v>
      </c>
      <c r="H422" s="7" t="s">
        <v>1407</v>
      </c>
      <c r="I422" s="14">
        <v>864393.92239199998</v>
      </c>
      <c r="J422" s="8">
        <v>504179.45</v>
      </c>
      <c r="K422" s="8">
        <f t="shared" si="3"/>
        <v>58.327509823855074</v>
      </c>
      <c r="L422"/>
      <c r="M422"/>
    </row>
    <row r="423" spans="1:13" ht="14">
      <c r="A423" s="1" t="s">
        <v>1907</v>
      </c>
      <c r="B423" s="1" t="s">
        <v>772</v>
      </c>
      <c r="C423" s="1" t="s">
        <v>1873</v>
      </c>
      <c r="D423" s="1" t="s">
        <v>1876</v>
      </c>
      <c r="E423" s="1" t="s">
        <v>524</v>
      </c>
      <c r="F423" s="1" t="s">
        <v>525</v>
      </c>
      <c r="G423" s="7">
        <v>1</v>
      </c>
      <c r="H423" s="7" t="s">
        <v>1408</v>
      </c>
      <c r="I423" s="8">
        <v>25108.01</v>
      </c>
      <c r="J423" s="8">
        <v>25108.01</v>
      </c>
      <c r="K423" s="8">
        <f t="shared" si="3"/>
        <v>100</v>
      </c>
      <c r="L423"/>
      <c r="M423"/>
    </row>
    <row r="424" spans="1:13" ht="14">
      <c r="A424" s="1" t="s">
        <v>1908</v>
      </c>
      <c r="B424" s="1" t="s">
        <v>772</v>
      </c>
      <c r="C424" s="1" t="s">
        <v>1873</v>
      </c>
      <c r="D424" s="1" t="s">
        <v>1876</v>
      </c>
      <c r="E424" s="1" t="s">
        <v>524</v>
      </c>
      <c r="F424" s="1" t="s">
        <v>526</v>
      </c>
      <c r="G424" s="7">
        <v>1</v>
      </c>
      <c r="H424" s="7" t="s">
        <v>1407</v>
      </c>
      <c r="I424" s="8">
        <v>1563.98</v>
      </c>
      <c r="J424" s="8">
        <v>1563.98</v>
      </c>
      <c r="K424" s="8">
        <f t="shared" si="3"/>
        <v>100</v>
      </c>
      <c r="L424"/>
      <c r="M424"/>
    </row>
    <row r="425" spans="1:13" ht="14">
      <c r="A425" s="1" t="s">
        <v>1909</v>
      </c>
      <c r="B425" s="1" t="s">
        <v>772</v>
      </c>
      <c r="C425" s="1" t="s">
        <v>1873</v>
      </c>
      <c r="D425" s="1" t="s">
        <v>1876</v>
      </c>
      <c r="E425" s="1" t="s">
        <v>2142</v>
      </c>
      <c r="F425" s="1" t="s">
        <v>527</v>
      </c>
      <c r="G425" s="7">
        <v>1</v>
      </c>
      <c r="H425" s="7" t="s">
        <v>1407</v>
      </c>
      <c r="I425" s="8">
        <v>44602.49</v>
      </c>
      <c r="J425" s="8">
        <v>44602.49</v>
      </c>
      <c r="K425" s="8">
        <f t="shared" si="3"/>
        <v>100</v>
      </c>
      <c r="L425"/>
      <c r="M425"/>
    </row>
    <row r="426" spans="1:13" ht="14">
      <c r="A426" s="1" t="s">
        <v>1910</v>
      </c>
      <c r="B426" s="1" t="s">
        <v>772</v>
      </c>
      <c r="C426" s="1" t="s">
        <v>1873</v>
      </c>
      <c r="D426" s="1" t="s">
        <v>1876</v>
      </c>
      <c r="E426" s="1" t="s">
        <v>528</v>
      </c>
      <c r="F426" s="1" t="s">
        <v>1911</v>
      </c>
      <c r="G426" s="7">
        <v>1</v>
      </c>
      <c r="H426" s="7" t="s">
        <v>1407</v>
      </c>
      <c r="I426" s="8">
        <v>29097.01</v>
      </c>
      <c r="J426" s="8">
        <v>29097.01</v>
      </c>
      <c r="K426" s="8">
        <f t="shared" ref="K426:K488" si="4">J426/I426*100</f>
        <v>100</v>
      </c>
      <c r="L426"/>
      <c r="M426"/>
    </row>
    <row r="427" spans="1:13" ht="14">
      <c r="A427" s="1" t="s">
        <v>1912</v>
      </c>
      <c r="B427" s="1" t="s">
        <v>772</v>
      </c>
      <c r="C427" s="1" t="s">
        <v>1873</v>
      </c>
      <c r="D427" s="1" t="s">
        <v>1876</v>
      </c>
      <c r="E427" s="1" t="s">
        <v>507</v>
      </c>
      <c r="F427" s="1" t="s">
        <v>529</v>
      </c>
      <c r="G427" s="7">
        <v>1</v>
      </c>
      <c r="H427" s="7" t="s">
        <v>1413</v>
      </c>
      <c r="I427" s="8">
        <v>30906.52</v>
      </c>
      <c r="J427" s="8">
        <v>30906.52</v>
      </c>
      <c r="K427" s="8">
        <f t="shared" si="4"/>
        <v>100</v>
      </c>
      <c r="L427"/>
      <c r="M427"/>
    </row>
    <row r="428" spans="1:13" ht="14">
      <c r="A428" s="1" t="s">
        <v>1913</v>
      </c>
      <c r="B428" s="1" t="s">
        <v>772</v>
      </c>
      <c r="C428" s="1" t="s">
        <v>1873</v>
      </c>
      <c r="D428" s="1" t="s">
        <v>1914</v>
      </c>
      <c r="E428" s="1" t="s">
        <v>530</v>
      </c>
      <c r="F428" s="1" t="s">
        <v>531</v>
      </c>
      <c r="G428" s="7">
        <v>1</v>
      </c>
      <c r="H428" s="7" t="s">
        <v>1409</v>
      </c>
      <c r="I428" s="8">
        <v>22915.32</v>
      </c>
      <c r="J428" s="8">
        <v>22915.32</v>
      </c>
      <c r="K428" s="8">
        <f t="shared" si="4"/>
        <v>100</v>
      </c>
      <c r="L428"/>
      <c r="M428"/>
    </row>
    <row r="429" spans="1:13" ht="14">
      <c r="A429" s="1" t="s">
        <v>1915</v>
      </c>
      <c r="B429" s="1" t="s">
        <v>772</v>
      </c>
      <c r="C429" s="1" t="s">
        <v>1873</v>
      </c>
      <c r="D429" s="1" t="s">
        <v>1876</v>
      </c>
      <c r="E429" s="1" t="s">
        <v>532</v>
      </c>
      <c r="F429" s="1" t="s">
        <v>533</v>
      </c>
      <c r="G429" s="7">
        <v>0</v>
      </c>
      <c r="H429" s="7" t="s">
        <v>1407</v>
      </c>
      <c r="I429" s="8">
        <v>405127.11</v>
      </c>
      <c r="J429" s="8">
        <v>400118.11</v>
      </c>
      <c r="K429" s="8">
        <f t="shared" si="4"/>
        <v>98.763597923624516</v>
      </c>
      <c r="L429"/>
      <c r="M429"/>
    </row>
    <row r="430" spans="1:13" ht="14">
      <c r="A430" s="1" t="s">
        <v>1916</v>
      </c>
      <c r="B430" s="1" t="s">
        <v>772</v>
      </c>
      <c r="C430" s="1" t="s">
        <v>1873</v>
      </c>
      <c r="D430" s="1" t="s">
        <v>1876</v>
      </c>
      <c r="E430" s="1" t="s">
        <v>521</v>
      </c>
      <c r="F430" s="1" t="s">
        <v>534</v>
      </c>
      <c r="G430" s="7">
        <v>0</v>
      </c>
      <c r="H430" s="7" t="s">
        <v>1407</v>
      </c>
      <c r="I430" s="14">
        <v>219135.51562200001</v>
      </c>
      <c r="J430" s="8">
        <v>48769.8</v>
      </c>
      <c r="K430" s="8">
        <f t="shared" si="4"/>
        <v>22.255543498538117</v>
      </c>
      <c r="L430"/>
      <c r="M430"/>
    </row>
    <row r="431" spans="1:13" ht="14">
      <c r="A431" s="1" t="s">
        <v>1917</v>
      </c>
      <c r="B431" s="1" t="s">
        <v>772</v>
      </c>
      <c r="C431" s="1" t="s">
        <v>1873</v>
      </c>
      <c r="D431" s="1" t="s">
        <v>1876</v>
      </c>
      <c r="E431" s="1" t="s">
        <v>507</v>
      </c>
      <c r="F431" s="1" t="s">
        <v>535</v>
      </c>
      <c r="G431" s="7">
        <v>1</v>
      </c>
      <c r="H431" s="7" t="s">
        <v>1409</v>
      </c>
      <c r="I431" s="8">
        <v>144086.74</v>
      </c>
      <c r="J431" s="8">
        <v>144086.74</v>
      </c>
      <c r="K431" s="8">
        <f t="shared" si="4"/>
        <v>100</v>
      </c>
      <c r="L431"/>
      <c r="M431"/>
    </row>
    <row r="432" spans="1:13" ht="14">
      <c r="A432" s="1" t="s">
        <v>1918</v>
      </c>
      <c r="B432" s="1" t="s">
        <v>772</v>
      </c>
      <c r="C432" s="1" t="s">
        <v>1873</v>
      </c>
      <c r="D432" s="1" t="s">
        <v>1876</v>
      </c>
      <c r="E432" s="1" t="s">
        <v>507</v>
      </c>
      <c r="F432" s="1" t="s">
        <v>536</v>
      </c>
      <c r="G432" s="7">
        <v>0</v>
      </c>
      <c r="H432" s="7" t="s">
        <v>1407</v>
      </c>
      <c r="I432" s="8">
        <v>432597.3</v>
      </c>
      <c r="J432" s="8">
        <v>319493.28999999998</v>
      </c>
      <c r="K432" s="8">
        <f t="shared" si="4"/>
        <v>73.85466575958749</v>
      </c>
      <c r="L432"/>
      <c r="M432"/>
    </row>
    <row r="433" spans="1:13" ht="14">
      <c r="A433" s="1" t="s">
        <v>1919</v>
      </c>
      <c r="B433" s="1" t="s">
        <v>772</v>
      </c>
      <c r="C433" s="1" t="s">
        <v>1873</v>
      </c>
      <c r="D433" s="1" t="s">
        <v>1876</v>
      </c>
      <c r="E433" s="1" t="s">
        <v>507</v>
      </c>
      <c r="F433" s="1" t="s">
        <v>537</v>
      </c>
      <c r="G433" s="7">
        <v>1</v>
      </c>
      <c r="H433" s="7" t="s">
        <v>1407</v>
      </c>
      <c r="I433" s="8">
        <v>563392.24</v>
      </c>
      <c r="J433" s="8">
        <v>563392.24</v>
      </c>
      <c r="K433" s="8">
        <f t="shared" si="4"/>
        <v>100</v>
      </c>
      <c r="L433"/>
      <c r="M433"/>
    </row>
    <row r="434" spans="1:13" ht="14">
      <c r="A434" s="1" t="s">
        <v>1920</v>
      </c>
      <c r="B434" s="1" t="s">
        <v>772</v>
      </c>
      <c r="C434" s="1" t="s">
        <v>1873</v>
      </c>
      <c r="D434" s="1" t="s">
        <v>1876</v>
      </c>
      <c r="E434" s="1" t="s">
        <v>513</v>
      </c>
      <c r="F434" s="1" t="s">
        <v>538</v>
      </c>
      <c r="G434" s="7">
        <v>1</v>
      </c>
      <c r="H434" s="7" t="s">
        <v>1407</v>
      </c>
      <c r="I434" s="8">
        <v>9318.6299999999992</v>
      </c>
      <c r="J434" s="8">
        <v>9318.6299999999992</v>
      </c>
      <c r="K434" s="8">
        <f t="shared" si="4"/>
        <v>100</v>
      </c>
      <c r="L434"/>
      <c r="M434"/>
    </row>
    <row r="435" spans="1:13" ht="14">
      <c r="A435" s="1" t="s">
        <v>1921</v>
      </c>
      <c r="B435" s="1" t="s">
        <v>772</v>
      </c>
      <c r="C435" s="1" t="s">
        <v>1873</v>
      </c>
      <c r="D435" s="1" t="s">
        <v>1876</v>
      </c>
      <c r="E435" s="1" t="s">
        <v>507</v>
      </c>
      <c r="F435" s="1" t="s">
        <v>14</v>
      </c>
      <c r="G435" s="7">
        <v>1</v>
      </c>
      <c r="H435" s="7" t="s">
        <v>1407</v>
      </c>
      <c r="I435" s="8">
        <v>1248110.1100000001</v>
      </c>
      <c r="J435" s="8">
        <v>1248110.1100000001</v>
      </c>
      <c r="K435" s="8">
        <f t="shared" si="4"/>
        <v>100</v>
      </c>
      <c r="L435"/>
      <c r="M435"/>
    </row>
    <row r="436" spans="1:13" ht="14">
      <c r="A436" s="1" t="s">
        <v>1922</v>
      </c>
      <c r="B436" s="1" t="s">
        <v>772</v>
      </c>
      <c r="C436" s="1" t="s">
        <v>1873</v>
      </c>
      <c r="D436" s="1" t="s">
        <v>1876</v>
      </c>
      <c r="E436" s="1" t="s">
        <v>539</v>
      </c>
      <c r="F436" s="1" t="s">
        <v>540</v>
      </c>
      <c r="G436" s="7">
        <v>0</v>
      </c>
      <c r="H436" s="7" t="s">
        <v>1407</v>
      </c>
      <c r="I436" s="8">
        <v>13605824.094699999</v>
      </c>
      <c r="J436" s="8">
        <v>4691853.2699999996</v>
      </c>
      <c r="K436" s="8">
        <f t="shared" si="4"/>
        <v>34.484153531190067</v>
      </c>
      <c r="L436"/>
      <c r="M436"/>
    </row>
    <row r="437" spans="1:13" ht="14">
      <c r="A437" s="1" t="s">
        <v>1923</v>
      </c>
      <c r="B437" s="1" t="s">
        <v>772</v>
      </c>
      <c r="C437" s="1" t="s">
        <v>1873</v>
      </c>
      <c r="D437" s="1" t="s">
        <v>1924</v>
      </c>
      <c r="E437" s="1" t="s">
        <v>541</v>
      </c>
      <c r="F437" s="1" t="s">
        <v>542</v>
      </c>
      <c r="G437" s="7">
        <v>0</v>
      </c>
      <c r="H437" s="7" t="s">
        <v>1413</v>
      </c>
      <c r="I437" s="8" t="s">
        <v>2141</v>
      </c>
      <c r="J437" s="8">
        <v>210148.58</v>
      </c>
      <c r="K437" s="8" t="s">
        <v>2141</v>
      </c>
      <c r="L437"/>
      <c r="M437"/>
    </row>
    <row r="438" spans="1:13" ht="14">
      <c r="A438" s="1" t="s">
        <v>1925</v>
      </c>
      <c r="B438" s="1" t="s">
        <v>772</v>
      </c>
      <c r="C438" s="1" t="s">
        <v>1873</v>
      </c>
      <c r="D438" s="1" t="s">
        <v>1924</v>
      </c>
      <c r="E438" s="1" t="s">
        <v>541</v>
      </c>
      <c r="F438" s="1" t="s">
        <v>543</v>
      </c>
      <c r="G438" s="7">
        <v>0</v>
      </c>
      <c r="H438" s="7" t="s">
        <v>1413</v>
      </c>
      <c r="I438" s="8" t="s">
        <v>2141</v>
      </c>
      <c r="J438" s="8">
        <v>370958.24</v>
      </c>
      <c r="K438" s="8" t="s">
        <v>2141</v>
      </c>
      <c r="L438"/>
      <c r="M438"/>
    </row>
    <row r="439" spans="1:13" ht="14">
      <c r="A439" s="1" t="s">
        <v>1926</v>
      </c>
      <c r="B439" s="1" t="s">
        <v>772</v>
      </c>
      <c r="C439" s="1" t="s">
        <v>1873</v>
      </c>
      <c r="D439" s="1" t="s">
        <v>1914</v>
      </c>
      <c r="E439" s="1" t="s">
        <v>530</v>
      </c>
      <c r="F439" s="1" t="s">
        <v>544</v>
      </c>
      <c r="G439" s="7">
        <v>0</v>
      </c>
      <c r="H439" s="7" t="s">
        <v>1413</v>
      </c>
      <c r="I439" s="8" t="s">
        <v>2141</v>
      </c>
      <c r="J439" s="8">
        <v>5981551.6799999997</v>
      </c>
      <c r="K439" s="8" t="s">
        <v>2141</v>
      </c>
      <c r="L439"/>
      <c r="M439"/>
    </row>
    <row r="440" spans="1:13" ht="14">
      <c r="A440" s="1" t="s">
        <v>1927</v>
      </c>
      <c r="B440" s="1" t="s">
        <v>772</v>
      </c>
      <c r="C440" s="1" t="s">
        <v>1873</v>
      </c>
      <c r="D440" s="1" t="s">
        <v>1928</v>
      </c>
      <c r="E440" s="1" t="s">
        <v>545</v>
      </c>
      <c r="F440" s="1" t="s">
        <v>546</v>
      </c>
      <c r="G440" s="7">
        <v>0</v>
      </c>
      <c r="H440" s="7" t="s">
        <v>1413</v>
      </c>
      <c r="I440" s="8" t="s">
        <v>2141</v>
      </c>
      <c r="J440" s="8">
        <v>40621.839999999997</v>
      </c>
      <c r="K440" s="8" t="s">
        <v>2141</v>
      </c>
      <c r="L440"/>
      <c r="M440"/>
    </row>
    <row r="441" spans="1:13" ht="14">
      <c r="A441" s="1" t="s">
        <v>1929</v>
      </c>
      <c r="B441" s="1" t="s">
        <v>772</v>
      </c>
      <c r="C441" s="1" t="s">
        <v>1873</v>
      </c>
      <c r="D441" s="1" t="s">
        <v>1874</v>
      </c>
      <c r="E441" s="1" t="s">
        <v>547</v>
      </c>
      <c r="F441" s="1" t="s">
        <v>548</v>
      </c>
      <c r="G441" s="7">
        <v>0</v>
      </c>
      <c r="H441" s="7" t="s">
        <v>1407</v>
      </c>
      <c r="I441" s="8">
        <v>410678.35310800001</v>
      </c>
      <c r="J441" s="8">
        <v>232662.28</v>
      </c>
      <c r="K441" s="8">
        <f t="shared" si="4"/>
        <v>56.653163781148841</v>
      </c>
      <c r="L441"/>
      <c r="M441"/>
    </row>
    <row r="442" spans="1:13" ht="14">
      <c r="A442" s="1" t="s">
        <v>1930</v>
      </c>
      <c r="B442" s="1" t="s">
        <v>772</v>
      </c>
      <c r="C442" s="1" t="s">
        <v>1873</v>
      </c>
      <c r="D442" s="1" t="s">
        <v>1874</v>
      </c>
      <c r="E442" s="1" t="s">
        <v>547</v>
      </c>
      <c r="F442" s="1" t="s">
        <v>549</v>
      </c>
      <c r="G442" s="7">
        <v>0</v>
      </c>
      <c r="H442" s="7" t="s">
        <v>1407</v>
      </c>
      <c r="I442" s="8">
        <v>647348.39853699994</v>
      </c>
      <c r="J442" s="8">
        <v>289905.28000000003</v>
      </c>
      <c r="K442" s="8">
        <f t="shared" si="4"/>
        <v>44.783501535677338</v>
      </c>
      <c r="L442"/>
      <c r="M442"/>
    </row>
    <row r="443" spans="1:13" ht="14">
      <c r="A443" s="1" t="s">
        <v>1931</v>
      </c>
      <c r="B443" s="1" t="s">
        <v>772</v>
      </c>
      <c r="C443" s="1" t="s">
        <v>1873</v>
      </c>
      <c r="D443" s="1" t="s">
        <v>1883</v>
      </c>
      <c r="E443" s="1" t="s">
        <v>550</v>
      </c>
      <c r="F443" s="1" t="s">
        <v>551</v>
      </c>
      <c r="G443" s="7">
        <v>0</v>
      </c>
      <c r="H443" s="7" t="s">
        <v>1409</v>
      </c>
      <c r="I443" s="14">
        <v>435803.09766700002</v>
      </c>
      <c r="J443" s="8">
        <v>236562.55</v>
      </c>
      <c r="K443" s="8">
        <f t="shared" si="4"/>
        <v>54.28197992772391</v>
      </c>
      <c r="L443"/>
      <c r="M443"/>
    </row>
    <row r="444" spans="1:13" ht="14">
      <c r="A444" s="1" t="s">
        <v>1932</v>
      </c>
      <c r="B444" s="1" t="s">
        <v>772</v>
      </c>
      <c r="C444" s="1" t="s">
        <v>1873</v>
      </c>
      <c r="D444" s="1" t="s">
        <v>1883</v>
      </c>
      <c r="E444" s="1" t="s">
        <v>550</v>
      </c>
      <c r="F444" s="1" t="s">
        <v>552</v>
      </c>
      <c r="G444" s="7">
        <v>0</v>
      </c>
      <c r="H444" s="7" t="s">
        <v>1407</v>
      </c>
      <c r="I444" s="14">
        <v>741874.50016299996</v>
      </c>
      <c r="J444" s="8">
        <v>21.95</v>
      </c>
      <c r="K444" s="8">
        <f t="shared" si="4"/>
        <v>2.958721454259081E-3</v>
      </c>
      <c r="L444"/>
      <c r="M444"/>
    </row>
    <row r="445" spans="1:13" ht="14">
      <c r="A445" s="1" t="s">
        <v>1933</v>
      </c>
      <c r="B445" s="1" t="s">
        <v>772</v>
      </c>
      <c r="C445" s="1" t="s">
        <v>1873</v>
      </c>
      <c r="D445" s="1" t="s">
        <v>1878</v>
      </c>
      <c r="E445" s="1" t="s">
        <v>553</v>
      </c>
      <c r="F445" s="1" t="s">
        <v>554</v>
      </c>
      <c r="G445" s="7">
        <v>0</v>
      </c>
      <c r="H445" s="7" t="s">
        <v>1413</v>
      </c>
      <c r="I445" s="8" t="s">
        <v>2141</v>
      </c>
      <c r="J445" s="8">
        <v>345030.58</v>
      </c>
      <c r="K445" s="8" t="s">
        <v>2141</v>
      </c>
      <c r="L445"/>
      <c r="M445"/>
    </row>
    <row r="446" spans="1:13" ht="14">
      <c r="A446" s="1" t="s">
        <v>1934</v>
      </c>
      <c r="B446" s="1" t="s">
        <v>772</v>
      </c>
      <c r="C446" s="1" t="s">
        <v>1873</v>
      </c>
      <c r="D446" s="1" t="s">
        <v>1878</v>
      </c>
      <c r="E446" s="1" t="s">
        <v>553</v>
      </c>
      <c r="F446" s="1" t="s">
        <v>555</v>
      </c>
      <c r="G446" s="7">
        <v>1</v>
      </c>
      <c r="H446" s="7" t="s">
        <v>1410</v>
      </c>
      <c r="I446" s="8">
        <v>305.58999999999997</v>
      </c>
      <c r="J446" s="8">
        <v>305.58999999999997</v>
      </c>
      <c r="K446" s="8">
        <f t="shared" si="4"/>
        <v>100</v>
      </c>
      <c r="L446"/>
      <c r="M446"/>
    </row>
    <row r="447" spans="1:13" ht="14">
      <c r="A447" s="1" t="s">
        <v>1935</v>
      </c>
      <c r="B447" s="1" t="s">
        <v>772</v>
      </c>
      <c r="C447" s="1" t="s">
        <v>1873</v>
      </c>
      <c r="D447" s="1" t="s">
        <v>1883</v>
      </c>
      <c r="E447" s="1" t="s">
        <v>556</v>
      </c>
      <c r="F447" s="1" t="s">
        <v>557</v>
      </c>
      <c r="G447" s="7">
        <v>0</v>
      </c>
      <c r="H447" s="7" t="s">
        <v>1407</v>
      </c>
      <c r="I447" s="14">
        <v>3593899.4070899999</v>
      </c>
      <c r="J447" s="8">
        <v>1517580.53</v>
      </c>
      <c r="K447" s="8">
        <f t="shared" si="4"/>
        <v>42.226572257591187</v>
      </c>
      <c r="L447"/>
      <c r="M447"/>
    </row>
    <row r="448" spans="1:13" ht="14">
      <c r="A448" s="1" t="s">
        <v>1936</v>
      </c>
      <c r="B448" s="1" t="s">
        <v>772</v>
      </c>
      <c r="C448" s="1" t="s">
        <v>1937</v>
      </c>
      <c r="D448" s="1" t="s">
        <v>1938</v>
      </c>
      <c r="E448" s="1" t="s">
        <v>558</v>
      </c>
      <c r="F448" s="1" t="s">
        <v>414</v>
      </c>
      <c r="G448" s="7">
        <v>0</v>
      </c>
      <c r="H448" s="7" t="s">
        <v>1413</v>
      </c>
      <c r="I448" s="8" t="s">
        <v>2141</v>
      </c>
      <c r="J448" s="8">
        <v>448416.12</v>
      </c>
      <c r="K448" s="8" t="s">
        <v>2141</v>
      </c>
      <c r="L448"/>
      <c r="M448"/>
    </row>
    <row r="449" spans="1:13" ht="14">
      <c r="A449" s="1" t="s">
        <v>1939</v>
      </c>
      <c r="B449" s="1" t="s">
        <v>772</v>
      </c>
      <c r="C449" s="1" t="s">
        <v>1937</v>
      </c>
      <c r="D449" s="1" t="s">
        <v>1938</v>
      </c>
      <c r="E449" s="1" t="s">
        <v>558</v>
      </c>
      <c r="F449" s="1" t="s">
        <v>559</v>
      </c>
      <c r="G449" s="7">
        <v>0</v>
      </c>
      <c r="H449" s="7" t="s">
        <v>1413</v>
      </c>
      <c r="I449" s="8" t="s">
        <v>2141</v>
      </c>
      <c r="J449" s="8">
        <v>468039.01</v>
      </c>
      <c r="K449" s="8" t="s">
        <v>2141</v>
      </c>
      <c r="L449"/>
      <c r="M449"/>
    </row>
    <row r="450" spans="1:13" ht="14">
      <c r="A450" s="1" t="s">
        <v>1940</v>
      </c>
      <c r="B450" s="1" t="s">
        <v>772</v>
      </c>
      <c r="C450" s="1" t="s">
        <v>1873</v>
      </c>
      <c r="D450" s="1" t="s">
        <v>1876</v>
      </c>
      <c r="E450" s="1" t="s">
        <v>560</v>
      </c>
      <c r="F450" s="1" t="s">
        <v>64</v>
      </c>
      <c r="G450" s="7">
        <v>1</v>
      </c>
      <c r="H450" s="7" t="s">
        <v>1409</v>
      </c>
      <c r="I450" s="8">
        <v>11365.04</v>
      </c>
      <c r="J450" s="8">
        <v>11365.04</v>
      </c>
      <c r="K450" s="8">
        <f t="shared" si="4"/>
        <v>100</v>
      </c>
      <c r="L450"/>
      <c r="M450"/>
    </row>
    <row r="451" spans="1:13" ht="14">
      <c r="A451" s="1" t="s">
        <v>1941</v>
      </c>
      <c r="B451" s="1" t="s">
        <v>772</v>
      </c>
      <c r="C451" s="1" t="s">
        <v>1937</v>
      </c>
      <c r="D451" s="1" t="s">
        <v>1938</v>
      </c>
      <c r="E451" s="1" t="s">
        <v>558</v>
      </c>
      <c r="F451" s="1" t="s">
        <v>561</v>
      </c>
      <c r="G451" s="7">
        <v>0</v>
      </c>
      <c r="H451" s="7" t="s">
        <v>1413</v>
      </c>
      <c r="I451" s="8" t="s">
        <v>2141</v>
      </c>
      <c r="J451" s="8">
        <v>502359.23</v>
      </c>
      <c r="K451" s="8" t="s">
        <v>2141</v>
      </c>
      <c r="L451"/>
      <c r="M451"/>
    </row>
    <row r="452" spans="1:13" ht="14">
      <c r="A452" s="1" t="s">
        <v>1942</v>
      </c>
      <c r="B452" s="1" t="s">
        <v>772</v>
      </c>
      <c r="C452" s="1" t="s">
        <v>1873</v>
      </c>
      <c r="D452" s="1" t="s">
        <v>1878</v>
      </c>
      <c r="E452" s="1" t="s">
        <v>562</v>
      </c>
      <c r="F452" s="1" t="s">
        <v>173</v>
      </c>
      <c r="G452" s="7">
        <v>0</v>
      </c>
      <c r="H452" s="7" t="s">
        <v>1409</v>
      </c>
      <c r="I452" s="14">
        <v>98781.041885400002</v>
      </c>
      <c r="J452" s="8">
        <v>78756.240000000005</v>
      </c>
      <c r="K452" s="8">
        <f t="shared" si="4"/>
        <v>79.728092047630355</v>
      </c>
      <c r="L452"/>
      <c r="M452"/>
    </row>
    <row r="453" spans="1:13" ht="14">
      <c r="A453" s="1" t="s">
        <v>1943</v>
      </c>
      <c r="B453" s="1" t="s">
        <v>772</v>
      </c>
      <c r="C453" s="1" t="s">
        <v>1873</v>
      </c>
      <c r="D453" s="1" t="s">
        <v>1878</v>
      </c>
      <c r="E453" s="1" t="s">
        <v>562</v>
      </c>
      <c r="F453" s="1" t="s">
        <v>563</v>
      </c>
      <c r="G453" s="7">
        <v>1</v>
      </c>
      <c r="H453" s="7" t="s">
        <v>1411</v>
      </c>
      <c r="I453" s="8">
        <v>4492.6499999999996</v>
      </c>
      <c r="J453" s="8">
        <v>4492.6499999999996</v>
      </c>
      <c r="K453" s="8">
        <f t="shared" si="4"/>
        <v>100</v>
      </c>
      <c r="L453"/>
      <c r="M453"/>
    </row>
    <row r="454" spans="1:13" ht="14">
      <c r="A454" s="1" t="s">
        <v>1944</v>
      </c>
      <c r="B454" s="1" t="s">
        <v>772</v>
      </c>
      <c r="C454" s="1" t="s">
        <v>1873</v>
      </c>
      <c r="D454" s="1" t="s">
        <v>1878</v>
      </c>
      <c r="E454" s="1" t="s">
        <v>562</v>
      </c>
      <c r="F454" s="1" t="s">
        <v>564</v>
      </c>
      <c r="G454" s="7">
        <v>1</v>
      </c>
      <c r="H454" s="7" t="s">
        <v>1407</v>
      </c>
      <c r="I454" s="8">
        <v>243094.04</v>
      </c>
      <c r="J454" s="8">
        <v>243094.04</v>
      </c>
      <c r="K454" s="8">
        <f t="shared" si="4"/>
        <v>100</v>
      </c>
      <c r="L454"/>
      <c r="M454"/>
    </row>
    <row r="455" spans="1:13" ht="14">
      <c r="A455" s="1" t="s">
        <v>1945</v>
      </c>
      <c r="B455" s="1" t="s">
        <v>772</v>
      </c>
      <c r="C455" s="1" t="s">
        <v>1873</v>
      </c>
      <c r="D455" s="1" t="s">
        <v>1883</v>
      </c>
      <c r="E455" s="1" t="s">
        <v>565</v>
      </c>
      <c r="F455" s="1" t="s">
        <v>566</v>
      </c>
      <c r="G455" s="7">
        <v>0</v>
      </c>
      <c r="H455" s="7" t="s">
        <v>1407</v>
      </c>
      <c r="I455" s="14">
        <v>1759132.46043</v>
      </c>
      <c r="J455" s="8">
        <v>968502.06</v>
      </c>
      <c r="K455" s="8">
        <f t="shared" si="4"/>
        <v>55.055664185928364</v>
      </c>
      <c r="L455"/>
      <c r="M455"/>
    </row>
    <row r="456" spans="1:13" ht="14">
      <c r="A456" s="1" t="s">
        <v>1946</v>
      </c>
      <c r="B456" s="1" t="s">
        <v>772</v>
      </c>
      <c r="C456" s="1" t="s">
        <v>1873</v>
      </c>
      <c r="D456" s="1" t="s">
        <v>1883</v>
      </c>
      <c r="E456" s="1" t="s">
        <v>565</v>
      </c>
      <c r="F456" s="1" t="s">
        <v>567</v>
      </c>
      <c r="G456" s="7">
        <v>0</v>
      </c>
      <c r="H456" s="7" t="s">
        <v>1407</v>
      </c>
      <c r="I456" s="8" t="s">
        <v>2141</v>
      </c>
      <c r="J456" s="8">
        <v>7263299.2000000002</v>
      </c>
      <c r="K456" s="8" t="s">
        <v>2141</v>
      </c>
      <c r="L456"/>
      <c r="M456"/>
    </row>
    <row r="457" spans="1:13" ht="14">
      <c r="A457" s="1" t="s">
        <v>1947</v>
      </c>
      <c r="B457" s="1" t="s">
        <v>772</v>
      </c>
      <c r="C457" s="1" t="s">
        <v>1873</v>
      </c>
      <c r="D457" s="1" t="s">
        <v>1883</v>
      </c>
      <c r="E457" s="1" t="s">
        <v>565</v>
      </c>
      <c r="F457" s="1" t="s">
        <v>568</v>
      </c>
      <c r="G457" s="7">
        <v>0</v>
      </c>
      <c r="H457" s="7" t="s">
        <v>1407</v>
      </c>
      <c r="I457" s="8">
        <v>7058291.2699999996</v>
      </c>
      <c r="J457" s="8">
        <v>2705625.29</v>
      </c>
      <c r="K457" s="8">
        <f t="shared" si="4"/>
        <v>38.332582015987001</v>
      </c>
      <c r="L457"/>
      <c r="M457"/>
    </row>
    <row r="458" spans="1:13" ht="14">
      <c r="A458" s="1" t="s">
        <v>1948</v>
      </c>
      <c r="B458" s="1" t="s">
        <v>772</v>
      </c>
      <c r="C458" s="1" t="s">
        <v>1873</v>
      </c>
      <c r="D458" s="1" t="s">
        <v>1874</v>
      </c>
      <c r="E458" s="1" t="s">
        <v>569</v>
      </c>
      <c r="F458" s="1" t="s">
        <v>570</v>
      </c>
      <c r="G458" s="7">
        <v>1</v>
      </c>
      <c r="H458" s="7" t="s">
        <v>1407</v>
      </c>
      <c r="I458" s="8">
        <v>41089.81</v>
      </c>
      <c r="J458" s="8">
        <v>41089.81</v>
      </c>
      <c r="K458" s="8">
        <f t="shared" si="4"/>
        <v>100</v>
      </c>
      <c r="L458"/>
      <c r="M458"/>
    </row>
    <row r="459" spans="1:13" ht="14">
      <c r="A459" s="1" t="s">
        <v>1949</v>
      </c>
      <c r="B459" s="1" t="s">
        <v>772</v>
      </c>
      <c r="C459" s="1" t="s">
        <v>1873</v>
      </c>
      <c r="D459" s="1" t="s">
        <v>1876</v>
      </c>
      <c r="E459" s="1" t="s">
        <v>571</v>
      </c>
      <c r="F459" s="1" t="s">
        <v>572</v>
      </c>
      <c r="G459" s="7">
        <v>0</v>
      </c>
      <c r="H459" s="7" t="s">
        <v>1413</v>
      </c>
      <c r="I459" s="8" t="s">
        <v>2141</v>
      </c>
      <c r="J459" s="8">
        <v>911204.39</v>
      </c>
      <c r="K459" s="8" t="s">
        <v>2141</v>
      </c>
      <c r="L459"/>
      <c r="M459"/>
    </row>
    <row r="460" spans="1:13" ht="14">
      <c r="A460" s="1" t="s">
        <v>1950</v>
      </c>
      <c r="B460" s="1" t="s">
        <v>772</v>
      </c>
      <c r="C460" s="1" t="s">
        <v>1873</v>
      </c>
      <c r="D460" s="1" t="s">
        <v>1924</v>
      </c>
      <c r="E460" s="1" t="s">
        <v>573</v>
      </c>
      <c r="F460" s="1" t="s">
        <v>574</v>
      </c>
      <c r="G460" s="7">
        <v>0</v>
      </c>
      <c r="H460" s="7" t="s">
        <v>1413</v>
      </c>
      <c r="I460" s="8" t="s">
        <v>2141</v>
      </c>
      <c r="J460" s="8">
        <v>420138.97</v>
      </c>
      <c r="K460" s="8" t="s">
        <v>2141</v>
      </c>
      <c r="L460"/>
      <c r="M460"/>
    </row>
    <row r="461" spans="1:13" ht="14">
      <c r="A461" s="1" t="s">
        <v>1951</v>
      </c>
      <c r="B461" s="1" t="s">
        <v>772</v>
      </c>
      <c r="C461" s="1" t="s">
        <v>1873</v>
      </c>
      <c r="D461" s="1" t="s">
        <v>1881</v>
      </c>
      <c r="E461" s="1" t="s">
        <v>575</v>
      </c>
      <c r="F461" s="1" t="s">
        <v>576</v>
      </c>
      <c r="G461" s="7">
        <v>0</v>
      </c>
      <c r="H461" s="7" t="s">
        <v>1407</v>
      </c>
      <c r="I461" s="14">
        <v>288423.57857299998</v>
      </c>
      <c r="J461" s="8">
        <v>38384.44</v>
      </c>
      <c r="K461" s="8">
        <f t="shared" si="4"/>
        <v>13.308357170350032</v>
      </c>
      <c r="L461"/>
      <c r="M461"/>
    </row>
    <row r="462" spans="1:13" ht="14">
      <c r="A462" s="1" t="s">
        <v>1952</v>
      </c>
      <c r="B462" s="1" t="s">
        <v>772</v>
      </c>
      <c r="C462" s="1" t="s">
        <v>1873</v>
      </c>
      <c r="D462" s="1" t="s">
        <v>1924</v>
      </c>
      <c r="E462" s="1" t="s">
        <v>573</v>
      </c>
      <c r="F462" s="1" t="s">
        <v>577</v>
      </c>
      <c r="G462" s="7">
        <v>0</v>
      </c>
      <c r="H462" s="7" t="s">
        <v>1407</v>
      </c>
      <c r="I462" s="8">
        <v>5861107.8899999997</v>
      </c>
      <c r="J462" s="8">
        <v>315814.02</v>
      </c>
      <c r="K462" s="8">
        <f t="shared" si="4"/>
        <v>5.3882990370955284</v>
      </c>
      <c r="L462"/>
      <c r="M462"/>
    </row>
    <row r="463" spans="1:13" ht="14">
      <c r="A463" s="1" t="s">
        <v>1953</v>
      </c>
      <c r="B463" s="1" t="s">
        <v>772</v>
      </c>
      <c r="C463" s="1" t="s">
        <v>1873</v>
      </c>
      <c r="D463" s="1" t="s">
        <v>1924</v>
      </c>
      <c r="E463" s="1" t="s">
        <v>573</v>
      </c>
      <c r="F463" s="1" t="s">
        <v>578</v>
      </c>
      <c r="G463" s="7">
        <v>0</v>
      </c>
      <c r="H463" s="7" t="s">
        <v>1413</v>
      </c>
      <c r="I463" s="8" t="s">
        <v>2141</v>
      </c>
      <c r="J463" s="8">
        <v>350375.51</v>
      </c>
      <c r="K463" s="8" t="s">
        <v>2141</v>
      </c>
      <c r="L463"/>
      <c r="M463"/>
    </row>
    <row r="464" spans="1:13" ht="14">
      <c r="A464" s="1" t="s">
        <v>1954</v>
      </c>
      <c r="B464" s="1" t="s">
        <v>772</v>
      </c>
      <c r="C464" s="1" t="s">
        <v>1873</v>
      </c>
      <c r="D464" s="1" t="s">
        <v>1924</v>
      </c>
      <c r="E464" s="1" t="s">
        <v>573</v>
      </c>
      <c r="F464" s="1" t="s">
        <v>163</v>
      </c>
      <c r="G464" s="7">
        <v>0</v>
      </c>
      <c r="H464" s="7" t="s">
        <v>1408</v>
      </c>
      <c r="I464" s="14">
        <v>128211.395211</v>
      </c>
      <c r="J464" s="8">
        <v>109759.71</v>
      </c>
      <c r="K464" s="8">
        <f t="shared" si="4"/>
        <v>85.608389035441277</v>
      </c>
      <c r="L464"/>
      <c r="M464"/>
    </row>
    <row r="465" spans="1:13" ht="14">
      <c r="A465" s="1" t="s">
        <v>1955</v>
      </c>
      <c r="B465" s="1" t="s">
        <v>772</v>
      </c>
      <c r="C465" s="1" t="s">
        <v>1873</v>
      </c>
      <c r="D465" s="1" t="s">
        <v>1883</v>
      </c>
      <c r="E465" s="1" t="s">
        <v>579</v>
      </c>
      <c r="F465" s="1" t="s">
        <v>580</v>
      </c>
      <c r="G465" s="7">
        <v>0</v>
      </c>
      <c r="H465" s="7" t="s">
        <v>1407</v>
      </c>
      <c r="I465" s="14">
        <v>1480054.4761000001</v>
      </c>
      <c r="J465" s="8">
        <v>973794.64</v>
      </c>
      <c r="K465" s="8">
        <f t="shared" si="4"/>
        <v>65.794513359128914</v>
      </c>
      <c r="L465"/>
      <c r="M465"/>
    </row>
    <row r="466" spans="1:13" ht="14">
      <c r="A466" s="1" t="s">
        <v>1956</v>
      </c>
      <c r="B466" s="1" t="s">
        <v>772</v>
      </c>
      <c r="C466" s="1" t="s">
        <v>1873</v>
      </c>
      <c r="D466" s="1" t="s">
        <v>1876</v>
      </c>
      <c r="E466" s="1" t="s">
        <v>581</v>
      </c>
      <c r="F466" s="1" t="s">
        <v>236</v>
      </c>
      <c r="G466" s="7">
        <v>0</v>
      </c>
      <c r="H466" s="7" t="s">
        <v>1412</v>
      </c>
      <c r="I466" s="14">
        <v>34309.893495800003</v>
      </c>
      <c r="J466" s="8">
        <v>2763.17</v>
      </c>
      <c r="K466" s="8">
        <f t="shared" si="4"/>
        <v>8.0535662412891185</v>
      </c>
      <c r="L466"/>
      <c r="M466"/>
    </row>
    <row r="467" spans="1:13" ht="14">
      <c r="A467" s="1" t="s">
        <v>1957</v>
      </c>
      <c r="B467" s="1" t="s">
        <v>772</v>
      </c>
      <c r="C467" s="1" t="s">
        <v>1873</v>
      </c>
      <c r="D467" s="1" t="s">
        <v>1876</v>
      </c>
      <c r="E467" s="1" t="s">
        <v>582</v>
      </c>
      <c r="F467" s="1" t="s">
        <v>583</v>
      </c>
      <c r="G467" s="7">
        <v>1</v>
      </c>
      <c r="H467" s="7" t="s">
        <v>1413</v>
      </c>
      <c r="I467" s="8">
        <v>0.44</v>
      </c>
      <c r="J467" s="8">
        <v>0.44</v>
      </c>
      <c r="K467" s="8">
        <f t="shared" si="4"/>
        <v>100</v>
      </c>
      <c r="L467"/>
      <c r="M467"/>
    </row>
    <row r="468" spans="1:13" ht="14">
      <c r="A468" s="1" t="s">
        <v>1958</v>
      </c>
      <c r="B468" s="1" t="s">
        <v>772</v>
      </c>
      <c r="C468" s="1" t="s">
        <v>1873</v>
      </c>
      <c r="D468" s="1" t="s">
        <v>1876</v>
      </c>
      <c r="E468" s="1" t="s">
        <v>582</v>
      </c>
      <c r="F468" s="1" t="s">
        <v>584</v>
      </c>
      <c r="G468" s="7">
        <v>1</v>
      </c>
      <c r="H468" s="7" t="s">
        <v>1407</v>
      </c>
      <c r="I468" s="8">
        <v>60279.54</v>
      </c>
      <c r="J468" s="8">
        <v>60279.54</v>
      </c>
      <c r="K468" s="8">
        <f t="shared" si="4"/>
        <v>100</v>
      </c>
      <c r="L468"/>
      <c r="M468"/>
    </row>
    <row r="469" spans="1:13" ht="14">
      <c r="A469" s="1" t="s">
        <v>1959</v>
      </c>
      <c r="B469" s="1" t="s">
        <v>772</v>
      </c>
      <c r="C469" s="1" t="s">
        <v>1873</v>
      </c>
      <c r="D469" s="1" t="s">
        <v>1876</v>
      </c>
      <c r="E469" s="1" t="s">
        <v>582</v>
      </c>
      <c r="F469" s="1" t="s">
        <v>585</v>
      </c>
      <c r="G469" s="7">
        <v>1</v>
      </c>
      <c r="H469" s="7" t="s">
        <v>1410</v>
      </c>
      <c r="I469" s="8">
        <v>9110.2099999999991</v>
      </c>
      <c r="J469" s="8">
        <v>9110.2099999999991</v>
      </c>
      <c r="K469" s="8">
        <f t="shared" si="4"/>
        <v>100</v>
      </c>
      <c r="L469"/>
      <c r="M469"/>
    </row>
    <row r="470" spans="1:13" ht="14">
      <c r="A470" s="1" t="s">
        <v>1960</v>
      </c>
      <c r="B470" s="1" t="s">
        <v>772</v>
      </c>
      <c r="C470" s="1" t="s">
        <v>1873</v>
      </c>
      <c r="D470" s="1" t="s">
        <v>1876</v>
      </c>
      <c r="E470" s="1" t="s">
        <v>582</v>
      </c>
      <c r="F470" s="1" t="s">
        <v>586</v>
      </c>
      <c r="G470" s="7">
        <v>1</v>
      </c>
      <c r="H470" s="7" t="s">
        <v>1407</v>
      </c>
      <c r="I470" s="8">
        <v>155438.79</v>
      </c>
      <c r="J470" s="8">
        <v>155438.79</v>
      </c>
      <c r="K470" s="8">
        <f t="shared" si="4"/>
        <v>100</v>
      </c>
      <c r="L470"/>
      <c r="M470"/>
    </row>
    <row r="471" spans="1:13" ht="14">
      <c r="A471" s="1" t="s">
        <v>1961</v>
      </c>
      <c r="B471" s="1" t="s">
        <v>772</v>
      </c>
      <c r="C471" s="1" t="s">
        <v>1873</v>
      </c>
      <c r="D471" s="1" t="s">
        <v>1876</v>
      </c>
      <c r="E471" s="1" t="s">
        <v>582</v>
      </c>
      <c r="F471" s="1" t="s">
        <v>587</v>
      </c>
      <c r="G471" s="7">
        <v>1</v>
      </c>
      <c r="H471" s="7" t="s">
        <v>1407</v>
      </c>
      <c r="I471" s="8">
        <v>353.83</v>
      </c>
      <c r="J471" s="8">
        <v>353.83</v>
      </c>
      <c r="K471" s="8">
        <f t="shared" si="4"/>
        <v>100</v>
      </c>
      <c r="L471"/>
      <c r="M471"/>
    </row>
    <row r="472" spans="1:13" ht="14">
      <c r="A472" s="1" t="s">
        <v>1962</v>
      </c>
      <c r="B472" s="1" t="s">
        <v>772</v>
      </c>
      <c r="C472" s="1" t="s">
        <v>1873</v>
      </c>
      <c r="D472" s="1" t="s">
        <v>1963</v>
      </c>
      <c r="E472" s="1" t="s">
        <v>588</v>
      </c>
      <c r="F472" s="1" t="s">
        <v>589</v>
      </c>
      <c r="G472" s="7">
        <v>1</v>
      </c>
      <c r="H472" s="7" t="s">
        <v>1407</v>
      </c>
      <c r="I472" s="8">
        <v>409614.56</v>
      </c>
      <c r="J472" s="8">
        <v>409614.56</v>
      </c>
      <c r="K472" s="8">
        <f t="shared" si="4"/>
        <v>100</v>
      </c>
      <c r="L472"/>
      <c r="M472"/>
    </row>
    <row r="473" spans="1:13" ht="14">
      <c r="A473" s="1" t="s">
        <v>1964</v>
      </c>
      <c r="B473" s="1" t="s">
        <v>772</v>
      </c>
      <c r="C473" s="1" t="s">
        <v>1873</v>
      </c>
      <c r="D473" s="1" t="s">
        <v>1876</v>
      </c>
      <c r="E473" s="1" t="s">
        <v>582</v>
      </c>
      <c r="F473" s="1" t="s">
        <v>590</v>
      </c>
      <c r="G473" s="7">
        <v>1</v>
      </c>
      <c r="H473" s="7" t="s">
        <v>1408</v>
      </c>
      <c r="I473" s="8">
        <v>240.45</v>
      </c>
      <c r="J473" s="8">
        <v>240.45</v>
      </c>
      <c r="K473" s="8">
        <f t="shared" si="4"/>
        <v>100</v>
      </c>
      <c r="L473"/>
      <c r="M473"/>
    </row>
    <row r="474" spans="1:13" ht="14">
      <c r="A474" s="1" t="s">
        <v>1965</v>
      </c>
      <c r="B474" s="1" t="s">
        <v>772</v>
      </c>
      <c r="C474" s="1" t="s">
        <v>1873</v>
      </c>
      <c r="D474" s="1" t="s">
        <v>1876</v>
      </c>
      <c r="E474" s="1" t="s">
        <v>582</v>
      </c>
      <c r="F474" s="1" t="s">
        <v>591</v>
      </c>
      <c r="G474" s="7">
        <v>1</v>
      </c>
      <c r="H474" s="7" t="s">
        <v>1407</v>
      </c>
      <c r="I474" s="8">
        <v>565496.14</v>
      </c>
      <c r="J474" s="8">
        <v>565496.14</v>
      </c>
      <c r="K474" s="8">
        <f t="shared" si="4"/>
        <v>100</v>
      </c>
      <c r="L474"/>
      <c r="M474"/>
    </row>
    <row r="475" spans="1:13" ht="14">
      <c r="A475" s="1" t="s">
        <v>1966</v>
      </c>
      <c r="B475" s="1" t="s">
        <v>772</v>
      </c>
      <c r="C475" s="1" t="s">
        <v>1873</v>
      </c>
      <c r="D475" s="1" t="s">
        <v>1876</v>
      </c>
      <c r="E475" s="1" t="s">
        <v>582</v>
      </c>
      <c r="F475" s="1" t="s">
        <v>592</v>
      </c>
      <c r="G475" s="7">
        <v>1</v>
      </c>
      <c r="H475" s="7" t="s">
        <v>1410</v>
      </c>
      <c r="I475" s="8">
        <v>526.16</v>
      </c>
      <c r="J475" s="8">
        <v>526.16</v>
      </c>
      <c r="K475" s="8">
        <f t="shared" si="4"/>
        <v>100</v>
      </c>
      <c r="L475"/>
      <c r="M475"/>
    </row>
    <row r="476" spans="1:13" ht="14">
      <c r="A476" s="1" t="s">
        <v>1967</v>
      </c>
      <c r="B476" s="1" t="s">
        <v>772</v>
      </c>
      <c r="C476" s="1" t="s">
        <v>1873</v>
      </c>
      <c r="D476" s="1" t="s">
        <v>1876</v>
      </c>
      <c r="E476" s="1" t="s">
        <v>582</v>
      </c>
      <c r="F476" s="1" t="s">
        <v>593</v>
      </c>
      <c r="G476" s="7">
        <v>1</v>
      </c>
      <c r="H476" s="7" t="s">
        <v>1407</v>
      </c>
      <c r="I476" s="8">
        <v>76585.350000000006</v>
      </c>
      <c r="J476" s="8">
        <v>76585.350000000006</v>
      </c>
      <c r="K476" s="8">
        <f t="shared" si="4"/>
        <v>100</v>
      </c>
      <c r="L476"/>
      <c r="M476"/>
    </row>
    <row r="477" spans="1:13" ht="14">
      <c r="A477" s="1" t="s">
        <v>1968</v>
      </c>
      <c r="B477" s="1" t="s">
        <v>772</v>
      </c>
      <c r="C477" s="1" t="s">
        <v>1873</v>
      </c>
      <c r="D477" s="1" t="s">
        <v>1876</v>
      </c>
      <c r="E477" s="1" t="s">
        <v>582</v>
      </c>
      <c r="F477" s="1" t="s">
        <v>594</v>
      </c>
      <c r="G477" s="7">
        <v>1</v>
      </c>
      <c r="H477" s="7" t="s">
        <v>1408</v>
      </c>
      <c r="I477" s="8">
        <v>238.7</v>
      </c>
      <c r="J477" s="8">
        <v>238.7</v>
      </c>
      <c r="K477" s="8">
        <f t="shared" si="4"/>
        <v>100</v>
      </c>
      <c r="L477"/>
      <c r="M477"/>
    </row>
    <row r="478" spans="1:13" ht="14">
      <c r="A478" s="1" t="s">
        <v>1969</v>
      </c>
      <c r="B478" s="1" t="s">
        <v>772</v>
      </c>
      <c r="C478" s="1" t="s">
        <v>1873</v>
      </c>
      <c r="D478" s="1" t="s">
        <v>1876</v>
      </c>
      <c r="E478" s="1" t="s">
        <v>582</v>
      </c>
      <c r="F478" s="1" t="s">
        <v>595</v>
      </c>
      <c r="G478" s="7">
        <v>1</v>
      </c>
      <c r="H478" s="7" t="s">
        <v>1407</v>
      </c>
      <c r="I478" s="8">
        <v>1869022.74</v>
      </c>
      <c r="J478" s="8">
        <v>1869022.74</v>
      </c>
      <c r="K478" s="8">
        <f t="shared" si="4"/>
        <v>100</v>
      </c>
      <c r="L478"/>
      <c r="M478"/>
    </row>
    <row r="479" spans="1:13" ht="14">
      <c r="A479" s="1" t="s">
        <v>1970</v>
      </c>
      <c r="B479" s="1" t="s">
        <v>772</v>
      </c>
      <c r="C479" s="1" t="s">
        <v>1873</v>
      </c>
      <c r="D479" s="1" t="s">
        <v>1876</v>
      </c>
      <c r="E479" s="1" t="s">
        <v>582</v>
      </c>
      <c r="F479" s="1" t="s">
        <v>596</v>
      </c>
      <c r="G479" s="7">
        <v>1</v>
      </c>
      <c r="H479" s="7" t="s">
        <v>1407</v>
      </c>
      <c r="I479" s="8">
        <v>21405.64</v>
      </c>
      <c r="J479" s="8">
        <v>21405.64</v>
      </c>
      <c r="K479" s="8">
        <f t="shared" si="4"/>
        <v>100</v>
      </c>
      <c r="L479"/>
      <c r="M479"/>
    </row>
    <row r="480" spans="1:13" ht="14">
      <c r="A480" s="1" t="s">
        <v>1971</v>
      </c>
      <c r="B480" s="1" t="s">
        <v>772</v>
      </c>
      <c r="C480" s="1" t="s">
        <v>1873</v>
      </c>
      <c r="D480" s="1" t="s">
        <v>1876</v>
      </c>
      <c r="E480" s="1" t="s">
        <v>582</v>
      </c>
      <c r="F480" s="1" t="s">
        <v>597</v>
      </c>
      <c r="G480" s="7">
        <v>1</v>
      </c>
      <c r="H480" s="7" t="s">
        <v>1409</v>
      </c>
      <c r="I480" s="8">
        <v>741.16</v>
      </c>
      <c r="J480" s="8">
        <v>741.16</v>
      </c>
      <c r="K480" s="8">
        <f t="shared" si="4"/>
        <v>100</v>
      </c>
      <c r="L480"/>
      <c r="M480"/>
    </row>
    <row r="481" spans="1:13" ht="14">
      <c r="A481" s="1" t="s">
        <v>1972</v>
      </c>
      <c r="B481" s="1" t="s">
        <v>772</v>
      </c>
      <c r="C481" s="1" t="s">
        <v>1873</v>
      </c>
      <c r="D481" s="1" t="s">
        <v>1876</v>
      </c>
      <c r="E481" s="1" t="s">
        <v>582</v>
      </c>
      <c r="F481" s="1" t="s">
        <v>598</v>
      </c>
      <c r="G481" s="7">
        <v>1</v>
      </c>
      <c r="H481" s="7" t="s">
        <v>1411</v>
      </c>
      <c r="I481" s="8">
        <v>73.650000000000006</v>
      </c>
      <c r="J481" s="8">
        <v>73.650000000000006</v>
      </c>
      <c r="K481" s="8">
        <f t="shared" si="4"/>
        <v>100</v>
      </c>
      <c r="L481"/>
      <c r="M481"/>
    </row>
    <row r="482" spans="1:13" ht="14">
      <c r="A482" s="1" t="s">
        <v>1973</v>
      </c>
      <c r="B482" s="1" t="s">
        <v>772</v>
      </c>
      <c r="C482" s="1" t="s">
        <v>1873</v>
      </c>
      <c r="D482" s="1" t="s">
        <v>1876</v>
      </c>
      <c r="E482" s="1" t="s">
        <v>582</v>
      </c>
      <c r="F482" s="1" t="s">
        <v>10</v>
      </c>
      <c r="G482" s="7">
        <v>1</v>
      </c>
      <c r="H482" s="7" t="s">
        <v>1407</v>
      </c>
      <c r="I482" s="8">
        <v>285046.5</v>
      </c>
      <c r="J482" s="8">
        <v>285046.5</v>
      </c>
      <c r="K482" s="8">
        <f t="shared" si="4"/>
        <v>100</v>
      </c>
      <c r="L482"/>
      <c r="M482"/>
    </row>
    <row r="483" spans="1:13" ht="14">
      <c r="A483" s="1" t="s">
        <v>1974</v>
      </c>
      <c r="B483" s="1" t="s">
        <v>772</v>
      </c>
      <c r="C483" s="1" t="s">
        <v>1873</v>
      </c>
      <c r="D483" s="1" t="s">
        <v>1963</v>
      </c>
      <c r="E483" s="1" t="s">
        <v>588</v>
      </c>
      <c r="F483" s="1" t="s">
        <v>47</v>
      </c>
      <c r="G483" s="7">
        <v>0</v>
      </c>
      <c r="H483" s="7" t="s">
        <v>1407</v>
      </c>
      <c r="I483" s="8">
        <v>265645.56</v>
      </c>
      <c r="J483" s="8">
        <v>255645.56</v>
      </c>
      <c r="K483" s="8">
        <f t="shared" si="4"/>
        <v>96.235585492187411</v>
      </c>
      <c r="L483"/>
      <c r="M483"/>
    </row>
    <row r="484" spans="1:13" ht="14">
      <c r="A484" s="1" t="s">
        <v>1975</v>
      </c>
      <c r="B484" s="1" t="s">
        <v>772</v>
      </c>
      <c r="C484" s="1" t="s">
        <v>1873</v>
      </c>
      <c r="D484" s="1" t="s">
        <v>1876</v>
      </c>
      <c r="E484" s="1" t="s">
        <v>582</v>
      </c>
      <c r="F484" s="1" t="s">
        <v>599</v>
      </c>
      <c r="G484" s="7">
        <v>1</v>
      </c>
      <c r="H484" s="7" t="s">
        <v>1407</v>
      </c>
      <c r="I484" s="8">
        <v>531653.97</v>
      </c>
      <c r="J484" s="8">
        <v>531653.97</v>
      </c>
      <c r="K484" s="8">
        <f t="shared" si="4"/>
        <v>100</v>
      </c>
      <c r="L484"/>
      <c r="M484"/>
    </row>
    <row r="485" spans="1:13" ht="14">
      <c r="A485" s="1" t="s">
        <v>1976</v>
      </c>
      <c r="B485" s="1" t="s">
        <v>772</v>
      </c>
      <c r="C485" s="1" t="s">
        <v>1873</v>
      </c>
      <c r="D485" s="1" t="s">
        <v>1876</v>
      </c>
      <c r="E485" s="1" t="s">
        <v>582</v>
      </c>
      <c r="F485" s="1" t="s">
        <v>600</v>
      </c>
      <c r="G485" s="7">
        <v>1</v>
      </c>
      <c r="H485" s="7" t="s">
        <v>1407</v>
      </c>
      <c r="I485" s="8">
        <v>32819.85</v>
      </c>
      <c r="J485" s="8">
        <v>32819.85</v>
      </c>
      <c r="K485" s="8">
        <f t="shared" si="4"/>
        <v>100</v>
      </c>
      <c r="L485"/>
      <c r="M485"/>
    </row>
    <row r="486" spans="1:13" ht="14">
      <c r="A486" s="1" t="s">
        <v>1977</v>
      </c>
      <c r="B486" s="1" t="s">
        <v>772</v>
      </c>
      <c r="C486" s="1" t="s">
        <v>1873</v>
      </c>
      <c r="D486" s="1" t="s">
        <v>1876</v>
      </c>
      <c r="E486" s="1" t="s">
        <v>582</v>
      </c>
      <c r="F486" s="1" t="s">
        <v>601</v>
      </c>
      <c r="G486" s="7">
        <v>0</v>
      </c>
      <c r="H486" s="7" t="s">
        <v>1407</v>
      </c>
      <c r="I486" s="14">
        <v>306485.15275000001</v>
      </c>
      <c r="J486" s="8">
        <v>48948.03</v>
      </c>
      <c r="K486" s="8">
        <f t="shared" si="4"/>
        <v>15.970767118995454</v>
      </c>
      <c r="L486"/>
      <c r="M486"/>
    </row>
    <row r="487" spans="1:13" ht="14">
      <c r="A487" s="1" t="s">
        <v>1978</v>
      </c>
      <c r="B487" s="1" t="s">
        <v>772</v>
      </c>
      <c r="C487" s="1" t="s">
        <v>1873</v>
      </c>
      <c r="D487" s="1" t="s">
        <v>1876</v>
      </c>
      <c r="E487" s="1" t="s">
        <v>582</v>
      </c>
      <c r="F487" s="1" t="s">
        <v>602</v>
      </c>
      <c r="G487" s="7">
        <v>1</v>
      </c>
      <c r="H487" s="7" t="s">
        <v>1407</v>
      </c>
      <c r="I487" s="8">
        <v>24665.63</v>
      </c>
      <c r="J487" s="8">
        <v>24665.63</v>
      </c>
      <c r="K487" s="8">
        <f t="shared" si="4"/>
        <v>100</v>
      </c>
      <c r="L487"/>
      <c r="M487"/>
    </row>
    <row r="488" spans="1:13" ht="14">
      <c r="A488" s="1" t="s">
        <v>1979</v>
      </c>
      <c r="B488" s="1" t="s">
        <v>772</v>
      </c>
      <c r="C488" s="1" t="s">
        <v>1873</v>
      </c>
      <c r="D488" s="1" t="s">
        <v>1876</v>
      </c>
      <c r="E488" s="1" t="s">
        <v>603</v>
      </c>
      <c r="F488" s="1" t="s">
        <v>75</v>
      </c>
      <c r="G488" s="7">
        <v>1</v>
      </c>
      <c r="H488" s="7" t="s">
        <v>1407</v>
      </c>
      <c r="I488" s="8">
        <v>488302.81</v>
      </c>
      <c r="J488" s="8">
        <v>488302.81</v>
      </c>
      <c r="K488" s="8">
        <f t="shared" si="4"/>
        <v>100</v>
      </c>
      <c r="L488"/>
      <c r="M488"/>
    </row>
    <row r="489" spans="1:13" ht="14">
      <c r="A489" s="1" t="s">
        <v>1980</v>
      </c>
      <c r="B489" s="1" t="s">
        <v>772</v>
      </c>
      <c r="C489" s="1" t="s">
        <v>1873</v>
      </c>
      <c r="D489" s="1" t="s">
        <v>1914</v>
      </c>
      <c r="E489" s="1" t="s">
        <v>604</v>
      </c>
      <c r="F489" s="1" t="s">
        <v>605</v>
      </c>
      <c r="G489" s="7">
        <v>0</v>
      </c>
      <c r="H489" s="7" t="s">
        <v>1413</v>
      </c>
      <c r="I489" s="8" t="s">
        <v>2141</v>
      </c>
      <c r="J489" s="8">
        <v>934977.92</v>
      </c>
      <c r="K489" s="8" t="s">
        <v>2141</v>
      </c>
      <c r="L489"/>
      <c r="M489"/>
    </row>
    <row r="490" spans="1:13" s="16" customFormat="1" ht="14">
      <c r="A490" s="1" t="s">
        <v>1981</v>
      </c>
      <c r="B490" s="1" t="s">
        <v>772</v>
      </c>
      <c r="C490" s="1" t="s">
        <v>1937</v>
      </c>
      <c r="D490" s="1" t="s">
        <v>1982</v>
      </c>
      <c r="E490" s="1" t="s">
        <v>606</v>
      </c>
      <c r="F490" s="1" t="s">
        <v>607</v>
      </c>
      <c r="G490" s="17">
        <v>0</v>
      </c>
      <c r="H490" s="17" t="s">
        <v>1410</v>
      </c>
      <c r="I490" s="18" t="s">
        <v>2141</v>
      </c>
      <c r="J490" s="18">
        <v>64150.87</v>
      </c>
      <c r="K490" s="18" t="s">
        <v>2141</v>
      </c>
      <c r="L490" s="19"/>
      <c r="M490" s="19"/>
    </row>
    <row r="491" spans="1:13" ht="14">
      <c r="A491" s="1" t="s">
        <v>1983</v>
      </c>
      <c r="B491" s="1" t="s">
        <v>772</v>
      </c>
      <c r="C491" s="1" t="s">
        <v>1873</v>
      </c>
      <c r="D491" s="1" t="s">
        <v>1876</v>
      </c>
      <c r="E491" s="1" t="s">
        <v>608</v>
      </c>
      <c r="F491" s="1" t="s">
        <v>609</v>
      </c>
      <c r="G491" s="7">
        <v>0</v>
      </c>
      <c r="H491" s="7" t="s">
        <v>1407</v>
      </c>
      <c r="I491" s="14">
        <v>30096.1921525</v>
      </c>
      <c r="J491" s="8">
        <v>8095.04</v>
      </c>
      <c r="K491" s="8">
        <f t="shared" ref="K491:K552" si="5">J491/I491*100</f>
        <v>26.897223273235809</v>
      </c>
      <c r="L491"/>
      <c r="M491"/>
    </row>
    <row r="492" spans="1:13" ht="14">
      <c r="A492" s="1" t="s">
        <v>1984</v>
      </c>
      <c r="B492" s="1" t="s">
        <v>772</v>
      </c>
      <c r="C492" s="1" t="s">
        <v>1873</v>
      </c>
      <c r="D492" s="1" t="s">
        <v>1881</v>
      </c>
      <c r="E492" s="1" t="s">
        <v>610</v>
      </c>
      <c r="F492" s="1" t="s">
        <v>611</v>
      </c>
      <c r="G492" s="7">
        <v>1</v>
      </c>
      <c r="H492" s="7" t="s">
        <v>1407</v>
      </c>
      <c r="I492" s="8">
        <v>2559.73</v>
      </c>
      <c r="J492" s="8">
        <v>2559.73</v>
      </c>
      <c r="K492" s="8">
        <f t="shared" si="5"/>
        <v>100</v>
      </c>
      <c r="L492"/>
      <c r="M492"/>
    </row>
    <row r="493" spans="1:13" ht="14">
      <c r="A493" s="1" t="s">
        <v>1985</v>
      </c>
      <c r="B493" s="1" t="s">
        <v>772</v>
      </c>
      <c r="C493" s="1" t="s">
        <v>1873</v>
      </c>
      <c r="D493" s="1" t="s">
        <v>1874</v>
      </c>
      <c r="E493" s="1" t="s">
        <v>612</v>
      </c>
      <c r="F493" s="1" t="s">
        <v>613</v>
      </c>
      <c r="G493" s="7">
        <v>1</v>
      </c>
      <c r="H493" s="7" t="s">
        <v>1409</v>
      </c>
      <c r="I493" s="8">
        <v>377930.38</v>
      </c>
      <c r="J493" s="8">
        <v>377930.38</v>
      </c>
      <c r="K493" s="8">
        <f t="shared" si="5"/>
        <v>100</v>
      </c>
      <c r="L493"/>
      <c r="M493"/>
    </row>
    <row r="494" spans="1:13" ht="14">
      <c r="A494" s="1" t="s">
        <v>1986</v>
      </c>
      <c r="B494" s="1" t="s">
        <v>772</v>
      </c>
      <c r="C494" s="1" t="s">
        <v>1873</v>
      </c>
      <c r="D494" s="1" t="s">
        <v>1881</v>
      </c>
      <c r="E494" s="1" t="s">
        <v>610</v>
      </c>
      <c r="F494" s="1" t="s">
        <v>614</v>
      </c>
      <c r="G494" s="7">
        <v>1</v>
      </c>
      <c r="H494" s="7" t="s">
        <v>1413</v>
      </c>
      <c r="I494" s="8">
        <v>2.89</v>
      </c>
      <c r="J494" s="8">
        <v>2.89</v>
      </c>
      <c r="K494" s="8">
        <f t="shared" si="5"/>
        <v>100</v>
      </c>
      <c r="L494"/>
      <c r="M494"/>
    </row>
    <row r="495" spans="1:13" ht="14">
      <c r="A495" s="1" t="s">
        <v>1987</v>
      </c>
      <c r="B495" s="1" t="s">
        <v>772</v>
      </c>
      <c r="C495" s="1" t="s">
        <v>1873</v>
      </c>
      <c r="D495" s="1" t="s">
        <v>1881</v>
      </c>
      <c r="E495" s="1" t="s">
        <v>610</v>
      </c>
      <c r="F495" s="1" t="s">
        <v>615</v>
      </c>
      <c r="G495" s="7">
        <v>1</v>
      </c>
      <c r="H495" s="7" t="s">
        <v>1407</v>
      </c>
      <c r="I495" s="8">
        <v>1799.17</v>
      </c>
      <c r="J495" s="8">
        <v>1799.17</v>
      </c>
      <c r="K495" s="8">
        <f t="shared" si="5"/>
        <v>100</v>
      </c>
      <c r="L495"/>
      <c r="M495"/>
    </row>
    <row r="496" spans="1:13" ht="14">
      <c r="A496" s="1" t="s">
        <v>1988</v>
      </c>
      <c r="B496" s="1" t="s">
        <v>772</v>
      </c>
      <c r="C496" s="1" t="s">
        <v>1873</v>
      </c>
      <c r="D496" s="1" t="s">
        <v>1881</v>
      </c>
      <c r="E496" s="1" t="s">
        <v>610</v>
      </c>
      <c r="F496" s="1" t="s">
        <v>616</v>
      </c>
      <c r="G496" s="7">
        <v>1</v>
      </c>
      <c r="H496" s="7" t="s">
        <v>1407</v>
      </c>
      <c r="I496" s="8">
        <v>2777.24</v>
      </c>
      <c r="J496" s="8">
        <v>2777.24</v>
      </c>
      <c r="K496" s="8">
        <f t="shared" si="5"/>
        <v>100</v>
      </c>
      <c r="L496"/>
      <c r="M496"/>
    </row>
    <row r="497" spans="1:13" ht="14">
      <c r="A497" s="1" t="s">
        <v>1989</v>
      </c>
      <c r="B497" s="1" t="s">
        <v>772</v>
      </c>
      <c r="C497" s="1" t="s">
        <v>1873</v>
      </c>
      <c r="D497" s="1" t="s">
        <v>1881</v>
      </c>
      <c r="E497" s="1" t="s">
        <v>610</v>
      </c>
      <c r="F497" s="1" t="s">
        <v>617</v>
      </c>
      <c r="G497" s="7">
        <v>1</v>
      </c>
      <c r="H497" s="7" t="s">
        <v>1407</v>
      </c>
      <c r="I497" s="8">
        <v>375.96</v>
      </c>
      <c r="J497" s="8">
        <v>375.96</v>
      </c>
      <c r="K497" s="8">
        <f t="shared" si="5"/>
        <v>100</v>
      </c>
      <c r="L497"/>
      <c r="M497"/>
    </row>
    <row r="498" spans="1:13" ht="14">
      <c r="A498" s="1" t="s">
        <v>1990</v>
      </c>
      <c r="B498" s="1" t="s">
        <v>772</v>
      </c>
      <c r="C498" s="1" t="s">
        <v>1873</v>
      </c>
      <c r="D498" s="1" t="s">
        <v>1881</v>
      </c>
      <c r="E498" s="1" t="s">
        <v>610</v>
      </c>
      <c r="F498" s="1" t="s">
        <v>618</v>
      </c>
      <c r="G498" s="7">
        <v>0</v>
      </c>
      <c r="H498" s="7" t="s">
        <v>1407</v>
      </c>
      <c r="I498" s="14">
        <v>1693758.7286400001</v>
      </c>
      <c r="J498" s="8">
        <v>763775.52</v>
      </c>
      <c r="K498" s="8">
        <f t="shared" si="5"/>
        <v>45.093525251572984</v>
      </c>
      <c r="L498"/>
      <c r="M498"/>
    </row>
    <row r="499" spans="1:13" ht="14">
      <c r="A499" s="1" t="s">
        <v>1991</v>
      </c>
      <c r="B499" s="1" t="s">
        <v>772</v>
      </c>
      <c r="C499" s="1" t="s">
        <v>1873</v>
      </c>
      <c r="D499" s="1" t="s">
        <v>1883</v>
      </c>
      <c r="E499" s="1" t="s">
        <v>619</v>
      </c>
      <c r="F499" s="1" t="s">
        <v>620</v>
      </c>
      <c r="G499" s="7">
        <v>0</v>
      </c>
      <c r="H499" s="7" t="s">
        <v>1407</v>
      </c>
      <c r="I499" s="14">
        <v>1264696.9323400001</v>
      </c>
      <c r="J499" s="8">
        <v>747136.19</v>
      </c>
      <c r="K499" s="8">
        <f t="shared" si="5"/>
        <v>59.076302859184956</v>
      </c>
      <c r="L499"/>
      <c r="M499"/>
    </row>
    <row r="500" spans="1:13" ht="14">
      <c r="A500" s="1" t="s">
        <v>1992</v>
      </c>
      <c r="B500" s="1" t="s">
        <v>772</v>
      </c>
      <c r="C500" s="1" t="s">
        <v>1937</v>
      </c>
      <c r="D500" s="1" t="s">
        <v>1993</v>
      </c>
      <c r="E500" s="1" t="s">
        <v>621</v>
      </c>
      <c r="F500" s="1" t="s">
        <v>73</v>
      </c>
      <c r="G500" s="7">
        <v>0</v>
      </c>
      <c r="H500" s="7" t="s">
        <v>1408</v>
      </c>
      <c r="I500" s="8" t="s">
        <v>2141</v>
      </c>
      <c r="J500" s="8">
        <v>1254856.3500000001</v>
      </c>
      <c r="K500" s="8" t="s">
        <v>2141</v>
      </c>
      <c r="L500"/>
      <c r="M500"/>
    </row>
    <row r="501" spans="1:13" ht="14">
      <c r="A501" s="1" t="s">
        <v>1994</v>
      </c>
      <c r="B501" s="1" t="s">
        <v>772</v>
      </c>
      <c r="C501" s="1" t="s">
        <v>1937</v>
      </c>
      <c r="D501" s="1" t="s">
        <v>1993</v>
      </c>
      <c r="E501" s="1" t="s">
        <v>621</v>
      </c>
      <c r="F501" s="1" t="s">
        <v>622</v>
      </c>
      <c r="G501" s="7">
        <v>1</v>
      </c>
      <c r="H501" s="7" t="s">
        <v>1409</v>
      </c>
      <c r="I501" s="8">
        <v>675230.6</v>
      </c>
      <c r="J501" s="8">
        <v>675230.6</v>
      </c>
      <c r="K501" s="8">
        <f t="shared" si="5"/>
        <v>100</v>
      </c>
      <c r="L501"/>
      <c r="M501"/>
    </row>
    <row r="502" spans="1:13" ht="14">
      <c r="A502" s="1" t="s">
        <v>1995</v>
      </c>
      <c r="B502" s="1" t="s">
        <v>772</v>
      </c>
      <c r="C502" s="1" t="s">
        <v>1937</v>
      </c>
      <c r="D502" s="1" t="s">
        <v>1996</v>
      </c>
      <c r="E502" s="1" t="s">
        <v>623</v>
      </c>
      <c r="F502" s="1" t="s">
        <v>624</v>
      </c>
      <c r="G502" s="7">
        <v>1</v>
      </c>
      <c r="H502" s="7" t="s">
        <v>1412</v>
      </c>
      <c r="I502" s="8">
        <v>25518.67</v>
      </c>
      <c r="J502" s="8">
        <v>25518.67</v>
      </c>
      <c r="K502" s="8">
        <f t="shared" si="5"/>
        <v>100</v>
      </c>
      <c r="L502"/>
      <c r="M502"/>
    </row>
    <row r="503" spans="1:13" ht="14">
      <c r="A503" s="1" t="s">
        <v>1997</v>
      </c>
      <c r="B503" s="1" t="s">
        <v>772</v>
      </c>
      <c r="C503" s="1" t="s">
        <v>1937</v>
      </c>
      <c r="D503" s="1" t="s">
        <v>1993</v>
      </c>
      <c r="E503" s="1" t="s">
        <v>621</v>
      </c>
      <c r="F503" s="1" t="s">
        <v>625</v>
      </c>
      <c r="G503" s="7">
        <v>1</v>
      </c>
      <c r="H503" s="7" t="s">
        <v>1407</v>
      </c>
      <c r="I503" s="8">
        <v>106114.26</v>
      </c>
      <c r="J503" s="8">
        <v>106114.26</v>
      </c>
      <c r="K503" s="8">
        <f t="shared" si="5"/>
        <v>100</v>
      </c>
      <c r="L503"/>
      <c r="M503"/>
    </row>
    <row r="504" spans="1:13" ht="14">
      <c r="A504" s="1" t="s">
        <v>1998</v>
      </c>
      <c r="B504" s="1" t="s">
        <v>772</v>
      </c>
      <c r="C504" s="1" t="s">
        <v>1873</v>
      </c>
      <c r="D504" s="1" t="s">
        <v>1874</v>
      </c>
      <c r="E504" s="1" t="s">
        <v>481</v>
      </c>
      <c r="F504" s="1" t="s">
        <v>626</v>
      </c>
      <c r="G504" s="7">
        <v>0</v>
      </c>
      <c r="H504" s="7" t="s">
        <v>1407</v>
      </c>
      <c r="I504" s="8">
        <v>129897.86</v>
      </c>
      <c r="J504" s="8">
        <v>121643.12</v>
      </c>
      <c r="K504" s="8">
        <f t="shared" si="5"/>
        <v>93.645207088092135</v>
      </c>
      <c r="L504"/>
      <c r="M504"/>
    </row>
    <row r="505" spans="1:13" ht="14">
      <c r="A505" s="1" t="s">
        <v>1999</v>
      </c>
      <c r="B505" s="1" t="s">
        <v>772</v>
      </c>
      <c r="C505" s="1" t="s">
        <v>1873</v>
      </c>
      <c r="D505" s="1" t="s">
        <v>1874</v>
      </c>
      <c r="E505" s="1" t="s">
        <v>612</v>
      </c>
      <c r="F505" s="1" t="s">
        <v>627</v>
      </c>
      <c r="G505" s="7">
        <v>1</v>
      </c>
      <c r="H505" s="7" t="s">
        <v>1413</v>
      </c>
      <c r="I505" s="8">
        <v>1582.28</v>
      </c>
      <c r="J505" s="8">
        <v>1582.28</v>
      </c>
      <c r="K505" s="8">
        <f t="shared" si="5"/>
        <v>100</v>
      </c>
      <c r="L505"/>
      <c r="M505"/>
    </row>
    <row r="506" spans="1:13" ht="14">
      <c r="A506" s="1" t="s">
        <v>2000</v>
      </c>
      <c r="B506" s="1" t="s">
        <v>772</v>
      </c>
      <c r="C506" s="1" t="s">
        <v>1873</v>
      </c>
      <c r="D506" s="1" t="s">
        <v>1924</v>
      </c>
      <c r="E506" s="1" t="s">
        <v>628</v>
      </c>
      <c r="F506" s="1" t="s">
        <v>508</v>
      </c>
      <c r="G506" s="7">
        <v>0</v>
      </c>
      <c r="H506" s="7" t="s">
        <v>1413</v>
      </c>
      <c r="I506" s="8" t="s">
        <v>2141</v>
      </c>
      <c r="J506" s="8">
        <v>73164.97</v>
      </c>
      <c r="K506" s="8" t="s">
        <v>2141</v>
      </c>
      <c r="L506"/>
      <c r="M506"/>
    </row>
    <row r="507" spans="1:13" ht="14">
      <c r="A507" s="1" t="s">
        <v>2001</v>
      </c>
      <c r="B507" s="1" t="s">
        <v>772</v>
      </c>
      <c r="C507" s="1" t="s">
        <v>1873</v>
      </c>
      <c r="D507" s="1" t="s">
        <v>1924</v>
      </c>
      <c r="E507" s="1" t="s">
        <v>628</v>
      </c>
      <c r="F507" s="1" t="s">
        <v>80</v>
      </c>
      <c r="G507" s="7">
        <v>0</v>
      </c>
      <c r="H507" s="7" t="s">
        <v>1407</v>
      </c>
      <c r="I507" s="14">
        <v>1095212.8163999999</v>
      </c>
      <c r="J507" s="8">
        <v>205560.38</v>
      </c>
      <c r="K507" s="8">
        <f t="shared" si="5"/>
        <v>18.768989635793677</v>
      </c>
      <c r="L507"/>
      <c r="M507"/>
    </row>
    <row r="508" spans="1:13" ht="14">
      <c r="A508" s="1" t="s">
        <v>2002</v>
      </c>
      <c r="B508" s="1" t="s">
        <v>772</v>
      </c>
      <c r="C508" s="1" t="s">
        <v>1937</v>
      </c>
      <c r="D508" s="1" t="s">
        <v>1982</v>
      </c>
      <c r="E508" s="1" t="s">
        <v>629</v>
      </c>
      <c r="F508" s="1" t="s">
        <v>630</v>
      </c>
      <c r="G508" s="7">
        <v>0</v>
      </c>
      <c r="H508" s="7" t="s">
        <v>1413</v>
      </c>
      <c r="I508" s="8" t="s">
        <v>2141</v>
      </c>
      <c r="J508" s="8">
        <v>60820.160000000003</v>
      </c>
      <c r="K508" s="8" t="s">
        <v>2141</v>
      </c>
      <c r="L508"/>
      <c r="M508"/>
    </row>
    <row r="509" spans="1:13" ht="14">
      <c r="A509" s="1" t="s">
        <v>2003</v>
      </c>
      <c r="B509" s="1" t="s">
        <v>772</v>
      </c>
      <c r="C509" s="1" t="s">
        <v>1873</v>
      </c>
      <c r="D509" s="1" t="s">
        <v>2004</v>
      </c>
      <c r="E509" s="1" t="s">
        <v>631</v>
      </c>
      <c r="F509" s="1" t="s">
        <v>632</v>
      </c>
      <c r="G509" s="7">
        <v>0</v>
      </c>
      <c r="H509" s="7" t="s">
        <v>1413</v>
      </c>
      <c r="I509" s="8" t="s">
        <v>2141</v>
      </c>
      <c r="J509" s="8">
        <v>934070.67</v>
      </c>
      <c r="K509" s="8" t="s">
        <v>2141</v>
      </c>
      <c r="L509"/>
      <c r="M509"/>
    </row>
    <row r="510" spans="1:13" ht="14">
      <c r="A510" s="1" t="s">
        <v>2005</v>
      </c>
      <c r="B510" s="1" t="s">
        <v>772</v>
      </c>
      <c r="C510" s="1" t="s">
        <v>1873</v>
      </c>
      <c r="D510" s="1" t="s">
        <v>2006</v>
      </c>
      <c r="E510" s="1" t="s">
        <v>633</v>
      </c>
      <c r="F510" s="1" t="s">
        <v>634</v>
      </c>
      <c r="G510" s="7">
        <v>0</v>
      </c>
      <c r="H510" s="7" t="s">
        <v>1413</v>
      </c>
      <c r="I510" s="8" t="s">
        <v>2141</v>
      </c>
      <c r="J510" s="8">
        <v>73208.649999999994</v>
      </c>
      <c r="K510" s="8" t="s">
        <v>2141</v>
      </c>
      <c r="L510"/>
      <c r="M510"/>
    </row>
    <row r="511" spans="1:13" ht="14">
      <c r="A511" s="1" t="s">
        <v>2007</v>
      </c>
      <c r="B511" s="1" t="s">
        <v>772</v>
      </c>
      <c r="C511" s="1" t="s">
        <v>1873</v>
      </c>
      <c r="D511" s="1" t="s">
        <v>1878</v>
      </c>
      <c r="E511" s="1" t="s">
        <v>562</v>
      </c>
      <c r="F511" s="1" t="s">
        <v>636</v>
      </c>
      <c r="G511" s="7">
        <v>1</v>
      </c>
      <c r="H511" s="7" t="s">
        <v>1410</v>
      </c>
      <c r="I511" s="8">
        <v>70332.19</v>
      </c>
      <c r="J511" s="8">
        <v>70332.19</v>
      </c>
      <c r="K511" s="8">
        <f t="shared" si="5"/>
        <v>100</v>
      </c>
      <c r="L511"/>
      <c r="M511"/>
    </row>
    <row r="512" spans="1:13" ht="14">
      <c r="A512" s="1" t="s">
        <v>2008</v>
      </c>
      <c r="B512" s="1" t="s">
        <v>772</v>
      </c>
      <c r="C512" s="1" t="s">
        <v>1873</v>
      </c>
      <c r="D512" s="1" t="s">
        <v>1878</v>
      </c>
      <c r="E512" s="1" t="s">
        <v>635</v>
      </c>
      <c r="F512" s="1" t="s">
        <v>637</v>
      </c>
      <c r="G512" s="7">
        <v>1</v>
      </c>
      <c r="H512" s="7" t="s">
        <v>1407</v>
      </c>
      <c r="I512" s="8">
        <v>735405</v>
      </c>
      <c r="J512" s="8">
        <v>735405</v>
      </c>
      <c r="K512" s="8">
        <f t="shared" si="5"/>
        <v>100</v>
      </c>
      <c r="L512"/>
      <c r="M512"/>
    </row>
    <row r="513" spans="1:13" ht="14">
      <c r="A513" s="1" t="s">
        <v>2009</v>
      </c>
      <c r="B513" s="1" t="s">
        <v>772</v>
      </c>
      <c r="C513" s="1" t="s">
        <v>1873</v>
      </c>
      <c r="D513" s="1" t="s">
        <v>1878</v>
      </c>
      <c r="E513" s="1" t="s">
        <v>635</v>
      </c>
      <c r="F513" s="1" t="s">
        <v>638</v>
      </c>
      <c r="G513" s="7">
        <v>1</v>
      </c>
      <c r="H513" s="7" t="s">
        <v>1407</v>
      </c>
      <c r="I513" s="8">
        <v>745492.53</v>
      </c>
      <c r="J513" s="8">
        <v>745492.53</v>
      </c>
      <c r="K513" s="8">
        <f t="shared" si="5"/>
        <v>100</v>
      </c>
      <c r="L513"/>
      <c r="M513"/>
    </row>
    <row r="514" spans="1:13" ht="14">
      <c r="A514" s="1" t="s">
        <v>2010</v>
      </c>
      <c r="B514" s="1" t="s">
        <v>772</v>
      </c>
      <c r="C514" s="1" t="s">
        <v>1873</v>
      </c>
      <c r="D514" s="1" t="s">
        <v>1878</v>
      </c>
      <c r="E514" s="1" t="s">
        <v>635</v>
      </c>
      <c r="F514" s="1" t="s">
        <v>639</v>
      </c>
      <c r="G514" s="7">
        <v>0</v>
      </c>
      <c r="H514" s="7" t="s">
        <v>1407</v>
      </c>
      <c r="I514" s="8" t="s">
        <v>2141</v>
      </c>
      <c r="J514" s="8">
        <v>3941680.6</v>
      </c>
      <c r="K514" s="8" t="s">
        <v>2141</v>
      </c>
      <c r="L514"/>
      <c r="M514"/>
    </row>
    <row r="515" spans="1:13" ht="14">
      <c r="A515" s="1" t="s">
        <v>2011</v>
      </c>
      <c r="B515" s="1" t="s">
        <v>772</v>
      </c>
      <c r="C515" s="1" t="s">
        <v>1873</v>
      </c>
      <c r="D515" s="1" t="s">
        <v>1878</v>
      </c>
      <c r="E515" s="1" t="s">
        <v>562</v>
      </c>
      <c r="F515" s="1" t="s">
        <v>640</v>
      </c>
      <c r="G515" s="7">
        <v>1</v>
      </c>
      <c r="H515" s="7" t="s">
        <v>1407</v>
      </c>
      <c r="I515" s="8">
        <v>25204.639999999999</v>
      </c>
      <c r="J515" s="8">
        <v>25204.639999999999</v>
      </c>
      <c r="K515" s="8">
        <f t="shared" si="5"/>
        <v>100</v>
      </c>
      <c r="L515"/>
      <c r="M515"/>
    </row>
    <row r="516" spans="1:13" ht="14">
      <c r="A516" s="1" t="s">
        <v>2012</v>
      </c>
      <c r="B516" s="1" t="s">
        <v>772</v>
      </c>
      <c r="C516" s="1" t="s">
        <v>1873</v>
      </c>
      <c r="D516" s="1" t="s">
        <v>1874</v>
      </c>
      <c r="E516" s="1" t="s">
        <v>612</v>
      </c>
      <c r="F516" s="1" t="s">
        <v>641</v>
      </c>
      <c r="G516" s="7">
        <v>0</v>
      </c>
      <c r="H516" s="7" t="s">
        <v>1407</v>
      </c>
      <c r="I516" s="14">
        <v>240991.54815399999</v>
      </c>
      <c r="J516" s="8">
        <v>205811.58</v>
      </c>
      <c r="K516" s="8">
        <f t="shared" si="5"/>
        <v>85.401990889938148</v>
      </c>
      <c r="L516"/>
      <c r="M516"/>
    </row>
    <row r="517" spans="1:13" ht="14">
      <c r="A517" s="1" t="s">
        <v>2013</v>
      </c>
      <c r="B517" s="1" t="s">
        <v>772</v>
      </c>
      <c r="C517" s="1" t="s">
        <v>1873</v>
      </c>
      <c r="D517" s="1" t="s">
        <v>1878</v>
      </c>
      <c r="E517" s="1" t="s">
        <v>635</v>
      </c>
      <c r="F517" s="1" t="s">
        <v>642</v>
      </c>
      <c r="G517" s="7">
        <v>1</v>
      </c>
      <c r="H517" s="7" t="s">
        <v>1411</v>
      </c>
      <c r="I517" s="8">
        <v>7536.3</v>
      </c>
      <c r="J517" s="8">
        <v>7536.3</v>
      </c>
      <c r="K517" s="8">
        <f t="shared" si="5"/>
        <v>100</v>
      </c>
      <c r="L517"/>
      <c r="M517"/>
    </row>
    <row r="518" spans="1:13" ht="14">
      <c r="A518" s="1" t="s">
        <v>2014</v>
      </c>
      <c r="B518" s="1" t="s">
        <v>772</v>
      </c>
      <c r="C518" s="1" t="s">
        <v>1873</v>
      </c>
      <c r="D518" s="1" t="s">
        <v>1878</v>
      </c>
      <c r="E518" s="1" t="s">
        <v>635</v>
      </c>
      <c r="F518" s="1" t="s">
        <v>643</v>
      </c>
      <c r="G518" s="7">
        <v>1</v>
      </c>
      <c r="H518" s="7" t="s">
        <v>1408</v>
      </c>
      <c r="I518" s="8">
        <v>144438.07999999999</v>
      </c>
      <c r="J518" s="8">
        <v>144438.07999999999</v>
      </c>
      <c r="K518" s="8">
        <f t="shared" si="5"/>
        <v>100</v>
      </c>
      <c r="L518"/>
      <c r="M518"/>
    </row>
    <row r="519" spans="1:13" ht="14">
      <c r="A519" s="1" t="s">
        <v>2015</v>
      </c>
      <c r="B519" s="1" t="s">
        <v>772</v>
      </c>
      <c r="C519" s="1" t="s">
        <v>1873</v>
      </c>
      <c r="D519" s="1" t="s">
        <v>1878</v>
      </c>
      <c r="E519" s="1" t="s">
        <v>635</v>
      </c>
      <c r="F519" s="1" t="s">
        <v>1422</v>
      </c>
      <c r="G519" s="7">
        <v>1</v>
      </c>
      <c r="H519" s="7" t="s">
        <v>1410</v>
      </c>
      <c r="I519" s="8">
        <v>22707.65</v>
      </c>
      <c r="J519" s="8">
        <v>22707.65</v>
      </c>
      <c r="K519" s="8">
        <f t="shared" si="5"/>
        <v>100</v>
      </c>
      <c r="L519"/>
      <c r="M519"/>
    </row>
    <row r="520" spans="1:13" ht="14">
      <c r="A520" s="1" t="s">
        <v>2016</v>
      </c>
      <c r="B520" s="1" t="s">
        <v>772</v>
      </c>
      <c r="C520" s="1" t="s">
        <v>1873</v>
      </c>
      <c r="D520" s="1" t="s">
        <v>1878</v>
      </c>
      <c r="E520" s="1" t="s">
        <v>635</v>
      </c>
      <c r="F520" s="1" t="s">
        <v>79</v>
      </c>
      <c r="G520" s="7">
        <v>0</v>
      </c>
      <c r="H520" s="7" t="s">
        <v>1408</v>
      </c>
      <c r="I520" s="14">
        <v>593423.05143400002</v>
      </c>
      <c r="J520" s="8">
        <v>459669.59</v>
      </c>
      <c r="K520" s="8">
        <f t="shared" si="5"/>
        <v>77.460689956214836</v>
      </c>
      <c r="L520"/>
      <c r="M520"/>
    </row>
    <row r="521" spans="1:13" ht="14">
      <c r="A521" s="1" t="s">
        <v>2017</v>
      </c>
      <c r="B521" s="1" t="s">
        <v>772</v>
      </c>
      <c r="C521" s="1" t="s">
        <v>1873</v>
      </c>
      <c r="D521" s="1" t="s">
        <v>1878</v>
      </c>
      <c r="E521" s="1" t="s">
        <v>635</v>
      </c>
      <c r="F521" s="1" t="s">
        <v>644</v>
      </c>
      <c r="G521" s="7">
        <v>1</v>
      </c>
      <c r="H521" s="7" t="s">
        <v>1413</v>
      </c>
      <c r="I521" s="8">
        <v>347333.33</v>
      </c>
      <c r="J521" s="8">
        <v>347333.33</v>
      </c>
      <c r="K521" s="8">
        <f t="shared" si="5"/>
        <v>100</v>
      </c>
      <c r="L521"/>
      <c r="M521"/>
    </row>
    <row r="522" spans="1:13" ht="14">
      <c r="A522" s="1" t="s">
        <v>2018</v>
      </c>
      <c r="B522" s="1" t="s">
        <v>772</v>
      </c>
      <c r="C522" s="1" t="s">
        <v>1873</v>
      </c>
      <c r="D522" s="1" t="s">
        <v>1878</v>
      </c>
      <c r="E522" s="1" t="s">
        <v>635</v>
      </c>
      <c r="F522" s="1" t="s">
        <v>645</v>
      </c>
      <c r="G522" s="7">
        <v>1</v>
      </c>
      <c r="H522" s="7" t="s">
        <v>1410</v>
      </c>
      <c r="I522" s="8">
        <v>949207.12</v>
      </c>
      <c r="J522" s="8">
        <v>949207.12</v>
      </c>
      <c r="K522" s="8">
        <f t="shared" si="5"/>
        <v>100</v>
      </c>
      <c r="L522"/>
      <c r="M522"/>
    </row>
    <row r="523" spans="1:13" ht="14">
      <c r="A523" s="1" t="s">
        <v>2019</v>
      </c>
      <c r="B523" s="1" t="s">
        <v>772</v>
      </c>
      <c r="C523" s="1" t="s">
        <v>1873</v>
      </c>
      <c r="D523" s="1" t="s">
        <v>1878</v>
      </c>
      <c r="E523" s="1" t="s">
        <v>635</v>
      </c>
      <c r="F523" s="1" t="s">
        <v>646</v>
      </c>
      <c r="G523" s="7">
        <v>1</v>
      </c>
      <c r="H523" s="7" t="s">
        <v>1409</v>
      </c>
      <c r="I523" s="8">
        <v>21977.47</v>
      </c>
      <c r="J523" s="8">
        <v>21977.47</v>
      </c>
      <c r="K523" s="8">
        <f t="shared" si="5"/>
        <v>100</v>
      </c>
      <c r="L523"/>
      <c r="M523"/>
    </row>
    <row r="524" spans="1:13" ht="14">
      <c r="A524" s="1" t="s">
        <v>2020</v>
      </c>
      <c r="B524" s="1" t="s">
        <v>772</v>
      </c>
      <c r="C524" s="1" t="s">
        <v>1873</v>
      </c>
      <c r="D524" s="1" t="s">
        <v>1878</v>
      </c>
      <c r="E524" s="1" t="s">
        <v>635</v>
      </c>
      <c r="F524" s="1" t="s">
        <v>647</v>
      </c>
      <c r="G524" s="7">
        <v>1</v>
      </c>
      <c r="H524" s="7" t="s">
        <v>1407</v>
      </c>
      <c r="I524" s="8">
        <v>73719.5</v>
      </c>
      <c r="J524" s="8">
        <v>73719.5</v>
      </c>
      <c r="K524" s="8">
        <f t="shared" si="5"/>
        <v>100</v>
      </c>
      <c r="L524"/>
      <c r="M524"/>
    </row>
    <row r="525" spans="1:13" ht="14">
      <c r="A525" s="1" t="s">
        <v>2021</v>
      </c>
      <c r="B525" s="1" t="s">
        <v>772</v>
      </c>
      <c r="C525" s="1" t="s">
        <v>1873</v>
      </c>
      <c r="D525" s="1" t="s">
        <v>1878</v>
      </c>
      <c r="E525" s="1" t="s">
        <v>635</v>
      </c>
      <c r="F525" s="1" t="s">
        <v>648</v>
      </c>
      <c r="G525" s="7">
        <v>1</v>
      </c>
      <c r="H525" s="7" t="s">
        <v>1408</v>
      </c>
      <c r="I525" s="8">
        <v>65075.46</v>
      </c>
      <c r="J525" s="8">
        <v>65075.46</v>
      </c>
      <c r="K525" s="8">
        <f t="shared" si="5"/>
        <v>100</v>
      </c>
      <c r="L525"/>
      <c r="M525"/>
    </row>
    <row r="526" spans="1:13" ht="14">
      <c r="A526" s="1" t="s">
        <v>2022</v>
      </c>
      <c r="B526" s="1" t="s">
        <v>772</v>
      </c>
      <c r="C526" s="1" t="s">
        <v>1873</v>
      </c>
      <c r="D526" s="1" t="s">
        <v>1883</v>
      </c>
      <c r="E526" s="1" t="s">
        <v>492</v>
      </c>
      <c r="F526" s="1" t="s">
        <v>649</v>
      </c>
      <c r="G526" s="7">
        <v>0</v>
      </c>
      <c r="H526" s="7" t="s">
        <v>1413</v>
      </c>
      <c r="I526" s="8" t="s">
        <v>2141</v>
      </c>
      <c r="J526" s="8">
        <v>1248399.07</v>
      </c>
      <c r="K526" s="8" t="s">
        <v>2141</v>
      </c>
      <c r="L526"/>
      <c r="M526"/>
    </row>
    <row r="527" spans="1:13" ht="14">
      <c r="A527" s="1" t="s">
        <v>2023</v>
      </c>
      <c r="B527" s="1" t="s">
        <v>772</v>
      </c>
      <c r="C527" s="1" t="s">
        <v>1873</v>
      </c>
      <c r="D527" s="1" t="s">
        <v>1874</v>
      </c>
      <c r="E527" s="1" t="s">
        <v>612</v>
      </c>
      <c r="F527" s="1" t="s">
        <v>650</v>
      </c>
      <c r="G527" s="7">
        <v>0</v>
      </c>
      <c r="H527" s="7" t="s">
        <v>1413</v>
      </c>
      <c r="I527" s="8" t="s">
        <v>2141</v>
      </c>
      <c r="J527" s="8">
        <v>201781.11</v>
      </c>
      <c r="K527" s="8" t="s">
        <v>2141</v>
      </c>
      <c r="L527"/>
      <c r="M527"/>
    </row>
    <row r="528" spans="1:13" ht="14">
      <c r="A528" s="1" t="s">
        <v>2024</v>
      </c>
      <c r="B528" s="1" t="s">
        <v>772</v>
      </c>
      <c r="C528" s="1" t="s">
        <v>1873</v>
      </c>
      <c r="D528" s="1" t="s">
        <v>2025</v>
      </c>
      <c r="E528" s="1" t="s">
        <v>651</v>
      </c>
      <c r="F528" s="1" t="s">
        <v>652</v>
      </c>
      <c r="G528" s="7">
        <v>0</v>
      </c>
      <c r="H528" s="7" t="s">
        <v>1413</v>
      </c>
      <c r="I528" s="8" t="s">
        <v>2141</v>
      </c>
      <c r="J528" s="8">
        <v>4341.05</v>
      </c>
      <c r="K528" s="8" t="s">
        <v>2141</v>
      </c>
      <c r="L528"/>
      <c r="M528"/>
    </row>
    <row r="529" spans="1:13" ht="14">
      <c r="A529" s="1" t="s">
        <v>2026</v>
      </c>
      <c r="B529" s="1" t="s">
        <v>772</v>
      </c>
      <c r="C529" s="1" t="s">
        <v>1873</v>
      </c>
      <c r="D529" s="1" t="s">
        <v>1883</v>
      </c>
      <c r="E529" s="1" t="s">
        <v>492</v>
      </c>
      <c r="F529" s="1" t="s">
        <v>653</v>
      </c>
      <c r="G529" s="7">
        <v>0</v>
      </c>
      <c r="H529" s="7" t="s">
        <v>1407</v>
      </c>
      <c r="I529" s="14">
        <v>655578.66682899999</v>
      </c>
      <c r="J529" s="8">
        <v>206023.02</v>
      </c>
      <c r="K529" s="8">
        <f t="shared" si="5"/>
        <v>31.426132426871462</v>
      </c>
      <c r="L529"/>
      <c r="M529"/>
    </row>
    <row r="530" spans="1:13" ht="14">
      <c r="A530" s="1" t="s">
        <v>2027</v>
      </c>
      <c r="B530" s="1" t="s">
        <v>772</v>
      </c>
      <c r="C530" s="1" t="s">
        <v>1873</v>
      </c>
      <c r="D530" s="1" t="s">
        <v>1883</v>
      </c>
      <c r="E530" s="1" t="s">
        <v>490</v>
      </c>
      <c r="F530" s="1" t="s">
        <v>654</v>
      </c>
      <c r="G530" s="7">
        <v>0</v>
      </c>
      <c r="H530" s="7" t="s">
        <v>1413</v>
      </c>
      <c r="I530" s="8" t="s">
        <v>2141</v>
      </c>
      <c r="J530" s="8">
        <v>376723.25</v>
      </c>
      <c r="K530" s="8" t="s">
        <v>2141</v>
      </c>
      <c r="L530"/>
      <c r="M530"/>
    </row>
    <row r="531" spans="1:13" ht="14">
      <c r="A531" s="1" t="s">
        <v>2028</v>
      </c>
      <c r="B531" s="1" t="s">
        <v>772</v>
      </c>
      <c r="C531" s="1" t="s">
        <v>1873</v>
      </c>
      <c r="D531" s="1" t="s">
        <v>1883</v>
      </c>
      <c r="E531" s="1" t="s">
        <v>490</v>
      </c>
      <c r="F531" s="1" t="s">
        <v>324</v>
      </c>
      <c r="G531" s="7">
        <v>0</v>
      </c>
      <c r="H531" s="7" t="s">
        <v>1413</v>
      </c>
      <c r="I531" s="8" t="s">
        <v>2141</v>
      </c>
      <c r="J531" s="8">
        <v>329.47</v>
      </c>
      <c r="K531" s="8" t="s">
        <v>2141</v>
      </c>
      <c r="L531"/>
      <c r="M531"/>
    </row>
    <row r="532" spans="1:13" ht="14">
      <c r="A532" s="1" t="s">
        <v>2029</v>
      </c>
      <c r="B532" s="1" t="s">
        <v>772</v>
      </c>
      <c r="C532" s="1" t="s">
        <v>1873</v>
      </c>
      <c r="D532" s="1" t="s">
        <v>1883</v>
      </c>
      <c r="E532" s="1" t="s">
        <v>494</v>
      </c>
      <c r="F532" s="1" t="s">
        <v>655</v>
      </c>
      <c r="G532" s="7">
        <v>1</v>
      </c>
      <c r="H532" s="7" t="s">
        <v>1413</v>
      </c>
      <c r="I532" s="8">
        <v>89.59</v>
      </c>
      <c r="J532" s="8">
        <v>89.59</v>
      </c>
      <c r="K532" s="8">
        <f t="shared" si="5"/>
        <v>100</v>
      </c>
      <c r="L532"/>
      <c r="M532"/>
    </row>
    <row r="533" spans="1:13" ht="14">
      <c r="A533" s="1" t="s">
        <v>2030</v>
      </c>
      <c r="B533" s="1" t="s">
        <v>772</v>
      </c>
      <c r="C533" s="1" t="s">
        <v>1873</v>
      </c>
      <c r="D533" s="1" t="s">
        <v>1883</v>
      </c>
      <c r="E533" s="1" t="s">
        <v>492</v>
      </c>
      <c r="F533" s="1" t="s">
        <v>656</v>
      </c>
      <c r="G533" s="7">
        <v>0</v>
      </c>
      <c r="H533" s="7" t="s">
        <v>1407</v>
      </c>
      <c r="I533" s="14">
        <v>829112.62052</v>
      </c>
      <c r="J533" s="8">
        <v>468875.89</v>
      </c>
      <c r="K533" s="8">
        <f t="shared" si="5"/>
        <v>56.551532131537449</v>
      </c>
      <c r="L533"/>
      <c r="M533"/>
    </row>
    <row r="534" spans="1:13" ht="14">
      <c r="A534" s="1" t="s">
        <v>2031</v>
      </c>
      <c r="B534" s="1" t="s">
        <v>772</v>
      </c>
      <c r="C534" s="1" t="s">
        <v>1873</v>
      </c>
      <c r="D534" s="1" t="s">
        <v>1883</v>
      </c>
      <c r="E534" s="1" t="s">
        <v>657</v>
      </c>
      <c r="F534" s="1" t="s">
        <v>658</v>
      </c>
      <c r="G534" s="7">
        <v>0</v>
      </c>
      <c r="H534" s="7" t="s">
        <v>1413</v>
      </c>
      <c r="I534" s="8" t="s">
        <v>2141</v>
      </c>
      <c r="J534" s="8">
        <v>1709120.05</v>
      </c>
      <c r="K534" s="8" t="s">
        <v>2141</v>
      </c>
      <c r="L534"/>
      <c r="M534"/>
    </row>
    <row r="535" spans="1:13" ht="14">
      <c r="A535" s="1" t="s">
        <v>2032</v>
      </c>
      <c r="B535" s="1" t="s">
        <v>772</v>
      </c>
      <c r="C535" s="1" t="s">
        <v>1873</v>
      </c>
      <c r="D535" s="1" t="s">
        <v>1878</v>
      </c>
      <c r="E535" s="1" t="s">
        <v>635</v>
      </c>
      <c r="F535" s="1" t="s">
        <v>659</v>
      </c>
      <c r="G535" s="7">
        <v>0</v>
      </c>
      <c r="H535" s="7" t="s">
        <v>1413</v>
      </c>
      <c r="I535" s="8" t="s">
        <v>2141</v>
      </c>
      <c r="J535" s="8">
        <v>1043564.95</v>
      </c>
      <c r="K535" s="8" t="s">
        <v>2141</v>
      </c>
      <c r="L535"/>
      <c r="M535"/>
    </row>
    <row r="536" spans="1:13" ht="14">
      <c r="A536" s="1" t="s">
        <v>2033</v>
      </c>
      <c r="B536" s="1" t="s">
        <v>772</v>
      </c>
      <c r="C536" s="1" t="s">
        <v>1873</v>
      </c>
      <c r="D536" s="1" t="s">
        <v>1881</v>
      </c>
      <c r="E536" s="1" t="s">
        <v>660</v>
      </c>
      <c r="F536" s="1" t="s">
        <v>661</v>
      </c>
      <c r="G536" s="7">
        <v>0</v>
      </c>
      <c r="H536" s="7" t="s">
        <v>1413</v>
      </c>
      <c r="I536" s="8" t="s">
        <v>2141</v>
      </c>
      <c r="J536" s="8">
        <v>4071.48</v>
      </c>
      <c r="K536" s="8" t="s">
        <v>2141</v>
      </c>
      <c r="L536"/>
      <c r="M536"/>
    </row>
    <row r="537" spans="1:13" ht="14">
      <c r="A537" s="1" t="s">
        <v>2034</v>
      </c>
      <c r="B537" s="1" t="s">
        <v>772</v>
      </c>
      <c r="C537" s="1" t="s">
        <v>1873</v>
      </c>
      <c r="D537" s="1" t="s">
        <v>1876</v>
      </c>
      <c r="E537" s="1" t="s">
        <v>662</v>
      </c>
      <c r="F537" s="1" t="s">
        <v>663</v>
      </c>
      <c r="G537" s="7">
        <v>0</v>
      </c>
      <c r="H537" s="7" t="s">
        <v>1413</v>
      </c>
      <c r="I537" s="8" t="s">
        <v>2141</v>
      </c>
      <c r="J537" s="8">
        <v>45935.14</v>
      </c>
      <c r="K537" s="8" t="s">
        <v>2141</v>
      </c>
      <c r="L537"/>
      <c r="M537"/>
    </row>
    <row r="538" spans="1:13" ht="14">
      <c r="A538" s="1" t="s">
        <v>2035</v>
      </c>
      <c r="B538" s="1" t="s">
        <v>772</v>
      </c>
      <c r="C538" s="1" t="s">
        <v>1873</v>
      </c>
      <c r="D538" s="1" t="s">
        <v>1874</v>
      </c>
      <c r="E538" s="1" t="s">
        <v>612</v>
      </c>
      <c r="F538" s="1" t="s">
        <v>664</v>
      </c>
      <c r="G538" s="7">
        <v>1</v>
      </c>
      <c r="H538" s="7" t="s">
        <v>1407</v>
      </c>
      <c r="I538" s="8">
        <v>1013.49</v>
      </c>
      <c r="J538" s="8">
        <v>1013.49</v>
      </c>
      <c r="K538" s="8">
        <f t="shared" si="5"/>
        <v>100</v>
      </c>
      <c r="L538"/>
      <c r="M538"/>
    </row>
    <row r="539" spans="1:13" ht="14">
      <c r="A539" s="1" t="s">
        <v>2036</v>
      </c>
      <c r="B539" s="1" t="s">
        <v>772</v>
      </c>
      <c r="C539" s="1" t="s">
        <v>1873</v>
      </c>
      <c r="D539" s="1" t="s">
        <v>1883</v>
      </c>
      <c r="E539" s="1" t="s">
        <v>490</v>
      </c>
      <c r="F539" s="1" t="s">
        <v>665</v>
      </c>
      <c r="G539" s="7">
        <v>0</v>
      </c>
      <c r="H539" s="7" t="s">
        <v>1413</v>
      </c>
      <c r="I539" s="8" t="s">
        <v>2141</v>
      </c>
      <c r="J539" s="8">
        <v>335827.94</v>
      </c>
      <c r="K539" s="8" t="s">
        <v>2141</v>
      </c>
      <c r="L539"/>
      <c r="M539"/>
    </row>
    <row r="540" spans="1:13" ht="14">
      <c r="A540" s="1" t="s">
        <v>2037</v>
      </c>
      <c r="B540" s="1" t="s">
        <v>772</v>
      </c>
      <c r="C540" s="1" t="s">
        <v>1873</v>
      </c>
      <c r="D540" s="1" t="s">
        <v>1883</v>
      </c>
      <c r="E540" s="1" t="s">
        <v>579</v>
      </c>
      <c r="F540" s="1" t="s">
        <v>666</v>
      </c>
      <c r="G540" s="7">
        <v>0</v>
      </c>
      <c r="H540" s="7" t="s">
        <v>1413</v>
      </c>
      <c r="I540" s="8" t="s">
        <v>2141</v>
      </c>
      <c r="J540" s="8">
        <v>8188.68</v>
      </c>
      <c r="K540" s="8" t="s">
        <v>2141</v>
      </c>
      <c r="L540"/>
      <c r="M540"/>
    </row>
    <row r="541" spans="1:13" ht="14">
      <c r="A541" s="1" t="s">
        <v>2038</v>
      </c>
      <c r="B541" s="1" t="s">
        <v>772</v>
      </c>
      <c r="C541" s="1" t="s">
        <v>1873</v>
      </c>
      <c r="D541" s="1" t="s">
        <v>1883</v>
      </c>
      <c r="E541" s="1" t="s">
        <v>667</v>
      </c>
      <c r="F541" s="1" t="s">
        <v>163</v>
      </c>
      <c r="G541" s="7">
        <v>0</v>
      </c>
      <c r="H541" s="7" t="s">
        <v>1413</v>
      </c>
      <c r="I541" s="8" t="s">
        <v>2141</v>
      </c>
      <c r="J541" s="8">
        <v>89097.58</v>
      </c>
      <c r="K541" s="8" t="s">
        <v>2141</v>
      </c>
      <c r="L541"/>
      <c r="M541"/>
    </row>
    <row r="542" spans="1:13" ht="14">
      <c r="A542" s="1" t="s">
        <v>2039</v>
      </c>
      <c r="B542" s="1" t="s">
        <v>772</v>
      </c>
      <c r="C542" s="1" t="s">
        <v>1873</v>
      </c>
      <c r="D542" s="1" t="s">
        <v>1883</v>
      </c>
      <c r="E542" s="1" t="s">
        <v>668</v>
      </c>
      <c r="F542" s="1" t="s">
        <v>669</v>
      </c>
      <c r="G542" s="7">
        <v>0</v>
      </c>
      <c r="H542" s="7" t="s">
        <v>1407</v>
      </c>
      <c r="I542" s="14">
        <v>135283.28097600001</v>
      </c>
      <c r="J542" s="8">
        <v>106012.93</v>
      </c>
      <c r="K542" s="8">
        <f t="shared" si="5"/>
        <v>78.363659748027004</v>
      </c>
      <c r="L542"/>
      <c r="M542"/>
    </row>
    <row r="543" spans="1:13" ht="14">
      <c r="A543" s="1" t="s">
        <v>2040</v>
      </c>
      <c r="B543" s="1" t="s">
        <v>772</v>
      </c>
      <c r="C543" s="1" t="s">
        <v>1873</v>
      </c>
      <c r="D543" s="1" t="s">
        <v>1883</v>
      </c>
      <c r="E543" s="1" t="s">
        <v>670</v>
      </c>
      <c r="F543" s="1" t="s">
        <v>671</v>
      </c>
      <c r="G543" s="7">
        <v>0</v>
      </c>
      <c r="H543" s="7" t="s">
        <v>1413</v>
      </c>
      <c r="I543" s="8" t="s">
        <v>2141</v>
      </c>
      <c r="J543" s="8">
        <v>34355.54</v>
      </c>
      <c r="K543" s="8" t="s">
        <v>2141</v>
      </c>
      <c r="L543"/>
      <c r="M543"/>
    </row>
    <row r="544" spans="1:13" ht="14">
      <c r="A544" s="1" t="s">
        <v>2041</v>
      </c>
      <c r="B544" s="1" t="s">
        <v>772</v>
      </c>
      <c r="C544" s="1" t="s">
        <v>1873</v>
      </c>
      <c r="D544" s="1" t="s">
        <v>1881</v>
      </c>
      <c r="E544" s="1" t="s">
        <v>672</v>
      </c>
      <c r="F544" s="1" t="s">
        <v>673</v>
      </c>
      <c r="G544" s="7">
        <v>0</v>
      </c>
      <c r="H544" s="7" t="s">
        <v>1412</v>
      </c>
      <c r="I544" s="14">
        <v>67836.4922984</v>
      </c>
      <c r="J544" s="8">
        <v>16522.07</v>
      </c>
      <c r="K544" s="8">
        <f t="shared" si="5"/>
        <v>24.355725716657805</v>
      </c>
      <c r="L544"/>
      <c r="M544"/>
    </row>
    <row r="545" spans="1:13" ht="14">
      <c r="A545" s="1" t="s">
        <v>2042</v>
      </c>
      <c r="B545" s="1" t="s">
        <v>772</v>
      </c>
      <c r="C545" s="1" t="s">
        <v>1873</v>
      </c>
      <c r="D545" s="1" t="s">
        <v>1874</v>
      </c>
      <c r="E545" s="1" t="s">
        <v>547</v>
      </c>
      <c r="F545" s="1" t="s">
        <v>674</v>
      </c>
      <c r="G545" s="7">
        <v>0</v>
      </c>
      <c r="H545" s="7" t="s">
        <v>1413</v>
      </c>
      <c r="I545" s="8" t="s">
        <v>2141</v>
      </c>
      <c r="J545" s="8">
        <v>157922.13</v>
      </c>
      <c r="K545" s="8" t="s">
        <v>2141</v>
      </c>
      <c r="L545"/>
      <c r="M545"/>
    </row>
    <row r="546" spans="1:13" ht="14">
      <c r="A546" s="1" t="s">
        <v>2043</v>
      </c>
      <c r="B546" s="1" t="s">
        <v>772</v>
      </c>
      <c r="C546" s="1" t="s">
        <v>1873</v>
      </c>
      <c r="D546" s="1" t="s">
        <v>1874</v>
      </c>
      <c r="E546" s="1" t="s">
        <v>662</v>
      </c>
      <c r="F546" s="1" t="s">
        <v>675</v>
      </c>
      <c r="G546" s="7">
        <v>1</v>
      </c>
      <c r="H546" s="7" t="s">
        <v>1411</v>
      </c>
      <c r="I546" s="8">
        <v>1694.22</v>
      </c>
      <c r="J546" s="8">
        <v>1694.22</v>
      </c>
      <c r="K546" s="8">
        <f t="shared" si="5"/>
        <v>100</v>
      </c>
      <c r="L546"/>
      <c r="M546"/>
    </row>
    <row r="547" spans="1:13" ht="14">
      <c r="A547" s="1" t="s">
        <v>2044</v>
      </c>
      <c r="B547" s="1" t="s">
        <v>772</v>
      </c>
      <c r="C547" s="1" t="s">
        <v>1873</v>
      </c>
      <c r="D547" s="1" t="s">
        <v>1874</v>
      </c>
      <c r="E547" s="1" t="s">
        <v>662</v>
      </c>
      <c r="F547" s="1" t="s">
        <v>676</v>
      </c>
      <c r="G547" s="7">
        <v>0</v>
      </c>
      <c r="H547" s="7" t="s">
        <v>1413</v>
      </c>
      <c r="I547" s="8" t="s">
        <v>2141</v>
      </c>
      <c r="J547" s="8">
        <v>7003.42</v>
      </c>
      <c r="K547" s="8" t="s">
        <v>2141</v>
      </c>
      <c r="L547"/>
      <c r="M547"/>
    </row>
    <row r="548" spans="1:13" ht="14">
      <c r="A548" s="1" t="s">
        <v>2045</v>
      </c>
      <c r="B548" s="1" t="s">
        <v>772</v>
      </c>
      <c r="C548" s="1" t="s">
        <v>1873</v>
      </c>
      <c r="D548" s="1" t="s">
        <v>1876</v>
      </c>
      <c r="E548" s="1" t="s">
        <v>677</v>
      </c>
      <c r="F548" s="1" t="s">
        <v>678</v>
      </c>
      <c r="G548" s="7">
        <v>0</v>
      </c>
      <c r="H548" s="7" t="s">
        <v>1413</v>
      </c>
      <c r="I548" s="8" t="s">
        <v>2141</v>
      </c>
      <c r="J548" s="8">
        <v>4892.7299999999996</v>
      </c>
      <c r="K548" s="8" t="s">
        <v>2141</v>
      </c>
      <c r="L548"/>
      <c r="M548"/>
    </row>
    <row r="549" spans="1:13" ht="14">
      <c r="A549" s="1" t="s">
        <v>2046</v>
      </c>
      <c r="B549" s="1" t="s">
        <v>772</v>
      </c>
      <c r="C549" s="1" t="s">
        <v>1873</v>
      </c>
      <c r="D549" s="1" t="s">
        <v>1874</v>
      </c>
      <c r="E549" s="1" t="s">
        <v>612</v>
      </c>
      <c r="F549" s="1" t="s">
        <v>679</v>
      </c>
      <c r="G549" s="7">
        <v>1</v>
      </c>
      <c r="H549" s="7" t="s">
        <v>1410</v>
      </c>
      <c r="I549" s="8">
        <v>615.87</v>
      </c>
      <c r="J549" s="8">
        <v>615.87</v>
      </c>
      <c r="K549" s="8">
        <f t="shared" si="5"/>
        <v>100</v>
      </c>
      <c r="L549"/>
      <c r="M549"/>
    </row>
    <row r="550" spans="1:13" ht="14">
      <c r="A550" s="1" t="s">
        <v>2047</v>
      </c>
      <c r="B550" s="1" t="s">
        <v>772</v>
      </c>
      <c r="C550" s="1" t="s">
        <v>1873</v>
      </c>
      <c r="D550" s="1" t="s">
        <v>1878</v>
      </c>
      <c r="E550" s="1" t="s">
        <v>635</v>
      </c>
      <c r="F550" s="1" t="s">
        <v>680</v>
      </c>
      <c r="G550" s="7">
        <v>1</v>
      </c>
      <c r="H550" s="7" t="s">
        <v>1408</v>
      </c>
      <c r="I550" s="8">
        <v>60714.89</v>
      </c>
      <c r="J550" s="8">
        <v>60714.89</v>
      </c>
      <c r="K550" s="8">
        <f t="shared" si="5"/>
        <v>100</v>
      </c>
      <c r="L550"/>
      <c r="M550"/>
    </row>
    <row r="551" spans="1:13" ht="14">
      <c r="A551" s="1" t="s">
        <v>2048</v>
      </c>
      <c r="B551" s="1" t="s">
        <v>772</v>
      </c>
      <c r="C551" s="1" t="s">
        <v>1873</v>
      </c>
      <c r="D551" s="1" t="s">
        <v>1883</v>
      </c>
      <c r="E551" s="1" t="s">
        <v>681</v>
      </c>
      <c r="F551" s="1" t="s">
        <v>678</v>
      </c>
      <c r="G551" s="7">
        <v>0</v>
      </c>
      <c r="H551" s="7" t="s">
        <v>1412</v>
      </c>
      <c r="I551" s="14">
        <v>62371.869829900003</v>
      </c>
      <c r="J551" s="8">
        <v>8816.77</v>
      </c>
      <c r="K551" s="8">
        <f t="shared" si="5"/>
        <v>14.135811583082269</v>
      </c>
      <c r="L551"/>
      <c r="M551"/>
    </row>
    <row r="552" spans="1:13" ht="14">
      <c r="A552" s="1" t="s">
        <v>2049</v>
      </c>
      <c r="B552" s="1" t="s">
        <v>772</v>
      </c>
      <c r="C552" s="1" t="s">
        <v>1873</v>
      </c>
      <c r="D552" s="1" t="s">
        <v>1878</v>
      </c>
      <c r="E552" s="1" t="s">
        <v>635</v>
      </c>
      <c r="F552" s="1" t="s">
        <v>682</v>
      </c>
      <c r="G552" s="7">
        <v>1</v>
      </c>
      <c r="H552" s="7" t="s">
        <v>1409</v>
      </c>
      <c r="I552" s="8">
        <v>84537.69</v>
      </c>
      <c r="J552" s="8">
        <v>84537.69</v>
      </c>
      <c r="K552" s="8">
        <f t="shared" si="5"/>
        <v>100</v>
      </c>
      <c r="L552"/>
      <c r="M552"/>
    </row>
    <row r="553" spans="1:13" ht="14">
      <c r="A553" s="1" t="s">
        <v>2050</v>
      </c>
      <c r="B553" s="1" t="s">
        <v>772</v>
      </c>
      <c r="C553" s="1" t="s">
        <v>1873</v>
      </c>
      <c r="D553" s="1" t="s">
        <v>1876</v>
      </c>
      <c r="E553" s="1" t="s">
        <v>683</v>
      </c>
      <c r="F553" s="1" t="s">
        <v>684</v>
      </c>
      <c r="G553" s="7">
        <v>0</v>
      </c>
      <c r="H553" s="7" t="s">
        <v>1407</v>
      </c>
      <c r="I553" s="14">
        <v>651683.16125899996</v>
      </c>
      <c r="J553" s="8">
        <v>14162.08</v>
      </c>
      <c r="K553" s="8">
        <f t="shared" ref="K553:K616" si="6">J553/I553*100</f>
        <v>2.1731542015969829</v>
      </c>
      <c r="L553"/>
      <c r="M553"/>
    </row>
    <row r="554" spans="1:13" ht="14">
      <c r="A554" s="1" t="s">
        <v>2051</v>
      </c>
      <c r="B554" s="1" t="s">
        <v>772</v>
      </c>
      <c r="C554" s="1" t="s">
        <v>1873</v>
      </c>
      <c r="D554" s="1" t="s">
        <v>1883</v>
      </c>
      <c r="E554" s="1" t="s">
        <v>619</v>
      </c>
      <c r="F554" s="1" t="s">
        <v>685</v>
      </c>
      <c r="G554" s="7">
        <v>0</v>
      </c>
      <c r="H554" s="7" t="s">
        <v>1407</v>
      </c>
      <c r="I554" s="14">
        <v>135125.00767799999</v>
      </c>
      <c r="J554" s="8">
        <v>11719.94</v>
      </c>
      <c r="K554" s="8">
        <f t="shared" si="6"/>
        <v>8.6734056126223251</v>
      </c>
      <c r="L554"/>
      <c r="M554"/>
    </row>
    <row r="555" spans="1:13" ht="14">
      <c r="A555" s="1" t="s">
        <v>2052</v>
      </c>
      <c r="B555" s="1" t="s">
        <v>772</v>
      </c>
      <c r="C555" s="1" t="s">
        <v>1873</v>
      </c>
      <c r="D555" s="1" t="s">
        <v>1878</v>
      </c>
      <c r="E555" s="1" t="s">
        <v>686</v>
      </c>
      <c r="F555" s="1" t="s">
        <v>163</v>
      </c>
      <c r="G555" s="7">
        <v>0</v>
      </c>
      <c r="H555" s="7" t="s">
        <v>1407</v>
      </c>
      <c r="I555" s="14">
        <v>4492583.8562599998</v>
      </c>
      <c r="J555" s="8">
        <v>8847.9500000000007</v>
      </c>
      <c r="K555" s="8">
        <f t="shared" si="6"/>
        <v>0.19694568388904307</v>
      </c>
      <c r="L555"/>
      <c r="M555"/>
    </row>
    <row r="556" spans="1:13" ht="14">
      <c r="A556" s="1" t="s">
        <v>2053</v>
      </c>
      <c r="B556" s="1" t="s">
        <v>772</v>
      </c>
      <c r="C556" s="1" t="s">
        <v>1873</v>
      </c>
      <c r="D556" s="1" t="s">
        <v>2054</v>
      </c>
      <c r="E556" s="1" t="s">
        <v>687</v>
      </c>
      <c r="F556" s="1" t="s">
        <v>688</v>
      </c>
      <c r="G556" s="7">
        <v>1</v>
      </c>
      <c r="H556" s="7" t="s">
        <v>1412</v>
      </c>
      <c r="I556" s="8">
        <v>1421.16</v>
      </c>
      <c r="J556" s="8">
        <v>1421.16</v>
      </c>
      <c r="K556" s="8">
        <f t="shared" si="6"/>
        <v>100</v>
      </c>
      <c r="L556"/>
      <c r="M556"/>
    </row>
    <row r="557" spans="1:13" ht="14">
      <c r="A557" s="1" t="s">
        <v>2055</v>
      </c>
      <c r="B557" s="1" t="s">
        <v>772</v>
      </c>
      <c r="C557" s="1" t="s">
        <v>1873</v>
      </c>
      <c r="D557" s="1" t="s">
        <v>1883</v>
      </c>
      <c r="E557" s="1" t="s">
        <v>668</v>
      </c>
      <c r="F557" s="1" t="s">
        <v>689</v>
      </c>
      <c r="G557" s="7">
        <v>1</v>
      </c>
      <c r="H557" s="7" t="s">
        <v>1412</v>
      </c>
      <c r="I557" s="8">
        <v>13417.68</v>
      </c>
      <c r="J557" s="8">
        <v>13417.68</v>
      </c>
      <c r="K557" s="8">
        <f t="shared" si="6"/>
        <v>100</v>
      </c>
      <c r="L557"/>
      <c r="M557"/>
    </row>
    <row r="558" spans="1:13" ht="14">
      <c r="A558" s="1" t="s">
        <v>2056</v>
      </c>
      <c r="B558" s="1" t="s">
        <v>772</v>
      </c>
      <c r="C558" s="1" t="s">
        <v>1873</v>
      </c>
      <c r="D558" s="1" t="s">
        <v>1874</v>
      </c>
      <c r="E558" s="1" t="s">
        <v>612</v>
      </c>
      <c r="F558" s="1" t="s">
        <v>690</v>
      </c>
      <c r="G558" s="7">
        <v>1</v>
      </c>
      <c r="H558" s="7" t="s">
        <v>1407</v>
      </c>
      <c r="I558" s="8">
        <v>524185.64</v>
      </c>
      <c r="J558" s="8">
        <v>524185.64</v>
      </c>
      <c r="K558" s="8">
        <f t="shared" si="6"/>
        <v>100</v>
      </c>
      <c r="L558"/>
      <c r="M558"/>
    </row>
    <row r="559" spans="1:13" ht="14">
      <c r="A559" s="1" t="s">
        <v>2057</v>
      </c>
      <c r="B559" s="1" t="s">
        <v>772</v>
      </c>
      <c r="C559" s="1" t="s">
        <v>1873</v>
      </c>
      <c r="D559" s="1" t="s">
        <v>1883</v>
      </c>
      <c r="E559" s="1" t="s">
        <v>668</v>
      </c>
      <c r="F559" s="1" t="s">
        <v>669</v>
      </c>
      <c r="G559" s="7">
        <v>0</v>
      </c>
      <c r="H559" s="7" t="s">
        <v>1407</v>
      </c>
      <c r="I559" s="14">
        <v>135283.28097600001</v>
      </c>
      <c r="J559" s="8">
        <v>107359.94</v>
      </c>
      <c r="K559" s="8">
        <f t="shared" si="6"/>
        <v>79.359355587366508</v>
      </c>
      <c r="L559"/>
      <c r="M559"/>
    </row>
    <row r="560" spans="1:13" ht="14">
      <c r="A560" s="1" t="s">
        <v>2058</v>
      </c>
      <c r="B560" s="1" t="s">
        <v>772</v>
      </c>
      <c r="C560" s="1" t="s">
        <v>1873</v>
      </c>
      <c r="D560" s="1" t="s">
        <v>1883</v>
      </c>
      <c r="E560" s="1" t="s">
        <v>550</v>
      </c>
      <c r="F560" s="1" t="s">
        <v>691</v>
      </c>
      <c r="G560" s="7">
        <v>0</v>
      </c>
      <c r="H560" s="7" t="s">
        <v>1413</v>
      </c>
      <c r="I560" s="8" t="s">
        <v>2141</v>
      </c>
      <c r="J560" s="8">
        <v>3991.48</v>
      </c>
      <c r="K560" s="8" t="s">
        <v>2141</v>
      </c>
      <c r="L560"/>
      <c r="M560"/>
    </row>
    <row r="561" spans="1:13" ht="14">
      <c r="A561" s="1" t="s">
        <v>2059</v>
      </c>
      <c r="B561" s="1" t="s">
        <v>772</v>
      </c>
      <c r="C561" s="1" t="s">
        <v>1873</v>
      </c>
      <c r="D561" s="1" t="s">
        <v>1874</v>
      </c>
      <c r="E561" s="1" t="s">
        <v>612</v>
      </c>
      <c r="F561" s="1" t="s">
        <v>692</v>
      </c>
      <c r="G561" s="7">
        <v>1</v>
      </c>
      <c r="H561" s="7" t="s">
        <v>1407</v>
      </c>
      <c r="I561" s="8">
        <v>2130.7600000000002</v>
      </c>
      <c r="J561" s="8">
        <v>2130.7600000000002</v>
      </c>
      <c r="K561" s="8">
        <f t="shared" si="6"/>
        <v>100</v>
      </c>
      <c r="L561"/>
      <c r="M561"/>
    </row>
    <row r="562" spans="1:13" ht="14">
      <c r="A562" s="1" t="s">
        <v>2060</v>
      </c>
      <c r="B562" s="1" t="s">
        <v>772</v>
      </c>
      <c r="C562" s="1" t="s">
        <v>1873</v>
      </c>
      <c r="D562" s="1" t="s">
        <v>2025</v>
      </c>
      <c r="E562" s="1" t="s">
        <v>651</v>
      </c>
      <c r="F562" s="1" t="s">
        <v>693</v>
      </c>
      <c r="G562" s="7">
        <v>0</v>
      </c>
      <c r="H562" s="7" t="s">
        <v>1413</v>
      </c>
      <c r="I562" s="8" t="s">
        <v>2141</v>
      </c>
      <c r="J562" s="8">
        <v>156209.65</v>
      </c>
      <c r="K562" s="8" t="s">
        <v>2141</v>
      </c>
      <c r="L562"/>
      <c r="M562"/>
    </row>
    <row r="563" spans="1:13" ht="14">
      <c r="A563" s="1" t="s">
        <v>2061</v>
      </c>
      <c r="B563" s="1" t="s">
        <v>772</v>
      </c>
      <c r="C563" s="1" t="s">
        <v>1873</v>
      </c>
      <c r="D563" s="1" t="s">
        <v>1883</v>
      </c>
      <c r="E563" s="1" t="s">
        <v>694</v>
      </c>
      <c r="F563" s="1" t="s">
        <v>695</v>
      </c>
      <c r="G563" s="7">
        <v>0</v>
      </c>
      <c r="H563" s="7" t="s">
        <v>1413</v>
      </c>
      <c r="I563" s="8">
        <v>5066229.0999999996</v>
      </c>
      <c r="J563" s="8">
        <v>4956818.1100000003</v>
      </c>
      <c r="K563" s="8">
        <f t="shared" si="6"/>
        <v>97.840386057551171</v>
      </c>
      <c r="L563"/>
      <c r="M563"/>
    </row>
    <row r="564" spans="1:13" ht="14">
      <c r="A564" s="1" t="s">
        <v>2062</v>
      </c>
      <c r="B564" s="1" t="s">
        <v>772</v>
      </c>
      <c r="C564" s="1" t="s">
        <v>1873</v>
      </c>
      <c r="D564" s="1" t="s">
        <v>1883</v>
      </c>
      <c r="E564" s="1" t="s">
        <v>694</v>
      </c>
      <c r="F564" s="1" t="s">
        <v>696</v>
      </c>
      <c r="G564" s="7">
        <v>0</v>
      </c>
      <c r="H564" s="7" t="s">
        <v>1407</v>
      </c>
      <c r="I564" s="14">
        <v>1205687.8846799999</v>
      </c>
      <c r="J564" s="8">
        <v>799986.38</v>
      </c>
      <c r="K564" s="8">
        <f t="shared" si="6"/>
        <v>66.351034141171894</v>
      </c>
      <c r="L564"/>
      <c r="M564"/>
    </row>
    <row r="565" spans="1:13" ht="14">
      <c r="A565" s="1" t="s">
        <v>2063</v>
      </c>
      <c r="B565" s="1" t="s">
        <v>772</v>
      </c>
      <c r="C565" s="1" t="s">
        <v>1873</v>
      </c>
      <c r="D565" s="1" t="s">
        <v>1874</v>
      </c>
      <c r="E565" s="1" t="s">
        <v>481</v>
      </c>
      <c r="F565" s="1" t="s">
        <v>697</v>
      </c>
      <c r="G565" s="7">
        <v>0</v>
      </c>
      <c r="H565" s="7" t="s">
        <v>1407</v>
      </c>
      <c r="I565" s="8">
        <v>279957.34999999998</v>
      </c>
      <c r="J565" s="8">
        <v>276108.67</v>
      </c>
      <c r="K565" s="8">
        <f t="shared" si="6"/>
        <v>98.625262026519394</v>
      </c>
      <c r="L565"/>
      <c r="M565"/>
    </row>
    <row r="566" spans="1:13" ht="14">
      <c r="A566" s="1" t="s">
        <v>2064</v>
      </c>
      <c r="B566" s="1" t="s">
        <v>772</v>
      </c>
      <c r="C566" s="1" t="s">
        <v>1873</v>
      </c>
      <c r="D566" s="1" t="s">
        <v>1881</v>
      </c>
      <c r="E566" s="1" t="s">
        <v>698</v>
      </c>
      <c r="F566" s="1" t="s">
        <v>699</v>
      </c>
      <c r="G566" s="7">
        <v>0</v>
      </c>
      <c r="H566" s="7" t="s">
        <v>1407</v>
      </c>
      <c r="I566" s="14">
        <v>1764161.28256</v>
      </c>
      <c r="J566" s="8">
        <v>118689.26</v>
      </c>
      <c r="K566" s="8">
        <f t="shared" si="6"/>
        <v>6.7278009767773774</v>
      </c>
      <c r="L566"/>
      <c r="M566"/>
    </row>
    <row r="567" spans="1:13" ht="14">
      <c r="A567" s="1" t="s">
        <v>2065</v>
      </c>
      <c r="B567" s="1" t="s">
        <v>772</v>
      </c>
      <c r="C567" s="1" t="s">
        <v>1873</v>
      </c>
      <c r="D567" s="1" t="s">
        <v>1881</v>
      </c>
      <c r="E567" s="1" t="s">
        <v>698</v>
      </c>
      <c r="F567" s="1" t="s">
        <v>700</v>
      </c>
      <c r="G567" s="7">
        <v>0</v>
      </c>
      <c r="H567" s="7" t="s">
        <v>1407</v>
      </c>
      <c r="I567" s="14">
        <v>95531.303672399998</v>
      </c>
      <c r="J567" s="8">
        <v>71867.58</v>
      </c>
      <c r="K567" s="8">
        <f t="shared" si="6"/>
        <v>75.229351256894134</v>
      </c>
      <c r="L567"/>
      <c r="M567"/>
    </row>
    <row r="568" spans="1:13" ht="14">
      <c r="A568" s="1" t="s">
        <v>2066</v>
      </c>
      <c r="B568" s="1" t="s">
        <v>772</v>
      </c>
      <c r="C568" s="1" t="s">
        <v>1873</v>
      </c>
      <c r="D568" s="1" t="s">
        <v>1881</v>
      </c>
      <c r="E568" s="1" t="s">
        <v>698</v>
      </c>
      <c r="F568" s="1" t="s">
        <v>701</v>
      </c>
      <c r="G568" s="7">
        <v>0</v>
      </c>
      <c r="H568" s="7" t="s">
        <v>1407</v>
      </c>
      <c r="I568" s="14">
        <v>659795.94704999996</v>
      </c>
      <c r="J568" s="8">
        <v>656438.23</v>
      </c>
      <c r="K568" s="8">
        <f t="shared" si="6"/>
        <v>99.491097654507783</v>
      </c>
      <c r="L568"/>
      <c r="M568"/>
    </row>
    <row r="569" spans="1:13" ht="14">
      <c r="A569" s="1" t="s">
        <v>2067</v>
      </c>
      <c r="B569" s="1" t="s">
        <v>772</v>
      </c>
      <c r="C569" s="1" t="s">
        <v>1873</v>
      </c>
      <c r="D569" s="1" t="s">
        <v>1881</v>
      </c>
      <c r="E569" s="1" t="s">
        <v>698</v>
      </c>
      <c r="F569" s="1" t="s">
        <v>702</v>
      </c>
      <c r="G569" s="7">
        <v>0</v>
      </c>
      <c r="H569" s="7" t="s">
        <v>1407</v>
      </c>
      <c r="I569" s="14">
        <v>1336498.2768699999</v>
      </c>
      <c r="J569" s="8">
        <v>79767.149999999994</v>
      </c>
      <c r="K569" s="8">
        <f t="shared" si="6"/>
        <v>5.9683690866261312</v>
      </c>
      <c r="L569"/>
      <c r="M569"/>
    </row>
    <row r="570" spans="1:13" ht="14">
      <c r="A570" s="1" t="s">
        <v>2068</v>
      </c>
      <c r="B570" s="1" t="s">
        <v>772</v>
      </c>
      <c r="C570" s="1" t="s">
        <v>1873</v>
      </c>
      <c r="D570" s="1" t="s">
        <v>1881</v>
      </c>
      <c r="E570" s="1" t="s">
        <v>698</v>
      </c>
      <c r="F570" s="1" t="s">
        <v>703</v>
      </c>
      <c r="G570" s="7">
        <v>0</v>
      </c>
      <c r="H570" s="7" t="s">
        <v>1407</v>
      </c>
      <c r="I570" s="14">
        <v>2803890.5380899999</v>
      </c>
      <c r="J570" s="8">
        <v>34434.980000000003</v>
      </c>
      <c r="K570" s="8">
        <f t="shared" si="6"/>
        <v>1.2281142766527893</v>
      </c>
      <c r="L570"/>
      <c r="M570"/>
    </row>
    <row r="571" spans="1:13" ht="14">
      <c r="A571" s="1" t="s">
        <v>2069</v>
      </c>
      <c r="B571" s="1" t="s">
        <v>772</v>
      </c>
      <c r="C571" s="1" t="s">
        <v>1873</v>
      </c>
      <c r="D571" s="1" t="s">
        <v>1876</v>
      </c>
      <c r="E571" s="1" t="s">
        <v>608</v>
      </c>
      <c r="F571" s="1" t="s">
        <v>704</v>
      </c>
      <c r="G571" s="7">
        <v>1</v>
      </c>
      <c r="H571" s="7" t="s">
        <v>1408</v>
      </c>
      <c r="I571" s="8">
        <v>36666.89</v>
      </c>
      <c r="J571" s="8">
        <v>36666.89</v>
      </c>
      <c r="K571" s="8">
        <f t="shared" si="6"/>
        <v>100</v>
      </c>
      <c r="L571"/>
      <c r="M571"/>
    </row>
    <row r="572" spans="1:13" ht="14">
      <c r="A572" s="1" t="s">
        <v>2070</v>
      </c>
      <c r="B572" s="1" t="s">
        <v>772</v>
      </c>
      <c r="C572" s="1" t="s">
        <v>1873</v>
      </c>
      <c r="D572" s="1" t="s">
        <v>1876</v>
      </c>
      <c r="E572" s="1" t="s">
        <v>608</v>
      </c>
      <c r="F572" s="1" t="s">
        <v>705</v>
      </c>
      <c r="G572" s="7">
        <v>1</v>
      </c>
      <c r="H572" s="7" t="s">
        <v>1407</v>
      </c>
      <c r="I572" s="8">
        <v>86495.71</v>
      </c>
      <c r="J572" s="8">
        <v>86495.71</v>
      </c>
      <c r="K572" s="8">
        <f t="shared" si="6"/>
        <v>100</v>
      </c>
      <c r="L572"/>
      <c r="M572"/>
    </row>
    <row r="573" spans="1:13" ht="14">
      <c r="A573" s="1" t="s">
        <v>2071</v>
      </c>
      <c r="B573" s="1" t="s">
        <v>772</v>
      </c>
      <c r="C573" s="1" t="s">
        <v>1873</v>
      </c>
      <c r="D573" s="1" t="s">
        <v>1876</v>
      </c>
      <c r="E573" s="1" t="s">
        <v>608</v>
      </c>
      <c r="F573" s="1" t="s">
        <v>706</v>
      </c>
      <c r="G573" s="7">
        <v>1</v>
      </c>
      <c r="H573" s="7" t="s">
        <v>1410</v>
      </c>
      <c r="I573" s="8">
        <v>7202.47</v>
      </c>
      <c r="J573" s="8">
        <v>7202.47</v>
      </c>
      <c r="K573" s="8">
        <f t="shared" si="6"/>
        <v>100</v>
      </c>
      <c r="L573"/>
      <c r="M573"/>
    </row>
    <row r="574" spans="1:13" ht="14">
      <c r="A574" s="1" t="s">
        <v>2072</v>
      </c>
      <c r="B574" s="1" t="s">
        <v>772</v>
      </c>
      <c r="C574" s="1" t="s">
        <v>1873</v>
      </c>
      <c r="D574" s="1" t="s">
        <v>1876</v>
      </c>
      <c r="E574" s="1" t="s">
        <v>608</v>
      </c>
      <c r="F574" s="1" t="s">
        <v>707</v>
      </c>
      <c r="G574" s="7">
        <v>1</v>
      </c>
      <c r="H574" s="7" t="s">
        <v>1407</v>
      </c>
      <c r="I574" s="8">
        <v>46442.73</v>
      </c>
      <c r="J574" s="8">
        <v>46442.73</v>
      </c>
      <c r="K574" s="8">
        <f t="shared" si="6"/>
        <v>100</v>
      </c>
      <c r="L574"/>
      <c r="M574"/>
    </row>
    <row r="575" spans="1:13" s="16" customFormat="1" ht="14">
      <c r="A575" s="1" t="s">
        <v>2073</v>
      </c>
      <c r="B575" s="1" t="s">
        <v>772</v>
      </c>
      <c r="C575" s="1" t="s">
        <v>1873</v>
      </c>
      <c r="D575" s="1" t="s">
        <v>1876</v>
      </c>
      <c r="E575" s="1" t="s">
        <v>608</v>
      </c>
      <c r="F575" s="1" t="s">
        <v>44</v>
      </c>
      <c r="G575" s="17">
        <v>1</v>
      </c>
      <c r="H575" s="17" t="s">
        <v>1407</v>
      </c>
      <c r="I575" s="18">
        <v>171672.7</v>
      </c>
      <c r="J575" s="18">
        <v>171672.7</v>
      </c>
      <c r="K575" s="18">
        <f t="shared" si="6"/>
        <v>100</v>
      </c>
      <c r="L575" s="19"/>
      <c r="M575" s="19"/>
    </row>
    <row r="576" spans="1:13" ht="14">
      <c r="A576" s="1" t="s">
        <v>2074</v>
      </c>
      <c r="B576" s="1" t="s">
        <v>772</v>
      </c>
      <c r="C576" s="1" t="s">
        <v>1873</v>
      </c>
      <c r="D576" s="1" t="s">
        <v>1874</v>
      </c>
      <c r="E576" s="1" t="s">
        <v>481</v>
      </c>
      <c r="F576" s="1" t="s">
        <v>708</v>
      </c>
      <c r="G576" s="7">
        <v>1</v>
      </c>
      <c r="H576" s="7" t="s">
        <v>1407</v>
      </c>
      <c r="I576" s="8">
        <v>678962.07</v>
      </c>
      <c r="J576" s="8">
        <v>678962.07</v>
      </c>
      <c r="K576" s="8">
        <f t="shared" si="6"/>
        <v>100</v>
      </c>
      <c r="L576"/>
      <c r="M576"/>
    </row>
    <row r="577" spans="1:13" ht="14">
      <c r="A577" s="1" t="s">
        <v>2075</v>
      </c>
      <c r="B577" s="1" t="s">
        <v>772</v>
      </c>
      <c r="C577" s="1" t="s">
        <v>1873</v>
      </c>
      <c r="D577" s="1" t="s">
        <v>1876</v>
      </c>
      <c r="E577" s="1" t="s">
        <v>608</v>
      </c>
      <c r="F577" s="1" t="s">
        <v>709</v>
      </c>
      <c r="G577" s="7">
        <v>1</v>
      </c>
      <c r="H577" s="7" t="s">
        <v>1410</v>
      </c>
      <c r="I577" s="8">
        <v>17634.13</v>
      </c>
      <c r="J577" s="8">
        <v>17634.13</v>
      </c>
      <c r="K577" s="8">
        <f t="shared" si="6"/>
        <v>100</v>
      </c>
      <c r="L577"/>
      <c r="M577"/>
    </row>
    <row r="578" spans="1:13" ht="14">
      <c r="A578" s="1" t="s">
        <v>2076</v>
      </c>
      <c r="B578" s="1" t="s">
        <v>772</v>
      </c>
      <c r="C578" s="1" t="s">
        <v>1873</v>
      </c>
      <c r="D578" s="1" t="s">
        <v>1876</v>
      </c>
      <c r="E578" s="1" t="s">
        <v>608</v>
      </c>
      <c r="F578" s="1" t="s">
        <v>710</v>
      </c>
      <c r="G578" s="7">
        <v>1</v>
      </c>
      <c r="H578" s="7" t="s">
        <v>1407</v>
      </c>
      <c r="I578" s="8">
        <v>76509.490000000005</v>
      </c>
      <c r="J578" s="8">
        <v>76509.490000000005</v>
      </c>
      <c r="K578" s="8">
        <f t="shared" si="6"/>
        <v>100</v>
      </c>
      <c r="L578"/>
      <c r="M578"/>
    </row>
    <row r="579" spans="1:13" s="16" customFormat="1" ht="14">
      <c r="A579" s="1" t="s">
        <v>2077</v>
      </c>
      <c r="B579" s="1" t="s">
        <v>772</v>
      </c>
      <c r="C579" s="1" t="s">
        <v>1873</v>
      </c>
      <c r="D579" s="1" t="s">
        <v>1876</v>
      </c>
      <c r="E579" s="1" t="s">
        <v>608</v>
      </c>
      <c r="F579" s="1" t="s">
        <v>160</v>
      </c>
      <c r="G579" s="17">
        <v>1</v>
      </c>
      <c r="H579" s="17" t="s">
        <v>1409</v>
      </c>
      <c r="I579" s="18">
        <v>86526.59</v>
      </c>
      <c r="J579" s="18">
        <v>86526.59</v>
      </c>
      <c r="K579" s="18">
        <f t="shared" si="6"/>
        <v>100</v>
      </c>
      <c r="L579" s="19"/>
      <c r="M579" s="19"/>
    </row>
    <row r="580" spans="1:13" ht="14">
      <c r="A580" s="1" t="s">
        <v>2078</v>
      </c>
      <c r="B580" s="1" t="s">
        <v>772</v>
      </c>
      <c r="C580" s="1" t="s">
        <v>1873</v>
      </c>
      <c r="D580" s="1" t="s">
        <v>1876</v>
      </c>
      <c r="E580" s="1" t="s">
        <v>608</v>
      </c>
      <c r="F580" s="1" t="s">
        <v>711</v>
      </c>
      <c r="G580" s="7">
        <v>1</v>
      </c>
      <c r="H580" s="7" t="s">
        <v>1409</v>
      </c>
      <c r="I580" s="8">
        <v>117813.27</v>
      </c>
      <c r="J580" s="8">
        <v>117813.27</v>
      </c>
      <c r="K580" s="8">
        <f t="shared" si="6"/>
        <v>100</v>
      </c>
      <c r="L580"/>
      <c r="M580"/>
    </row>
    <row r="581" spans="1:13" ht="14">
      <c r="A581" s="1" t="s">
        <v>2079</v>
      </c>
      <c r="B581" s="1" t="s">
        <v>772</v>
      </c>
      <c r="C581" s="1" t="s">
        <v>1873</v>
      </c>
      <c r="D581" s="1" t="s">
        <v>1876</v>
      </c>
      <c r="E581" s="1" t="s">
        <v>608</v>
      </c>
      <c r="F581" s="1" t="s">
        <v>712</v>
      </c>
      <c r="G581" s="7">
        <v>1</v>
      </c>
      <c r="H581" s="7" t="s">
        <v>1409</v>
      </c>
      <c r="I581" s="8">
        <v>4400.03</v>
      </c>
      <c r="J581" s="8">
        <v>4400.03</v>
      </c>
      <c r="K581" s="8">
        <f t="shared" si="6"/>
        <v>100</v>
      </c>
      <c r="L581"/>
      <c r="M581"/>
    </row>
    <row r="582" spans="1:13" ht="14">
      <c r="A582" s="1" t="s">
        <v>2080</v>
      </c>
      <c r="B582" s="1" t="s">
        <v>772</v>
      </c>
      <c r="C582" s="1" t="s">
        <v>1873</v>
      </c>
      <c r="D582" s="1" t="s">
        <v>1876</v>
      </c>
      <c r="E582" s="1" t="s">
        <v>608</v>
      </c>
      <c r="F582" s="1" t="s">
        <v>713</v>
      </c>
      <c r="G582" s="7">
        <v>1</v>
      </c>
      <c r="H582" s="7" t="s">
        <v>1413</v>
      </c>
      <c r="I582" s="8">
        <v>22493.87</v>
      </c>
      <c r="J582" s="8">
        <v>22493.87</v>
      </c>
      <c r="K582" s="8">
        <f t="shared" si="6"/>
        <v>100</v>
      </c>
      <c r="L582"/>
      <c r="M582"/>
    </row>
    <row r="583" spans="1:13" ht="14">
      <c r="A583" s="1" t="s">
        <v>2081</v>
      </c>
      <c r="B583" s="1" t="s">
        <v>772</v>
      </c>
      <c r="C583" s="1" t="s">
        <v>1873</v>
      </c>
      <c r="D583" s="1" t="s">
        <v>1876</v>
      </c>
      <c r="E583" s="1" t="s">
        <v>608</v>
      </c>
      <c r="F583" s="1" t="s">
        <v>714</v>
      </c>
      <c r="G583" s="7">
        <v>1</v>
      </c>
      <c r="H583" s="7" t="s">
        <v>1409</v>
      </c>
      <c r="I583" s="8">
        <v>36722.11</v>
      </c>
      <c r="J583" s="8">
        <v>36722.11</v>
      </c>
      <c r="K583" s="8">
        <f t="shared" si="6"/>
        <v>100</v>
      </c>
      <c r="L583"/>
      <c r="M583"/>
    </row>
    <row r="584" spans="1:13" ht="14">
      <c r="A584" s="1" t="s">
        <v>2082</v>
      </c>
      <c r="B584" s="1" t="s">
        <v>772</v>
      </c>
      <c r="C584" s="1" t="s">
        <v>1873</v>
      </c>
      <c r="D584" s="1" t="s">
        <v>1876</v>
      </c>
      <c r="E584" s="1" t="s">
        <v>608</v>
      </c>
      <c r="F584" s="1" t="s">
        <v>715</v>
      </c>
      <c r="G584" s="7">
        <v>1</v>
      </c>
      <c r="H584" s="7" t="s">
        <v>1413</v>
      </c>
      <c r="I584" s="8">
        <v>75294.080000000002</v>
      </c>
      <c r="J584" s="8">
        <v>75294.080000000002</v>
      </c>
      <c r="K584" s="8">
        <f t="shared" si="6"/>
        <v>100</v>
      </c>
      <c r="L584"/>
      <c r="M584"/>
    </row>
    <row r="585" spans="1:13" ht="14">
      <c r="A585" s="1" t="s">
        <v>2083</v>
      </c>
      <c r="B585" s="1" t="s">
        <v>772</v>
      </c>
      <c r="C585" s="1" t="s">
        <v>1873</v>
      </c>
      <c r="D585" s="1" t="s">
        <v>1876</v>
      </c>
      <c r="E585" s="1" t="s">
        <v>608</v>
      </c>
      <c r="F585" s="1" t="s">
        <v>716</v>
      </c>
      <c r="G585" s="7">
        <v>1</v>
      </c>
      <c r="H585" s="7" t="s">
        <v>1407</v>
      </c>
      <c r="I585" s="8">
        <v>66332.759999999995</v>
      </c>
      <c r="J585" s="8">
        <v>66332.759999999995</v>
      </c>
      <c r="K585" s="8">
        <f t="shared" si="6"/>
        <v>100</v>
      </c>
      <c r="L585"/>
      <c r="M585"/>
    </row>
    <row r="586" spans="1:13" ht="14">
      <c r="A586" s="1" t="s">
        <v>2084</v>
      </c>
      <c r="B586" s="1" t="s">
        <v>772</v>
      </c>
      <c r="C586" s="1" t="s">
        <v>1873</v>
      </c>
      <c r="D586" s="1" t="s">
        <v>1876</v>
      </c>
      <c r="E586" s="1" t="s">
        <v>608</v>
      </c>
      <c r="F586" s="1" t="s">
        <v>717</v>
      </c>
      <c r="G586" s="7">
        <v>1</v>
      </c>
      <c r="H586" s="7" t="s">
        <v>1407</v>
      </c>
      <c r="I586" s="8">
        <v>55431.6</v>
      </c>
      <c r="J586" s="8">
        <v>55431.6</v>
      </c>
      <c r="K586" s="8">
        <f t="shared" si="6"/>
        <v>100</v>
      </c>
      <c r="L586"/>
      <c r="M586"/>
    </row>
    <row r="587" spans="1:13" ht="14">
      <c r="A587" s="1" t="s">
        <v>2085</v>
      </c>
      <c r="B587" s="1" t="s">
        <v>772</v>
      </c>
      <c r="C587" s="1" t="s">
        <v>1873</v>
      </c>
      <c r="D587" s="1" t="s">
        <v>1874</v>
      </c>
      <c r="E587" s="1" t="s">
        <v>481</v>
      </c>
      <c r="F587" s="1" t="s">
        <v>718</v>
      </c>
      <c r="G587" s="7">
        <v>0</v>
      </c>
      <c r="H587" s="7" t="s">
        <v>1413</v>
      </c>
      <c r="I587" s="8" t="s">
        <v>2141</v>
      </c>
      <c r="J587" s="8">
        <v>161706.49</v>
      </c>
      <c r="K587" s="8" t="s">
        <v>2141</v>
      </c>
      <c r="L587"/>
      <c r="M587"/>
    </row>
    <row r="588" spans="1:13" ht="14">
      <c r="A588" s="1" t="s">
        <v>2086</v>
      </c>
      <c r="B588" s="1" t="s">
        <v>772</v>
      </c>
      <c r="C588" s="1" t="s">
        <v>1873</v>
      </c>
      <c r="D588" s="1" t="s">
        <v>1876</v>
      </c>
      <c r="E588" s="1" t="s">
        <v>608</v>
      </c>
      <c r="F588" s="1" t="s">
        <v>719</v>
      </c>
      <c r="G588" s="7">
        <v>0</v>
      </c>
      <c r="H588" s="7" t="s">
        <v>1409</v>
      </c>
      <c r="I588" s="8">
        <v>471654.76</v>
      </c>
      <c r="J588" s="8">
        <v>464819.95</v>
      </c>
      <c r="K588" s="8">
        <f t="shared" si="6"/>
        <v>98.550887093771721</v>
      </c>
      <c r="L588"/>
      <c r="M588"/>
    </row>
    <row r="589" spans="1:13" ht="14">
      <c r="A589" s="1" t="s">
        <v>2087</v>
      </c>
      <c r="B589" s="1" t="s">
        <v>772</v>
      </c>
      <c r="C589" s="1" t="s">
        <v>1873</v>
      </c>
      <c r="D589" s="1" t="s">
        <v>1876</v>
      </c>
      <c r="E589" s="1" t="s">
        <v>608</v>
      </c>
      <c r="F589" s="1" t="s">
        <v>173</v>
      </c>
      <c r="G589" s="7">
        <v>0</v>
      </c>
      <c r="H589" s="7" t="s">
        <v>1407</v>
      </c>
      <c r="I589" s="14">
        <v>174954.007438</v>
      </c>
      <c r="J589" s="8">
        <v>134021.07999999999</v>
      </c>
      <c r="K589" s="8">
        <f t="shared" si="6"/>
        <v>76.603606835067339</v>
      </c>
      <c r="L589"/>
      <c r="M589"/>
    </row>
    <row r="590" spans="1:13" ht="14">
      <c r="A590" s="1" t="s">
        <v>2088</v>
      </c>
      <c r="B590" s="1" t="s">
        <v>772</v>
      </c>
      <c r="C590" s="1" t="s">
        <v>1873</v>
      </c>
      <c r="D590" s="1" t="s">
        <v>1876</v>
      </c>
      <c r="E590" s="1" t="s">
        <v>608</v>
      </c>
      <c r="F590" s="1" t="s">
        <v>720</v>
      </c>
      <c r="G590" s="7">
        <v>1</v>
      </c>
      <c r="H590" s="7" t="s">
        <v>1410</v>
      </c>
      <c r="I590" s="8">
        <v>39685.919999999998</v>
      </c>
      <c r="J590" s="8">
        <v>39685.919999999998</v>
      </c>
      <c r="K590" s="8">
        <f t="shared" si="6"/>
        <v>100</v>
      </c>
      <c r="L590"/>
      <c r="M590"/>
    </row>
    <row r="591" spans="1:13" ht="14">
      <c r="A591" s="1" t="s">
        <v>2089</v>
      </c>
      <c r="B591" s="1" t="s">
        <v>772</v>
      </c>
      <c r="C591" s="1" t="s">
        <v>1873</v>
      </c>
      <c r="D591" s="1" t="s">
        <v>1876</v>
      </c>
      <c r="E591" s="1" t="s">
        <v>608</v>
      </c>
      <c r="F591" s="1" t="s">
        <v>721</v>
      </c>
      <c r="G591" s="7">
        <v>1</v>
      </c>
      <c r="H591" s="7" t="s">
        <v>1407</v>
      </c>
      <c r="I591" s="8">
        <v>243567.6</v>
      </c>
      <c r="J591" s="8">
        <v>243567.6</v>
      </c>
      <c r="K591" s="8">
        <f t="shared" si="6"/>
        <v>100</v>
      </c>
      <c r="L591"/>
      <c r="M591"/>
    </row>
    <row r="592" spans="1:13" ht="14">
      <c r="A592" s="1" t="s">
        <v>2090</v>
      </c>
      <c r="B592" s="1" t="s">
        <v>772</v>
      </c>
      <c r="C592" s="1" t="s">
        <v>1873</v>
      </c>
      <c r="D592" s="1" t="s">
        <v>1876</v>
      </c>
      <c r="E592" s="1" t="s">
        <v>608</v>
      </c>
      <c r="F592" s="1" t="s">
        <v>722</v>
      </c>
      <c r="G592" s="7">
        <v>1</v>
      </c>
      <c r="H592" s="7" t="s">
        <v>1407</v>
      </c>
      <c r="I592" s="8">
        <v>9132.2099999999991</v>
      </c>
      <c r="J592" s="8">
        <v>9132.2099999999991</v>
      </c>
      <c r="K592" s="8">
        <f t="shared" si="6"/>
        <v>100</v>
      </c>
      <c r="L592"/>
      <c r="M592"/>
    </row>
    <row r="593" spans="1:13" s="16" customFormat="1" ht="14">
      <c r="A593" s="1" t="s">
        <v>2091</v>
      </c>
      <c r="B593" s="1" t="s">
        <v>772</v>
      </c>
      <c r="C593" s="1" t="s">
        <v>1873</v>
      </c>
      <c r="D593" s="1" t="s">
        <v>1876</v>
      </c>
      <c r="E593" s="1" t="s">
        <v>608</v>
      </c>
      <c r="F593" s="1" t="s">
        <v>723</v>
      </c>
      <c r="G593" s="17">
        <v>1</v>
      </c>
      <c r="H593" s="17" t="s">
        <v>1407</v>
      </c>
      <c r="I593" s="18">
        <v>127310.45</v>
      </c>
      <c r="J593" s="18">
        <v>127310.45</v>
      </c>
      <c r="K593" s="18">
        <f t="shared" si="6"/>
        <v>100</v>
      </c>
      <c r="L593" s="19"/>
      <c r="M593" s="19"/>
    </row>
    <row r="594" spans="1:13" ht="14">
      <c r="A594" s="1" t="s">
        <v>2092</v>
      </c>
      <c r="B594" s="1" t="s">
        <v>772</v>
      </c>
      <c r="C594" s="1" t="s">
        <v>1873</v>
      </c>
      <c r="D594" s="1" t="s">
        <v>1876</v>
      </c>
      <c r="E594" s="1" t="s">
        <v>608</v>
      </c>
      <c r="F594" s="1" t="s">
        <v>724</v>
      </c>
      <c r="G594" s="7">
        <v>1</v>
      </c>
      <c r="H594" s="7" t="s">
        <v>1409</v>
      </c>
      <c r="I594" s="8">
        <v>23380.74</v>
      </c>
      <c r="J594" s="8">
        <v>23380.74</v>
      </c>
      <c r="K594" s="8">
        <f t="shared" si="6"/>
        <v>100</v>
      </c>
      <c r="L594"/>
      <c r="M594"/>
    </row>
    <row r="595" spans="1:13" ht="14">
      <c r="A595" s="1" t="s">
        <v>2093</v>
      </c>
      <c r="B595" s="1" t="s">
        <v>772</v>
      </c>
      <c r="C595" s="1" t="s">
        <v>1873</v>
      </c>
      <c r="D595" s="1" t="s">
        <v>1876</v>
      </c>
      <c r="E595" s="1" t="s">
        <v>608</v>
      </c>
      <c r="F595" s="1" t="s">
        <v>725</v>
      </c>
      <c r="G595" s="7">
        <v>1</v>
      </c>
      <c r="H595" s="7" t="s">
        <v>1410</v>
      </c>
      <c r="I595" s="8">
        <v>48135.21</v>
      </c>
      <c r="J595" s="8">
        <v>48135.21</v>
      </c>
      <c r="K595" s="8">
        <f t="shared" si="6"/>
        <v>100</v>
      </c>
      <c r="L595"/>
      <c r="M595"/>
    </row>
    <row r="596" spans="1:13" ht="14">
      <c r="A596" s="1" t="s">
        <v>2094</v>
      </c>
      <c r="B596" s="1" t="s">
        <v>772</v>
      </c>
      <c r="C596" s="1" t="s">
        <v>1873</v>
      </c>
      <c r="D596" s="1" t="s">
        <v>1876</v>
      </c>
      <c r="E596" s="1" t="s">
        <v>608</v>
      </c>
      <c r="F596" s="1" t="s">
        <v>726</v>
      </c>
      <c r="G596" s="7">
        <v>0</v>
      </c>
      <c r="H596" s="7" t="s">
        <v>1407</v>
      </c>
      <c r="I596" s="14">
        <v>233576.05677900001</v>
      </c>
      <c r="J596" s="8">
        <v>233294.49</v>
      </c>
      <c r="K596" s="8">
        <f t="shared" si="6"/>
        <v>99.879453920541849</v>
      </c>
      <c r="L596"/>
      <c r="M596"/>
    </row>
    <row r="597" spans="1:13" ht="14">
      <c r="A597" s="1" t="s">
        <v>2095</v>
      </c>
      <c r="B597" s="1" t="s">
        <v>772</v>
      </c>
      <c r="C597" s="1" t="s">
        <v>1873</v>
      </c>
      <c r="D597" s="1" t="s">
        <v>1883</v>
      </c>
      <c r="E597" s="1" t="s">
        <v>727</v>
      </c>
      <c r="F597" s="1" t="s">
        <v>728</v>
      </c>
      <c r="G597" s="7">
        <v>1</v>
      </c>
      <c r="H597" s="7" t="s">
        <v>1407</v>
      </c>
      <c r="I597" s="8">
        <v>11625.95</v>
      </c>
      <c r="J597" s="8">
        <v>11625.95</v>
      </c>
      <c r="K597" s="8">
        <f t="shared" si="6"/>
        <v>100</v>
      </c>
      <c r="L597"/>
      <c r="M597"/>
    </row>
    <row r="598" spans="1:13" ht="14">
      <c r="A598" s="1" t="s">
        <v>2096</v>
      </c>
      <c r="B598" s="1" t="s">
        <v>772</v>
      </c>
      <c r="C598" s="1" t="s">
        <v>1873</v>
      </c>
      <c r="D598" s="1" t="s">
        <v>1876</v>
      </c>
      <c r="E598" s="1" t="s">
        <v>662</v>
      </c>
      <c r="F598" s="1" t="s">
        <v>729</v>
      </c>
      <c r="G598" s="7">
        <v>0</v>
      </c>
      <c r="H598" s="7" t="s">
        <v>1407</v>
      </c>
      <c r="I598" s="15">
        <v>700429.683341</v>
      </c>
      <c r="J598" s="8">
        <v>486249.46</v>
      </c>
      <c r="K598" s="8">
        <f t="shared" si="6"/>
        <v>69.421595281431323</v>
      </c>
      <c r="L598"/>
      <c r="M598"/>
    </row>
    <row r="599" spans="1:13" ht="14">
      <c r="A599" s="1" t="s">
        <v>2097</v>
      </c>
      <c r="B599" s="1" t="s">
        <v>772</v>
      </c>
      <c r="C599" s="1" t="s">
        <v>1873</v>
      </c>
      <c r="D599" s="1" t="s">
        <v>1883</v>
      </c>
      <c r="E599" s="1" t="s">
        <v>727</v>
      </c>
      <c r="F599" s="1" t="s">
        <v>689</v>
      </c>
      <c r="G599" s="7">
        <v>0</v>
      </c>
      <c r="H599" s="7" t="s">
        <v>1407</v>
      </c>
      <c r="I599" s="14">
        <v>42308.182935299999</v>
      </c>
      <c r="J599" s="8">
        <v>29059.68</v>
      </c>
      <c r="K599" s="8">
        <f t="shared" si="6"/>
        <v>68.685719839208559</v>
      </c>
      <c r="L599"/>
      <c r="M599"/>
    </row>
    <row r="600" spans="1:13" ht="14">
      <c r="A600" s="1" t="s">
        <v>2098</v>
      </c>
      <c r="B600" s="1" t="s">
        <v>772</v>
      </c>
      <c r="C600" s="1" t="s">
        <v>1873</v>
      </c>
      <c r="D600" s="1" t="s">
        <v>1883</v>
      </c>
      <c r="E600" s="1" t="s">
        <v>579</v>
      </c>
      <c r="F600" s="1" t="s">
        <v>730</v>
      </c>
      <c r="G600" s="7">
        <v>0</v>
      </c>
      <c r="H600" s="7" t="s">
        <v>1407</v>
      </c>
      <c r="I600" s="8">
        <v>297835.21000000002</v>
      </c>
      <c r="J600" s="8">
        <v>288919.58</v>
      </c>
      <c r="K600" s="8">
        <f t="shared" si="6"/>
        <v>97.006522499472098</v>
      </c>
      <c r="L600"/>
      <c r="M600"/>
    </row>
    <row r="601" spans="1:13" ht="14">
      <c r="A601" s="1" t="s">
        <v>2099</v>
      </c>
      <c r="B601" s="1" t="s">
        <v>772</v>
      </c>
      <c r="C601" s="1" t="s">
        <v>1873</v>
      </c>
      <c r="D601" s="1" t="s">
        <v>1883</v>
      </c>
      <c r="E601" s="1" t="s">
        <v>727</v>
      </c>
      <c r="F601" s="1" t="s">
        <v>731</v>
      </c>
      <c r="G601" s="7">
        <v>0</v>
      </c>
      <c r="H601" s="7" t="s">
        <v>1413</v>
      </c>
      <c r="I601" s="8" t="s">
        <v>2141</v>
      </c>
      <c r="J601" s="8">
        <v>36701.769999999997</v>
      </c>
      <c r="K601" s="8" t="s">
        <v>2141</v>
      </c>
      <c r="L601"/>
      <c r="M601"/>
    </row>
    <row r="602" spans="1:13" ht="14">
      <c r="A602" s="1" t="s">
        <v>2100</v>
      </c>
      <c r="B602" s="1" t="s">
        <v>772</v>
      </c>
      <c r="C602" s="1" t="s">
        <v>1873</v>
      </c>
      <c r="D602" s="1" t="s">
        <v>1883</v>
      </c>
      <c r="E602" s="1" t="s">
        <v>727</v>
      </c>
      <c r="F602" s="1" t="s">
        <v>732</v>
      </c>
      <c r="G602" s="7">
        <v>0</v>
      </c>
      <c r="H602" s="7" t="s">
        <v>1407</v>
      </c>
      <c r="I602" s="14">
        <v>109819.44727999999</v>
      </c>
      <c r="J602" s="8">
        <v>44407.28</v>
      </c>
      <c r="K602" s="8">
        <f t="shared" si="6"/>
        <v>40.436626754073387</v>
      </c>
      <c r="L602"/>
      <c r="M602"/>
    </row>
    <row r="603" spans="1:13" ht="14">
      <c r="A603" s="1" t="s">
        <v>2101</v>
      </c>
      <c r="B603" s="1" t="s">
        <v>772</v>
      </c>
      <c r="C603" s="1" t="s">
        <v>1873</v>
      </c>
      <c r="D603" s="1" t="s">
        <v>1883</v>
      </c>
      <c r="E603" s="1" t="s">
        <v>727</v>
      </c>
      <c r="F603" s="1" t="s">
        <v>733</v>
      </c>
      <c r="G603" s="7">
        <v>0</v>
      </c>
      <c r="H603" s="7" t="s">
        <v>1407</v>
      </c>
      <c r="I603" s="8">
        <v>103321.11</v>
      </c>
      <c r="J603" s="8">
        <v>102629.33</v>
      </c>
      <c r="K603" s="8">
        <f t="shared" si="6"/>
        <v>99.330456283328743</v>
      </c>
      <c r="L603"/>
      <c r="M603"/>
    </row>
    <row r="604" spans="1:13" ht="14">
      <c r="A604" s="1" t="s">
        <v>2102</v>
      </c>
      <c r="B604" s="1" t="s">
        <v>772</v>
      </c>
      <c r="C604" s="1" t="s">
        <v>1873</v>
      </c>
      <c r="D604" s="1" t="s">
        <v>1883</v>
      </c>
      <c r="E604" s="1" t="s">
        <v>727</v>
      </c>
      <c r="F604" s="1" t="s">
        <v>734</v>
      </c>
      <c r="G604" s="7">
        <v>1</v>
      </c>
      <c r="H604" s="7" t="s">
        <v>1413</v>
      </c>
      <c r="I604" s="8">
        <v>11610.69</v>
      </c>
      <c r="J604" s="8">
        <v>11610.69</v>
      </c>
      <c r="K604" s="8">
        <f t="shared" si="6"/>
        <v>100</v>
      </c>
      <c r="L604"/>
      <c r="M604"/>
    </row>
    <row r="605" spans="1:13" ht="14">
      <c r="A605" s="1" t="s">
        <v>2103</v>
      </c>
      <c r="B605" s="1" t="s">
        <v>772</v>
      </c>
      <c r="C605" s="1" t="s">
        <v>1873</v>
      </c>
      <c r="D605" s="1" t="s">
        <v>1883</v>
      </c>
      <c r="E605" s="1" t="s">
        <v>727</v>
      </c>
      <c r="F605" s="1" t="s">
        <v>735</v>
      </c>
      <c r="G605" s="7">
        <v>0</v>
      </c>
      <c r="H605" s="7" t="s">
        <v>1407</v>
      </c>
      <c r="I605" s="14">
        <v>44901.947462600001</v>
      </c>
      <c r="J605" s="8">
        <v>23956.33</v>
      </c>
      <c r="K605" s="8">
        <f t="shared" si="6"/>
        <v>53.352541156380475</v>
      </c>
      <c r="L605"/>
      <c r="M605"/>
    </row>
    <row r="606" spans="1:13" ht="14">
      <c r="A606" s="1" t="s">
        <v>2104</v>
      </c>
      <c r="B606" s="1" t="s">
        <v>772</v>
      </c>
      <c r="C606" s="1" t="s">
        <v>1873</v>
      </c>
      <c r="D606" s="1" t="s">
        <v>1883</v>
      </c>
      <c r="E606" s="1" t="s">
        <v>727</v>
      </c>
      <c r="F606" s="1" t="s">
        <v>736</v>
      </c>
      <c r="G606" s="7">
        <v>0</v>
      </c>
      <c r="H606" s="7" t="s">
        <v>1407</v>
      </c>
      <c r="I606" s="14">
        <v>89293.382654100002</v>
      </c>
      <c r="J606" s="8">
        <v>30143.61</v>
      </c>
      <c r="K606" s="8">
        <f t="shared" si="6"/>
        <v>33.757943874484774</v>
      </c>
      <c r="L606"/>
      <c r="M606"/>
    </row>
    <row r="607" spans="1:13" ht="14">
      <c r="A607" s="1" t="s">
        <v>2105</v>
      </c>
      <c r="B607" s="1" t="s">
        <v>772</v>
      </c>
      <c r="C607" s="1" t="s">
        <v>1873</v>
      </c>
      <c r="D607" s="1" t="s">
        <v>1883</v>
      </c>
      <c r="E607" s="1" t="s">
        <v>727</v>
      </c>
      <c r="F607" s="1" t="s">
        <v>737</v>
      </c>
      <c r="G607" s="7">
        <v>0</v>
      </c>
      <c r="H607" s="7" t="s">
        <v>1407</v>
      </c>
      <c r="I607" s="8">
        <v>1105741.5900000001</v>
      </c>
      <c r="J607" s="8">
        <v>1018556.27</v>
      </c>
      <c r="K607" s="8">
        <f t="shared" si="6"/>
        <v>92.115217444249325</v>
      </c>
      <c r="L607"/>
      <c r="M607"/>
    </row>
    <row r="608" spans="1:13" ht="14">
      <c r="A608" s="1" t="s">
        <v>2106</v>
      </c>
      <c r="B608" s="1" t="s">
        <v>772</v>
      </c>
      <c r="C608" s="1" t="s">
        <v>1873</v>
      </c>
      <c r="D608" s="1" t="s">
        <v>1883</v>
      </c>
      <c r="E608" s="1" t="s">
        <v>727</v>
      </c>
      <c r="F608" s="1" t="s">
        <v>738</v>
      </c>
      <c r="G608" s="7">
        <v>0</v>
      </c>
      <c r="H608" s="7" t="s">
        <v>1407</v>
      </c>
      <c r="I608" s="14">
        <v>643883.49977400003</v>
      </c>
      <c r="J608" s="8">
        <v>295121.49</v>
      </c>
      <c r="K608" s="8">
        <f t="shared" si="6"/>
        <v>45.834609848456466</v>
      </c>
      <c r="L608"/>
      <c r="M608"/>
    </row>
    <row r="609" spans="1:13" ht="14">
      <c r="A609" s="1" t="s">
        <v>2107</v>
      </c>
      <c r="B609" s="1" t="s">
        <v>772</v>
      </c>
      <c r="C609" s="1" t="s">
        <v>1873</v>
      </c>
      <c r="D609" s="1" t="s">
        <v>1876</v>
      </c>
      <c r="E609" s="1" t="s">
        <v>662</v>
      </c>
      <c r="F609" s="1" t="s">
        <v>535</v>
      </c>
      <c r="G609" s="7">
        <v>0</v>
      </c>
      <c r="H609" s="7" t="s">
        <v>1410</v>
      </c>
      <c r="I609" s="8">
        <v>13077.35</v>
      </c>
      <c r="J609" s="8">
        <v>12569.03</v>
      </c>
      <c r="K609" s="8">
        <f t="shared" si="6"/>
        <v>96.112973958791343</v>
      </c>
      <c r="L609"/>
      <c r="M609"/>
    </row>
    <row r="610" spans="1:13" s="16" customFormat="1" ht="14">
      <c r="A610" s="1" t="s">
        <v>2108</v>
      </c>
      <c r="B610" s="1" t="s">
        <v>772</v>
      </c>
      <c r="C610" s="1" t="s">
        <v>1873</v>
      </c>
      <c r="D610" s="1" t="s">
        <v>1883</v>
      </c>
      <c r="E610" s="1" t="s">
        <v>727</v>
      </c>
      <c r="F610" s="1" t="s">
        <v>2143</v>
      </c>
      <c r="G610" s="17">
        <v>0</v>
      </c>
      <c r="H610" s="17" t="s">
        <v>1407</v>
      </c>
      <c r="I610" s="18">
        <v>112133.32</v>
      </c>
      <c r="J610" s="18">
        <v>19252.53</v>
      </c>
      <c r="K610" s="18">
        <f t="shared" si="6"/>
        <v>17.169321304318821</v>
      </c>
      <c r="L610" s="19"/>
      <c r="M610" s="19"/>
    </row>
    <row r="611" spans="1:13" ht="14">
      <c r="A611" s="1" t="s">
        <v>2109</v>
      </c>
      <c r="B611" s="1" t="s">
        <v>772</v>
      </c>
      <c r="C611" s="1" t="s">
        <v>1873</v>
      </c>
      <c r="D611" s="1" t="s">
        <v>1883</v>
      </c>
      <c r="E611" s="1" t="s">
        <v>727</v>
      </c>
      <c r="F611" s="1" t="s">
        <v>739</v>
      </c>
      <c r="G611" s="7">
        <v>1</v>
      </c>
      <c r="H611" s="7" t="s">
        <v>1412</v>
      </c>
      <c r="I611" s="8">
        <v>20860.93</v>
      </c>
      <c r="J611" s="8">
        <v>20860.93</v>
      </c>
      <c r="K611" s="8">
        <f t="shared" si="6"/>
        <v>100</v>
      </c>
      <c r="L611"/>
      <c r="M611"/>
    </row>
    <row r="612" spans="1:13" ht="14">
      <c r="A612" s="1" t="s">
        <v>2110</v>
      </c>
      <c r="B612" s="1" t="s">
        <v>772</v>
      </c>
      <c r="C612" s="1" t="s">
        <v>1873</v>
      </c>
      <c r="D612" s="1" t="s">
        <v>1883</v>
      </c>
      <c r="E612" s="1" t="s">
        <v>657</v>
      </c>
      <c r="F612" s="1" t="s">
        <v>740</v>
      </c>
      <c r="G612" s="7">
        <v>0</v>
      </c>
      <c r="H612" s="7" t="s">
        <v>1413</v>
      </c>
      <c r="I612" s="8" t="s">
        <v>2141</v>
      </c>
      <c r="J612" s="8">
        <v>26368.49</v>
      </c>
      <c r="K612" s="8" t="s">
        <v>2141</v>
      </c>
      <c r="L612"/>
      <c r="M612"/>
    </row>
    <row r="613" spans="1:13" ht="14">
      <c r="A613" s="1" t="s">
        <v>2111</v>
      </c>
      <c r="B613" s="1" t="s">
        <v>772</v>
      </c>
      <c r="C613" s="1" t="s">
        <v>1873</v>
      </c>
      <c r="D613" s="1" t="s">
        <v>1883</v>
      </c>
      <c r="E613" s="1" t="s">
        <v>727</v>
      </c>
      <c r="F613" s="1" t="s">
        <v>741</v>
      </c>
      <c r="G613" s="7">
        <v>0</v>
      </c>
      <c r="H613" s="7" t="s">
        <v>1407</v>
      </c>
      <c r="I613" s="14">
        <v>435589.76572299999</v>
      </c>
      <c r="J613" s="8">
        <v>11082.17</v>
      </c>
      <c r="K613" s="8">
        <f t="shared" si="6"/>
        <v>2.5441759361828917</v>
      </c>
      <c r="L613"/>
      <c r="M613"/>
    </row>
    <row r="614" spans="1:13" s="16" customFormat="1" ht="14">
      <c r="A614" s="1" t="s">
        <v>2112</v>
      </c>
      <c r="B614" s="1" t="s">
        <v>772</v>
      </c>
      <c r="C614" s="1" t="s">
        <v>1873</v>
      </c>
      <c r="D614" s="1" t="s">
        <v>1883</v>
      </c>
      <c r="E614" s="1" t="s">
        <v>681</v>
      </c>
      <c r="F614" s="1" t="s">
        <v>742</v>
      </c>
      <c r="G614" s="17">
        <v>0</v>
      </c>
      <c r="H614" s="17" t="s">
        <v>1407</v>
      </c>
      <c r="I614" s="20">
        <v>885555.72</v>
      </c>
      <c r="J614" s="18">
        <v>827290.61</v>
      </c>
      <c r="K614" s="18">
        <f t="shared" si="6"/>
        <v>93.420503229316836</v>
      </c>
      <c r="L614" s="19"/>
      <c r="M614" s="19"/>
    </row>
    <row r="615" spans="1:13" ht="14">
      <c r="A615" s="1" t="s">
        <v>2113</v>
      </c>
      <c r="B615" s="1" t="s">
        <v>772</v>
      </c>
      <c r="C615" s="1" t="s">
        <v>1873</v>
      </c>
      <c r="D615" s="1" t="s">
        <v>1883</v>
      </c>
      <c r="E615" s="1" t="s">
        <v>681</v>
      </c>
      <c r="F615" s="1" t="s">
        <v>743</v>
      </c>
      <c r="G615" s="7">
        <v>1</v>
      </c>
      <c r="H615" s="7" t="s">
        <v>1412</v>
      </c>
      <c r="I615" s="8">
        <v>84595.87</v>
      </c>
      <c r="J615" s="8">
        <v>84595.87</v>
      </c>
      <c r="K615" s="8">
        <f t="shared" si="6"/>
        <v>100</v>
      </c>
      <c r="L615"/>
      <c r="M615"/>
    </row>
    <row r="616" spans="1:13" ht="14">
      <c r="A616" s="1" t="s">
        <v>2114</v>
      </c>
      <c r="B616" s="1" t="s">
        <v>772</v>
      </c>
      <c r="C616" s="1" t="s">
        <v>1873</v>
      </c>
      <c r="D616" s="1" t="s">
        <v>1883</v>
      </c>
      <c r="E616" s="1" t="s">
        <v>681</v>
      </c>
      <c r="F616" s="1" t="s">
        <v>744</v>
      </c>
      <c r="G616" s="7">
        <v>0</v>
      </c>
      <c r="H616" s="7" t="s">
        <v>1407</v>
      </c>
      <c r="I616" s="8">
        <v>1838762.31</v>
      </c>
      <c r="J616" s="8">
        <v>1837468.44</v>
      </c>
      <c r="K616" s="8">
        <f t="shared" si="6"/>
        <v>99.92963364579731</v>
      </c>
      <c r="L616"/>
      <c r="M616"/>
    </row>
    <row r="617" spans="1:13" ht="14">
      <c r="A617" s="1" t="s">
        <v>2115</v>
      </c>
      <c r="B617" s="1" t="s">
        <v>772</v>
      </c>
      <c r="C617" s="1" t="s">
        <v>1873</v>
      </c>
      <c r="D617" s="1" t="s">
        <v>1883</v>
      </c>
      <c r="E617" s="1" t="s">
        <v>657</v>
      </c>
      <c r="F617" s="1" t="s">
        <v>745</v>
      </c>
      <c r="G617" s="7">
        <v>1</v>
      </c>
      <c r="H617" s="7" t="s">
        <v>1409</v>
      </c>
      <c r="I617" s="8">
        <v>250026.79</v>
      </c>
      <c r="J617" s="8">
        <v>250026.79</v>
      </c>
      <c r="K617" s="8">
        <f t="shared" ref="K617:K680" si="7">J617/I617*100</f>
        <v>100</v>
      </c>
      <c r="L617"/>
      <c r="M617"/>
    </row>
    <row r="618" spans="1:13" ht="14">
      <c r="A618" s="1" t="s">
        <v>2116</v>
      </c>
      <c r="B618" s="1" t="s">
        <v>772</v>
      </c>
      <c r="C618" s="1" t="s">
        <v>1873</v>
      </c>
      <c r="D618" s="1" t="s">
        <v>1883</v>
      </c>
      <c r="E618" s="1" t="s">
        <v>746</v>
      </c>
      <c r="F618" s="1" t="s">
        <v>747</v>
      </c>
      <c r="G618" s="7">
        <v>1</v>
      </c>
      <c r="H618" s="7" t="s">
        <v>1407</v>
      </c>
      <c r="I618" s="8">
        <v>560315.02</v>
      </c>
      <c r="J618" s="8">
        <v>560315.02</v>
      </c>
      <c r="K618" s="8">
        <f t="shared" si="7"/>
        <v>100</v>
      </c>
      <c r="L618"/>
      <c r="M618"/>
    </row>
    <row r="619" spans="1:13" ht="14">
      <c r="A619" s="1" t="s">
        <v>2117</v>
      </c>
      <c r="B619" s="1" t="s">
        <v>772</v>
      </c>
      <c r="C619" s="1" t="s">
        <v>1873</v>
      </c>
      <c r="D619" s="1" t="s">
        <v>1883</v>
      </c>
      <c r="E619" s="1" t="s">
        <v>681</v>
      </c>
      <c r="F619" s="1" t="s">
        <v>748</v>
      </c>
      <c r="G619" s="7">
        <v>1</v>
      </c>
      <c r="H619" s="7" t="s">
        <v>1407</v>
      </c>
      <c r="I619" s="8">
        <v>425329.09</v>
      </c>
      <c r="J619" s="8">
        <v>425329.09</v>
      </c>
      <c r="K619" s="8">
        <f t="shared" si="7"/>
        <v>100</v>
      </c>
      <c r="L619"/>
      <c r="M619"/>
    </row>
    <row r="620" spans="1:13" ht="14">
      <c r="A620" s="1" t="s">
        <v>2118</v>
      </c>
      <c r="B620" s="1" t="s">
        <v>772</v>
      </c>
      <c r="C620" s="1" t="s">
        <v>1873</v>
      </c>
      <c r="D620" s="1" t="s">
        <v>1876</v>
      </c>
      <c r="E620" s="1" t="s">
        <v>483</v>
      </c>
      <c r="F620" s="1" t="s">
        <v>749</v>
      </c>
      <c r="G620" s="7">
        <v>1</v>
      </c>
      <c r="H620" s="7" t="s">
        <v>1407</v>
      </c>
      <c r="I620" s="8">
        <v>32798.120000000003</v>
      </c>
      <c r="J620" s="8">
        <v>32798.120000000003</v>
      </c>
      <c r="K620" s="8">
        <f t="shared" si="7"/>
        <v>100</v>
      </c>
      <c r="L620"/>
      <c r="M620"/>
    </row>
    <row r="621" spans="1:13" ht="14">
      <c r="A621" s="1" t="s">
        <v>2119</v>
      </c>
      <c r="B621" s="1" t="s">
        <v>772</v>
      </c>
      <c r="C621" s="1" t="s">
        <v>1937</v>
      </c>
      <c r="D621" s="1" t="s">
        <v>1996</v>
      </c>
      <c r="E621" s="1" t="s">
        <v>623</v>
      </c>
      <c r="F621" s="1" t="s">
        <v>750</v>
      </c>
      <c r="G621" s="7">
        <v>0</v>
      </c>
      <c r="H621" s="7" t="s">
        <v>1409</v>
      </c>
      <c r="I621" s="8" t="s">
        <v>2141</v>
      </c>
      <c r="J621" s="8">
        <v>4078517.16</v>
      </c>
      <c r="K621" s="8" t="s">
        <v>2141</v>
      </c>
      <c r="L621"/>
      <c r="M621"/>
    </row>
    <row r="622" spans="1:13" ht="14">
      <c r="A622" s="1" t="s">
        <v>2120</v>
      </c>
      <c r="B622" s="1" t="s">
        <v>772</v>
      </c>
      <c r="C622" s="1" t="s">
        <v>1873</v>
      </c>
      <c r="D622" s="1" t="s">
        <v>1876</v>
      </c>
      <c r="E622" s="1" t="s">
        <v>677</v>
      </c>
      <c r="F622" s="1" t="s">
        <v>751</v>
      </c>
      <c r="G622" s="7">
        <v>0</v>
      </c>
      <c r="H622" s="7" t="s">
        <v>1413</v>
      </c>
      <c r="I622" s="8" t="s">
        <v>2141</v>
      </c>
      <c r="J622" s="8">
        <v>1268946.71</v>
      </c>
      <c r="K622" s="8" t="s">
        <v>2141</v>
      </c>
      <c r="L622"/>
      <c r="M622"/>
    </row>
    <row r="623" spans="1:13" ht="14">
      <c r="A623" s="1" t="s">
        <v>2121</v>
      </c>
      <c r="B623" s="1" t="s">
        <v>772</v>
      </c>
      <c r="C623" s="1" t="s">
        <v>1873</v>
      </c>
      <c r="D623" s="1" t="s">
        <v>1876</v>
      </c>
      <c r="E623" s="1" t="s">
        <v>677</v>
      </c>
      <c r="F623" s="1" t="s">
        <v>30</v>
      </c>
      <c r="G623" s="7">
        <v>0</v>
      </c>
      <c r="H623" s="7" t="s">
        <v>1413</v>
      </c>
      <c r="I623" s="8" t="s">
        <v>2141</v>
      </c>
      <c r="J623" s="8">
        <v>15695.68</v>
      </c>
      <c r="K623" s="8" t="s">
        <v>2141</v>
      </c>
      <c r="L623"/>
      <c r="M623"/>
    </row>
    <row r="624" spans="1:13" ht="14">
      <c r="A624" s="1" t="s">
        <v>2122</v>
      </c>
      <c r="B624" s="1" t="s">
        <v>772</v>
      </c>
      <c r="C624" s="1" t="s">
        <v>1873</v>
      </c>
      <c r="D624" s="1" t="s">
        <v>1876</v>
      </c>
      <c r="E624" s="1" t="s">
        <v>677</v>
      </c>
      <c r="F624" s="1" t="s">
        <v>752</v>
      </c>
      <c r="G624" s="7">
        <v>0</v>
      </c>
      <c r="H624" s="7" t="s">
        <v>1411</v>
      </c>
      <c r="I624" s="8">
        <v>77667.460000000006</v>
      </c>
      <c r="J624" s="8">
        <v>36783.730000000003</v>
      </c>
      <c r="K624" s="8">
        <f t="shared" si="7"/>
        <v>47.360541982446705</v>
      </c>
      <c r="L624"/>
      <c r="M624"/>
    </row>
    <row r="625" spans="1:13" ht="14">
      <c r="A625" s="1" t="s">
        <v>2123</v>
      </c>
      <c r="B625" s="1" t="s">
        <v>772</v>
      </c>
      <c r="C625" s="1" t="s">
        <v>1873</v>
      </c>
      <c r="D625" s="1" t="s">
        <v>1876</v>
      </c>
      <c r="E625" s="1" t="s">
        <v>677</v>
      </c>
      <c r="F625" s="1" t="s">
        <v>753</v>
      </c>
      <c r="G625" s="7">
        <v>0</v>
      </c>
      <c r="H625" s="7" t="s">
        <v>1413</v>
      </c>
      <c r="I625" s="8" t="s">
        <v>2141</v>
      </c>
      <c r="J625" s="8">
        <v>31962.639999999999</v>
      </c>
      <c r="K625" s="8" t="s">
        <v>2141</v>
      </c>
      <c r="L625"/>
      <c r="M625"/>
    </row>
    <row r="626" spans="1:13" ht="14">
      <c r="A626" s="1" t="s">
        <v>2124</v>
      </c>
      <c r="B626" s="1" t="s">
        <v>772</v>
      </c>
      <c r="C626" s="1" t="s">
        <v>1873</v>
      </c>
      <c r="D626" s="1" t="s">
        <v>1876</v>
      </c>
      <c r="E626" s="1" t="s">
        <v>677</v>
      </c>
      <c r="F626" s="1" t="s">
        <v>47</v>
      </c>
      <c r="G626" s="7">
        <v>0</v>
      </c>
      <c r="H626" s="7" t="s">
        <v>1407</v>
      </c>
      <c r="I626" s="14">
        <v>176639.47135499999</v>
      </c>
      <c r="J626" s="8">
        <v>57665.19</v>
      </c>
      <c r="K626" s="8">
        <f t="shared" si="7"/>
        <v>32.645698924283899</v>
      </c>
      <c r="L626"/>
      <c r="M626"/>
    </row>
    <row r="627" spans="1:13" ht="14">
      <c r="A627" s="1" t="s">
        <v>2125</v>
      </c>
      <c r="B627" s="1" t="s">
        <v>772</v>
      </c>
      <c r="C627" s="1" t="s">
        <v>1873</v>
      </c>
      <c r="D627" s="1" t="s">
        <v>1876</v>
      </c>
      <c r="E627" s="1" t="s">
        <v>677</v>
      </c>
      <c r="F627" s="1" t="s">
        <v>754</v>
      </c>
      <c r="G627" s="7">
        <v>1</v>
      </c>
      <c r="H627" s="7" t="s">
        <v>1407</v>
      </c>
      <c r="I627" s="8">
        <v>19555.88</v>
      </c>
      <c r="J627" s="8">
        <v>19555.88</v>
      </c>
      <c r="K627" s="8">
        <f t="shared" si="7"/>
        <v>100</v>
      </c>
      <c r="L627"/>
      <c r="M627"/>
    </row>
    <row r="628" spans="1:13" ht="14">
      <c r="A628" s="1" t="s">
        <v>2126</v>
      </c>
      <c r="B628" s="1" t="s">
        <v>772</v>
      </c>
      <c r="C628" s="1" t="s">
        <v>1873</v>
      </c>
      <c r="D628" s="1" t="s">
        <v>1876</v>
      </c>
      <c r="E628" s="1" t="s">
        <v>677</v>
      </c>
      <c r="F628" s="1" t="s">
        <v>755</v>
      </c>
      <c r="G628" s="7">
        <v>0</v>
      </c>
      <c r="H628" s="7" t="s">
        <v>1413</v>
      </c>
      <c r="I628" s="8" t="s">
        <v>2141</v>
      </c>
      <c r="J628" s="8">
        <v>479452.85</v>
      </c>
      <c r="K628" s="8" t="s">
        <v>2141</v>
      </c>
      <c r="L628"/>
      <c r="M628"/>
    </row>
    <row r="629" spans="1:13" ht="14">
      <c r="A629" s="1" t="s">
        <v>2127</v>
      </c>
      <c r="B629" s="1" t="s">
        <v>772</v>
      </c>
      <c r="C629" s="1" t="s">
        <v>1873</v>
      </c>
      <c r="D629" s="1" t="s">
        <v>2128</v>
      </c>
      <c r="E629" s="1" t="s">
        <v>756</v>
      </c>
      <c r="F629" s="1" t="s">
        <v>757</v>
      </c>
      <c r="G629" s="7">
        <v>0</v>
      </c>
      <c r="H629" s="7" t="s">
        <v>1413</v>
      </c>
      <c r="I629" s="8" t="s">
        <v>2141</v>
      </c>
      <c r="J629" s="8">
        <v>659764.93000000005</v>
      </c>
      <c r="K629" s="8" t="s">
        <v>2141</v>
      </c>
      <c r="L629"/>
      <c r="M629"/>
    </row>
    <row r="630" spans="1:13" ht="14">
      <c r="A630" s="1" t="s">
        <v>2129</v>
      </c>
      <c r="B630" s="1" t="s">
        <v>772</v>
      </c>
      <c r="C630" s="1" t="s">
        <v>1873</v>
      </c>
      <c r="D630" s="1" t="s">
        <v>2128</v>
      </c>
      <c r="E630" s="1" t="s">
        <v>756</v>
      </c>
      <c r="F630" s="1" t="s">
        <v>758</v>
      </c>
      <c r="G630" s="7">
        <v>0</v>
      </c>
      <c r="H630" s="7" t="s">
        <v>1413</v>
      </c>
      <c r="I630" s="8" t="s">
        <v>2141</v>
      </c>
      <c r="J630" s="8">
        <v>280392.2</v>
      </c>
      <c r="K630" s="8" t="s">
        <v>2141</v>
      </c>
      <c r="L630"/>
      <c r="M630"/>
    </row>
    <row r="631" spans="1:13" ht="14">
      <c r="A631" s="1" t="s">
        <v>2130</v>
      </c>
      <c r="B631" s="1" t="s">
        <v>772</v>
      </c>
      <c r="C631" s="1" t="s">
        <v>1873</v>
      </c>
      <c r="D631" s="1" t="s">
        <v>1876</v>
      </c>
      <c r="E631" s="1" t="s">
        <v>483</v>
      </c>
      <c r="F631" s="1" t="s">
        <v>759</v>
      </c>
      <c r="G631" s="7">
        <v>1</v>
      </c>
      <c r="H631" s="7" t="s">
        <v>1410</v>
      </c>
      <c r="I631" s="8">
        <v>4486.55</v>
      </c>
      <c r="J631" s="8">
        <v>4486.55</v>
      </c>
      <c r="K631" s="8">
        <f t="shared" si="7"/>
        <v>100</v>
      </c>
      <c r="L631"/>
      <c r="M631"/>
    </row>
    <row r="632" spans="1:13" ht="14">
      <c r="A632" s="1" t="s">
        <v>2131</v>
      </c>
      <c r="B632" s="1" t="s">
        <v>772</v>
      </c>
      <c r="C632" s="1" t="s">
        <v>1873</v>
      </c>
      <c r="D632" s="1" t="s">
        <v>1881</v>
      </c>
      <c r="E632" s="1" t="s">
        <v>760</v>
      </c>
      <c r="F632" s="1" t="s">
        <v>364</v>
      </c>
      <c r="G632" s="7">
        <v>0</v>
      </c>
      <c r="H632" s="7" t="s">
        <v>1409</v>
      </c>
      <c r="I632" s="14">
        <v>33849.912552499998</v>
      </c>
      <c r="J632" s="8">
        <v>28386.41</v>
      </c>
      <c r="K632" s="8">
        <f t="shared" si="7"/>
        <v>83.859625799545853</v>
      </c>
      <c r="L632"/>
      <c r="M632"/>
    </row>
    <row r="633" spans="1:13" ht="14">
      <c r="A633" s="1" t="s">
        <v>2132</v>
      </c>
      <c r="B633" s="1" t="s">
        <v>772</v>
      </c>
      <c r="C633" s="1" t="s">
        <v>1873</v>
      </c>
      <c r="D633" s="1" t="s">
        <v>1874</v>
      </c>
      <c r="E633" s="1" t="s">
        <v>761</v>
      </c>
      <c r="F633" s="1" t="s">
        <v>762</v>
      </c>
      <c r="G633" s="7">
        <v>0</v>
      </c>
      <c r="H633" s="7" t="s">
        <v>1413</v>
      </c>
      <c r="I633" s="8" t="s">
        <v>2141</v>
      </c>
      <c r="J633" s="8">
        <v>494346.54</v>
      </c>
      <c r="K633" s="8" t="s">
        <v>2141</v>
      </c>
      <c r="L633"/>
      <c r="M633"/>
    </row>
    <row r="634" spans="1:13" ht="14">
      <c r="A634" s="1" t="s">
        <v>2133</v>
      </c>
      <c r="B634" s="1" t="s">
        <v>772</v>
      </c>
      <c r="C634" s="1" t="s">
        <v>1873</v>
      </c>
      <c r="D634" s="1" t="s">
        <v>1876</v>
      </c>
      <c r="E634" s="1" t="s">
        <v>763</v>
      </c>
      <c r="F634" s="1" t="s">
        <v>764</v>
      </c>
      <c r="G634" s="7">
        <v>1</v>
      </c>
      <c r="H634" s="7" t="s">
        <v>1407</v>
      </c>
      <c r="I634" s="8">
        <v>2592.27</v>
      </c>
      <c r="J634" s="8">
        <v>2592.27</v>
      </c>
      <c r="K634" s="8">
        <f t="shared" si="7"/>
        <v>100</v>
      </c>
      <c r="L634"/>
      <c r="M634"/>
    </row>
    <row r="635" spans="1:13" ht="14">
      <c r="A635" s="1" t="s">
        <v>2134</v>
      </c>
      <c r="B635" s="1" t="s">
        <v>772</v>
      </c>
      <c r="C635" s="1" t="s">
        <v>1873</v>
      </c>
      <c r="D635" s="1" t="s">
        <v>1876</v>
      </c>
      <c r="E635" s="1" t="s">
        <v>763</v>
      </c>
      <c r="F635" s="1" t="s">
        <v>765</v>
      </c>
      <c r="G635" s="7">
        <v>1</v>
      </c>
      <c r="H635" s="7" t="s">
        <v>1411</v>
      </c>
      <c r="I635" s="8">
        <v>459.18</v>
      </c>
      <c r="J635" s="8">
        <v>459.18</v>
      </c>
      <c r="K635" s="8">
        <f t="shared" si="7"/>
        <v>100</v>
      </c>
      <c r="L635"/>
      <c r="M635"/>
    </row>
    <row r="636" spans="1:13" ht="14">
      <c r="A636" s="1" t="s">
        <v>2135</v>
      </c>
      <c r="B636" s="1" t="s">
        <v>772</v>
      </c>
      <c r="C636" s="1" t="s">
        <v>1873</v>
      </c>
      <c r="D636" s="1" t="s">
        <v>1876</v>
      </c>
      <c r="E636" s="1" t="s">
        <v>763</v>
      </c>
      <c r="F636" s="1" t="s">
        <v>766</v>
      </c>
      <c r="G636" s="7">
        <v>1</v>
      </c>
      <c r="H636" s="7" t="s">
        <v>1411</v>
      </c>
      <c r="I636" s="8">
        <v>52.87</v>
      </c>
      <c r="J636" s="8">
        <v>52.87</v>
      </c>
      <c r="K636" s="8">
        <f t="shared" si="7"/>
        <v>100</v>
      </c>
      <c r="L636"/>
      <c r="M636"/>
    </row>
    <row r="637" spans="1:13" ht="14">
      <c r="A637" s="1" t="s">
        <v>2136</v>
      </c>
      <c r="B637" s="1" t="s">
        <v>772</v>
      </c>
      <c r="C637" s="1" t="s">
        <v>1873</v>
      </c>
      <c r="D637" s="1" t="s">
        <v>1876</v>
      </c>
      <c r="E637" s="1" t="s">
        <v>763</v>
      </c>
      <c r="F637" s="1" t="s">
        <v>767</v>
      </c>
      <c r="G637" s="7">
        <v>1</v>
      </c>
      <c r="H637" s="7" t="s">
        <v>1407</v>
      </c>
      <c r="I637" s="8">
        <v>713.02</v>
      </c>
      <c r="J637" s="8">
        <v>713.02</v>
      </c>
      <c r="K637" s="8">
        <f t="shared" si="7"/>
        <v>100</v>
      </c>
      <c r="L637"/>
      <c r="M637"/>
    </row>
    <row r="638" spans="1:13" ht="14">
      <c r="A638" s="1" t="s">
        <v>2137</v>
      </c>
      <c r="B638" s="1" t="s">
        <v>772</v>
      </c>
      <c r="C638" s="1" t="s">
        <v>1873</v>
      </c>
      <c r="D638" s="1" t="s">
        <v>1876</v>
      </c>
      <c r="E638" s="1" t="s">
        <v>763</v>
      </c>
      <c r="F638" s="1" t="s">
        <v>768</v>
      </c>
      <c r="G638" s="7">
        <v>1</v>
      </c>
      <c r="H638" s="7" t="s">
        <v>1407</v>
      </c>
      <c r="I638" s="8">
        <v>2777.24</v>
      </c>
      <c r="J638" s="8">
        <v>2777.24</v>
      </c>
      <c r="K638" s="8">
        <f t="shared" si="7"/>
        <v>100</v>
      </c>
      <c r="L638"/>
      <c r="M638"/>
    </row>
    <row r="639" spans="1:13" ht="14">
      <c r="A639" s="1" t="s">
        <v>2138</v>
      </c>
      <c r="B639" s="1" t="s">
        <v>772</v>
      </c>
      <c r="C639" s="1" t="s">
        <v>1873</v>
      </c>
      <c r="D639" s="1" t="s">
        <v>1876</v>
      </c>
      <c r="E639" s="1" t="s">
        <v>763</v>
      </c>
      <c r="F639" s="1" t="s">
        <v>30</v>
      </c>
      <c r="G639" s="7">
        <v>1</v>
      </c>
      <c r="H639" s="7" t="s">
        <v>1411</v>
      </c>
      <c r="I639" s="8">
        <v>139.22</v>
      </c>
      <c r="J639" s="8">
        <v>139.22</v>
      </c>
      <c r="K639" s="8">
        <f t="shared" si="7"/>
        <v>100</v>
      </c>
      <c r="L639"/>
      <c r="M639"/>
    </row>
    <row r="640" spans="1:13" ht="14">
      <c r="A640" s="1" t="s">
        <v>2139</v>
      </c>
      <c r="B640" s="1" t="s">
        <v>772</v>
      </c>
      <c r="C640" s="1" t="s">
        <v>1873</v>
      </c>
      <c r="D640" s="1" t="s">
        <v>1876</v>
      </c>
      <c r="E640" s="1" t="s">
        <v>763</v>
      </c>
      <c r="F640" s="1" t="s">
        <v>679</v>
      </c>
      <c r="G640" s="7">
        <v>1</v>
      </c>
      <c r="H640" s="7" t="s">
        <v>1411</v>
      </c>
      <c r="I640" s="8">
        <v>76.569999999999993</v>
      </c>
      <c r="J640" s="8">
        <v>76.569999999999993</v>
      </c>
      <c r="K640" s="8">
        <f t="shared" si="7"/>
        <v>100</v>
      </c>
      <c r="L640"/>
      <c r="M640"/>
    </row>
    <row r="641" spans="1:13" ht="14">
      <c r="A641" s="1" t="s">
        <v>2140</v>
      </c>
      <c r="B641" s="1" t="s">
        <v>772</v>
      </c>
      <c r="C641" s="1" t="s">
        <v>1873</v>
      </c>
      <c r="D641" s="1" t="s">
        <v>1876</v>
      </c>
      <c r="E641" s="1" t="s">
        <v>763</v>
      </c>
      <c r="F641" s="1" t="s">
        <v>769</v>
      </c>
      <c r="G641" s="7">
        <v>1</v>
      </c>
      <c r="H641" s="7" t="s">
        <v>1407</v>
      </c>
      <c r="I641" s="8">
        <v>1631.97</v>
      </c>
      <c r="J641" s="8">
        <v>1631.97</v>
      </c>
      <c r="K641" s="8">
        <f t="shared" si="7"/>
        <v>100</v>
      </c>
      <c r="L641"/>
      <c r="M641"/>
    </row>
    <row r="642" spans="1:13">
      <c r="A642" t="s">
        <v>2158</v>
      </c>
      <c r="B642" t="s">
        <v>1406</v>
      </c>
      <c r="C642" t="s">
        <v>2159</v>
      </c>
      <c r="D642" t="s">
        <v>2160</v>
      </c>
      <c r="E642" t="s">
        <v>774</v>
      </c>
      <c r="F642" t="s">
        <v>775</v>
      </c>
      <c r="G642" s="5">
        <v>0</v>
      </c>
      <c r="H642" s="5" t="s">
        <v>1407</v>
      </c>
      <c r="I642" s="14">
        <v>22632578.134799998</v>
      </c>
      <c r="J642" s="14">
        <v>2496243.0280800001</v>
      </c>
      <c r="K642" s="8">
        <f t="shared" si="7"/>
        <v>11.029424103663032</v>
      </c>
      <c r="L642"/>
      <c r="M642"/>
    </row>
    <row r="643" spans="1:13">
      <c r="A643" t="s">
        <v>2161</v>
      </c>
      <c r="B643" t="s">
        <v>1406</v>
      </c>
      <c r="C643" t="s">
        <v>2159</v>
      </c>
      <c r="D643" t="s">
        <v>2160</v>
      </c>
      <c r="E643" t="s">
        <v>774</v>
      </c>
      <c r="F643" t="s">
        <v>776</v>
      </c>
      <c r="G643" s="5">
        <v>0</v>
      </c>
      <c r="H643" s="5" t="s">
        <v>1407</v>
      </c>
      <c r="I643" s="14">
        <v>18880970.228799999</v>
      </c>
      <c r="J643" s="14">
        <v>3833563.3957500001</v>
      </c>
      <c r="K643" s="8">
        <f t="shared" si="7"/>
        <v>20.30384746808452</v>
      </c>
      <c r="L643"/>
      <c r="M643"/>
    </row>
    <row r="644" spans="1:13">
      <c r="A644" t="s">
        <v>2162</v>
      </c>
      <c r="B644" t="s">
        <v>1406</v>
      </c>
      <c r="C644" t="s">
        <v>2159</v>
      </c>
      <c r="D644" t="s">
        <v>2160</v>
      </c>
      <c r="E644" t="s">
        <v>774</v>
      </c>
      <c r="F644" t="s">
        <v>777</v>
      </c>
      <c r="G644" s="5">
        <v>0</v>
      </c>
      <c r="H644" s="5" t="s">
        <v>1407</v>
      </c>
      <c r="I644" s="14">
        <v>9358186.6351299994</v>
      </c>
      <c r="J644" s="14">
        <v>96088.837966199993</v>
      </c>
      <c r="K644" s="8">
        <f t="shared" si="7"/>
        <v>1.0267890747710566</v>
      </c>
      <c r="L644"/>
      <c r="M644"/>
    </row>
    <row r="645" spans="1:13">
      <c r="A645" t="s">
        <v>2163</v>
      </c>
      <c r="B645" t="s">
        <v>1406</v>
      </c>
      <c r="C645" t="s">
        <v>2159</v>
      </c>
      <c r="D645" t="s">
        <v>2160</v>
      </c>
      <c r="E645" t="s">
        <v>774</v>
      </c>
      <c r="F645" t="s">
        <v>778</v>
      </c>
      <c r="G645" s="5">
        <v>0</v>
      </c>
      <c r="H645" s="5" t="s">
        <v>1409</v>
      </c>
      <c r="I645" s="14">
        <v>4013732.5062299999</v>
      </c>
      <c r="J645" s="14">
        <v>1486.126896</v>
      </c>
      <c r="K645" s="8">
        <f t="shared" si="7"/>
        <v>3.7026057259502886E-2</v>
      </c>
      <c r="L645"/>
      <c r="M645"/>
    </row>
    <row r="646" spans="1:13">
      <c r="A646" t="s">
        <v>2164</v>
      </c>
      <c r="B646" t="s">
        <v>1406</v>
      </c>
      <c r="C646" t="s">
        <v>2165</v>
      </c>
      <c r="D646" t="s">
        <v>2166</v>
      </c>
      <c r="E646" t="s">
        <v>779</v>
      </c>
      <c r="F646" t="s">
        <v>780</v>
      </c>
      <c r="G646" s="5">
        <v>0</v>
      </c>
      <c r="H646" s="5" t="s">
        <v>1407</v>
      </c>
      <c r="I646" s="14">
        <v>36819248.666000001</v>
      </c>
      <c r="J646" s="14">
        <v>5125565.6186600002</v>
      </c>
      <c r="K646" s="8">
        <f t="shared" si="7"/>
        <v>13.920885961459343</v>
      </c>
      <c r="L646"/>
      <c r="M646"/>
    </row>
    <row r="647" spans="1:13">
      <c r="A647" t="s">
        <v>2167</v>
      </c>
      <c r="B647" t="s">
        <v>1406</v>
      </c>
      <c r="C647" t="s">
        <v>2165</v>
      </c>
      <c r="D647" t="s">
        <v>2166</v>
      </c>
      <c r="E647" t="s">
        <v>781</v>
      </c>
      <c r="F647" t="s">
        <v>117</v>
      </c>
      <c r="G647" s="5">
        <v>0</v>
      </c>
      <c r="H647" s="5" t="s">
        <v>1407</v>
      </c>
      <c r="I647" s="14">
        <v>39639929.058200002</v>
      </c>
      <c r="J647" s="14">
        <v>7232971.20383</v>
      </c>
      <c r="K647" s="8">
        <f t="shared" si="7"/>
        <v>18.246680495342037</v>
      </c>
      <c r="L647"/>
      <c r="M647"/>
    </row>
    <row r="648" spans="1:13">
      <c r="A648" t="s">
        <v>2168</v>
      </c>
      <c r="B648" t="s">
        <v>1406</v>
      </c>
      <c r="C648" t="s">
        <v>2165</v>
      </c>
      <c r="D648" t="s">
        <v>2166</v>
      </c>
      <c r="E648" t="s">
        <v>781</v>
      </c>
      <c r="F648" t="s">
        <v>782</v>
      </c>
      <c r="G648" s="5">
        <v>0</v>
      </c>
      <c r="H648" s="5" t="s">
        <v>1407</v>
      </c>
      <c r="I648" s="14">
        <v>18586442.113299999</v>
      </c>
      <c r="J648" s="14">
        <v>4806330.6653199997</v>
      </c>
      <c r="K648" s="8">
        <f t="shared" si="7"/>
        <v>25.859336800563398</v>
      </c>
      <c r="L648"/>
      <c r="M648"/>
    </row>
    <row r="649" spans="1:13">
      <c r="A649" t="s">
        <v>2169</v>
      </c>
      <c r="B649" t="s">
        <v>1406</v>
      </c>
      <c r="C649" t="s">
        <v>2165</v>
      </c>
      <c r="D649" t="s">
        <v>2166</v>
      </c>
      <c r="E649" t="s">
        <v>781</v>
      </c>
      <c r="F649" t="s">
        <v>278</v>
      </c>
      <c r="G649" s="5">
        <v>0</v>
      </c>
      <c r="H649" s="5" t="s">
        <v>1407</v>
      </c>
      <c r="I649" s="14">
        <v>16394182.7587</v>
      </c>
      <c r="J649" s="14">
        <v>2728754.96147</v>
      </c>
      <c r="K649" s="8">
        <f t="shared" si="7"/>
        <v>16.64465378746565</v>
      </c>
      <c r="L649"/>
      <c r="M649"/>
    </row>
    <row r="650" spans="1:13">
      <c r="A650" t="s">
        <v>2170</v>
      </c>
      <c r="B650" t="s">
        <v>1406</v>
      </c>
      <c r="C650" t="s">
        <v>2165</v>
      </c>
      <c r="D650" t="s">
        <v>2166</v>
      </c>
      <c r="E650" t="s">
        <v>781</v>
      </c>
      <c r="F650" t="s">
        <v>783</v>
      </c>
      <c r="G650" s="5">
        <v>0</v>
      </c>
      <c r="H650" s="5" t="s">
        <v>1407</v>
      </c>
      <c r="I650" s="14">
        <v>16925472.826499999</v>
      </c>
      <c r="J650" s="14">
        <v>4259292.2606699998</v>
      </c>
      <c r="K650" s="8">
        <f t="shared" si="7"/>
        <v>25.164982416333327</v>
      </c>
      <c r="L650"/>
      <c r="M650"/>
    </row>
    <row r="651" spans="1:13">
      <c r="A651" t="s">
        <v>2171</v>
      </c>
      <c r="B651" t="s">
        <v>1406</v>
      </c>
      <c r="C651" t="s">
        <v>2172</v>
      </c>
      <c r="D651" t="s">
        <v>2173</v>
      </c>
      <c r="E651" t="s">
        <v>784</v>
      </c>
      <c r="F651" t="s">
        <v>785</v>
      </c>
      <c r="G651" s="5">
        <v>0</v>
      </c>
      <c r="H651" s="5" t="s">
        <v>1407</v>
      </c>
      <c r="I651" s="14">
        <v>28475249.065699998</v>
      </c>
      <c r="J651" s="14">
        <v>192285.11264599999</v>
      </c>
      <c r="K651" s="8">
        <f t="shared" si="7"/>
        <v>0.67527104750636924</v>
      </c>
      <c r="L651"/>
      <c r="M651"/>
    </row>
    <row r="652" spans="1:13">
      <c r="A652" t="s">
        <v>2174</v>
      </c>
      <c r="B652" t="s">
        <v>1406</v>
      </c>
      <c r="C652" t="s">
        <v>2172</v>
      </c>
      <c r="D652" t="s">
        <v>2173</v>
      </c>
      <c r="E652" t="s">
        <v>786</v>
      </c>
      <c r="F652" t="s">
        <v>787</v>
      </c>
      <c r="G652" s="5">
        <v>0</v>
      </c>
      <c r="H652" s="5" t="s">
        <v>1409</v>
      </c>
      <c r="I652" s="14">
        <v>12722428.109999999</v>
      </c>
      <c r="J652" s="14">
        <v>19.595609130900002</v>
      </c>
      <c r="K652" s="8">
        <f t="shared" si="7"/>
        <v>1.5402412936802205E-4</v>
      </c>
      <c r="L652"/>
      <c r="M652"/>
    </row>
    <row r="653" spans="1:13">
      <c r="A653" t="s">
        <v>2175</v>
      </c>
      <c r="B653" t="s">
        <v>1406</v>
      </c>
      <c r="C653" t="s">
        <v>2172</v>
      </c>
      <c r="D653" t="s">
        <v>2173</v>
      </c>
      <c r="E653" t="s">
        <v>786</v>
      </c>
      <c r="F653" t="s">
        <v>1378</v>
      </c>
      <c r="G653" s="5">
        <v>1</v>
      </c>
      <c r="H653" s="5" t="s">
        <v>1410</v>
      </c>
      <c r="I653" s="14">
        <v>753.94556855899998</v>
      </c>
      <c r="J653" s="14">
        <v>753.94556855899998</v>
      </c>
      <c r="K653" s="8">
        <f t="shared" si="7"/>
        <v>100</v>
      </c>
      <c r="L653"/>
      <c r="M653"/>
    </row>
    <row r="654" spans="1:13">
      <c r="A654" t="s">
        <v>2176</v>
      </c>
      <c r="B654" t="s">
        <v>1406</v>
      </c>
      <c r="C654" t="s">
        <v>2172</v>
      </c>
      <c r="D654" t="s">
        <v>2173</v>
      </c>
      <c r="E654" t="s">
        <v>788</v>
      </c>
      <c r="F654" t="s">
        <v>789</v>
      </c>
      <c r="G654" s="5">
        <v>0</v>
      </c>
      <c r="H654" s="5" t="s">
        <v>1407</v>
      </c>
      <c r="I654" s="14">
        <v>108795646.866</v>
      </c>
      <c r="J654" s="14">
        <v>5433.1235976999997</v>
      </c>
      <c r="K654" s="8">
        <f t="shared" si="7"/>
        <v>4.9938795845313544E-3</v>
      </c>
      <c r="L654"/>
      <c r="M654"/>
    </row>
    <row r="655" spans="1:13">
      <c r="A655" t="s">
        <v>2177</v>
      </c>
      <c r="B655" t="s">
        <v>1406</v>
      </c>
      <c r="C655" t="s">
        <v>2172</v>
      </c>
      <c r="D655" t="s">
        <v>2173</v>
      </c>
      <c r="E655" t="s">
        <v>790</v>
      </c>
      <c r="F655" t="s">
        <v>791</v>
      </c>
      <c r="G655" s="5">
        <v>0</v>
      </c>
      <c r="H655" s="5" t="s">
        <v>1407</v>
      </c>
      <c r="I655" s="14">
        <v>65296918.502700001</v>
      </c>
      <c r="J655" s="14">
        <v>68609.808264799998</v>
      </c>
      <c r="K655" s="8">
        <f t="shared" si="7"/>
        <v>0.10507357749502835</v>
      </c>
      <c r="L655"/>
      <c r="M655"/>
    </row>
    <row r="656" spans="1:13">
      <c r="A656" t="s">
        <v>2178</v>
      </c>
      <c r="B656" t="s">
        <v>1406</v>
      </c>
      <c r="C656" t="s">
        <v>2172</v>
      </c>
      <c r="D656" t="s">
        <v>2173</v>
      </c>
      <c r="E656" t="s">
        <v>792</v>
      </c>
      <c r="F656" t="s">
        <v>793</v>
      </c>
      <c r="G656" s="5">
        <v>0</v>
      </c>
      <c r="H656" s="5" t="s">
        <v>1407</v>
      </c>
      <c r="I656" s="14">
        <v>53236867.355800003</v>
      </c>
      <c r="J656" s="14">
        <v>10760.1325297</v>
      </c>
      <c r="K656" s="8">
        <f t="shared" si="7"/>
        <v>2.0211806336737269E-2</v>
      </c>
      <c r="L656"/>
      <c r="M656"/>
    </row>
    <row r="657" spans="1:13">
      <c r="A657" t="s">
        <v>2179</v>
      </c>
      <c r="B657" t="s">
        <v>1406</v>
      </c>
      <c r="C657" t="s">
        <v>2172</v>
      </c>
      <c r="D657" t="s">
        <v>2173</v>
      </c>
      <c r="E657" t="s">
        <v>792</v>
      </c>
      <c r="F657" t="s">
        <v>794</v>
      </c>
      <c r="G657" s="5">
        <v>0</v>
      </c>
      <c r="H657" s="5" t="s">
        <v>1408</v>
      </c>
      <c r="I657" s="14">
        <v>3001558.4203699999</v>
      </c>
      <c r="J657" s="14">
        <v>19849.499410600001</v>
      </c>
      <c r="K657" s="8">
        <f t="shared" si="7"/>
        <v>0.66130644920624826</v>
      </c>
      <c r="L657"/>
      <c r="M657"/>
    </row>
    <row r="658" spans="1:13">
      <c r="A658" t="s">
        <v>2180</v>
      </c>
      <c r="B658" t="s">
        <v>1406</v>
      </c>
      <c r="C658" t="s">
        <v>2172</v>
      </c>
      <c r="D658" t="s">
        <v>2173</v>
      </c>
      <c r="E658" t="s">
        <v>792</v>
      </c>
      <c r="F658" t="s">
        <v>795</v>
      </c>
      <c r="G658" s="5">
        <v>0</v>
      </c>
      <c r="H658" s="5" t="s">
        <v>1411</v>
      </c>
      <c r="I658" s="14">
        <v>4585765.69417</v>
      </c>
      <c r="J658" s="14">
        <v>2569.8849180399998</v>
      </c>
      <c r="K658" s="8">
        <f t="shared" si="7"/>
        <v>5.6040475886222435E-2</v>
      </c>
      <c r="L658"/>
      <c r="M658"/>
    </row>
    <row r="659" spans="1:13">
      <c r="A659" t="s">
        <v>2181</v>
      </c>
      <c r="B659" t="s">
        <v>1406</v>
      </c>
      <c r="C659" t="s">
        <v>2172</v>
      </c>
      <c r="D659" t="s">
        <v>2173</v>
      </c>
      <c r="E659" t="s">
        <v>792</v>
      </c>
      <c r="F659" t="s">
        <v>796</v>
      </c>
      <c r="G659" s="5">
        <v>0</v>
      </c>
      <c r="H659" s="5" t="s">
        <v>1407</v>
      </c>
      <c r="I659" s="14">
        <v>58554120.923600003</v>
      </c>
      <c r="J659" s="14">
        <v>1924.4279846899999</v>
      </c>
      <c r="K659" s="8">
        <f t="shared" si="7"/>
        <v>3.2865799269720863E-3</v>
      </c>
      <c r="L659"/>
      <c r="M659"/>
    </row>
    <row r="660" spans="1:13">
      <c r="A660" t="s">
        <v>2182</v>
      </c>
      <c r="B660" t="s">
        <v>1406</v>
      </c>
      <c r="C660" t="s">
        <v>2172</v>
      </c>
      <c r="D660" t="s">
        <v>2183</v>
      </c>
      <c r="E660" t="s">
        <v>797</v>
      </c>
      <c r="F660" t="s">
        <v>798</v>
      </c>
      <c r="G660" s="5">
        <v>0</v>
      </c>
      <c r="H660" s="5" t="s">
        <v>1407</v>
      </c>
      <c r="I660" s="14">
        <v>61450.352083600003</v>
      </c>
      <c r="J660" s="14">
        <v>858.81542459499997</v>
      </c>
      <c r="K660" s="8">
        <f t="shared" si="7"/>
        <v>1.3975760845546115</v>
      </c>
      <c r="L660"/>
      <c r="M660"/>
    </row>
    <row r="661" spans="1:13">
      <c r="A661" t="s">
        <v>2184</v>
      </c>
      <c r="B661" t="s">
        <v>1406</v>
      </c>
      <c r="C661" t="s">
        <v>2172</v>
      </c>
      <c r="D661" t="s">
        <v>2183</v>
      </c>
      <c r="E661" t="s">
        <v>1379</v>
      </c>
      <c r="F661" t="s">
        <v>1380</v>
      </c>
      <c r="G661" s="5">
        <v>1</v>
      </c>
      <c r="H661" s="5" t="s">
        <v>1407</v>
      </c>
      <c r="I661" s="14">
        <v>88035.083770400001</v>
      </c>
      <c r="J661" s="14">
        <v>88035.083770400001</v>
      </c>
      <c r="K661" s="8">
        <f t="shared" si="7"/>
        <v>100</v>
      </c>
      <c r="L661"/>
      <c r="M661"/>
    </row>
    <row r="662" spans="1:13">
      <c r="A662" t="s">
        <v>2185</v>
      </c>
      <c r="B662" t="s">
        <v>1406</v>
      </c>
      <c r="C662" t="s">
        <v>2172</v>
      </c>
      <c r="D662" t="s">
        <v>2183</v>
      </c>
      <c r="E662" t="s">
        <v>799</v>
      </c>
      <c r="F662" t="s">
        <v>800</v>
      </c>
      <c r="G662" s="5">
        <v>0</v>
      </c>
      <c r="H662" s="5" t="s">
        <v>1407</v>
      </c>
      <c r="I662" s="14">
        <v>1342104.91848</v>
      </c>
      <c r="J662" s="14">
        <v>8596.1521649099996</v>
      </c>
      <c r="K662" s="8">
        <f t="shared" si="7"/>
        <v>0.6404977767792972</v>
      </c>
      <c r="L662"/>
      <c r="M662"/>
    </row>
    <row r="663" spans="1:13">
      <c r="A663" t="s">
        <v>2186</v>
      </c>
      <c r="B663" t="s">
        <v>1406</v>
      </c>
      <c r="C663" t="s">
        <v>2172</v>
      </c>
      <c r="D663" t="s">
        <v>2183</v>
      </c>
      <c r="E663" t="s">
        <v>799</v>
      </c>
      <c r="F663" t="s">
        <v>801</v>
      </c>
      <c r="G663" s="5">
        <v>0</v>
      </c>
      <c r="H663" s="5" t="s">
        <v>1407</v>
      </c>
      <c r="I663" s="14">
        <v>13651.928095200001</v>
      </c>
      <c r="J663" s="14">
        <v>7487.7254307399999</v>
      </c>
      <c r="K663" s="8">
        <f t="shared" si="7"/>
        <v>54.847384036344828</v>
      </c>
      <c r="L663"/>
      <c r="M663"/>
    </row>
    <row r="664" spans="1:13">
      <c r="A664" t="s">
        <v>2187</v>
      </c>
      <c r="B664" t="s">
        <v>1406</v>
      </c>
      <c r="C664" t="s">
        <v>2188</v>
      </c>
      <c r="D664" t="s">
        <v>2189</v>
      </c>
      <c r="E664" t="s">
        <v>802</v>
      </c>
      <c r="F664" t="s">
        <v>803</v>
      </c>
      <c r="G664" s="5">
        <v>0</v>
      </c>
      <c r="H664" s="5" t="s">
        <v>1407</v>
      </c>
      <c r="I664" s="14">
        <v>24591.095916999999</v>
      </c>
      <c r="J664" s="14">
        <v>5778.8341172700002</v>
      </c>
      <c r="K664" s="8">
        <f t="shared" si="7"/>
        <v>23.499701423534567</v>
      </c>
      <c r="L664"/>
      <c r="M664"/>
    </row>
    <row r="665" spans="1:13">
      <c r="A665" t="s">
        <v>2190</v>
      </c>
      <c r="B665" t="s">
        <v>1406</v>
      </c>
      <c r="C665" t="s">
        <v>2188</v>
      </c>
      <c r="D665" t="s">
        <v>2191</v>
      </c>
      <c r="E665" t="s">
        <v>804</v>
      </c>
      <c r="F665" t="s">
        <v>805</v>
      </c>
      <c r="G665" s="5">
        <v>0</v>
      </c>
      <c r="H665" s="5" t="s">
        <v>1407</v>
      </c>
      <c r="I665" s="14">
        <v>40092.559999999998</v>
      </c>
      <c r="J665" s="14">
        <v>39588.167053500001</v>
      </c>
      <c r="K665" s="8">
        <f t="shared" si="7"/>
        <v>98.741928810482548</v>
      </c>
      <c r="L665"/>
      <c r="M665"/>
    </row>
    <row r="666" spans="1:13">
      <c r="A666" t="s">
        <v>2192</v>
      </c>
      <c r="B666" t="s">
        <v>1406</v>
      </c>
      <c r="C666" t="s">
        <v>2188</v>
      </c>
      <c r="D666" t="s">
        <v>2193</v>
      </c>
      <c r="E666" t="s">
        <v>806</v>
      </c>
      <c r="F666" t="s">
        <v>807</v>
      </c>
      <c r="G666" s="5">
        <v>0</v>
      </c>
      <c r="H666" s="5" t="s">
        <v>1407</v>
      </c>
      <c r="I666" s="14">
        <v>25979883.5493</v>
      </c>
      <c r="J666" s="14">
        <v>1177403.6780000001</v>
      </c>
      <c r="K666" s="8">
        <f t="shared" si="7"/>
        <v>4.5319821228826251</v>
      </c>
      <c r="L666"/>
      <c r="M666"/>
    </row>
    <row r="667" spans="1:13">
      <c r="A667" t="s">
        <v>2194</v>
      </c>
      <c r="B667" t="s">
        <v>1406</v>
      </c>
      <c r="C667" t="s">
        <v>2188</v>
      </c>
      <c r="D667" t="s">
        <v>2193</v>
      </c>
      <c r="E667" t="s">
        <v>806</v>
      </c>
      <c r="F667" t="s">
        <v>1381</v>
      </c>
      <c r="G667" s="5">
        <v>1</v>
      </c>
      <c r="H667" s="5" t="s">
        <v>1407</v>
      </c>
      <c r="I667" s="14">
        <v>330572.16433300002</v>
      </c>
      <c r="J667" s="14">
        <v>330572.16433300002</v>
      </c>
      <c r="K667" s="8">
        <f t="shared" si="7"/>
        <v>100</v>
      </c>
      <c r="L667"/>
      <c r="M667"/>
    </row>
    <row r="668" spans="1:13">
      <c r="A668" t="s">
        <v>2195</v>
      </c>
      <c r="B668" t="s">
        <v>1406</v>
      </c>
      <c r="C668" t="s">
        <v>2188</v>
      </c>
      <c r="D668" t="s">
        <v>2193</v>
      </c>
      <c r="E668" t="s">
        <v>806</v>
      </c>
      <c r="F668" t="s">
        <v>125</v>
      </c>
      <c r="G668" s="5">
        <v>0</v>
      </c>
      <c r="H668" s="5" t="s">
        <v>1407</v>
      </c>
      <c r="I668" s="14">
        <v>622084.18951699999</v>
      </c>
      <c r="J668" s="14">
        <v>208566.02234600001</v>
      </c>
      <c r="K668" s="8">
        <f t="shared" si="7"/>
        <v>33.526976872364386</v>
      </c>
      <c r="L668"/>
      <c r="M668"/>
    </row>
    <row r="669" spans="1:13">
      <c r="A669" t="s">
        <v>2196</v>
      </c>
      <c r="B669" t="s">
        <v>1406</v>
      </c>
      <c r="C669" t="s">
        <v>2188</v>
      </c>
      <c r="D669" t="s">
        <v>2197</v>
      </c>
      <c r="E669" t="s">
        <v>808</v>
      </c>
      <c r="F669" t="s">
        <v>809</v>
      </c>
      <c r="G669" s="5">
        <v>0</v>
      </c>
      <c r="H669" s="5" t="s">
        <v>1407</v>
      </c>
      <c r="I669" s="14">
        <v>847801.36895799998</v>
      </c>
      <c r="J669" s="14">
        <v>61058.620562999997</v>
      </c>
      <c r="K669" s="8">
        <f t="shared" si="7"/>
        <v>7.2019959861641638</v>
      </c>
      <c r="L669"/>
      <c r="M669"/>
    </row>
    <row r="670" spans="1:13">
      <c r="A670" t="s">
        <v>2198</v>
      </c>
      <c r="B670" t="s">
        <v>1406</v>
      </c>
      <c r="C670" t="s">
        <v>2188</v>
      </c>
      <c r="D670" t="s">
        <v>2197</v>
      </c>
      <c r="E670" t="s">
        <v>808</v>
      </c>
      <c r="F670" t="s">
        <v>810</v>
      </c>
      <c r="G670" s="5">
        <v>0</v>
      </c>
      <c r="H670" s="5" t="s">
        <v>1408</v>
      </c>
      <c r="I670" s="14">
        <v>3318921.3894400001</v>
      </c>
      <c r="J670" s="14">
        <v>99270.688708200003</v>
      </c>
      <c r="K670" s="8">
        <f t="shared" si="7"/>
        <v>2.991052726468761</v>
      </c>
      <c r="L670"/>
      <c r="M670"/>
    </row>
    <row r="671" spans="1:13">
      <c r="A671" t="s">
        <v>2199</v>
      </c>
      <c r="B671" t="s">
        <v>1406</v>
      </c>
      <c r="C671" t="s">
        <v>2200</v>
      </c>
      <c r="D671" t="s">
        <v>2201</v>
      </c>
      <c r="E671" t="s">
        <v>811</v>
      </c>
      <c r="F671" t="s">
        <v>812</v>
      </c>
      <c r="G671" s="5">
        <v>0</v>
      </c>
      <c r="H671" s="5" t="s">
        <v>1407</v>
      </c>
      <c r="I671" s="14">
        <v>99999781.002200007</v>
      </c>
      <c r="J671" s="14">
        <v>6287153.4093199996</v>
      </c>
      <c r="K671" s="8">
        <f t="shared" si="7"/>
        <v>6.2871671780778016</v>
      </c>
      <c r="L671"/>
      <c r="M671"/>
    </row>
    <row r="672" spans="1:13">
      <c r="A672" t="s">
        <v>2202</v>
      </c>
      <c r="B672" t="s">
        <v>1406</v>
      </c>
      <c r="C672" t="s">
        <v>2200</v>
      </c>
      <c r="D672" t="s">
        <v>2201</v>
      </c>
      <c r="E672" t="s">
        <v>811</v>
      </c>
      <c r="F672" t="s">
        <v>813</v>
      </c>
      <c r="G672" s="5">
        <v>0</v>
      </c>
      <c r="H672" s="5" t="s">
        <v>1407</v>
      </c>
      <c r="I672" s="14">
        <v>35091477.775899999</v>
      </c>
      <c r="J672" s="14">
        <v>2372962.9513900001</v>
      </c>
      <c r="K672" s="8">
        <f t="shared" si="7"/>
        <v>6.7622200653507258</v>
      </c>
      <c r="L672"/>
      <c r="M672"/>
    </row>
    <row r="673" spans="1:13">
      <c r="A673" t="s">
        <v>2203</v>
      </c>
      <c r="B673" t="s">
        <v>1406</v>
      </c>
      <c r="C673" t="s">
        <v>2200</v>
      </c>
      <c r="D673" t="s">
        <v>2201</v>
      </c>
      <c r="E673" t="s">
        <v>814</v>
      </c>
      <c r="F673" t="s">
        <v>815</v>
      </c>
      <c r="G673" s="5">
        <v>0</v>
      </c>
      <c r="H673" s="5" t="s">
        <v>1407</v>
      </c>
      <c r="I673" s="14">
        <v>74930462.471499994</v>
      </c>
      <c r="J673" s="14">
        <v>976039.143423</v>
      </c>
      <c r="K673" s="8">
        <f t="shared" si="7"/>
        <v>1.3025932460969918</v>
      </c>
      <c r="L673"/>
      <c r="M673"/>
    </row>
    <row r="674" spans="1:13">
      <c r="A674" t="s">
        <v>2204</v>
      </c>
      <c r="B674" t="s">
        <v>1406</v>
      </c>
      <c r="C674" t="s">
        <v>2200</v>
      </c>
      <c r="D674" t="s">
        <v>2201</v>
      </c>
      <c r="E674" t="s">
        <v>814</v>
      </c>
      <c r="F674" t="s">
        <v>816</v>
      </c>
      <c r="G674" s="5">
        <v>0</v>
      </c>
      <c r="H674" s="5" t="s">
        <v>1407</v>
      </c>
      <c r="I674" s="14">
        <v>39497160.405400001</v>
      </c>
      <c r="J674" s="14">
        <v>1333468.3583500001</v>
      </c>
      <c r="K674" s="8">
        <f t="shared" si="7"/>
        <v>3.3761119651722864</v>
      </c>
      <c r="L674"/>
      <c r="M674"/>
    </row>
    <row r="675" spans="1:13">
      <c r="A675" t="s">
        <v>2205</v>
      </c>
      <c r="B675" t="s">
        <v>1406</v>
      </c>
      <c r="C675" t="s">
        <v>2200</v>
      </c>
      <c r="D675" t="s">
        <v>2201</v>
      </c>
      <c r="E675" t="s">
        <v>817</v>
      </c>
      <c r="F675" t="s">
        <v>818</v>
      </c>
      <c r="G675" s="5">
        <v>0</v>
      </c>
      <c r="H675" s="5" t="s">
        <v>1407</v>
      </c>
      <c r="I675" s="14">
        <v>20467015.697999999</v>
      </c>
      <c r="J675" s="14">
        <v>799804.21456400002</v>
      </c>
      <c r="K675" s="8">
        <f t="shared" si="7"/>
        <v>3.9077715401476705</v>
      </c>
      <c r="L675"/>
      <c r="M675"/>
    </row>
    <row r="676" spans="1:13">
      <c r="A676" t="s">
        <v>2206</v>
      </c>
      <c r="B676" t="s">
        <v>1406</v>
      </c>
      <c r="C676" t="s">
        <v>2200</v>
      </c>
      <c r="D676" t="s">
        <v>2201</v>
      </c>
      <c r="E676" t="s">
        <v>819</v>
      </c>
      <c r="F676" t="s">
        <v>820</v>
      </c>
      <c r="G676" s="5">
        <v>0</v>
      </c>
      <c r="H676" s="5" t="s">
        <v>1407</v>
      </c>
      <c r="I676" s="14">
        <v>62652267.093999997</v>
      </c>
      <c r="J676" s="14">
        <v>250775.00092399999</v>
      </c>
      <c r="K676" s="8">
        <f t="shared" si="7"/>
        <v>0.40026484683746727</v>
      </c>
      <c r="L676"/>
      <c r="M676"/>
    </row>
    <row r="677" spans="1:13">
      <c r="A677" t="s">
        <v>2207</v>
      </c>
      <c r="B677" t="s">
        <v>1406</v>
      </c>
      <c r="C677" t="s">
        <v>2200</v>
      </c>
      <c r="D677" t="s">
        <v>2201</v>
      </c>
      <c r="E677" t="s">
        <v>821</v>
      </c>
      <c r="F677" t="s">
        <v>822</v>
      </c>
      <c r="G677" s="5">
        <v>0</v>
      </c>
      <c r="H677" s="5" t="s">
        <v>1407</v>
      </c>
      <c r="I677" s="14">
        <v>21478989.925500002</v>
      </c>
      <c r="J677" s="14">
        <v>1697355.5544799999</v>
      </c>
      <c r="K677" s="8">
        <f t="shared" si="7"/>
        <v>7.9023993230933449</v>
      </c>
      <c r="L677"/>
      <c r="M677"/>
    </row>
    <row r="678" spans="1:13">
      <c r="A678" t="s">
        <v>2208</v>
      </c>
      <c r="B678" t="s">
        <v>1406</v>
      </c>
      <c r="C678" t="s">
        <v>2200</v>
      </c>
      <c r="D678" t="s">
        <v>2201</v>
      </c>
      <c r="E678" t="s">
        <v>823</v>
      </c>
      <c r="F678" t="s">
        <v>175</v>
      </c>
      <c r="G678" s="5">
        <v>0</v>
      </c>
      <c r="H678" s="5" t="s">
        <v>1407</v>
      </c>
      <c r="I678" s="14">
        <v>29500026.220199998</v>
      </c>
      <c r="J678" s="14">
        <v>4997828.0955999997</v>
      </c>
      <c r="K678" s="8">
        <f t="shared" si="7"/>
        <v>16.941775096381985</v>
      </c>
      <c r="L678"/>
      <c r="M678"/>
    </row>
    <row r="679" spans="1:13">
      <c r="A679" t="s">
        <v>2209</v>
      </c>
      <c r="B679" t="s">
        <v>1406</v>
      </c>
      <c r="C679" t="s">
        <v>2200</v>
      </c>
      <c r="D679" t="s">
        <v>2201</v>
      </c>
      <c r="E679" t="s">
        <v>824</v>
      </c>
      <c r="F679" t="s">
        <v>825</v>
      </c>
      <c r="G679" s="5">
        <v>0</v>
      </c>
      <c r="H679" s="5" t="s">
        <v>1407</v>
      </c>
      <c r="I679" s="14">
        <v>18088983.217099998</v>
      </c>
      <c r="J679" s="14">
        <v>4630066.6568499999</v>
      </c>
      <c r="K679" s="8">
        <f t="shared" si="7"/>
        <v>25.596058116042002</v>
      </c>
      <c r="L679"/>
      <c r="M679"/>
    </row>
    <row r="680" spans="1:13">
      <c r="A680" t="s">
        <v>2210</v>
      </c>
      <c r="B680" t="s">
        <v>1406</v>
      </c>
      <c r="C680" t="s">
        <v>2200</v>
      </c>
      <c r="D680" t="s">
        <v>2211</v>
      </c>
      <c r="E680" t="s">
        <v>826</v>
      </c>
      <c r="F680" t="s">
        <v>827</v>
      </c>
      <c r="G680" s="5">
        <v>0</v>
      </c>
      <c r="H680" s="5" t="s">
        <v>1407</v>
      </c>
      <c r="I680" s="14">
        <v>18753679.645500001</v>
      </c>
      <c r="J680" s="14">
        <v>3928351.06024</v>
      </c>
      <c r="K680" s="8">
        <f t="shared" si="7"/>
        <v>20.947094834173619</v>
      </c>
      <c r="L680"/>
      <c r="M680"/>
    </row>
    <row r="681" spans="1:13">
      <c r="A681" t="s">
        <v>2212</v>
      </c>
      <c r="B681" t="s">
        <v>1406</v>
      </c>
      <c r="C681" t="s">
        <v>2200</v>
      </c>
      <c r="D681" t="s">
        <v>2211</v>
      </c>
      <c r="E681" t="s">
        <v>826</v>
      </c>
      <c r="F681" t="s">
        <v>828</v>
      </c>
      <c r="G681" s="5">
        <v>0</v>
      </c>
      <c r="H681" s="5" t="s">
        <v>1407</v>
      </c>
      <c r="I681" s="14">
        <v>6319131.50514</v>
      </c>
      <c r="J681" s="14">
        <v>4640012.7779599996</v>
      </c>
      <c r="K681" s="8">
        <f t="shared" ref="K681:K744" si="8">J681/I681*100</f>
        <v>73.428014184952474</v>
      </c>
      <c r="L681"/>
      <c r="M681"/>
    </row>
    <row r="682" spans="1:13">
      <c r="A682" t="s">
        <v>2213</v>
      </c>
      <c r="B682" t="s">
        <v>1406</v>
      </c>
      <c r="C682" t="s">
        <v>2200</v>
      </c>
      <c r="D682" t="s">
        <v>2214</v>
      </c>
      <c r="E682" t="s">
        <v>829</v>
      </c>
      <c r="F682" t="s">
        <v>830</v>
      </c>
      <c r="G682" s="5">
        <v>0</v>
      </c>
      <c r="H682" s="5" t="s">
        <v>1407</v>
      </c>
      <c r="I682" s="14">
        <v>19509978.8807</v>
      </c>
      <c r="J682" s="14">
        <v>361672.44154199999</v>
      </c>
      <c r="K682" s="8">
        <f t="shared" si="8"/>
        <v>1.8537818198244176</v>
      </c>
      <c r="L682"/>
      <c r="M682"/>
    </row>
    <row r="683" spans="1:13">
      <c r="A683" t="s">
        <v>2215</v>
      </c>
      <c r="B683" t="s">
        <v>1406</v>
      </c>
      <c r="C683" t="s">
        <v>2200</v>
      </c>
      <c r="D683" t="s">
        <v>2214</v>
      </c>
      <c r="E683" t="s">
        <v>831</v>
      </c>
      <c r="F683" t="s">
        <v>832</v>
      </c>
      <c r="G683" s="5">
        <v>0</v>
      </c>
      <c r="H683" s="5" t="s">
        <v>1407</v>
      </c>
      <c r="I683" s="14">
        <v>6249164.6584900003</v>
      </c>
      <c r="J683" s="14">
        <v>403264.57732500002</v>
      </c>
      <c r="K683" s="8">
        <f t="shared" si="8"/>
        <v>6.453095723396121</v>
      </c>
      <c r="L683"/>
      <c r="M683"/>
    </row>
    <row r="684" spans="1:13">
      <c r="A684" t="s">
        <v>2216</v>
      </c>
      <c r="B684" t="s">
        <v>1406</v>
      </c>
      <c r="C684" t="s">
        <v>2217</v>
      </c>
      <c r="D684" t="s">
        <v>2218</v>
      </c>
      <c r="E684" t="s">
        <v>833</v>
      </c>
      <c r="F684" t="s">
        <v>1323</v>
      </c>
      <c r="G684" s="5">
        <v>0</v>
      </c>
      <c r="H684" s="5" t="s">
        <v>1407</v>
      </c>
      <c r="I684" s="14">
        <v>5089738.70878</v>
      </c>
      <c r="J684" s="14">
        <v>43176.961673199999</v>
      </c>
      <c r="K684" s="8">
        <f t="shared" si="8"/>
        <v>0.84831391440032144</v>
      </c>
      <c r="L684"/>
      <c r="M684"/>
    </row>
    <row r="685" spans="1:13">
      <c r="A685" t="s">
        <v>2219</v>
      </c>
      <c r="B685" t="s">
        <v>1406</v>
      </c>
      <c r="C685" t="s">
        <v>2220</v>
      </c>
      <c r="D685" t="s">
        <v>2221</v>
      </c>
      <c r="E685" t="s">
        <v>834</v>
      </c>
      <c r="F685" t="s">
        <v>835</v>
      </c>
      <c r="G685" s="5">
        <v>0</v>
      </c>
      <c r="H685" s="5" t="s">
        <v>1407</v>
      </c>
      <c r="I685" s="14">
        <v>4980289.2229300002</v>
      </c>
      <c r="J685" s="14">
        <v>3641810.4723499999</v>
      </c>
      <c r="K685" s="8">
        <f t="shared" si="8"/>
        <v>73.124477501879966</v>
      </c>
      <c r="L685"/>
      <c r="M685"/>
    </row>
    <row r="686" spans="1:13">
      <c r="A686" t="s">
        <v>2222</v>
      </c>
      <c r="B686" t="s">
        <v>1406</v>
      </c>
      <c r="C686" t="s">
        <v>2220</v>
      </c>
      <c r="D686" t="s">
        <v>2221</v>
      </c>
      <c r="E686" t="s">
        <v>834</v>
      </c>
      <c r="F686" t="s">
        <v>836</v>
      </c>
      <c r="G686" s="5">
        <v>0</v>
      </c>
      <c r="H686" s="5" t="s">
        <v>1407</v>
      </c>
      <c r="I686" s="14">
        <v>17053964.498199999</v>
      </c>
      <c r="J686" s="14">
        <v>2138538.5054899999</v>
      </c>
      <c r="K686" s="8">
        <f t="shared" si="8"/>
        <v>12.539832047356009</v>
      </c>
      <c r="L686"/>
      <c r="M686"/>
    </row>
    <row r="687" spans="1:13">
      <c r="A687" t="s">
        <v>2223</v>
      </c>
      <c r="B687" t="s">
        <v>1406</v>
      </c>
      <c r="C687" t="s">
        <v>2220</v>
      </c>
      <c r="D687" t="s">
        <v>2221</v>
      </c>
      <c r="E687" t="s">
        <v>834</v>
      </c>
      <c r="F687" t="s">
        <v>837</v>
      </c>
      <c r="G687" s="5">
        <v>0</v>
      </c>
      <c r="H687" s="5" t="s">
        <v>1407</v>
      </c>
      <c r="I687" s="14">
        <v>5269827.9148899997</v>
      </c>
      <c r="J687" s="14">
        <v>160834.97120599999</v>
      </c>
      <c r="K687" s="8">
        <f t="shared" si="8"/>
        <v>3.0519966458782783</v>
      </c>
      <c r="L687"/>
      <c r="M687"/>
    </row>
    <row r="688" spans="1:13">
      <c r="A688" t="s">
        <v>2224</v>
      </c>
      <c r="B688" t="s">
        <v>1406</v>
      </c>
      <c r="C688" t="s">
        <v>2220</v>
      </c>
      <c r="D688" t="s">
        <v>2221</v>
      </c>
      <c r="E688" t="s">
        <v>838</v>
      </c>
      <c r="F688" t="s">
        <v>839</v>
      </c>
      <c r="G688" s="5">
        <v>0</v>
      </c>
      <c r="H688" s="5" t="s">
        <v>1407</v>
      </c>
      <c r="I688" s="14">
        <v>13873935.068399999</v>
      </c>
      <c r="J688" s="14">
        <v>1525908.28528</v>
      </c>
      <c r="K688" s="8">
        <f t="shared" si="8"/>
        <v>10.998381337069167</v>
      </c>
      <c r="L688"/>
      <c r="M688"/>
    </row>
    <row r="689" spans="1:13">
      <c r="A689" t="s">
        <v>2225</v>
      </c>
      <c r="B689" t="s">
        <v>1406</v>
      </c>
      <c r="C689" t="s">
        <v>2220</v>
      </c>
      <c r="D689" t="s">
        <v>2221</v>
      </c>
      <c r="E689" t="s">
        <v>838</v>
      </c>
      <c r="F689" t="s">
        <v>840</v>
      </c>
      <c r="G689" s="5">
        <v>0</v>
      </c>
      <c r="H689" s="5" t="s">
        <v>1407</v>
      </c>
      <c r="I689" s="14">
        <v>189913.85748000001</v>
      </c>
      <c r="J689" s="14">
        <v>69108.866691000003</v>
      </c>
      <c r="K689" s="8">
        <f t="shared" si="8"/>
        <v>36.389586103940793</v>
      </c>
      <c r="L689"/>
      <c r="M689"/>
    </row>
    <row r="690" spans="1:13">
      <c r="A690" t="s">
        <v>2226</v>
      </c>
      <c r="B690" t="s">
        <v>1406</v>
      </c>
      <c r="C690" t="s">
        <v>2220</v>
      </c>
      <c r="D690" t="s">
        <v>2221</v>
      </c>
      <c r="E690" t="s">
        <v>838</v>
      </c>
      <c r="F690" t="s">
        <v>841</v>
      </c>
      <c r="G690" s="5">
        <v>0</v>
      </c>
      <c r="H690" s="5" t="s">
        <v>1407</v>
      </c>
      <c r="I690" s="14">
        <v>2349899.6516</v>
      </c>
      <c r="J690" s="14">
        <v>235182.51730499999</v>
      </c>
      <c r="K690" s="8">
        <f t="shared" si="8"/>
        <v>10.008194058196013</v>
      </c>
      <c r="L690"/>
      <c r="M690"/>
    </row>
    <row r="691" spans="1:13">
      <c r="A691" t="s">
        <v>2227</v>
      </c>
      <c r="B691" t="s">
        <v>1406</v>
      </c>
      <c r="C691" t="s">
        <v>2220</v>
      </c>
      <c r="D691" t="s">
        <v>2221</v>
      </c>
      <c r="E691" t="s">
        <v>838</v>
      </c>
      <c r="F691" t="s">
        <v>842</v>
      </c>
      <c r="G691" s="5">
        <v>0</v>
      </c>
      <c r="H691" s="5" t="s">
        <v>1408</v>
      </c>
      <c r="I691" s="14">
        <v>2599339.8614599998</v>
      </c>
      <c r="J691" s="14">
        <v>266468.34957299998</v>
      </c>
      <c r="K691" s="8">
        <f t="shared" si="8"/>
        <v>10.251385496905732</v>
      </c>
      <c r="L691"/>
      <c r="M691"/>
    </row>
    <row r="692" spans="1:13">
      <c r="A692" t="s">
        <v>2228</v>
      </c>
      <c r="B692" t="s">
        <v>1406</v>
      </c>
      <c r="C692" t="s">
        <v>2220</v>
      </c>
      <c r="D692" t="s">
        <v>2221</v>
      </c>
      <c r="E692" t="s">
        <v>838</v>
      </c>
      <c r="F692" t="s">
        <v>843</v>
      </c>
      <c r="G692" s="5">
        <v>0</v>
      </c>
      <c r="H692" s="5" t="s">
        <v>1407</v>
      </c>
      <c r="I692" s="14">
        <v>13264011.9859</v>
      </c>
      <c r="J692" s="14">
        <v>2449420.5728199999</v>
      </c>
      <c r="K692" s="8">
        <f t="shared" si="8"/>
        <v>18.466664350302153</v>
      </c>
      <c r="L692"/>
      <c r="M692"/>
    </row>
    <row r="693" spans="1:13">
      <c r="A693" t="s">
        <v>2229</v>
      </c>
      <c r="B693" t="s">
        <v>1406</v>
      </c>
      <c r="C693" t="s">
        <v>2220</v>
      </c>
      <c r="D693" t="s">
        <v>2221</v>
      </c>
      <c r="E693" t="s">
        <v>844</v>
      </c>
      <c r="F693" t="s">
        <v>845</v>
      </c>
      <c r="G693" s="5">
        <v>0</v>
      </c>
      <c r="H693" s="5" t="s">
        <v>1407</v>
      </c>
      <c r="I693" s="14">
        <v>355430.215792</v>
      </c>
      <c r="J693" s="14">
        <v>145744.10120899999</v>
      </c>
      <c r="K693" s="8">
        <f t="shared" si="8"/>
        <v>41.004983463277178</v>
      </c>
      <c r="L693"/>
      <c r="M693"/>
    </row>
    <row r="694" spans="1:13">
      <c r="A694" t="s">
        <v>2230</v>
      </c>
      <c r="B694" t="s">
        <v>1406</v>
      </c>
      <c r="C694" t="s">
        <v>2220</v>
      </c>
      <c r="D694" t="s">
        <v>2221</v>
      </c>
      <c r="E694" t="s">
        <v>844</v>
      </c>
      <c r="F694" t="s">
        <v>846</v>
      </c>
      <c r="G694" s="5">
        <v>0</v>
      </c>
      <c r="H694" s="5" t="s">
        <v>1407</v>
      </c>
      <c r="I694" s="14">
        <v>1395776.33451</v>
      </c>
      <c r="J694" s="14">
        <v>36019.4070116</v>
      </c>
      <c r="K694" s="8">
        <f t="shared" si="8"/>
        <v>2.5806002094343392</v>
      </c>
      <c r="L694"/>
      <c r="M694"/>
    </row>
    <row r="695" spans="1:13">
      <c r="A695" t="s">
        <v>2231</v>
      </c>
      <c r="B695" t="s">
        <v>1406</v>
      </c>
      <c r="C695" t="s">
        <v>2220</v>
      </c>
      <c r="D695" t="s">
        <v>2221</v>
      </c>
      <c r="E695" t="s">
        <v>847</v>
      </c>
      <c r="F695" t="s">
        <v>848</v>
      </c>
      <c r="G695" s="5">
        <v>0</v>
      </c>
      <c r="H695" s="5" t="s">
        <v>1407</v>
      </c>
      <c r="I695" s="14">
        <v>18421764.947000001</v>
      </c>
      <c r="J695" s="14">
        <v>1309208.81706</v>
      </c>
      <c r="K695" s="8">
        <f t="shared" si="8"/>
        <v>7.1068587663920102</v>
      </c>
      <c r="L695"/>
      <c r="M695"/>
    </row>
    <row r="696" spans="1:13">
      <c r="A696" t="s">
        <v>2232</v>
      </c>
      <c r="B696" t="s">
        <v>1406</v>
      </c>
      <c r="C696" t="s">
        <v>2220</v>
      </c>
      <c r="D696" t="s">
        <v>2221</v>
      </c>
      <c r="E696" t="s">
        <v>847</v>
      </c>
      <c r="F696" t="s">
        <v>849</v>
      </c>
      <c r="G696" s="5">
        <v>0</v>
      </c>
      <c r="H696" s="5" t="s">
        <v>1407</v>
      </c>
      <c r="I696" s="14">
        <v>9386631.0746899992</v>
      </c>
      <c r="J696" s="14">
        <v>1343132.5073899999</v>
      </c>
      <c r="K696" s="8">
        <f t="shared" si="8"/>
        <v>14.308994320780396</v>
      </c>
      <c r="L696"/>
      <c r="M696"/>
    </row>
    <row r="697" spans="1:13">
      <c r="A697" t="s">
        <v>2233</v>
      </c>
      <c r="B697" t="s">
        <v>1406</v>
      </c>
      <c r="C697" t="s">
        <v>2220</v>
      </c>
      <c r="D697" t="s">
        <v>2221</v>
      </c>
      <c r="E697" t="s">
        <v>850</v>
      </c>
      <c r="F697" t="s">
        <v>851</v>
      </c>
      <c r="G697" s="5">
        <v>0</v>
      </c>
      <c r="H697" s="5" t="s">
        <v>1407</v>
      </c>
      <c r="I697" s="14">
        <v>16289397.679</v>
      </c>
      <c r="J697" s="14">
        <v>4215326.47224</v>
      </c>
      <c r="K697" s="8">
        <f t="shared" si="8"/>
        <v>25.877730750439738</v>
      </c>
      <c r="L697"/>
      <c r="M697"/>
    </row>
    <row r="698" spans="1:13">
      <c r="A698" t="s">
        <v>2234</v>
      </c>
      <c r="B698" t="s">
        <v>1406</v>
      </c>
      <c r="C698" t="s">
        <v>2220</v>
      </c>
      <c r="D698" t="s">
        <v>2221</v>
      </c>
      <c r="E698" t="s">
        <v>850</v>
      </c>
      <c r="F698" t="s">
        <v>852</v>
      </c>
      <c r="G698" s="5">
        <v>0</v>
      </c>
      <c r="H698" s="5" t="s">
        <v>1407</v>
      </c>
      <c r="I698" s="14">
        <v>18141236.546</v>
      </c>
      <c r="J698" s="14">
        <v>4293242.4803400002</v>
      </c>
      <c r="K698" s="8">
        <f t="shared" si="8"/>
        <v>23.665655146791117</v>
      </c>
      <c r="L698"/>
      <c r="M698"/>
    </row>
    <row r="699" spans="1:13">
      <c r="A699" t="s">
        <v>2235</v>
      </c>
      <c r="B699" t="s">
        <v>1406</v>
      </c>
      <c r="C699" t="s">
        <v>2220</v>
      </c>
      <c r="D699" t="s">
        <v>2221</v>
      </c>
      <c r="E699" t="s">
        <v>850</v>
      </c>
      <c r="F699" t="s">
        <v>853</v>
      </c>
      <c r="G699" s="5">
        <v>0</v>
      </c>
      <c r="H699" s="5" t="s">
        <v>1407</v>
      </c>
      <c r="I699" s="14">
        <v>31704801.0165</v>
      </c>
      <c r="J699" s="14">
        <v>7199684.6005999995</v>
      </c>
      <c r="K699" s="8">
        <f t="shared" si="8"/>
        <v>22.708499564003247</v>
      </c>
      <c r="L699"/>
      <c r="M699"/>
    </row>
    <row r="700" spans="1:13">
      <c r="A700" t="s">
        <v>2236</v>
      </c>
      <c r="B700" t="s">
        <v>1406</v>
      </c>
      <c r="C700" t="s">
        <v>2220</v>
      </c>
      <c r="D700" t="s">
        <v>2221</v>
      </c>
      <c r="E700" t="s">
        <v>850</v>
      </c>
      <c r="F700" t="s">
        <v>854</v>
      </c>
      <c r="G700" s="5">
        <v>0</v>
      </c>
      <c r="H700" s="5" t="s">
        <v>1407</v>
      </c>
      <c r="I700" s="14">
        <v>35729819.535099998</v>
      </c>
      <c r="J700" s="14">
        <v>10038860.574100001</v>
      </c>
      <c r="K700" s="8">
        <f t="shared" si="8"/>
        <v>28.096589080832324</v>
      </c>
      <c r="L700"/>
      <c r="M700"/>
    </row>
    <row r="701" spans="1:13">
      <c r="A701" t="s">
        <v>2237</v>
      </c>
      <c r="B701" t="s">
        <v>1406</v>
      </c>
      <c r="C701" t="s">
        <v>2220</v>
      </c>
      <c r="D701" t="s">
        <v>2221</v>
      </c>
      <c r="E701" t="s">
        <v>850</v>
      </c>
      <c r="F701" t="s">
        <v>855</v>
      </c>
      <c r="G701" s="5">
        <v>0</v>
      </c>
      <c r="H701" s="5" t="s">
        <v>1407</v>
      </c>
      <c r="I701" s="14">
        <v>9397967.8445599992</v>
      </c>
      <c r="J701" s="14">
        <v>4755227.51138</v>
      </c>
      <c r="K701" s="8">
        <f t="shared" si="8"/>
        <v>50.598465434551976</v>
      </c>
      <c r="L701"/>
      <c r="M701"/>
    </row>
    <row r="702" spans="1:13">
      <c r="A702" t="s">
        <v>2238</v>
      </c>
      <c r="B702" t="s">
        <v>1406</v>
      </c>
      <c r="C702" t="s">
        <v>2220</v>
      </c>
      <c r="D702" t="s">
        <v>2221</v>
      </c>
      <c r="E702" t="s">
        <v>850</v>
      </c>
      <c r="F702" t="s">
        <v>856</v>
      </c>
      <c r="G702" s="5">
        <v>0</v>
      </c>
      <c r="H702" s="5" t="s">
        <v>1407</v>
      </c>
      <c r="I702" s="14">
        <v>16835834.446899999</v>
      </c>
      <c r="J702" s="14">
        <v>6870182.8421099996</v>
      </c>
      <c r="K702" s="8">
        <f t="shared" si="8"/>
        <v>40.806904248069593</v>
      </c>
      <c r="L702"/>
      <c r="M702"/>
    </row>
    <row r="703" spans="1:13">
      <c r="A703" t="s">
        <v>2239</v>
      </c>
      <c r="B703" t="s">
        <v>1406</v>
      </c>
      <c r="C703" t="s">
        <v>2220</v>
      </c>
      <c r="D703" t="s">
        <v>2221</v>
      </c>
      <c r="E703" t="s">
        <v>850</v>
      </c>
      <c r="F703" t="s">
        <v>857</v>
      </c>
      <c r="G703" s="5">
        <v>0</v>
      </c>
      <c r="H703" s="5" t="s">
        <v>1407</v>
      </c>
      <c r="I703" s="14">
        <v>20800000</v>
      </c>
      <c r="J703" s="14">
        <v>6325546.1592899999</v>
      </c>
      <c r="K703" s="8">
        <f t="shared" si="8"/>
        <v>30.411279611971153</v>
      </c>
      <c r="L703"/>
      <c r="M703"/>
    </row>
    <row r="704" spans="1:13">
      <c r="A704" t="s">
        <v>2240</v>
      </c>
      <c r="B704" t="s">
        <v>1406</v>
      </c>
      <c r="C704" t="s">
        <v>2220</v>
      </c>
      <c r="D704" t="s">
        <v>2221</v>
      </c>
      <c r="E704" t="s">
        <v>858</v>
      </c>
      <c r="F704" t="s">
        <v>859</v>
      </c>
      <c r="G704" s="5">
        <v>0</v>
      </c>
      <c r="H704" s="5" t="s">
        <v>1408</v>
      </c>
      <c r="I704" s="14">
        <v>1464174.5835500001</v>
      </c>
      <c r="J704" s="14">
        <v>54039.010100699998</v>
      </c>
      <c r="K704" s="8">
        <f t="shared" si="8"/>
        <v>3.6907490887922947</v>
      </c>
      <c r="L704"/>
      <c r="M704"/>
    </row>
    <row r="705" spans="1:13">
      <c r="A705" t="s">
        <v>2241</v>
      </c>
      <c r="B705" t="s">
        <v>1406</v>
      </c>
      <c r="C705" t="s">
        <v>2220</v>
      </c>
      <c r="D705" t="s">
        <v>2221</v>
      </c>
      <c r="E705" t="s">
        <v>860</v>
      </c>
      <c r="F705" t="s">
        <v>861</v>
      </c>
      <c r="G705" s="5">
        <v>0</v>
      </c>
      <c r="H705" s="5" t="s">
        <v>1407</v>
      </c>
      <c r="I705" s="14">
        <v>6136250.7339599999</v>
      </c>
      <c r="J705" s="14">
        <v>1115016.8353200001</v>
      </c>
      <c r="K705" s="8">
        <f t="shared" si="8"/>
        <v>18.170979049945522</v>
      </c>
      <c r="L705"/>
      <c r="M705"/>
    </row>
    <row r="706" spans="1:13">
      <c r="A706" t="s">
        <v>2242</v>
      </c>
      <c r="B706" t="s">
        <v>1406</v>
      </c>
      <c r="C706" t="s">
        <v>2220</v>
      </c>
      <c r="D706" t="s">
        <v>2221</v>
      </c>
      <c r="E706" t="s">
        <v>862</v>
      </c>
      <c r="F706" t="s">
        <v>863</v>
      </c>
      <c r="G706" s="5">
        <v>0</v>
      </c>
      <c r="H706" s="5" t="s">
        <v>1407</v>
      </c>
      <c r="I706" s="14">
        <v>16551682.156300001</v>
      </c>
      <c r="J706" s="14">
        <v>6083839.8852599999</v>
      </c>
      <c r="K706" s="8">
        <f t="shared" si="8"/>
        <v>36.756625869258443</v>
      </c>
      <c r="L706"/>
      <c r="M706"/>
    </row>
    <row r="707" spans="1:13">
      <c r="A707" t="s">
        <v>2243</v>
      </c>
      <c r="B707" t="s">
        <v>1406</v>
      </c>
      <c r="C707" t="s">
        <v>2220</v>
      </c>
      <c r="D707" t="s">
        <v>2221</v>
      </c>
      <c r="E707" t="s">
        <v>862</v>
      </c>
      <c r="F707" t="s">
        <v>864</v>
      </c>
      <c r="G707" s="5">
        <v>0</v>
      </c>
      <c r="H707" s="5" t="s">
        <v>1409</v>
      </c>
      <c r="I707" s="14">
        <v>7027327.2959599998</v>
      </c>
      <c r="J707" s="14">
        <v>1903957.31718</v>
      </c>
      <c r="K707" s="8">
        <f t="shared" si="8"/>
        <v>27.093619479977576</v>
      </c>
      <c r="L707"/>
      <c r="M707"/>
    </row>
    <row r="708" spans="1:13">
      <c r="A708" t="s">
        <v>2244</v>
      </c>
      <c r="B708" t="s">
        <v>1406</v>
      </c>
      <c r="C708" t="s">
        <v>2220</v>
      </c>
      <c r="D708" t="s">
        <v>2221</v>
      </c>
      <c r="E708" t="s">
        <v>862</v>
      </c>
      <c r="F708" t="s">
        <v>865</v>
      </c>
      <c r="G708" s="5">
        <v>0</v>
      </c>
      <c r="H708" s="5" t="s">
        <v>1407</v>
      </c>
      <c r="I708" s="14">
        <v>20386091.938499998</v>
      </c>
      <c r="J708" s="14">
        <v>6484770.53682</v>
      </c>
      <c r="K708" s="8">
        <f t="shared" si="8"/>
        <v>31.809777746431312</v>
      </c>
      <c r="L708"/>
      <c r="M708"/>
    </row>
    <row r="709" spans="1:13">
      <c r="A709" t="s">
        <v>2245</v>
      </c>
      <c r="B709" t="s">
        <v>1406</v>
      </c>
      <c r="C709" t="s">
        <v>2220</v>
      </c>
      <c r="D709" t="s">
        <v>2221</v>
      </c>
      <c r="E709" t="s">
        <v>862</v>
      </c>
      <c r="F709" t="s">
        <v>866</v>
      </c>
      <c r="G709" s="5">
        <v>0</v>
      </c>
      <c r="H709" s="5" t="s">
        <v>1407</v>
      </c>
      <c r="I709" s="14">
        <v>7796938.7004199997</v>
      </c>
      <c r="J709" s="14">
        <v>1200476.3298800001</v>
      </c>
      <c r="K709" s="8">
        <f t="shared" si="8"/>
        <v>15.396765012598262</v>
      </c>
      <c r="L709"/>
      <c r="M709"/>
    </row>
    <row r="710" spans="1:13">
      <c r="A710" t="s">
        <v>2246</v>
      </c>
      <c r="B710" t="s">
        <v>1406</v>
      </c>
      <c r="C710" t="s">
        <v>2220</v>
      </c>
      <c r="D710" t="s">
        <v>2221</v>
      </c>
      <c r="E710" t="s">
        <v>867</v>
      </c>
      <c r="F710" t="s">
        <v>868</v>
      </c>
      <c r="G710" s="5">
        <v>0</v>
      </c>
      <c r="H710" s="5" t="s">
        <v>1407</v>
      </c>
      <c r="I710" s="14">
        <v>3308511.0660000001</v>
      </c>
      <c r="J710" s="14">
        <v>570854.78681800002</v>
      </c>
      <c r="K710" s="8">
        <f t="shared" si="8"/>
        <v>17.25412958972403</v>
      </c>
      <c r="L710"/>
      <c r="M710"/>
    </row>
    <row r="711" spans="1:13">
      <c r="A711" t="s">
        <v>2247</v>
      </c>
      <c r="B711" t="s">
        <v>1406</v>
      </c>
      <c r="C711" t="s">
        <v>2220</v>
      </c>
      <c r="D711" t="s">
        <v>2221</v>
      </c>
      <c r="E711" t="s">
        <v>867</v>
      </c>
      <c r="F711" t="s">
        <v>869</v>
      </c>
      <c r="G711" s="5">
        <v>0</v>
      </c>
      <c r="H711" s="5" t="s">
        <v>1407</v>
      </c>
      <c r="I711" s="14">
        <v>3180959.0439900002</v>
      </c>
      <c r="J711" s="14">
        <v>168072.23349799999</v>
      </c>
      <c r="K711" s="8">
        <f t="shared" si="8"/>
        <v>5.2836968717201866</v>
      </c>
      <c r="L711"/>
      <c r="M711"/>
    </row>
    <row r="712" spans="1:13">
      <c r="A712" t="s">
        <v>2248</v>
      </c>
      <c r="B712" t="s">
        <v>1406</v>
      </c>
      <c r="C712" t="s">
        <v>2220</v>
      </c>
      <c r="D712" t="s">
        <v>2221</v>
      </c>
      <c r="E712" t="s">
        <v>870</v>
      </c>
      <c r="F712" t="s">
        <v>871</v>
      </c>
      <c r="G712" s="5">
        <v>0</v>
      </c>
      <c r="H712" s="5" t="s">
        <v>1408</v>
      </c>
      <c r="I712" s="14">
        <v>1077134.48061</v>
      </c>
      <c r="J712" s="14">
        <v>1502.1684526399999</v>
      </c>
      <c r="K712" s="8">
        <f t="shared" si="8"/>
        <v>0.1394596941868666</v>
      </c>
      <c r="L712"/>
      <c r="M712"/>
    </row>
    <row r="713" spans="1:13">
      <c r="A713" t="s">
        <v>2249</v>
      </c>
      <c r="B713" t="s">
        <v>1406</v>
      </c>
      <c r="C713" t="s">
        <v>2220</v>
      </c>
      <c r="D713" t="s">
        <v>2221</v>
      </c>
      <c r="E713" t="s">
        <v>872</v>
      </c>
      <c r="F713" t="s">
        <v>873</v>
      </c>
      <c r="G713" s="5">
        <v>0</v>
      </c>
      <c r="H713" s="5" t="s">
        <v>1407</v>
      </c>
      <c r="I713" s="14">
        <v>7889817.3483800003</v>
      </c>
      <c r="J713" s="14">
        <v>103891.706274</v>
      </c>
      <c r="K713" s="8">
        <f t="shared" si="8"/>
        <v>1.3167821469952263</v>
      </c>
      <c r="L713"/>
      <c r="M713"/>
    </row>
    <row r="714" spans="1:13">
      <c r="A714" t="s">
        <v>2250</v>
      </c>
      <c r="B714" t="s">
        <v>1406</v>
      </c>
      <c r="C714" t="s">
        <v>2220</v>
      </c>
      <c r="D714" t="s">
        <v>2221</v>
      </c>
      <c r="E714" t="s">
        <v>874</v>
      </c>
      <c r="F714" t="s">
        <v>875</v>
      </c>
      <c r="G714" s="5">
        <v>0</v>
      </c>
      <c r="H714" s="5" t="s">
        <v>1407</v>
      </c>
      <c r="I714" s="14">
        <v>10713579.2184</v>
      </c>
      <c r="J714" s="14">
        <v>936457.05995899998</v>
      </c>
      <c r="K714" s="8">
        <f t="shared" si="8"/>
        <v>8.7408422607328564</v>
      </c>
      <c r="L714"/>
      <c r="M714"/>
    </row>
    <row r="715" spans="1:13">
      <c r="A715" t="s">
        <v>2251</v>
      </c>
      <c r="B715" t="s">
        <v>1406</v>
      </c>
      <c r="C715" t="s">
        <v>2220</v>
      </c>
      <c r="D715" t="s">
        <v>2221</v>
      </c>
      <c r="E715" t="s">
        <v>876</v>
      </c>
      <c r="F715" t="s">
        <v>827</v>
      </c>
      <c r="G715" s="5">
        <v>0</v>
      </c>
      <c r="H715" s="5" t="s">
        <v>1407</v>
      </c>
      <c r="I715" s="14">
        <v>8264368.8735699998</v>
      </c>
      <c r="J715" s="14">
        <v>1345159.8009899999</v>
      </c>
      <c r="K715" s="8">
        <f t="shared" si="8"/>
        <v>16.27661859687689</v>
      </c>
      <c r="L715"/>
      <c r="M715"/>
    </row>
    <row r="716" spans="1:13">
      <c r="A716" t="s">
        <v>2252</v>
      </c>
      <c r="B716" t="s">
        <v>1406</v>
      </c>
      <c r="C716" t="s">
        <v>2220</v>
      </c>
      <c r="D716" t="s">
        <v>2221</v>
      </c>
      <c r="E716" t="s">
        <v>876</v>
      </c>
      <c r="F716" t="s">
        <v>877</v>
      </c>
      <c r="G716" s="5">
        <v>0</v>
      </c>
      <c r="H716" s="5" t="s">
        <v>1410</v>
      </c>
      <c r="I716" s="14">
        <v>17038933.342999998</v>
      </c>
      <c r="J716" s="14">
        <v>1189158.0100199999</v>
      </c>
      <c r="K716" s="8">
        <f t="shared" si="8"/>
        <v>6.9790636895033948</v>
      </c>
      <c r="L716"/>
      <c r="M716"/>
    </row>
    <row r="717" spans="1:13">
      <c r="A717" t="s">
        <v>2253</v>
      </c>
      <c r="B717" t="s">
        <v>1406</v>
      </c>
      <c r="C717" t="s">
        <v>2220</v>
      </c>
      <c r="D717" t="s">
        <v>2221</v>
      </c>
      <c r="E717" t="s">
        <v>878</v>
      </c>
      <c r="F717" t="s">
        <v>879</v>
      </c>
      <c r="G717" s="5">
        <v>0</v>
      </c>
      <c r="H717" s="5" t="s">
        <v>1407</v>
      </c>
      <c r="I717" s="14">
        <v>22028296.7553</v>
      </c>
      <c r="J717" s="14">
        <v>4126062.7161500002</v>
      </c>
      <c r="K717" s="8">
        <f t="shared" si="8"/>
        <v>18.730738749273797</v>
      </c>
      <c r="L717"/>
      <c r="M717"/>
    </row>
    <row r="718" spans="1:13">
      <c r="A718" t="s">
        <v>2254</v>
      </c>
      <c r="B718" t="s">
        <v>1406</v>
      </c>
      <c r="C718" t="s">
        <v>2220</v>
      </c>
      <c r="D718" t="s">
        <v>2221</v>
      </c>
      <c r="E718" t="s">
        <v>878</v>
      </c>
      <c r="F718" t="s">
        <v>880</v>
      </c>
      <c r="G718" s="5">
        <v>0</v>
      </c>
      <c r="H718" s="5" t="s">
        <v>1407</v>
      </c>
      <c r="I718" s="14">
        <v>2222014.4488900001</v>
      </c>
      <c r="J718" s="14">
        <v>8667.4950202500004</v>
      </c>
      <c r="K718" s="8">
        <f t="shared" si="8"/>
        <v>0.39007374702625441</v>
      </c>
      <c r="L718"/>
      <c r="M718"/>
    </row>
    <row r="719" spans="1:13">
      <c r="A719" t="s">
        <v>2255</v>
      </c>
      <c r="B719" t="s">
        <v>1406</v>
      </c>
      <c r="C719" t="s">
        <v>2220</v>
      </c>
      <c r="D719" t="s">
        <v>2221</v>
      </c>
      <c r="E719" t="s">
        <v>2144</v>
      </c>
      <c r="F719" t="s">
        <v>882</v>
      </c>
      <c r="G719" s="5">
        <v>0</v>
      </c>
      <c r="H719" s="5" t="s">
        <v>1407</v>
      </c>
      <c r="I719" s="14">
        <v>1900000</v>
      </c>
      <c r="J719" s="14">
        <v>1462850.84904</v>
      </c>
      <c r="K719" s="8">
        <f t="shared" si="8"/>
        <v>76.992149949473685</v>
      </c>
      <c r="L719"/>
      <c r="M719"/>
    </row>
    <row r="720" spans="1:13">
      <c r="A720" t="s">
        <v>2256</v>
      </c>
      <c r="B720" t="s">
        <v>1406</v>
      </c>
      <c r="C720" t="s">
        <v>2220</v>
      </c>
      <c r="D720" t="s">
        <v>2221</v>
      </c>
      <c r="E720" t="s">
        <v>881</v>
      </c>
      <c r="F720" t="s">
        <v>883</v>
      </c>
      <c r="G720" s="5">
        <v>0</v>
      </c>
      <c r="H720" s="5" t="s">
        <v>1407</v>
      </c>
      <c r="I720" s="14">
        <v>23595946.278700002</v>
      </c>
      <c r="J720" s="14">
        <v>2399934.15796</v>
      </c>
      <c r="K720" s="8">
        <f t="shared" si="8"/>
        <v>10.170959577605133</v>
      </c>
      <c r="L720"/>
      <c r="M720"/>
    </row>
    <row r="721" spans="1:13">
      <c r="A721" t="s">
        <v>2257</v>
      </c>
      <c r="B721" t="s">
        <v>1406</v>
      </c>
      <c r="C721" t="s">
        <v>2220</v>
      </c>
      <c r="D721" t="s">
        <v>2221</v>
      </c>
      <c r="E721" t="s">
        <v>881</v>
      </c>
      <c r="F721" t="s">
        <v>884</v>
      </c>
      <c r="G721" s="5">
        <v>0</v>
      </c>
      <c r="H721" s="5" t="s">
        <v>1407</v>
      </c>
      <c r="I721" s="14">
        <v>21813634.608800001</v>
      </c>
      <c r="J721" s="14">
        <v>3661882.13711</v>
      </c>
      <c r="K721" s="8">
        <f t="shared" si="8"/>
        <v>16.787125129677989</v>
      </c>
      <c r="L721"/>
      <c r="M721"/>
    </row>
    <row r="722" spans="1:13">
      <c r="A722" t="s">
        <v>2258</v>
      </c>
      <c r="B722" t="s">
        <v>1406</v>
      </c>
      <c r="C722" t="s">
        <v>2220</v>
      </c>
      <c r="D722" t="s">
        <v>2221</v>
      </c>
      <c r="E722" t="s">
        <v>885</v>
      </c>
      <c r="F722" t="s">
        <v>886</v>
      </c>
      <c r="G722" s="5">
        <v>0</v>
      </c>
      <c r="H722" s="5" t="s">
        <v>1410</v>
      </c>
      <c r="I722" s="14">
        <v>3959650.5573999998</v>
      </c>
      <c r="J722" s="14">
        <v>125542.60020099999</v>
      </c>
      <c r="K722" s="8">
        <f t="shared" si="8"/>
        <v>3.1705474607192161</v>
      </c>
      <c r="L722"/>
      <c r="M722"/>
    </row>
    <row r="723" spans="1:13">
      <c r="A723" t="s">
        <v>2259</v>
      </c>
      <c r="B723" t="s">
        <v>1406</v>
      </c>
      <c r="C723" t="s">
        <v>2260</v>
      </c>
      <c r="D723" t="s">
        <v>2261</v>
      </c>
      <c r="E723" t="s">
        <v>887</v>
      </c>
      <c r="F723" t="s">
        <v>888</v>
      </c>
      <c r="G723" s="5">
        <v>0</v>
      </c>
      <c r="H723" s="5" t="s">
        <v>1407</v>
      </c>
      <c r="I723" s="14">
        <v>31273994.577</v>
      </c>
      <c r="J723" s="14">
        <v>5125267.5210800003</v>
      </c>
      <c r="K723" s="8">
        <f t="shared" si="8"/>
        <v>16.388272717963901</v>
      </c>
      <c r="L723"/>
      <c r="M723"/>
    </row>
    <row r="724" spans="1:13">
      <c r="A724" t="s">
        <v>2262</v>
      </c>
      <c r="B724" t="s">
        <v>1406</v>
      </c>
      <c r="C724" t="s">
        <v>2260</v>
      </c>
      <c r="D724" t="s">
        <v>2261</v>
      </c>
      <c r="E724" t="s">
        <v>889</v>
      </c>
      <c r="F724" t="s">
        <v>890</v>
      </c>
      <c r="G724" s="5">
        <v>0</v>
      </c>
      <c r="H724" s="5" t="s">
        <v>1407</v>
      </c>
      <c r="I724" s="14">
        <v>8975391.3588100001</v>
      </c>
      <c r="J724" s="14">
        <v>7120194.92863</v>
      </c>
      <c r="K724" s="8">
        <f t="shared" si="8"/>
        <v>79.330189002187751</v>
      </c>
      <c r="L724"/>
      <c r="M724"/>
    </row>
    <row r="725" spans="1:13">
      <c r="A725" t="s">
        <v>2263</v>
      </c>
      <c r="B725" t="s">
        <v>1406</v>
      </c>
      <c r="C725" t="s">
        <v>2260</v>
      </c>
      <c r="D725" t="s">
        <v>2261</v>
      </c>
      <c r="E725" t="s">
        <v>891</v>
      </c>
      <c r="F725" t="s">
        <v>892</v>
      </c>
      <c r="G725" s="5">
        <v>0</v>
      </c>
      <c r="H725" s="5" t="s">
        <v>1407</v>
      </c>
      <c r="I725" s="14">
        <v>26712824.476100001</v>
      </c>
      <c r="J725" s="14">
        <v>246115.96081799999</v>
      </c>
      <c r="K725" s="8">
        <f t="shared" si="8"/>
        <v>0.92134008905797382</v>
      </c>
      <c r="L725"/>
      <c r="M725"/>
    </row>
    <row r="726" spans="1:13">
      <c r="A726" t="s">
        <v>2264</v>
      </c>
      <c r="B726" t="s">
        <v>1406</v>
      </c>
      <c r="C726" t="s">
        <v>2260</v>
      </c>
      <c r="D726" t="s">
        <v>2261</v>
      </c>
      <c r="E726" t="s">
        <v>893</v>
      </c>
      <c r="F726" t="s">
        <v>894</v>
      </c>
      <c r="G726" s="5">
        <v>0</v>
      </c>
      <c r="H726" s="5" t="s">
        <v>1409</v>
      </c>
      <c r="I726" s="14">
        <v>1963203.4183400001</v>
      </c>
      <c r="J726" s="14">
        <v>1932882.9643399999</v>
      </c>
      <c r="K726" s="8">
        <f t="shared" si="8"/>
        <v>98.455562285764671</v>
      </c>
      <c r="L726"/>
      <c r="M726"/>
    </row>
    <row r="727" spans="1:13">
      <c r="A727" t="s">
        <v>2265</v>
      </c>
      <c r="B727" t="s">
        <v>1406</v>
      </c>
      <c r="C727" t="s">
        <v>2260</v>
      </c>
      <c r="D727" t="s">
        <v>2261</v>
      </c>
      <c r="E727" t="s">
        <v>893</v>
      </c>
      <c r="F727" t="s">
        <v>895</v>
      </c>
      <c r="G727" s="5">
        <v>0</v>
      </c>
      <c r="H727" s="5" t="s">
        <v>1407</v>
      </c>
      <c r="I727" s="14">
        <v>66026933.906599998</v>
      </c>
      <c r="J727" s="14">
        <v>7082802.3964200001</v>
      </c>
      <c r="K727" s="8">
        <f t="shared" si="8"/>
        <v>10.727141148851695</v>
      </c>
      <c r="L727"/>
      <c r="M727"/>
    </row>
    <row r="728" spans="1:13">
      <c r="A728" t="s">
        <v>2266</v>
      </c>
      <c r="B728" t="s">
        <v>1406</v>
      </c>
      <c r="C728" t="s">
        <v>2260</v>
      </c>
      <c r="D728" t="s">
        <v>2261</v>
      </c>
      <c r="E728" t="s">
        <v>896</v>
      </c>
      <c r="F728" t="s">
        <v>897</v>
      </c>
      <c r="G728" s="5">
        <v>0</v>
      </c>
      <c r="H728" s="5" t="s">
        <v>1407</v>
      </c>
      <c r="I728" s="14">
        <v>4633865.0999999996</v>
      </c>
      <c r="J728" s="14">
        <v>4355977.9031300005</v>
      </c>
      <c r="K728" s="8">
        <f t="shared" si="8"/>
        <v>94.003122860223115</v>
      </c>
      <c r="L728"/>
      <c r="M728"/>
    </row>
    <row r="729" spans="1:13">
      <c r="A729" t="s">
        <v>2267</v>
      </c>
      <c r="B729" t="s">
        <v>1406</v>
      </c>
      <c r="C729" t="s">
        <v>2260</v>
      </c>
      <c r="D729" t="s">
        <v>2261</v>
      </c>
      <c r="E729" t="s">
        <v>898</v>
      </c>
      <c r="F729" t="s">
        <v>899</v>
      </c>
      <c r="G729" s="5">
        <v>0</v>
      </c>
      <c r="H729" s="5" t="s">
        <v>1407</v>
      </c>
      <c r="I729" s="14">
        <v>8858739.3145100009</v>
      </c>
      <c r="J729" s="14">
        <v>803697.29754199996</v>
      </c>
      <c r="K729" s="8">
        <f t="shared" si="8"/>
        <v>9.0723664960498329</v>
      </c>
      <c r="L729"/>
      <c r="M729"/>
    </row>
    <row r="730" spans="1:13">
      <c r="A730" t="s">
        <v>2268</v>
      </c>
      <c r="B730" t="s">
        <v>1406</v>
      </c>
      <c r="C730" t="s">
        <v>2260</v>
      </c>
      <c r="D730" t="s">
        <v>2261</v>
      </c>
      <c r="E730" t="s">
        <v>900</v>
      </c>
      <c r="F730" t="s">
        <v>901</v>
      </c>
      <c r="G730" s="5">
        <v>0</v>
      </c>
      <c r="H730" s="5" t="s">
        <v>1410</v>
      </c>
      <c r="I730" s="14">
        <v>21286936.4615</v>
      </c>
      <c r="J730" s="14">
        <v>1392444.24217</v>
      </c>
      <c r="K730" s="8">
        <f t="shared" si="8"/>
        <v>6.5413087725817372</v>
      </c>
      <c r="L730"/>
      <c r="M730"/>
    </row>
    <row r="731" spans="1:13">
      <c r="A731" t="s">
        <v>2269</v>
      </c>
      <c r="B731" t="s">
        <v>1406</v>
      </c>
      <c r="C731" t="s">
        <v>2260</v>
      </c>
      <c r="D731" t="s">
        <v>2261</v>
      </c>
      <c r="E731" t="s">
        <v>902</v>
      </c>
      <c r="F731" t="s">
        <v>343</v>
      </c>
      <c r="G731" s="5">
        <v>0</v>
      </c>
      <c r="H731" s="5" t="s">
        <v>1407</v>
      </c>
      <c r="I731" s="14">
        <v>10190228.720899999</v>
      </c>
      <c r="J731" s="14">
        <v>1149423.8785399999</v>
      </c>
      <c r="K731" s="8">
        <f t="shared" si="8"/>
        <v>11.279667120548037</v>
      </c>
      <c r="L731"/>
      <c r="M731"/>
    </row>
    <row r="732" spans="1:13">
      <c r="A732" t="s">
        <v>2270</v>
      </c>
      <c r="B732" t="s">
        <v>1406</v>
      </c>
      <c r="C732" t="s">
        <v>2260</v>
      </c>
      <c r="D732" t="s">
        <v>2261</v>
      </c>
      <c r="E732" t="s">
        <v>903</v>
      </c>
      <c r="F732" t="s">
        <v>904</v>
      </c>
      <c r="G732" s="5">
        <v>0</v>
      </c>
      <c r="H732" s="5" t="s">
        <v>1409</v>
      </c>
      <c r="I732" s="14">
        <v>13667858.268100001</v>
      </c>
      <c r="J732" s="14">
        <v>596034.24508300005</v>
      </c>
      <c r="K732" s="8">
        <f t="shared" si="8"/>
        <v>4.3608459598539291</v>
      </c>
      <c r="L732"/>
      <c r="M732"/>
    </row>
    <row r="733" spans="1:13">
      <c r="A733" t="s">
        <v>2271</v>
      </c>
      <c r="B733" t="s">
        <v>1406</v>
      </c>
      <c r="C733" t="s">
        <v>2260</v>
      </c>
      <c r="D733" t="s">
        <v>2261</v>
      </c>
      <c r="E733" t="s">
        <v>905</v>
      </c>
      <c r="F733" t="s">
        <v>906</v>
      </c>
      <c r="G733" s="5">
        <v>0</v>
      </c>
      <c r="H733" s="5" t="s">
        <v>1407</v>
      </c>
      <c r="I733" s="14">
        <v>13025703.288799999</v>
      </c>
      <c r="J733" s="14">
        <v>4645446.8945800001</v>
      </c>
      <c r="K733" s="8">
        <f t="shared" si="8"/>
        <v>35.663693480369183</v>
      </c>
      <c r="L733"/>
      <c r="M733"/>
    </row>
    <row r="734" spans="1:13">
      <c r="A734" t="s">
        <v>2272</v>
      </c>
      <c r="B734" t="s">
        <v>1406</v>
      </c>
      <c r="C734" t="s">
        <v>2260</v>
      </c>
      <c r="D734" t="s">
        <v>2261</v>
      </c>
      <c r="E734" t="s">
        <v>907</v>
      </c>
      <c r="F734" t="s">
        <v>908</v>
      </c>
      <c r="G734" s="5">
        <v>0</v>
      </c>
      <c r="H734" s="5" t="s">
        <v>1407</v>
      </c>
      <c r="I734" s="14">
        <v>13467241.097899999</v>
      </c>
      <c r="J734" s="14">
        <v>6777812.8884100001</v>
      </c>
      <c r="K734" s="8">
        <f t="shared" si="8"/>
        <v>50.328146939218989</v>
      </c>
      <c r="L734"/>
      <c r="M734"/>
    </row>
    <row r="735" spans="1:13">
      <c r="A735" t="s">
        <v>2273</v>
      </c>
      <c r="B735" t="s">
        <v>1406</v>
      </c>
      <c r="C735" t="s">
        <v>2260</v>
      </c>
      <c r="D735" t="s">
        <v>2261</v>
      </c>
      <c r="E735" t="s">
        <v>907</v>
      </c>
      <c r="F735" t="s">
        <v>909</v>
      </c>
      <c r="G735" s="5">
        <v>0</v>
      </c>
      <c r="H735" s="5" t="s">
        <v>1407</v>
      </c>
      <c r="I735" s="14">
        <v>29850306.143800002</v>
      </c>
      <c r="J735" s="14">
        <v>5859517.0694700005</v>
      </c>
      <c r="K735" s="8">
        <f t="shared" si="8"/>
        <v>19.629671606189003</v>
      </c>
      <c r="L735"/>
      <c r="M735"/>
    </row>
    <row r="736" spans="1:13">
      <c r="A736" t="s">
        <v>2274</v>
      </c>
      <c r="B736" t="s">
        <v>1406</v>
      </c>
      <c r="C736" t="s">
        <v>2260</v>
      </c>
      <c r="D736" t="s">
        <v>2261</v>
      </c>
      <c r="E736" t="s">
        <v>907</v>
      </c>
      <c r="F736" t="s">
        <v>910</v>
      </c>
      <c r="G736" s="5">
        <v>0</v>
      </c>
      <c r="H736" s="5" t="s">
        <v>1409</v>
      </c>
      <c r="I736" s="14">
        <v>6156698.5992200002</v>
      </c>
      <c r="J736" s="14">
        <v>1162528.62069</v>
      </c>
      <c r="K736" s="8">
        <f t="shared" si="8"/>
        <v>18.882337700229183</v>
      </c>
      <c r="L736"/>
      <c r="M736"/>
    </row>
    <row r="737" spans="1:13">
      <c r="A737" t="s">
        <v>2275</v>
      </c>
      <c r="B737" t="s">
        <v>1406</v>
      </c>
      <c r="C737" t="s">
        <v>2260</v>
      </c>
      <c r="D737" t="s">
        <v>2261</v>
      </c>
      <c r="E737" t="s">
        <v>907</v>
      </c>
      <c r="F737" t="s">
        <v>395</v>
      </c>
      <c r="G737" s="5">
        <v>0</v>
      </c>
      <c r="H737" s="5" t="s">
        <v>1407</v>
      </c>
      <c r="I737" s="14">
        <v>9406881.7592999991</v>
      </c>
      <c r="J737" s="14">
        <v>5056754.1615899997</v>
      </c>
      <c r="K737" s="8">
        <f t="shared" si="8"/>
        <v>53.755902231796441</v>
      </c>
      <c r="L737"/>
      <c r="M737"/>
    </row>
    <row r="738" spans="1:13">
      <c r="A738" t="s">
        <v>2276</v>
      </c>
      <c r="B738" t="s">
        <v>1406</v>
      </c>
      <c r="C738" t="s">
        <v>2260</v>
      </c>
      <c r="D738" t="s">
        <v>2261</v>
      </c>
      <c r="E738" t="s">
        <v>911</v>
      </c>
      <c r="F738" t="s">
        <v>912</v>
      </c>
      <c r="G738" s="5">
        <v>0</v>
      </c>
      <c r="H738" s="5" t="s">
        <v>1407</v>
      </c>
      <c r="I738" s="14">
        <v>1177970.8682194001</v>
      </c>
      <c r="J738" s="14">
        <v>1111025.8048700001</v>
      </c>
      <c r="K738" s="8">
        <f t="shared" si="8"/>
        <v>94.316916898752083</v>
      </c>
      <c r="L738"/>
      <c r="M738"/>
    </row>
    <row r="739" spans="1:13">
      <c r="A739" t="s">
        <v>2277</v>
      </c>
      <c r="B739" t="s">
        <v>1406</v>
      </c>
      <c r="C739" t="s">
        <v>2260</v>
      </c>
      <c r="D739" t="s">
        <v>2261</v>
      </c>
      <c r="E739" t="s">
        <v>911</v>
      </c>
      <c r="F739" t="s">
        <v>913</v>
      </c>
      <c r="G739" s="5">
        <v>0</v>
      </c>
      <c r="H739" s="5" t="s">
        <v>1407</v>
      </c>
      <c r="I739" s="14">
        <v>23574722.545499999</v>
      </c>
      <c r="J739" s="14">
        <v>8704136.9257699996</v>
      </c>
      <c r="K739" s="8">
        <f t="shared" si="8"/>
        <v>36.921481934604856</v>
      </c>
      <c r="L739"/>
      <c r="M739"/>
    </row>
    <row r="740" spans="1:13">
      <c r="A740" t="s">
        <v>2278</v>
      </c>
      <c r="B740" t="s">
        <v>1406</v>
      </c>
      <c r="C740" t="s">
        <v>2260</v>
      </c>
      <c r="D740" t="s">
        <v>2261</v>
      </c>
      <c r="E740" t="s">
        <v>911</v>
      </c>
      <c r="F740" t="s">
        <v>914</v>
      </c>
      <c r="G740" s="5">
        <v>0</v>
      </c>
      <c r="H740" s="5" t="s">
        <v>1407</v>
      </c>
      <c r="I740" s="14">
        <v>31715010.0614</v>
      </c>
      <c r="J740" s="14">
        <v>8018447.9856700003</v>
      </c>
      <c r="K740" s="8">
        <f t="shared" si="8"/>
        <v>25.282817095584555</v>
      </c>
      <c r="L740"/>
      <c r="M740"/>
    </row>
    <row r="741" spans="1:13">
      <c r="A741" t="s">
        <v>2279</v>
      </c>
      <c r="B741" t="s">
        <v>1406</v>
      </c>
      <c r="C741" t="s">
        <v>2260</v>
      </c>
      <c r="D741" t="s">
        <v>2261</v>
      </c>
      <c r="E741" t="s">
        <v>915</v>
      </c>
      <c r="F741" t="s">
        <v>916</v>
      </c>
      <c r="G741" s="5">
        <v>0</v>
      </c>
      <c r="H741" s="5" t="s">
        <v>1407</v>
      </c>
      <c r="I741" s="14">
        <v>19507811.8649</v>
      </c>
      <c r="J741" s="14">
        <v>8719653.0750799999</v>
      </c>
      <c r="K741" s="8">
        <f t="shared" si="8"/>
        <v>44.69826311360471</v>
      </c>
      <c r="L741"/>
      <c r="M741"/>
    </row>
    <row r="742" spans="1:13">
      <c r="A742" t="s">
        <v>2280</v>
      </c>
      <c r="B742" t="s">
        <v>1406</v>
      </c>
      <c r="C742" t="s">
        <v>2260</v>
      </c>
      <c r="D742" t="s">
        <v>2261</v>
      </c>
      <c r="E742" t="s">
        <v>915</v>
      </c>
      <c r="F742" t="s">
        <v>917</v>
      </c>
      <c r="G742" s="5">
        <v>0</v>
      </c>
      <c r="H742" s="5" t="s">
        <v>1407</v>
      </c>
      <c r="I742" s="14">
        <v>8902622.6982199997</v>
      </c>
      <c r="J742" s="14">
        <v>1826764.0355</v>
      </c>
      <c r="K742" s="8">
        <f t="shared" si="8"/>
        <v>20.519391840173629</v>
      </c>
      <c r="L742"/>
      <c r="M742"/>
    </row>
    <row r="743" spans="1:13">
      <c r="A743" t="s">
        <v>2281</v>
      </c>
      <c r="B743" t="s">
        <v>1406</v>
      </c>
      <c r="C743" t="s">
        <v>2260</v>
      </c>
      <c r="D743" t="s">
        <v>2261</v>
      </c>
      <c r="E743" t="s">
        <v>915</v>
      </c>
      <c r="F743" t="s">
        <v>150</v>
      </c>
      <c r="G743" s="5">
        <v>0</v>
      </c>
      <c r="H743" s="5" t="s">
        <v>1407</v>
      </c>
      <c r="I743" s="14">
        <v>9150810.3129099999</v>
      </c>
      <c r="J743" s="14">
        <v>1574319.63723</v>
      </c>
      <c r="K743" s="8">
        <f t="shared" si="8"/>
        <v>17.204155516249131</v>
      </c>
      <c r="L743"/>
      <c r="M743"/>
    </row>
    <row r="744" spans="1:13">
      <c r="A744" t="s">
        <v>2282</v>
      </c>
      <c r="B744" t="s">
        <v>1406</v>
      </c>
      <c r="C744" t="s">
        <v>2260</v>
      </c>
      <c r="D744" t="s">
        <v>2261</v>
      </c>
      <c r="E744" t="s">
        <v>918</v>
      </c>
      <c r="F744" t="s">
        <v>919</v>
      </c>
      <c r="G744" s="5">
        <v>0</v>
      </c>
      <c r="H744" s="5" t="s">
        <v>1407</v>
      </c>
      <c r="I744" s="14">
        <v>2625462.2779600001</v>
      </c>
      <c r="J744" s="14">
        <v>1762200.8816</v>
      </c>
      <c r="K744" s="8">
        <f t="shared" si="8"/>
        <v>67.119641991932966</v>
      </c>
      <c r="L744"/>
      <c r="M744"/>
    </row>
    <row r="745" spans="1:13">
      <c r="A745" t="s">
        <v>2283</v>
      </c>
      <c r="B745" t="s">
        <v>1406</v>
      </c>
      <c r="C745" t="s">
        <v>2260</v>
      </c>
      <c r="D745" t="s">
        <v>2261</v>
      </c>
      <c r="E745" t="s">
        <v>918</v>
      </c>
      <c r="F745" t="s">
        <v>920</v>
      </c>
      <c r="G745" s="5">
        <v>0</v>
      </c>
      <c r="H745" s="5" t="s">
        <v>1408</v>
      </c>
      <c r="I745" s="14">
        <v>10123864.937799999</v>
      </c>
      <c r="J745" s="14">
        <v>3061345.8862800002</v>
      </c>
      <c r="K745" s="8">
        <f t="shared" ref="K745:K808" si="9">J745/I745*100</f>
        <v>30.238904855888528</v>
      </c>
      <c r="L745"/>
      <c r="M745"/>
    </row>
    <row r="746" spans="1:13">
      <c r="A746" t="s">
        <v>2284</v>
      </c>
      <c r="B746" t="s">
        <v>1406</v>
      </c>
      <c r="C746" t="s">
        <v>2260</v>
      </c>
      <c r="D746" t="s">
        <v>2261</v>
      </c>
      <c r="E746" t="s">
        <v>918</v>
      </c>
      <c r="F746" t="s">
        <v>921</v>
      </c>
      <c r="G746" s="5">
        <v>0</v>
      </c>
      <c r="H746" s="5" t="s">
        <v>1407</v>
      </c>
      <c r="I746" s="14">
        <v>6582394.1753500002</v>
      </c>
      <c r="J746" s="14">
        <v>599556.00399500004</v>
      </c>
      <c r="K746" s="8">
        <f t="shared" si="9"/>
        <v>9.1084791950053692</v>
      </c>
      <c r="L746"/>
      <c r="M746"/>
    </row>
    <row r="747" spans="1:13">
      <c r="A747" t="s">
        <v>2285</v>
      </c>
      <c r="B747" t="s">
        <v>1406</v>
      </c>
      <c r="C747" t="s">
        <v>2260</v>
      </c>
      <c r="D747" t="s">
        <v>2261</v>
      </c>
      <c r="E747" t="s">
        <v>918</v>
      </c>
      <c r="F747" t="s">
        <v>1382</v>
      </c>
      <c r="G747" s="5">
        <v>1</v>
      </c>
      <c r="H747" s="5" t="s">
        <v>1408</v>
      </c>
      <c r="I747" s="14">
        <v>122051.406069</v>
      </c>
      <c r="J747" s="14">
        <v>122051.406069</v>
      </c>
      <c r="K747" s="8">
        <f t="shared" si="9"/>
        <v>100</v>
      </c>
      <c r="L747"/>
      <c r="M747"/>
    </row>
    <row r="748" spans="1:13">
      <c r="A748" t="s">
        <v>2286</v>
      </c>
      <c r="B748" t="s">
        <v>1406</v>
      </c>
      <c r="C748" t="s">
        <v>2260</v>
      </c>
      <c r="D748" t="s">
        <v>2261</v>
      </c>
      <c r="E748" t="s">
        <v>918</v>
      </c>
      <c r="F748" t="s">
        <v>922</v>
      </c>
      <c r="G748" s="5">
        <v>0</v>
      </c>
      <c r="H748" s="5" t="s">
        <v>1408</v>
      </c>
      <c r="I748" s="14">
        <v>9544956.7876699995</v>
      </c>
      <c r="J748" s="14">
        <v>1799710.66971</v>
      </c>
      <c r="K748" s="8">
        <f t="shared" si="9"/>
        <v>18.855094996708978</v>
      </c>
      <c r="L748"/>
      <c r="M748"/>
    </row>
    <row r="749" spans="1:13">
      <c r="A749" t="s">
        <v>2287</v>
      </c>
      <c r="B749" t="s">
        <v>1406</v>
      </c>
      <c r="C749" t="s">
        <v>2260</v>
      </c>
      <c r="D749" t="s">
        <v>2261</v>
      </c>
      <c r="E749" t="s">
        <v>918</v>
      </c>
      <c r="F749" t="s">
        <v>923</v>
      </c>
      <c r="G749" s="5">
        <v>0</v>
      </c>
      <c r="H749" s="5" t="s">
        <v>1407</v>
      </c>
      <c r="I749" s="14">
        <v>41410479.265100002</v>
      </c>
      <c r="J749" s="14">
        <v>5144422.6462899996</v>
      </c>
      <c r="K749" s="8">
        <f t="shared" si="9"/>
        <v>12.422997119537385</v>
      </c>
      <c r="L749"/>
      <c r="M749"/>
    </row>
    <row r="750" spans="1:13">
      <c r="A750" t="s">
        <v>2288</v>
      </c>
      <c r="B750" t="s">
        <v>1406</v>
      </c>
      <c r="C750" t="s">
        <v>2260</v>
      </c>
      <c r="D750" t="s">
        <v>2261</v>
      </c>
      <c r="E750" t="s">
        <v>918</v>
      </c>
      <c r="F750" t="s">
        <v>925</v>
      </c>
      <c r="G750" s="5">
        <v>0</v>
      </c>
      <c r="H750" s="5" t="s">
        <v>1407</v>
      </c>
      <c r="I750" s="14">
        <v>5463961.0405599996</v>
      </c>
      <c r="J750" s="14">
        <v>639965.37253299996</v>
      </c>
      <c r="K750" s="8">
        <f t="shared" si="9"/>
        <v>11.712480520677543</v>
      </c>
      <c r="L750"/>
      <c r="M750"/>
    </row>
    <row r="751" spans="1:13">
      <c r="A751" t="s">
        <v>2289</v>
      </c>
      <c r="B751" t="s">
        <v>1406</v>
      </c>
      <c r="C751" t="s">
        <v>2260</v>
      </c>
      <c r="D751" t="s">
        <v>2261</v>
      </c>
      <c r="E751" t="s">
        <v>924</v>
      </c>
      <c r="F751" t="s">
        <v>926</v>
      </c>
      <c r="G751" s="5">
        <v>0</v>
      </c>
      <c r="H751" s="5" t="s">
        <v>1407</v>
      </c>
      <c r="I751" s="14">
        <v>7204554.2221499998</v>
      </c>
      <c r="J751" s="14">
        <v>2936978.5089099999</v>
      </c>
      <c r="K751" s="8">
        <f t="shared" si="9"/>
        <v>40.765582690465749</v>
      </c>
      <c r="L751"/>
      <c r="M751"/>
    </row>
    <row r="752" spans="1:13">
      <c r="A752" t="s">
        <v>2290</v>
      </c>
      <c r="B752" t="s">
        <v>1406</v>
      </c>
      <c r="C752" t="s">
        <v>2260</v>
      </c>
      <c r="D752" t="s">
        <v>2291</v>
      </c>
      <c r="E752" t="s">
        <v>927</v>
      </c>
      <c r="F752" t="s">
        <v>928</v>
      </c>
      <c r="G752" s="5">
        <v>0</v>
      </c>
      <c r="H752" s="5" t="s">
        <v>1407</v>
      </c>
      <c r="I752" s="14">
        <v>10141075.5143</v>
      </c>
      <c r="J752" s="14">
        <v>2315886.7478299998</v>
      </c>
      <c r="K752" s="8">
        <f t="shared" si="9"/>
        <v>22.836697592522135</v>
      </c>
      <c r="L752"/>
      <c r="M752"/>
    </row>
    <row r="753" spans="1:13">
      <c r="A753" t="s">
        <v>2292</v>
      </c>
      <c r="B753" t="s">
        <v>1406</v>
      </c>
      <c r="C753" t="s">
        <v>2260</v>
      </c>
      <c r="D753" t="s">
        <v>2291</v>
      </c>
      <c r="E753" t="s">
        <v>927</v>
      </c>
      <c r="F753" t="s">
        <v>929</v>
      </c>
      <c r="G753" s="5">
        <v>0</v>
      </c>
      <c r="H753" s="5" t="s">
        <v>1407</v>
      </c>
      <c r="I753" s="14">
        <v>51403777.186099999</v>
      </c>
      <c r="J753" s="14">
        <v>10247496.325300001</v>
      </c>
      <c r="K753" s="8">
        <f t="shared" si="9"/>
        <v>19.935298311251351</v>
      </c>
      <c r="L753"/>
      <c r="M753"/>
    </row>
    <row r="754" spans="1:13">
      <c r="A754" t="s">
        <v>2293</v>
      </c>
      <c r="B754" t="s">
        <v>1406</v>
      </c>
      <c r="C754" t="s">
        <v>2260</v>
      </c>
      <c r="D754" t="s">
        <v>2291</v>
      </c>
      <c r="E754" t="s">
        <v>927</v>
      </c>
      <c r="F754" t="s">
        <v>930</v>
      </c>
      <c r="G754" s="5">
        <v>0</v>
      </c>
      <c r="H754" s="5" t="s">
        <v>1409</v>
      </c>
      <c r="I754" s="14">
        <v>9378524.3294699993</v>
      </c>
      <c r="J754" s="14">
        <v>3103986.0715000001</v>
      </c>
      <c r="K754" s="8">
        <f t="shared" si="9"/>
        <v>33.096742754575899</v>
      </c>
      <c r="L754"/>
      <c r="M754"/>
    </row>
    <row r="755" spans="1:13">
      <c r="A755" t="s">
        <v>2294</v>
      </c>
      <c r="B755" t="s">
        <v>1406</v>
      </c>
      <c r="C755" t="s">
        <v>2260</v>
      </c>
      <c r="D755" t="s">
        <v>2291</v>
      </c>
      <c r="E755" t="s">
        <v>927</v>
      </c>
      <c r="F755" t="s">
        <v>931</v>
      </c>
      <c r="G755" s="5">
        <v>0</v>
      </c>
      <c r="H755" s="5" t="s">
        <v>1407</v>
      </c>
      <c r="I755" s="14">
        <v>140625.28492599999</v>
      </c>
      <c r="J755" s="14">
        <v>39588.791426199998</v>
      </c>
      <c r="K755" s="8">
        <f t="shared" si="9"/>
        <v>28.151972418781202</v>
      </c>
      <c r="L755"/>
      <c r="M755"/>
    </row>
    <row r="756" spans="1:13">
      <c r="A756" t="s">
        <v>2295</v>
      </c>
      <c r="B756" t="s">
        <v>1406</v>
      </c>
      <c r="C756" t="s">
        <v>2260</v>
      </c>
      <c r="D756" t="s">
        <v>2291</v>
      </c>
      <c r="E756" t="s">
        <v>927</v>
      </c>
      <c r="F756" t="s">
        <v>932</v>
      </c>
      <c r="G756" s="5">
        <v>0</v>
      </c>
      <c r="H756" s="5" t="s">
        <v>1407</v>
      </c>
      <c r="I756" s="14">
        <v>26252277.127700001</v>
      </c>
      <c r="J756" s="14">
        <v>3811018.2889800002</v>
      </c>
      <c r="K756" s="8">
        <f t="shared" si="9"/>
        <v>14.516905601909928</v>
      </c>
      <c r="L756"/>
      <c r="M756"/>
    </row>
    <row r="757" spans="1:13">
      <c r="A757" t="s">
        <v>2296</v>
      </c>
      <c r="B757" t="s">
        <v>1406</v>
      </c>
      <c r="C757" t="s">
        <v>2260</v>
      </c>
      <c r="D757" t="s">
        <v>2291</v>
      </c>
      <c r="E757" t="s">
        <v>927</v>
      </c>
      <c r="F757" t="s">
        <v>933</v>
      </c>
      <c r="G757" s="5">
        <v>0</v>
      </c>
      <c r="H757" s="5" t="s">
        <v>1407</v>
      </c>
      <c r="I757" s="14">
        <v>29213932.788400002</v>
      </c>
      <c r="J757" s="14">
        <v>8515718.4727100004</v>
      </c>
      <c r="K757" s="8">
        <f t="shared" si="9"/>
        <v>29.149510729658907</v>
      </c>
      <c r="L757"/>
      <c r="M757"/>
    </row>
    <row r="758" spans="1:13">
      <c r="A758" t="s">
        <v>2297</v>
      </c>
      <c r="B758" t="s">
        <v>1406</v>
      </c>
      <c r="C758" t="s">
        <v>2260</v>
      </c>
      <c r="D758" t="s">
        <v>2291</v>
      </c>
      <c r="E758" t="s">
        <v>927</v>
      </c>
      <c r="F758" t="s">
        <v>934</v>
      </c>
      <c r="G758" s="5">
        <v>0</v>
      </c>
      <c r="H758" s="5" t="s">
        <v>1407</v>
      </c>
      <c r="I758" s="14">
        <v>18008473.1897</v>
      </c>
      <c r="J758" s="14">
        <v>242960.88168399999</v>
      </c>
      <c r="K758" s="8">
        <f t="shared" si="9"/>
        <v>1.3491475880529518</v>
      </c>
      <c r="L758"/>
      <c r="M758"/>
    </row>
    <row r="759" spans="1:13">
      <c r="A759" t="s">
        <v>2298</v>
      </c>
      <c r="B759" t="s">
        <v>1406</v>
      </c>
      <c r="C759" t="s">
        <v>2260</v>
      </c>
      <c r="D759" t="s">
        <v>2291</v>
      </c>
      <c r="E759" t="s">
        <v>927</v>
      </c>
      <c r="F759" t="s">
        <v>935</v>
      </c>
      <c r="G759" s="5">
        <v>0</v>
      </c>
      <c r="H759" s="5" t="s">
        <v>1410</v>
      </c>
      <c r="I759" s="14">
        <v>11498053.240599999</v>
      </c>
      <c r="J759" s="14">
        <v>1761698.2496799999</v>
      </c>
      <c r="K759" s="8">
        <f t="shared" si="9"/>
        <v>15.321708925989194</v>
      </c>
      <c r="L759"/>
      <c r="M759"/>
    </row>
    <row r="760" spans="1:13">
      <c r="A760" t="s">
        <v>2299</v>
      </c>
      <c r="B760" t="s">
        <v>1406</v>
      </c>
      <c r="C760" t="s">
        <v>2260</v>
      </c>
      <c r="D760" t="s">
        <v>2291</v>
      </c>
      <c r="E760" t="s">
        <v>927</v>
      </c>
      <c r="F760" t="s">
        <v>936</v>
      </c>
      <c r="G760" s="5">
        <v>0</v>
      </c>
      <c r="H760" s="5" t="s">
        <v>1407</v>
      </c>
      <c r="I760" s="14">
        <v>8585700.1642400008</v>
      </c>
      <c r="J760" s="14">
        <v>760968.06339400006</v>
      </c>
      <c r="K760" s="8">
        <f t="shared" si="9"/>
        <v>8.8632033362110807</v>
      </c>
      <c r="L760"/>
      <c r="M760"/>
    </row>
    <row r="761" spans="1:13">
      <c r="A761" t="s">
        <v>2300</v>
      </c>
      <c r="B761" t="s">
        <v>1406</v>
      </c>
      <c r="C761" t="s">
        <v>2260</v>
      </c>
      <c r="D761" t="s">
        <v>2291</v>
      </c>
      <c r="E761" t="s">
        <v>927</v>
      </c>
      <c r="F761" t="s">
        <v>937</v>
      </c>
      <c r="G761" s="5">
        <v>0</v>
      </c>
      <c r="H761" s="5" t="s">
        <v>1407</v>
      </c>
      <c r="I761" s="14">
        <v>46167489.4714</v>
      </c>
      <c r="J761" s="14">
        <v>5183082.25177</v>
      </c>
      <c r="K761" s="8">
        <f t="shared" si="9"/>
        <v>11.226692876555122</v>
      </c>
      <c r="L761"/>
      <c r="M761"/>
    </row>
    <row r="762" spans="1:13">
      <c r="A762" t="s">
        <v>2301</v>
      </c>
      <c r="B762" t="s">
        <v>1406</v>
      </c>
      <c r="C762" t="s">
        <v>2302</v>
      </c>
      <c r="D762" t="s">
        <v>2303</v>
      </c>
      <c r="E762" t="s">
        <v>938</v>
      </c>
      <c r="F762" t="s">
        <v>150</v>
      </c>
      <c r="G762" s="5">
        <v>0</v>
      </c>
      <c r="H762" s="5" t="s">
        <v>1407</v>
      </c>
      <c r="I762" s="14">
        <v>24221381.445500001</v>
      </c>
      <c r="J762" s="14">
        <v>3253510.6924899998</v>
      </c>
      <c r="K762" s="8">
        <f t="shared" si="9"/>
        <v>13.432391128518631</v>
      </c>
      <c r="L762"/>
      <c r="M762"/>
    </row>
    <row r="763" spans="1:13">
      <c r="A763" t="s">
        <v>2304</v>
      </c>
      <c r="B763" t="s">
        <v>1406</v>
      </c>
      <c r="C763" t="s">
        <v>2302</v>
      </c>
      <c r="D763" t="s">
        <v>2303</v>
      </c>
      <c r="E763" t="s">
        <v>938</v>
      </c>
      <c r="F763" t="s">
        <v>2145</v>
      </c>
      <c r="G763" s="5">
        <v>0</v>
      </c>
      <c r="H763" s="5" t="s">
        <v>1407</v>
      </c>
      <c r="I763" s="14">
        <v>14874267.902899999</v>
      </c>
      <c r="J763" s="14">
        <v>887941.10619700002</v>
      </c>
      <c r="K763" s="8">
        <f t="shared" si="9"/>
        <v>5.9696457801723497</v>
      </c>
      <c r="L763"/>
      <c r="M763"/>
    </row>
    <row r="764" spans="1:13">
      <c r="A764" t="s">
        <v>2305</v>
      </c>
      <c r="B764" t="s">
        <v>1406</v>
      </c>
      <c r="C764" t="s">
        <v>2302</v>
      </c>
      <c r="D764" t="s">
        <v>2303</v>
      </c>
      <c r="E764" t="s">
        <v>939</v>
      </c>
      <c r="F764" t="s">
        <v>940</v>
      </c>
      <c r="G764" s="5">
        <v>0</v>
      </c>
      <c r="H764" s="5" t="s">
        <v>1407</v>
      </c>
      <c r="I764" s="14">
        <v>11295748.272700001</v>
      </c>
      <c r="J764" s="14">
        <v>4230754.2316199997</v>
      </c>
      <c r="K764" s="8">
        <f t="shared" si="9"/>
        <v>37.45439549007169</v>
      </c>
      <c r="L764"/>
      <c r="M764"/>
    </row>
    <row r="765" spans="1:13">
      <c r="A765" t="s">
        <v>2306</v>
      </c>
      <c r="B765" t="s">
        <v>1406</v>
      </c>
      <c r="C765" t="s">
        <v>2302</v>
      </c>
      <c r="D765" t="s">
        <v>2303</v>
      </c>
      <c r="E765" t="s">
        <v>939</v>
      </c>
      <c r="F765" t="s">
        <v>941</v>
      </c>
      <c r="G765" s="5">
        <v>0</v>
      </c>
      <c r="H765" s="5" t="s">
        <v>1407</v>
      </c>
      <c r="I765" s="14">
        <v>13907193.659700001</v>
      </c>
      <c r="J765" s="14">
        <v>4493082.3549199998</v>
      </c>
      <c r="K765" s="8">
        <f t="shared" si="9"/>
        <v>32.307613346465203</v>
      </c>
      <c r="L765"/>
      <c r="M765"/>
    </row>
    <row r="766" spans="1:13">
      <c r="A766" t="s">
        <v>2307</v>
      </c>
      <c r="B766" t="s">
        <v>1406</v>
      </c>
      <c r="C766" t="s">
        <v>2302</v>
      </c>
      <c r="D766" t="s">
        <v>2303</v>
      </c>
      <c r="E766" t="s">
        <v>939</v>
      </c>
      <c r="F766" t="s">
        <v>942</v>
      </c>
      <c r="G766" s="5">
        <v>1</v>
      </c>
      <c r="H766" s="5" t="s">
        <v>1409</v>
      </c>
      <c r="I766" s="14">
        <v>172289.552195</v>
      </c>
      <c r="J766" s="14">
        <v>172289.552195</v>
      </c>
      <c r="K766" s="8">
        <f t="shared" si="9"/>
        <v>100</v>
      </c>
      <c r="L766"/>
      <c r="M766"/>
    </row>
    <row r="767" spans="1:13">
      <c r="A767" t="s">
        <v>2308</v>
      </c>
      <c r="B767" t="s">
        <v>1406</v>
      </c>
      <c r="C767" t="s">
        <v>2302</v>
      </c>
      <c r="D767" t="s">
        <v>2303</v>
      </c>
      <c r="E767" t="s">
        <v>943</v>
      </c>
      <c r="F767" t="s">
        <v>944</v>
      </c>
      <c r="G767" s="5">
        <v>0</v>
      </c>
      <c r="H767" s="5" t="s">
        <v>1407</v>
      </c>
      <c r="I767" s="14">
        <v>15628040.8485</v>
      </c>
      <c r="J767" s="14">
        <v>4601482.9192300001</v>
      </c>
      <c r="K767" s="8">
        <f t="shared" si="9"/>
        <v>29.443760506113957</v>
      </c>
      <c r="L767"/>
      <c r="M767"/>
    </row>
    <row r="768" spans="1:13">
      <c r="A768" t="s">
        <v>2309</v>
      </c>
      <c r="B768" t="s">
        <v>1406</v>
      </c>
      <c r="C768" t="s">
        <v>2302</v>
      </c>
      <c r="D768" t="s">
        <v>2303</v>
      </c>
      <c r="E768" t="s">
        <v>945</v>
      </c>
      <c r="F768" t="s">
        <v>53</v>
      </c>
      <c r="G768" s="5">
        <v>1</v>
      </c>
      <c r="H768" s="5" t="s">
        <v>1407</v>
      </c>
      <c r="I768" s="14">
        <v>76001.254876799998</v>
      </c>
      <c r="J768" s="14">
        <v>76001.254876799998</v>
      </c>
      <c r="K768" s="8">
        <f t="shared" si="9"/>
        <v>100</v>
      </c>
      <c r="L768"/>
      <c r="M768"/>
    </row>
    <row r="769" spans="1:13">
      <c r="A769" t="s">
        <v>2310</v>
      </c>
      <c r="B769" t="s">
        <v>1406</v>
      </c>
      <c r="C769" t="s">
        <v>2302</v>
      </c>
      <c r="D769" t="s">
        <v>2303</v>
      </c>
      <c r="E769" t="s">
        <v>945</v>
      </c>
      <c r="F769" t="s">
        <v>649</v>
      </c>
      <c r="G769" s="5">
        <v>0</v>
      </c>
      <c r="H769" s="5" t="s">
        <v>1407</v>
      </c>
      <c r="I769" s="14">
        <v>314481.37804099999</v>
      </c>
      <c r="J769" s="14">
        <v>145929.694491</v>
      </c>
      <c r="K769" s="8">
        <f t="shared" si="9"/>
        <v>46.403286388542426</v>
      </c>
      <c r="L769"/>
      <c r="M769"/>
    </row>
    <row r="770" spans="1:13">
      <c r="A770" t="s">
        <v>2311</v>
      </c>
      <c r="B770" t="s">
        <v>1406</v>
      </c>
      <c r="C770" t="s">
        <v>2302</v>
      </c>
      <c r="D770" t="s">
        <v>2303</v>
      </c>
      <c r="E770" t="s">
        <v>946</v>
      </c>
      <c r="F770" t="s">
        <v>73</v>
      </c>
      <c r="G770" s="5">
        <v>1</v>
      </c>
      <c r="H770" s="5" t="s">
        <v>1409</v>
      </c>
      <c r="I770" s="14">
        <v>620129.902902</v>
      </c>
      <c r="J770" s="14">
        <v>620129.902902</v>
      </c>
      <c r="K770" s="8">
        <f t="shared" si="9"/>
        <v>100</v>
      </c>
      <c r="L770"/>
      <c r="M770"/>
    </row>
    <row r="771" spans="1:13">
      <c r="A771" t="s">
        <v>2312</v>
      </c>
      <c r="B771" t="s">
        <v>1406</v>
      </c>
      <c r="C771" t="s">
        <v>2302</v>
      </c>
      <c r="D771" t="s">
        <v>2303</v>
      </c>
      <c r="E771" t="s">
        <v>946</v>
      </c>
      <c r="F771" t="s">
        <v>947</v>
      </c>
      <c r="G771" s="5">
        <v>0</v>
      </c>
      <c r="H771" s="5" t="s">
        <v>1407</v>
      </c>
      <c r="I771" s="14">
        <v>10356463.4794</v>
      </c>
      <c r="J771" s="14">
        <v>1035420.35094</v>
      </c>
      <c r="K771" s="8">
        <f t="shared" si="9"/>
        <v>9.9978178168594951</v>
      </c>
      <c r="L771"/>
      <c r="M771"/>
    </row>
    <row r="772" spans="1:13">
      <c r="A772" t="s">
        <v>2313</v>
      </c>
      <c r="B772" t="s">
        <v>1406</v>
      </c>
      <c r="C772" t="s">
        <v>2302</v>
      </c>
      <c r="D772" t="s">
        <v>2303</v>
      </c>
      <c r="E772" t="s">
        <v>946</v>
      </c>
      <c r="F772" t="s">
        <v>948</v>
      </c>
      <c r="G772" s="5">
        <v>0</v>
      </c>
      <c r="H772" s="5" t="s">
        <v>1407</v>
      </c>
      <c r="I772" s="14">
        <v>1365159.7767099999</v>
      </c>
      <c r="J772" s="14">
        <v>30990.659711600001</v>
      </c>
      <c r="K772" s="8">
        <f t="shared" si="9"/>
        <v>2.2701122784533472</v>
      </c>
      <c r="L772"/>
      <c r="M772"/>
    </row>
    <row r="773" spans="1:13">
      <c r="A773" t="s">
        <v>2314</v>
      </c>
      <c r="B773" t="s">
        <v>1406</v>
      </c>
      <c r="C773" t="s">
        <v>2302</v>
      </c>
      <c r="D773" t="s">
        <v>2303</v>
      </c>
      <c r="E773" t="s">
        <v>946</v>
      </c>
      <c r="F773" t="s">
        <v>1383</v>
      </c>
      <c r="G773" s="5">
        <v>1</v>
      </c>
      <c r="H773" s="5" t="s">
        <v>1407</v>
      </c>
      <c r="I773" s="14">
        <v>1199438.08066</v>
      </c>
      <c r="J773" s="14">
        <v>1199438.08066</v>
      </c>
      <c r="K773" s="8">
        <f t="shared" si="9"/>
        <v>100</v>
      </c>
      <c r="L773"/>
      <c r="M773"/>
    </row>
    <row r="774" spans="1:13">
      <c r="A774" t="s">
        <v>2315</v>
      </c>
      <c r="B774" t="s">
        <v>1406</v>
      </c>
      <c r="C774" t="s">
        <v>2302</v>
      </c>
      <c r="D774" t="s">
        <v>2303</v>
      </c>
      <c r="E774" t="s">
        <v>949</v>
      </c>
      <c r="F774" t="s">
        <v>950</v>
      </c>
      <c r="G774" s="5">
        <v>0</v>
      </c>
      <c r="H774" s="5" t="s">
        <v>1407</v>
      </c>
      <c r="I774" s="14">
        <v>2952800.16285</v>
      </c>
      <c r="J774" s="14">
        <v>30782.790118699999</v>
      </c>
      <c r="K774" s="8">
        <f t="shared" si="9"/>
        <v>1.0424948666010942</v>
      </c>
      <c r="L774"/>
      <c r="M774"/>
    </row>
    <row r="775" spans="1:13">
      <c r="A775" t="s">
        <v>2316</v>
      </c>
      <c r="B775" t="s">
        <v>1406</v>
      </c>
      <c r="C775" t="s">
        <v>2302</v>
      </c>
      <c r="D775" t="s">
        <v>2303</v>
      </c>
      <c r="E775" t="s">
        <v>951</v>
      </c>
      <c r="F775" t="s">
        <v>952</v>
      </c>
      <c r="G775" s="5">
        <v>0</v>
      </c>
      <c r="H775" s="5" t="s">
        <v>1407</v>
      </c>
      <c r="I775" s="14">
        <v>3034512.83274</v>
      </c>
      <c r="J775" s="14">
        <v>58646.048601499999</v>
      </c>
      <c r="K775" s="8">
        <f t="shared" si="9"/>
        <v>1.9326347204320704</v>
      </c>
      <c r="L775"/>
      <c r="M775"/>
    </row>
    <row r="776" spans="1:13">
      <c r="A776" t="s">
        <v>2317</v>
      </c>
      <c r="B776" t="s">
        <v>1406</v>
      </c>
      <c r="C776" t="s">
        <v>2302</v>
      </c>
      <c r="D776" t="s">
        <v>2303</v>
      </c>
      <c r="E776" t="s">
        <v>953</v>
      </c>
      <c r="F776" t="s">
        <v>954</v>
      </c>
      <c r="G776" s="5">
        <v>0</v>
      </c>
      <c r="H776" s="5" t="s">
        <v>1407</v>
      </c>
      <c r="I776" s="14">
        <v>10015840.5899</v>
      </c>
      <c r="J776" s="14">
        <v>7125288.7521099998</v>
      </c>
      <c r="K776" s="8">
        <f t="shared" si="9"/>
        <v>71.140197252092449</v>
      </c>
      <c r="L776"/>
      <c r="M776"/>
    </row>
    <row r="777" spans="1:13">
      <c r="A777" t="s">
        <v>2318</v>
      </c>
      <c r="B777" t="s">
        <v>1406</v>
      </c>
      <c r="C777" t="s">
        <v>2302</v>
      </c>
      <c r="D777" t="s">
        <v>2303</v>
      </c>
      <c r="E777" t="s">
        <v>955</v>
      </c>
      <c r="F777" t="s">
        <v>956</v>
      </c>
      <c r="G777" s="5">
        <v>0</v>
      </c>
      <c r="H777" s="5" t="s">
        <v>1407</v>
      </c>
      <c r="I777" s="14">
        <v>21318777.471999999</v>
      </c>
      <c r="J777" s="14">
        <v>8442551.1450599991</v>
      </c>
      <c r="K777" s="8">
        <f t="shared" si="9"/>
        <v>39.601478819075872</v>
      </c>
      <c r="L777"/>
      <c r="M777"/>
    </row>
    <row r="778" spans="1:13">
      <c r="A778" t="s">
        <v>2319</v>
      </c>
      <c r="B778" t="s">
        <v>1406</v>
      </c>
      <c r="C778" t="s">
        <v>2302</v>
      </c>
      <c r="D778" t="s">
        <v>2303</v>
      </c>
      <c r="E778" t="s">
        <v>957</v>
      </c>
      <c r="F778" t="s">
        <v>958</v>
      </c>
      <c r="G778" s="5">
        <v>0</v>
      </c>
      <c r="H778" s="5" t="s">
        <v>1407</v>
      </c>
      <c r="I778" s="14">
        <v>7485756.8872400001</v>
      </c>
      <c r="J778" s="14">
        <v>4823159.4347000001</v>
      </c>
      <c r="K778" s="8">
        <f t="shared" si="9"/>
        <v>64.431152485347411</v>
      </c>
      <c r="L778"/>
      <c r="M778"/>
    </row>
    <row r="779" spans="1:13">
      <c r="A779" t="s">
        <v>2320</v>
      </c>
      <c r="B779" t="s">
        <v>1406</v>
      </c>
      <c r="C779" t="s">
        <v>2321</v>
      </c>
      <c r="D779" t="s">
        <v>2322</v>
      </c>
      <c r="E779" t="s">
        <v>959</v>
      </c>
      <c r="F779" t="s">
        <v>960</v>
      </c>
      <c r="G779" s="5">
        <v>0</v>
      </c>
      <c r="H779" s="5" t="s">
        <v>1407</v>
      </c>
      <c r="I779" s="14">
        <v>17506606.102400001</v>
      </c>
      <c r="J779" s="14">
        <v>1995.2136724899999</v>
      </c>
      <c r="K779" s="8">
        <f t="shared" si="9"/>
        <v>1.139691874495579E-2</v>
      </c>
      <c r="L779"/>
      <c r="M779"/>
    </row>
    <row r="780" spans="1:13">
      <c r="A780" t="s">
        <v>2323</v>
      </c>
      <c r="B780" t="s">
        <v>1406</v>
      </c>
      <c r="C780" t="s">
        <v>2321</v>
      </c>
      <c r="D780" t="s">
        <v>2324</v>
      </c>
      <c r="E780" t="s">
        <v>961</v>
      </c>
      <c r="F780" t="s">
        <v>962</v>
      </c>
      <c r="G780" s="5">
        <v>0</v>
      </c>
      <c r="H780" s="5" t="s">
        <v>1407</v>
      </c>
      <c r="I780" s="14">
        <v>9190610.9179200009</v>
      </c>
      <c r="J780" s="14">
        <v>638143.20104299998</v>
      </c>
      <c r="K780" s="8">
        <f t="shared" si="9"/>
        <v>6.943425271096376</v>
      </c>
      <c r="L780"/>
      <c r="M780"/>
    </row>
    <row r="781" spans="1:13">
      <c r="A781" t="s">
        <v>2325</v>
      </c>
      <c r="B781" t="s">
        <v>1406</v>
      </c>
      <c r="C781" t="s">
        <v>2321</v>
      </c>
      <c r="D781" t="s">
        <v>2324</v>
      </c>
      <c r="E781" t="s">
        <v>963</v>
      </c>
      <c r="F781" t="s">
        <v>964</v>
      </c>
      <c r="G781" s="5">
        <v>0</v>
      </c>
      <c r="H781" s="5" t="s">
        <v>1407</v>
      </c>
      <c r="I781" s="14">
        <v>15311259.354900001</v>
      </c>
      <c r="J781" s="14">
        <v>5278901.44606</v>
      </c>
      <c r="K781" s="8">
        <f t="shared" si="9"/>
        <v>34.477251829521222</v>
      </c>
      <c r="L781"/>
      <c r="M781"/>
    </row>
    <row r="782" spans="1:13">
      <c r="A782" t="s">
        <v>2326</v>
      </c>
      <c r="B782" t="s">
        <v>1406</v>
      </c>
      <c r="C782" t="s">
        <v>2321</v>
      </c>
      <c r="D782" t="s">
        <v>2327</v>
      </c>
      <c r="E782" t="s">
        <v>965</v>
      </c>
      <c r="F782" t="s">
        <v>966</v>
      </c>
      <c r="G782" s="5">
        <v>0</v>
      </c>
      <c r="H782" s="5" t="s">
        <v>1407</v>
      </c>
      <c r="I782" s="14">
        <v>15571777.1875</v>
      </c>
      <c r="J782" s="14">
        <v>6514063.9272100003</v>
      </c>
      <c r="K782" s="8">
        <f t="shared" si="9"/>
        <v>41.832501510739981</v>
      </c>
      <c r="L782"/>
      <c r="M782"/>
    </row>
    <row r="783" spans="1:13">
      <c r="A783" t="s">
        <v>2328</v>
      </c>
      <c r="B783" t="s">
        <v>1406</v>
      </c>
      <c r="C783" t="s">
        <v>2321</v>
      </c>
      <c r="D783" t="s">
        <v>2327</v>
      </c>
      <c r="E783" t="s">
        <v>967</v>
      </c>
      <c r="F783" t="s">
        <v>968</v>
      </c>
      <c r="G783" s="5">
        <v>0</v>
      </c>
      <c r="H783" s="5" t="s">
        <v>1407</v>
      </c>
      <c r="I783" s="14">
        <v>12412269.210100001</v>
      </c>
      <c r="J783" s="14">
        <v>5928732.2363900002</v>
      </c>
      <c r="K783" s="8">
        <f t="shared" si="9"/>
        <v>47.765095455436345</v>
      </c>
      <c r="L783"/>
      <c r="M783"/>
    </row>
    <row r="784" spans="1:13">
      <c r="A784" t="s">
        <v>2329</v>
      </c>
      <c r="B784" t="s">
        <v>1406</v>
      </c>
      <c r="C784" t="s">
        <v>2321</v>
      </c>
      <c r="D784" t="s">
        <v>2327</v>
      </c>
      <c r="E784" t="s">
        <v>969</v>
      </c>
      <c r="F784" t="s">
        <v>533</v>
      </c>
      <c r="G784" s="5">
        <v>0</v>
      </c>
      <c r="H784" s="5" t="s">
        <v>1407</v>
      </c>
      <c r="I784" s="14">
        <v>6500591.9080699999</v>
      </c>
      <c r="J784" s="14">
        <v>3206904.3693900001</v>
      </c>
      <c r="K784" s="8">
        <f t="shared" si="9"/>
        <v>49.332497943900577</v>
      </c>
      <c r="L784"/>
      <c r="M784"/>
    </row>
    <row r="785" spans="1:13">
      <c r="A785" t="s">
        <v>2330</v>
      </c>
      <c r="B785" t="s">
        <v>1406</v>
      </c>
      <c r="C785" t="s">
        <v>2321</v>
      </c>
      <c r="D785" t="s">
        <v>2327</v>
      </c>
      <c r="E785" t="s">
        <v>969</v>
      </c>
      <c r="F785" t="s">
        <v>261</v>
      </c>
      <c r="G785" s="5">
        <v>0</v>
      </c>
      <c r="H785" s="5" t="s">
        <v>1407</v>
      </c>
      <c r="I785" s="14">
        <v>17660928.815699998</v>
      </c>
      <c r="J785" s="14">
        <v>2163430.03229</v>
      </c>
      <c r="K785" s="8">
        <f t="shared" si="9"/>
        <v>12.249808913599042</v>
      </c>
      <c r="L785"/>
      <c r="M785"/>
    </row>
    <row r="786" spans="1:13">
      <c r="A786" t="s">
        <v>2331</v>
      </c>
      <c r="B786" t="s">
        <v>1406</v>
      </c>
      <c r="C786" t="s">
        <v>2321</v>
      </c>
      <c r="D786" t="s">
        <v>2327</v>
      </c>
      <c r="E786" t="s">
        <v>969</v>
      </c>
      <c r="F786" t="s">
        <v>970</v>
      </c>
      <c r="G786" s="5">
        <v>0</v>
      </c>
      <c r="H786" s="5" t="s">
        <v>1407</v>
      </c>
      <c r="I786" s="14">
        <v>10611852.598300001</v>
      </c>
      <c r="J786" s="14">
        <v>5523941.4458900001</v>
      </c>
      <c r="K786" s="8">
        <f t="shared" si="9"/>
        <v>52.054449444340435</v>
      </c>
      <c r="L786"/>
      <c r="M786"/>
    </row>
    <row r="787" spans="1:13">
      <c r="A787" t="s">
        <v>2332</v>
      </c>
      <c r="B787" t="s">
        <v>1406</v>
      </c>
      <c r="C787" t="s">
        <v>2321</v>
      </c>
      <c r="D787" t="s">
        <v>2327</v>
      </c>
      <c r="E787" t="s">
        <v>971</v>
      </c>
      <c r="F787" t="s">
        <v>972</v>
      </c>
      <c r="G787" s="5">
        <v>0</v>
      </c>
      <c r="H787" s="5" t="s">
        <v>1407</v>
      </c>
      <c r="I787" s="14">
        <v>18510242.189199999</v>
      </c>
      <c r="J787" s="14">
        <v>162546.29368599999</v>
      </c>
      <c r="K787" s="8">
        <f t="shared" si="9"/>
        <v>0.87814244689266885</v>
      </c>
      <c r="L787"/>
      <c r="M787"/>
    </row>
    <row r="788" spans="1:13">
      <c r="A788" t="s">
        <v>2333</v>
      </c>
      <c r="B788" t="s">
        <v>1406</v>
      </c>
      <c r="C788" t="s">
        <v>2321</v>
      </c>
      <c r="D788" t="s">
        <v>2327</v>
      </c>
      <c r="E788" t="s">
        <v>973</v>
      </c>
      <c r="F788" t="s">
        <v>974</v>
      </c>
      <c r="G788" s="5">
        <v>0</v>
      </c>
      <c r="H788" s="5" t="s">
        <v>1407</v>
      </c>
      <c r="I788" s="14">
        <v>51215701.198700003</v>
      </c>
      <c r="J788" s="14">
        <v>7570175.8352300003</v>
      </c>
      <c r="K788" s="8">
        <f t="shared" si="9"/>
        <v>14.780966887205583</v>
      </c>
      <c r="L788"/>
      <c r="M788"/>
    </row>
    <row r="789" spans="1:13">
      <c r="A789" t="s">
        <v>2334</v>
      </c>
      <c r="B789" t="s">
        <v>1406</v>
      </c>
      <c r="C789" t="s">
        <v>2321</v>
      </c>
      <c r="D789" t="s">
        <v>2327</v>
      </c>
      <c r="E789" t="s">
        <v>975</v>
      </c>
      <c r="F789" t="s">
        <v>473</v>
      </c>
      <c r="G789" s="5">
        <v>0</v>
      </c>
      <c r="H789" s="5" t="s">
        <v>1407</v>
      </c>
      <c r="I789" s="14">
        <v>5315924.6356499996</v>
      </c>
      <c r="J789" s="14">
        <v>11004.663008</v>
      </c>
      <c r="K789" s="8">
        <f t="shared" si="9"/>
        <v>0.20701314940019677</v>
      </c>
      <c r="L789"/>
      <c r="M789"/>
    </row>
    <row r="790" spans="1:13">
      <c r="A790" t="s">
        <v>2335</v>
      </c>
      <c r="B790" t="s">
        <v>1406</v>
      </c>
      <c r="C790" t="s">
        <v>2321</v>
      </c>
      <c r="D790" t="s">
        <v>2327</v>
      </c>
      <c r="E790" t="s">
        <v>975</v>
      </c>
      <c r="F790" t="s">
        <v>90</v>
      </c>
      <c r="G790" s="5">
        <v>0</v>
      </c>
      <c r="H790" s="5" t="s">
        <v>1407</v>
      </c>
      <c r="I790" s="14">
        <v>27457367.986299999</v>
      </c>
      <c r="J790" s="14">
        <v>7228811.93095</v>
      </c>
      <c r="K790" s="8">
        <f t="shared" si="9"/>
        <v>26.32740302914997</v>
      </c>
      <c r="L790"/>
      <c r="M790"/>
    </row>
    <row r="791" spans="1:13">
      <c r="A791" t="s">
        <v>2336</v>
      </c>
      <c r="B791" t="s">
        <v>1406</v>
      </c>
      <c r="C791" t="s">
        <v>2321</v>
      </c>
      <c r="D791" t="s">
        <v>2337</v>
      </c>
      <c r="E791" t="s">
        <v>976</v>
      </c>
      <c r="F791" t="s">
        <v>977</v>
      </c>
      <c r="G791" s="5">
        <v>0</v>
      </c>
      <c r="H791" s="5" t="s">
        <v>1408</v>
      </c>
      <c r="I791" s="14">
        <v>4911712.5787599999</v>
      </c>
      <c r="J791" s="14">
        <v>1323813.3186000001</v>
      </c>
      <c r="K791" s="8">
        <f t="shared" si="9"/>
        <v>26.952173959132747</v>
      </c>
      <c r="L791"/>
      <c r="M791"/>
    </row>
    <row r="792" spans="1:13">
      <c r="A792" t="s">
        <v>2338</v>
      </c>
      <c r="B792" t="s">
        <v>1406</v>
      </c>
      <c r="C792" t="s">
        <v>2302</v>
      </c>
      <c r="D792" t="s">
        <v>2303</v>
      </c>
      <c r="E792" t="s">
        <v>978</v>
      </c>
      <c r="F792" t="s">
        <v>979</v>
      </c>
      <c r="G792" s="5">
        <v>0</v>
      </c>
      <c r="H792" s="5" t="s">
        <v>1409</v>
      </c>
      <c r="I792" s="14">
        <v>5091999.8091099998</v>
      </c>
      <c r="J792" s="14">
        <v>1087551.5499799999</v>
      </c>
      <c r="K792" s="8">
        <f t="shared" si="9"/>
        <v>21.358043808923206</v>
      </c>
      <c r="L792"/>
      <c r="M792"/>
    </row>
    <row r="793" spans="1:13">
      <c r="A793" t="s">
        <v>2339</v>
      </c>
      <c r="B793" t="s">
        <v>1406</v>
      </c>
      <c r="C793" t="s">
        <v>2340</v>
      </c>
      <c r="D793" t="s">
        <v>2341</v>
      </c>
      <c r="E793" t="s">
        <v>2146</v>
      </c>
      <c r="F793" t="s">
        <v>980</v>
      </c>
      <c r="G793" s="5">
        <v>0</v>
      </c>
      <c r="H793" s="5" t="s">
        <v>1407</v>
      </c>
      <c r="I793" s="14">
        <v>9583918.4153400008</v>
      </c>
      <c r="J793" s="14">
        <v>3633011.8361800001</v>
      </c>
      <c r="K793" s="8">
        <f t="shared" si="9"/>
        <v>37.907374402989582</v>
      </c>
      <c r="L793"/>
      <c r="M793"/>
    </row>
    <row r="794" spans="1:13">
      <c r="A794" t="s">
        <v>2342</v>
      </c>
      <c r="B794" t="s">
        <v>1406</v>
      </c>
      <c r="C794" t="s">
        <v>2340</v>
      </c>
      <c r="D794" t="s">
        <v>2343</v>
      </c>
      <c r="E794" t="s">
        <v>981</v>
      </c>
      <c r="F794" t="s">
        <v>982</v>
      </c>
      <c r="G794" s="5">
        <v>0</v>
      </c>
      <c r="H794" s="5" t="s">
        <v>1407</v>
      </c>
      <c r="I794" s="14">
        <v>30883899.7808</v>
      </c>
      <c r="J794" s="14">
        <v>1770533.79177</v>
      </c>
      <c r="K794" s="8">
        <f t="shared" si="9"/>
        <v>5.7328698912263372</v>
      </c>
      <c r="L794"/>
      <c r="M794"/>
    </row>
    <row r="795" spans="1:13">
      <c r="A795" t="s">
        <v>2344</v>
      </c>
      <c r="B795" t="s">
        <v>1406</v>
      </c>
      <c r="C795" t="s">
        <v>2340</v>
      </c>
      <c r="D795" t="s">
        <v>2343</v>
      </c>
      <c r="E795" t="s">
        <v>983</v>
      </c>
      <c r="F795" t="s">
        <v>984</v>
      </c>
      <c r="G795" s="5">
        <v>0</v>
      </c>
      <c r="H795" s="5" t="s">
        <v>1407</v>
      </c>
      <c r="I795" s="14">
        <v>15601516.981799999</v>
      </c>
      <c r="J795" s="14">
        <v>1310298.1878899999</v>
      </c>
      <c r="K795" s="8">
        <f t="shared" si="9"/>
        <v>8.3985306647971001</v>
      </c>
      <c r="L795"/>
      <c r="M795"/>
    </row>
    <row r="796" spans="1:13">
      <c r="A796" t="s">
        <v>2345</v>
      </c>
      <c r="B796" t="s">
        <v>1406</v>
      </c>
      <c r="C796" t="s">
        <v>2340</v>
      </c>
      <c r="D796" t="s">
        <v>2346</v>
      </c>
      <c r="E796" t="s">
        <v>985</v>
      </c>
      <c r="F796" t="s">
        <v>986</v>
      </c>
      <c r="G796" s="5">
        <v>0</v>
      </c>
      <c r="H796" s="5" t="s">
        <v>1407</v>
      </c>
      <c r="I796" s="14">
        <v>14105268.1984</v>
      </c>
      <c r="J796" s="14">
        <v>2671607.9354599998</v>
      </c>
      <c r="K796" s="8">
        <f t="shared" si="9"/>
        <v>18.94049725167968</v>
      </c>
      <c r="L796"/>
      <c r="M796"/>
    </row>
    <row r="797" spans="1:13">
      <c r="A797" t="s">
        <v>2347</v>
      </c>
      <c r="B797" t="s">
        <v>1406</v>
      </c>
      <c r="C797" t="s">
        <v>2340</v>
      </c>
      <c r="D797" t="s">
        <v>2348</v>
      </c>
      <c r="E797" t="s">
        <v>987</v>
      </c>
      <c r="F797" t="s">
        <v>988</v>
      </c>
      <c r="G797" s="5">
        <v>0</v>
      </c>
      <c r="H797" s="5" t="s">
        <v>1407</v>
      </c>
      <c r="I797" s="14">
        <v>5366989.5266100001</v>
      </c>
      <c r="J797" s="14">
        <v>706318.04395399999</v>
      </c>
      <c r="K797" s="8">
        <f t="shared" si="9"/>
        <v>13.160414054322517</v>
      </c>
      <c r="L797"/>
      <c r="M797"/>
    </row>
    <row r="798" spans="1:13">
      <c r="A798" t="s">
        <v>2349</v>
      </c>
      <c r="B798" t="s">
        <v>1406</v>
      </c>
      <c r="C798" t="s">
        <v>2340</v>
      </c>
      <c r="D798" t="s">
        <v>2348</v>
      </c>
      <c r="E798" t="s">
        <v>987</v>
      </c>
      <c r="F798" t="s">
        <v>989</v>
      </c>
      <c r="G798" s="5">
        <v>0</v>
      </c>
      <c r="H798" s="5" t="s">
        <v>1409</v>
      </c>
      <c r="I798" s="14">
        <v>3612126.99822</v>
      </c>
      <c r="J798" s="14">
        <v>1536569.3739799999</v>
      </c>
      <c r="K798" s="8">
        <f t="shared" si="9"/>
        <v>42.539184661480547</v>
      </c>
      <c r="L798"/>
      <c r="M798"/>
    </row>
    <row r="799" spans="1:13">
      <c r="A799" t="s">
        <v>2350</v>
      </c>
      <c r="B799" t="s">
        <v>1406</v>
      </c>
      <c r="C799" t="s">
        <v>2340</v>
      </c>
      <c r="D799" t="s">
        <v>2351</v>
      </c>
      <c r="E799" t="s">
        <v>990</v>
      </c>
      <c r="F799" t="s">
        <v>991</v>
      </c>
      <c r="G799" s="5">
        <v>0</v>
      </c>
      <c r="H799" s="5" t="s">
        <v>1407</v>
      </c>
      <c r="I799" s="14">
        <v>18570267.982700001</v>
      </c>
      <c r="J799" s="14">
        <v>8338592.0964000002</v>
      </c>
      <c r="K799" s="8">
        <f t="shared" si="9"/>
        <v>44.902917417067997</v>
      </c>
      <c r="L799"/>
      <c r="M799"/>
    </row>
    <row r="800" spans="1:13">
      <c r="A800" t="s">
        <v>2352</v>
      </c>
      <c r="B800" t="s">
        <v>1406</v>
      </c>
      <c r="C800" t="s">
        <v>2340</v>
      </c>
      <c r="D800" t="s">
        <v>2351</v>
      </c>
      <c r="E800" t="s">
        <v>990</v>
      </c>
      <c r="F800" t="s">
        <v>992</v>
      </c>
      <c r="G800" s="5">
        <v>0</v>
      </c>
      <c r="H800" s="5" t="s">
        <v>1407</v>
      </c>
      <c r="I800" s="14">
        <v>8224388.9890999999</v>
      </c>
      <c r="J800" s="14">
        <v>66514.688079200001</v>
      </c>
      <c r="K800" s="8">
        <f t="shared" si="9"/>
        <v>0.80874929635932435</v>
      </c>
      <c r="L800"/>
      <c r="M800"/>
    </row>
    <row r="801" spans="1:13">
      <c r="A801" t="s">
        <v>2353</v>
      </c>
      <c r="B801" t="s">
        <v>1406</v>
      </c>
      <c r="C801" t="s">
        <v>2340</v>
      </c>
      <c r="D801" t="s">
        <v>2351</v>
      </c>
      <c r="E801" t="s">
        <v>990</v>
      </c>
      <c r="F801" t="s">
        <v>993</v>
      </c>
      <c r="G801" s="5">
        <v>0</v>
      </c>
      <c r="H801" s="5" t="s">
        <v>1407</v>
      </c>
      <c r="I801" s="14">
        <v>5240893.7940400001</v>
      </c>
      <c r="J801" s="14">
        <v>3513.6761507900001</v>
      </c>
      <c r="K801" s="8">
        <f t="shared" si="9"/>
        <v>6.7043452679498863E-2</v>
      </c>
      <c r="L801"/>
      <c r="M801"/>
    </row>
    <row r="802" spans="1:13">
      <c r="A802" t="s">
        <v>2354</v>
      </c>
      <c r="B802" t="s">
        <v>1406</v>
      </c>
      <c r="C802" t="s">
        <v>2340</v>
      </c>
      <c r="D802" t="s">
        <v>2351</v>
      </c>
      <c r="E802" t="s">
        <v>990</v>
      </c>
      <c r="F802" t="s">
        <v>1377</v>
      </c>
      <c r="G802" s="5">
        <v>0</v>
      </c>
      <c r="H802" s="5" t="s">
        <v>1411</v>
      </c>
      <c r="I802" s="14">
        <v>1497829.36515</v>
      </c>
      <c r="J802" s="14">
        <v>339349.00565200002</v>
      </c>
      <c r="K802" s="8">
        <f t="shared" si="9"/>
        <v>22.65605238805129</v>
      </c>
      <c r="L802"/>
      <c r="M802"/>
    </row>
    <row r="803" spans="1:13">
      <c r="A803" t="s">
        <v>2355</v>
      </c>
      <c r="B803" t="s">
        <v>1406</v>
      </c>
      <c r="C803" t="s">
        <v>2340</v>
      </c>
      <c r="D803" t="s">
        <v>2351</v>
      </c>
      <c r="E803" t="s">
        <v>990</v>
      </c>
      <c r="F803" t="s">
        <v>156</v>
      </c>
      <c r="G803" s="5">
        <v>0</v>
      </c>
      <c r="H803" s="5" t="s">
        <v>1407</v>
      </c>
      <c r="I803" s="14">
        <v>1801825.49749</v>
      </c>
      <c r="J803" s="14">
        <v>11922.5991395</v>
      </c>
      <c r="K803" s="8">
        <f t="shared" si="9"/>
        <v>0.66169555021330073</v>
      </c>
      <c r="L803"/>
      <c r="M803"/>
    </row>
    <row r="804" spans="1:13">
      <c r="A804" t="s">
        <v>2356</v>
      </c>
      <c r="B804" t="s">
        <v>1406</v>
      </c>
      <c r="C804" t="s">
        <v>2340</v>
      </c>
      <c r="D804" t="s">
        <v>2351</v>
      </c>
      <c r="E804" t="s">
        <v>995</v>
      </c>
      <c r="F804" t="s">
        <v>996</v>
      </c>
      <c r="G804" s="5">
        <v>0</v>
      </c>
      <c r="H804" s="5" t="s">
        <v>1407</v>
      </c>
      <c r="I804" s="14">
        <v>3226885.1569400001</v>
      </c>
      <c r="J804" s="14">
        <v>1999689.0120399999</v>
      </c>
      <c r="K804" s="8">
        <f t="shared" si="9"/>
        <v>61.969636810262898</v>
      </c>
      <c r="L804"/>
      <c r="M804"/>
    </row>
    <row r="805" spans="1:13">
      <c r="A805" t="s">
        <v>2357</v>
      </c>
      <c r="B805" t="s">
        <v>1406</v>
      </c>
      <c r="C805" t="s">
        <v>2340</v>
      </c>
      <c r="D805" t="s">
        <v>2351</v>
      </c>
      <c r="E805" t="s">
        <v>995</v>
      </c>
      <c r="F805" t="s">
        <v>997</v>
      </c>
      <c r="G805" s="5">
        <v>0</v>
      </c>
      <c r="H805" s="5" t="s">
        <v>1407</v>
      </c>
      <c r="I805" s="14">
        <v>3951535.3983700001</v>
      </c>
      <c r="J805" s="14">
        <v>93976.242487900003</v>
      </c>
      <c r="K805" s="8">
        <f t="shared" si="9"/>
        <v>2.3782209448677851</v>
      </c>
      <c r="L805"/>
      <c r="M805"/>
    </row>
    <row r="806" spans="1:13">
      <c r="A806" t="s">
        <v>2358</v>
      </c>
      <c r="B806" t="s">
        <v>1406</v>
      </c>
      <c r="C806" t="s">
        <v>2340</v>
      </c>
      <c r="D806" t="s">
        <v>2351</v>
      </c>
      <c r="E806" t="s">
        <v>998</v>
      </c>
      <c r="F806" t="s">
        <v>999</v>
      </c>
      <c r="G806" s="5">
        <v>0</v>
      </c>
      <c r="H806" s="5" t="s">
        <v>1407</v>
      </c>
      <c r="I806" s="14">
        <v>4505006.9725400005</v>
      </c>
      <c r="J806" s="14">
        <v>1995352.9777299999</v>
      </c>
      <c r="K806" s="8">
        <f t="shared" si="9"/>
        <v>44.291895437511073</v>
      </c>
      <c r="L806"/>
      <c r="M806"/>
    </row>
    <row r="807" spans="1:13">
      <c r="A807" t="s">
        <v>2359</v>
      </c>
      <c r="B807" t="s">
        <v>1406</v>
      </c>
      <c r="C807" t="s">
        <v>2340</v>
      </c>
      <c r="D807" t="s">
        <v>2351</v>
      </c>
      <c r="E807" t="s">
        <v>998</v>
      </c>
      <c r="F807" t="s">
        <v>1000</v>
      </c>
      <c r="G807" s="5">
        <v>0</v>
      </c>
      <c r="H807" s="5" t="s">
        <v>1407</v>
      </c>
      <c r="I807" s="14">
        <v>33640143.5792</v>
      </c>
      <c r="J807" s="14">
        <v>8490409.3385300003</v>
      </c>
      <c r="K807" s="8">
        <f t="shared" si="9"/>
        <v>25.238921226780064</v>
      </c>
      <c r="L807"/>
      <c r="M807"/>
    </row>
    <row r="808" spans="1:13">
      <c r="A808" t="s">
        <v>2360</v>
      </c>
      <c r="B808" t="s">
        <v>1406</v>
      </c>
      <c r="C808" t="s">
        <v>2340</v>
      </c>
      <c r="D808" t="s">
        <v>2351</v>
      </c>
      <c r="E808" t="s">
        <v>998</v>
      </c>
      <c r="F808" t="s">
        <v>1001</v>
      </c>
      <c r="G808" s="5">
        <v>0</v>
      </c>
      <c r="H808" s="5" t="s">
        <v>1407</v>
      </c>
      <c r="I808" s="14">
        <v>14835256.8378</v>
      </c>
      <c r="J808" s="14">
        <v>1116801.7345199999</v>
      </c>
      <c r="K808" s="8">
        <f t="shared" si="9"/>
        <v>7.528024264968618</v>
      </c>
      <c r="L808"/>
      <c r="M808"/>
    </row>
    <row r="809" spans="1:13">
      <c r="A809" t="s">
        <v>2361</v>
      </c>
      <c r="B809" t="s">
        <v>1406</v>
      </c>
      <c r="C809" t="s">
        <v>2340</v>
      </c>
      <c r="D809" t="s">
        <v>2351</v>
      </c>
      <c r="E809" t="s">
        <v>998</v>
      </c>
      <c r="F809" t="s">
        <v>1002</v>
      </c>
      <c r="G809" s="5">
        <v>0</v>
      </c>
      <c r="H809" s="5" t="s">
        <v>1407</v>
      </c>
      <c r="I809" s="14">
        <v>6079154.9485999998</v>
      </c>
      <c r="J809" s="14">
        <v>34437.7639193</v>
      </c>
      <c r="K809" s="8">
        <f t="shared" ref="K809:K872" si="10">J809/I809*100</f>
        <v>0.56648932640269101</v>
      </c>
      <c r="L809"/>
      <c r="M809"/>
    </row>
    <row r="810" spans="1:13">
      <c r="A810" t="s">
        <v>2362</v>
      </c>
      <c r="B810" t="s">
        <v>1406</v>
      </c>
      <c r="C810" t="s">
        <v>2340</v>
      </c>
      <c r="D810" t="s">
        <v>2351</v>
      </c>
      <c r="E810" t="s">
        <v>998</v>
      </c>
      <c r="F810" t="s">
        <v>1003</v>
      </c>
      <c r="G810" s="5">
        <v>0</v>
      </c>
      <c r="H810" s="5" t="s">
        <v>1407</v>
      </c>
      <c r="I810" s="14">
        <v>3031742.00746</v>
      </c>
      <c r="J810" s="14">
        <v>170444.928254</v>
      </c>
      <c r="K810" s="8">
        <f t="shared" si="10"/>
        <v>5.6220129494725422</v>
      </c>
      <c r="L810"/>
      <c r="M810"/>
    </row>
    <row r="811" spans="1:13">
      <c r="A811" t="s">
        <v>2363</v>
      </c>
      <c r="B811" t="s">
        <v>1406</v>
      </c>
      <c r="C811" t="s">
        <v>2340</v>
      </c>
      <c r="D811" t="s">
        <v>2351</v>
      </c>
      <c r="E811" t="s">
        <v>2147</v>
      </c>
      <c r="F811" t="s">
        <v>1004</v>
      </c>
      <c r="G811" s="5">
        <v>0</v>
      </c>
      <c r="H811" s="5" t="s">
        <v>1407</v>
      </c>
      <c r="I811" s="14">
        <v>3784898.31905</v>
      </c>
      <c r="J811" s="14">
        <v>789043.95112800004</v>
      </c>
      <c r="K811" s="8">
        <f t="shared" si="10"/>
        <v>20.847163770731047</v>
      </c>
      <c r="L811"/>
      <c r="M811"/>
    </row>
    <row r="812" spans="1:13">
      <c r="A812" t="s">
        <v>2364</v>
      </c>
      <c r="B812" t="s">
        <v>1406</v>
      </c>
      <c r="C812" t="s">
        <v>2340</v>
      </c>
      <c r="D812" t="s">
        <v>2365</v>
      </c>
      <c r="E812" t="s">
        <v>1005</v>
      </c>
      <c r="F812" t="s">
        <v>1006</v>
      </c>
      <c r="G812" s="5">
        <v>0</v>
      </c>
      <c r="H812" s="5" t="s">
        <v>1407</v>
      </c>
      <c r="I812" s="14">
        <v>15099259.2959</v>
      </c>
      <c r="J812" s="14">
        <v>6463573.0055099996</v>
      </c>
      <c r="K812" s="8">
        <f t="shared" si="10"/>
        <v>42.807219075078045</v>
      </c>
      <c r="L812"/>
      <c r="M812"/>
    </row>
    <row r="813" spans="1:13">
      <c r="A813" t="s">
        <v>2366</v>
      </c>
      <c r="B813" t="s">
        <v>1406</v>
      </c>
      <c r="C813" t="s">
        <v>2340</v>
      </c>
      <c r="D813" t="s">
        <v>2365</v>
      </c>
      <c r="E813" t="s">
        <v>1007</v>
      </c>
      <c r="F813" t="s">
        <v>1008</v>
      </c>
      <c r="G813" s="5">
        <v>0</v>
      </c>
      <c r="H813" s="5" t="s">
        <v>1407</v>
      </c>
      <c r="I813" s="14">
        <v>7645523.4752900004</v>
      </c>
      <c r="J813" s="14">
        <v>2546055.3280500001</v>
      </c>
      <c r="K813" s="8">
        <f t="shared" si="10"/>
        <v>33.301255777694493</v>
      </c>
      <c r="L813"/>
      <c r="M813"/>
    </row>
    <row r="814" spans="1:13">
      <c r="A814" t="s">
        <v>2367</v>
      </c>
      <c r="B814" t="s">
        <v>1406</v>
      </c>
      <c r="C814" t="s">
        <v>2340</v>
      </c>
      <c r="D814" t="s">
        <v>2365</v>
      </c>
      <c r="E814" t="s">
        <v>1009</v>
      </c>
      <c r="F814" t="s">
        <v>1010</v>
      </c>
      <c r="G814" s="5">
        <v>0</v>
      </c>
      <c r="H814" s="5" t="s">
        <v>1407</v>
      </c>
      <c r="I814" s="14">
        <v>8748907.6169600002</v>
      </c>
      <c r="J814" s="14">
        <v>217790.60114899999</v>
      </c>
      <c r="K814" s="8">
        <f t="shared" si="10"/>
        <v>2.4893462210848689</v>
      </c>
      <c r="L814"/>
      <c r="M814"/>
    </row>
    <row r="815" spans="1:13">
      <c r="A815" t="s">
        <v>2368</v>
      </c>
      <c r="B815" t="s">
        <v>1406</v>
      </c>
      <c r="C815" t="s">
        <v>2340</v>
      </c>
      <c r="D815" t="s">
        <v>2365</v>
      </c>
      <c r="E815" t="s">
        <v>1009</v>
      </c>
      <c r="F815" t="s">
        <v>523</v>
      </c>
      <c r="G815" s="5">
        <v>0</v>
      </c>
      <c r="H815" s="5" t="s">
        <v>1409</v>
      </c>
      <c r="I815" s="14">
        <v>8237776.3134300001</v>
      </c>
      <c r="J815" s="14">
        <v>3876564.2723300001</v>
      </c>
      <c r="K815" s="8">
        <f t="shared" si="10"/>
        <v>47.058382321088999</v>
      </c>
      <c r="L815"/>
      <c r="M815"/>
    </row>
    <row r="816" spans="1:13">
      <c r="A816" t="s">
        <v>2369</v>
      </c>
      <c r="B816" t="s">
        <v>1406</v>
      </c>
      <c r="C816" t="s">
        <v>2340</v>
      </c>
      <c r="D816" t="s">
        <v>2365</v>
      </c>
      <c r="E816" t="s">
        <v>1009</v>
      </c>
      <c r="F816" t="s">
        <v>1011</v>
      </c>
      <c r="G816" s="5">
        <v>0</v>
      </c>
      <c r="H816" s="5" t="s">
        <v>1407</v>
      </c>
      <c r="I816" s="14">
        <v>11947925.098099999</v>
      </c>
      <c r="J816" s="14">
        <v>6990080.2724200003</v>
      </c>
      <c r="K816" s="8">
        <f t="shared" si="10"/>
        <v>58.504553845349996</v>
      </c>
      <c r="L816"/>
      <c r="M816"/>
    </row>
    <row r="817" spans="1:13">
      <c r="A817" t="s">
        <v>2370</v>
      </c>
      <c r="B817" t="s">
        <v>1406</v>
      </c>
      <c r="C817" t="s">
        <v>2340</v>
      </c>
      <c r="D817" t="s">
        <v>2365</v>
      </c>
      <c r="E817" t="s">
        <v>1012</v>
      </c>
      <c r="F817" t="s">
        <v>1013</v>
      </c>
      <c r="G817" s="5">
        <v>0</v>
      </c>
      <c r="H817" s="5" t="s">
        <v>1409</v>
      </c>
      <c r="I817" s="14">
        <v>10455936.6635</v>
      </c>
      <c r="J817" s="14">
        <v>3608525.0786299999</v>
      </c>
      <c r="K817" s="8">
        <f t="shared" si="10"/>
        <v>34.511734288012505</v>
      </c>
      <c r="L817"/>
      <c r="M817"/>
    </row>
    <row r="818" spans="1:13">
      <c r="A818" t="s">
        <v>2371</v>
      </c>
      <c r="B818" t="s">
        <v>1406</v>
      </c>
      <c r="C818" t="s">
        <v>2340</v>
      </c>
      <c r="D818" t="s">
        <v>2365</v>
      </c>
      <c r="E818" t="s">
        <v>1012</v>
      </c>
      <c r="F818" t="s">
        <v>1014</v>
      </c>
      <c r="G818" s="5">
        <v>0</v>
      </c>
      <c r="H818" s="5" t="s">
        <v>1407</v>
      </c>
      <c r="I818" s="14">
        <v>1467191.5380299999</v>
      </c>
      <c r="J818" s="14">
        <v>253969.54251999999</v>
      </c>
      <c r="K818" s="8">
        <f t="shared" si="10"/>
        <v>17.30991052886014</v>
      </c>
      <c r="L818"/>
      <c r="M818"/>
    </row>
    <row r="819" spans="1:13">
      <c r="A819" t="s">
        <v>2372</v>
      </c>
      <c r="B819" t="s">
        <v>1406</v>
      </c>
      <c r="C819" t="s">
        <v>2340</v>
      </c>
      <c r="D819" t="s">
        <v>2365</v>
      </c>
      <c r="E819" t="s">
        <v>1015</v>
      </c>
      <c r="F819" t="s">
        <v>1016</v>
      </c>
      <c r="G819" s="5">
        <v>0</v>
      </c>
      <c r="H819" s="5" t="s">
        <v>1407</v>
      </c>
      <c r="I819" s="14">
        <v>4775903.4491600003</v>
      </c>
      <c r="J819" s="14">
        <v>2660915.0836200002</v>
      </c>
      <c r="K819" s="8">
        <f t="shared" si="10"/>
        <v>55.715428754909389</v>
      </c>
      <c r="L819"/>
      <c r="M819"/>
    </row>
    <row r="820" spans="1:13">
      <c r="A820" t="s">
        <v>2373</v>
      </c>
      <c r="B820" t="s">
        <v>1406</v>
      </c>
      <c r="C820" t="s">
        <v>2340</v>
      </c>
      <c r="D820" t="s">
        <v>2365</v>
      </c>
      <c r="E820" t="s">
        <v>1015</v>
      </c>
      <c r="F820" t="s">
        <v>1017</v>
      </c>
      <c r="G820" s="5">
        <v>0</v>
      </c>
      <c r="H820" s="5" t="s">
        <v>1409</v>
      </c>
      <c r="I820" s="14">
        <v>12450980.063999999</v>
      </c>
      <c r="J820" s="14">
        <v>5709963.8411699999</v>
      </c>
      <c r="K820" s="8">
        <f t="shared" si="10"/>
        <v>45.85955331885431</v>
      </c>
      <c r="L820"/>
      <c r="M820"/>
    </row>
    <row r="821" spans="1:13">
      <c r="A821" t="s">
        <v>2374</v>
      </c>
      <c r="B821" t="s">
        <v>1406</v>
      </c>
      <c r="C821" t="s">
        <v>2340</v>
      </c>
      <c r="D821" t="s">
        <v>2365</v>
      </c>
      <c r="E821" t="s">
        <v>1018</v>
      </c>
      <c r="F821" t="s">
        <v>842</v>
      </c>
      <c r="G821" s="5">
        <v>0</v>
      </c>
      <c r="H821" s="5" t="s">
        <v>1407</v>
      </c>
      <c r="I821" s="14">
        <v>3705766.4737900002</v>
      </c>
      <c r="J821" s="14">
        <v>749119.83778399997</v>
      </c>
      <c r="K821" s="8">
        <f t="shared" si="10"/>
        <v>20.214976930746861</v>
      </c>
      <c r="L821"/>
      <c r="M821"/>
    </row>
    <row r="822" spans="1:13">
      <c r="A822" t="s">
        <v>2375</v>
      </c>
      <c r="B822" t="s">
        <v>1406</v>
      </c>
      <c r="C822" t="s">
        <v>2340</v>
      </c>
      <c r="D822" t="s">
        <v>2365</v>
      </c>
      <c r="E822" t="s">
        <v>1018</v>
      </c>
      <c r="F822" t="s">
        <v>1019</v>
      </c>
      <c r="G822" s="5">
        <v>0</v>
      </c>
      <c r="H822" s="5" t="s">
        <v>1407</v>
      </c>
      <c r="I822" s="14">
        <v>15045759.7711</v>
      </c>
      <c r="J822" s="14">
        <v>6088546.2818700001</v>
      </c>
      <c r="K822" s="8">
        <f t="shared" si="10"/>
        <v>40.466858267702257</v>
      </c>
      <c r="L822"/>
      <c r="M822"/>
    </row>
    <row r="823" spans="1:13">
      <c r="A823" t="s">
        <v>2376</v>
      </c>
      <c r="B823" t="s">
        <v>1406</v>
      </c>
      <c r="C823" t="s">
        <v>2340</v>
      </c>
      <c r="D823" t="s">
        <v>2365</v>
      </c>
      <c r="E823" t="s">
        <v>1018</v>
      </c>
      <c r="F823" t="s">
        <v>1020</v>
      </c>
      <c r="G823" s="5">
        <v>0</v>
      </c>
      <c r="H823" s="5" t="s">
        <v>1407</v>
      </c>
      <c r="I823" s="14">
        <v>6292147.0273900004</v>
      </c>
      <c r="J823" s="14">
        <v>1933556.8356399999</v>
      </c>
      <c r="K823" s="8">
        <f t="shared" si="10"/>
        <v>30.729683003641519</v>
      </c>
      <c r="L823"/>
      <c r="M823"/>
    </row>
    <row r="824" spans="1:13">
      <c r="A824" t="s">
        <v>2377</v>
      </c>
      <c r="B824" t="s">
        <v>1406</v>
      </c>
      <c r="C824" t="s">
        <v>2340</v>
      </c>
      <c r="D824" t="s">
        <v>2365</v>
      </c>
      <c r="E824" t="s">
        <v>1018</v>
      </c>
      <c r="F824" t="s">
        <v>1021</v>
      </c>
      <c r="G824" s="5">
        <v>0</v>
      </c>
      <c r="H824" s="5" t="s">
        <v>1407</v>
      </c>
      <c r="I824" s="14">
        <v>12098594.6381</v>
      </c>
      <c r="J824" s="14">
        <v>3182419.9209400001</v>
      </c>
      <c r="K824" s="8">
        <f t="shared" si="10"/>
        <v>26.304046181679304</v>
      </c>
      <c r="L824"/>
      <c r="M824"/>
    </row>
    <row r="825" spans="1:13">
      <c r="A825" t="s">
        <v>2378</v>
      </c>
      <c r="B825" t="s">
        <v>1406</v>
      </c>
      <c r="C825" t="s">
        <v>2340</v>
      </c>
      <c r="D825" t="s">
        <v>2365</v>
      </c>
      <c r="E825" t="s">
        <v>1018</v>
      </c>
      <c r="F825" t="s">
        <v>1022</v>
      </c>
      <c r="G825" s="5">
        <v>0</v>
      </c>
      <c r="H825" s="5" t="s">
        <v>1407</v>
      </c>
      <c r="I825" s="14">
        <v>14812741.1261</v>
      </c>
      <c r="J825" s="14">
        <v>5226538.0032599997</v>
      </c>
      <c r="K825" s="8">
        <f t="shared" si="10"/>
        <v>35.284070374056945</v>
      </c>
      <c r="L825"/>
      <c r="M825"/>
    </row>
    <row r="826" spans="1:13">
      <c r="A826" t="s">
        <v>2379</v>
      </c>
      <c r="B826" t="s">
        <v>1406</v>
      </c>
      <c r="C826" t="s">
        <v>2340</v>
      </c>
      <c r="D826" t="s">
        <v>2365</v>
      </c>
      <c r="E826" t="s">
        <v>1018</v>
      </c>
      <c r="F826" t="s">
        <v>1023</v>
      </c>
      <c r="G826" s="5">
        <v>0</v>
      </c>
      <c r="H826" s="5" t="s">
        <v>1407</v>
      </c>
      <c r="I826" s="14">
        <v>15500000</v>
      </c>
      <c r="J826" s="14">
        <v>4260513.7763499999</v>
      </c>
      <c r="K826" s="8">
        <f t="shared" si="10"/>
        <v>27.487185653870966</v>
      </c>
      <c r="L826"/>
      <c r="M826"/>
    </row>
    <row r="827" spans="1:13">
      <c r="A827" t="s">
        <v>2380</v>
      </c>
      <c r="B827" t="s">
        <v>1406</v>
      </c>
      <c r="C827" t="s">
        <v>2340</v>
      </c>
      <c r="D827" t="s">
        <v>2365</v>
      </c>
      <c r="E827" t="s">
        <v>1024</v>
      </c>
      <c r="F827" t="s">
        <v>589</v>
      </c>
      <c r="G827" s="5">
        <v>0</v>
      </c>
      <c r="H827" s="5" t="s">
        <v>1407</v>
      </c>
      <c r="I827" s="14">
        <v>11610742.578500001</v>
      </c>
      <c r="J827" s="14">
        <v>2295281.9497799999</v>
      </c>
      <c r="K827" s="8">
        <f t="shared" si="10"/>
        <v>19.768605963500129</v>
      </c>
      <c r="L827"/>
      <c r="M827"/>
    </row>
    <row r="828" spans="1:13">
      <c r="A828" t="s">
        <v>2381</v>
      </c>
      <c r="B828" t="s">
        <v>1406</v>
      </c>
      <c r="C828" t="s">
        <v>2340</v>
      </c>
      <c r="D828" t="s">
        <v>2365</v>
      </c>
      <c r="E828" t="s">
        <v>1025</v>
      </c>
      <c r="F828" t="s">
        <v>1026</v>
      </c>
      <c r="G828" s="5">
        <v>0</v>
      </c>
      <c r="H828" s="5" t="s">
        <v>1407</v>
      </c>
      <c r="I828" s="14">
        <v>25804529.536200002</v>
      </c>
      <c r="J828" s="14">
        <v>8322173.6245400002</v>
      </c>
      <c r="K828" s="8">
        <f t="shared" si="10"/>
        <v>32.250824851757912</v>
      </c>
      <c r="L828"/>
      <c r="M828"/>
    </row>
    <row r="829" spans="1:13">
      <c r="A829" t="s">
        <v>2382</v>
      </c>
      <c r="B829" t="s">
        <v>1406</v>
      </c>
      <c r="C829" t="s">
        <v>2340</v>
      </c>
      <c r="D829" t="s">
        <v>2365</v>
      </c>
      <c r="E829" t="s">
        <v>1027</v>
      </c>
      <c r="F829" t="s">
        <v>1028</v>
      </c>
      <c r="G829" s="5">
        <v>0</v>
      </c>
      <c r="H829" s="5" t="s">
        <v>1407</v>
      </c>
      <c r="I829" s="14">
        <v>2606935.5435299999</v>
      </c>
      <c r="J829" s="14">
        <v>307140.00402499997</v>
      </c>
      <c r="K829" s="8">
        <f t="shared" si="10"/>
        <v>11.781649331042061</v>
      </c>
      <c r="L829"/>
      <c r="M829"/>
    </row>
    <row r="830" spans="1:13">
      <c r="A830" t="s">
        <v>2383</v>
      </c>
      <c r="B830" t="s">
        <v>1406</v>
      </c>
      <c r="C830" t="s">
        <v>2340</v>
      </c>
      <c r="D830" t="s">
        <v>2365</v>
      </c>
      <c r="E830" t="s">
        <v>1029</v>
      </c>
      <c r="F830" t="s">
        <v>1030</v>
      </c>
      <c r="G830" s="5">
        <v>0</v>
      </c>
      <c r="H830" s="5" t="s">
        <v>1407</v>
      </c>
      <c r="I830" s="14">
        <v>1595626.07544</v>
      </c>
      <c r="J830" s="14">
        <v>145532.870371</v>
      </c>
      <c r="K830" s="8">
        <f t="shared" si="10"/>
        <v>9.1207377850646338</v>
      </c>
      <c r="L830"/>
      <c r="M830"/>
    </row>
    <row r="831" spans="1:13">
      <c r="A831" t="s">
        <v>2384</v>
      </c>
      <c r="B831" t="s">
        <v>1406</v>
      </c>
      <c r="C831" t="s">
        <v>2340</v>
      </c>
      <c r="D831" t="s">
        <v>2365</v>
      </c>
      <c r="E831" t="s">
        <v>1029</v>
      </c>
      <c r="F831" t="s">
        <v>815</v>
      </c>
      <c r="G831" s="5">
        <v>0</v>
      </c>
      <c r="H831" s="5" t="s">
        <v>1407</v>
      </c>
      <c r="I831" s="14">
        <v>1251786.2427999999</v>
      </c>
      <c r="J831" s="14">
        <v>8766.0434938899998</v>
      </c>
      <c r="K831" s="8">
        <f t="shared" si="10"/>
        <v>0.70028277945299056</v>
      </c>
      <c r="L831"/>
      <c r="M831"/>
    </row>
    <row r="832" spans="1:13">
      <c r="A832" t="s">
        <v>2385</v>
      </c>
      <c r="B832" t="s">
        <v>1406</v>
      </c>
      <c r="C832" t="s">
        <v>2340</v>
      </c>
      <c r="D832" t="s">
        <v>2365</v>
      </c>
      <c r="E832" t="s">
        <v>1029</v>
      </c>
      <c r="F832" t="s">
        <v>1031</v>
      </c>
      <c r="G832" s="5">
        <v>0</v>
      </c>
      <c r="H832" s="5" t="s">
        <v>1407</v>
      </c>
      <c r="I832" s="14">
        <v>1727285.9055999999</v>
      </c>
      <c r="J832" s="14">
        <v>117347.98232700001</v>
      </c>
      <c r="K832" s="8">
        <f t="shared" si="10"/>
        <v>6.7937787222455999</v>
      </c>
      <c r="L832"/>
      <c r="M832"/>
    </row>
    <row r="833" spans="1:13">
      <c r="A833" t="s">
        <v>2386</v>
      </c>
      <c r="B833" t="s">
        <v>1406</v>
      </c>
      <c r="C833" t="s">
        <v>2340</v>
      </c>
      <c r="D833" t="s">
        <v>2365</v>
      </c>
      <c r="E833" t="s">
        <v>1029</v>
      </c>
      <c r="F833" t="s">
        <v>1032</v>
      </c>
      <c r="G833" s="5">
        <v>0</v>
      </c>
      <c r="H833" s="5" t="s">
        <v>1407</v>
      </c>
      <c r="I833" s="14">
        <v>3428240.15032</v>
      </c>
      <c r="J833" s="14">
        <v>604171.40202000004</v>
      </c>
      <c r="K833" s="8">
        <f t="shared" si="10"/>
        <v>17.623368711891587</v>
      </c>
      <c r="L833"/>
      <c r="M833"/>
    </row>
    <row r="834" spans="1:13">
      <c r="A834" t="s">
        <v>2387</v>
      </c>
      <c r="B834" t="s">
        <v>1406</v>
      </c>
      <c r="C834" t="s">
        <v>2340</v>
      </c>
      <c r="D834" t="s">
        <v>2365</v>
      </c>
      <c r="E834" t="s">
        <v>1029</v>
      </c>
      <c r="F834" t="s">
        <v>1033</v>
      </c>
      <c r="G834" s="5">
        <v>0</v>
      </c>
      <c r="H834" s="5" t="s">
        <v>1407</v>
      </c>
      <c r="I834" s="14">
        <v>2213673.5689500002</v>
      </c>
      <c r="J834" s="14">
        <v>11425.702535300001</v>
      </c>
      <c r="K834" s="8">
        <f t="shared" si="10"/>
        <v>0.51614215824600973</v>
      </c>
      <c r="L834"/>
      <c r="M834"/>
    </row>
    <row r="835" spans="1:13">
      <c r="A835" t="s">
        <v>2388</v>
      </c>
      <c r="B835" t="s">
        <v>1406</v>
      </c>
      <c r="C835" t="s">
        <v>2340</v>
      </c>
      <c r="D835" t="s">
        <v>2365</v>
      </c>
      <c r="E835" t="s">
        <v>1029</v>
      </c>
      <c r="F835" t="s">
        <v>704</v>
      </c>
      <c r="G835" s="5">
        <v>0</v>
      </c>
      <c r="H835" s="5" t="s">
        <v>1407</v>
      </c>
      <c r="I835" s="14">
        <v>4931923.55712</v>
      </c>
      <c r="J835" s="14">
        <v>898586.31576699996</v>
      </c>
      <c r="K835" s="8">
        <f t="shared" si="10"/>
        <v>18.219794069390037</v>
      </c>
      <c r="L835"/>
      <c r="M835"/>
    </row>
    <row r="836" spans="1:13">
      <c r="A836" t="s">
        <v>2389</v>
      </c>
      <c r="B836" t="s">
        <v>1406</v>
      </c>
      <c r="C836" t="s">
        <v>2340</v>
      </c>
      <c r="D836" t="s">
        <v>2365</v>
      </c>
      <c r="E836" t="s">
        <v>1029</v>
      </c>
      <c r="F836" t="s">
        <v>1034</v>
      </c>
      <c r="G836" s="5">
        <v>0</v>
      </c>
      <c r="H836" s="5" t="s">
        <v>1407</v>
      </c>
      <c r="I836" s="14">
        <v>2736819.6877799998</v>
      </c>
      <c r="J836" s="14">
        <v>508298.72001300001</v>
      </c>
      <c r="K836" s="8">
        <f t="shared" si="10"/>
        <v>18.572605359519024</v>
      </c>
      <c r="L836"/>
      <c r="M836"/>
    </row>
    <row r="837" spans="1:13">
      <c r="A837" t="s">
        <v>2390</v>
      </c>
      <c r="B837" t="s">
        <v>1406</v>
      </c>
      <c r="C837" t="s">
        <v>2340</v>
      </c>
      <c r="D837" t="s">
        <v>2365</v>
      </c>
      <c r="E837" t="s">
        <v>1035</v>
      </c>
      <c r="F837" t="s">
        <v>830</v>
      </c>
      <c r="G837" s="5">
        <v>0</v>
      </c>
      <c r="H837" s="5" t="s">
        <v>1407</v>
      </c>
      <c r="I837" s="14">
        <v>1001288.3348599999</v>
      </c>
      <c r="J837" s="14">
        <v>656579.77016299998</v>
      </c>
      <c r="K837" s="8">
        <f t="shared" si="10"/>
        <v>65.573496395002238</v>
      </c>
      <c r="L837"/>
      <c r="M837"/>
    </row>
    <row r="838" spans="1:13">
      <c r="A838" t="s">
        <v>2391</v>
      </c>
      <c r="B838" t="s">
        <v>1406</v>
      </c>
      <c r="C838" t="s">
        <v>2340</v>
      </c>
      <c r="D838" t="s">
        <v>2365</v>
      </c>
      <c r="E838" t="s">
        <v>1036</v>
      </c>
      <c r="F838" t="s">
        <v>1037</v>
      </c>
      <c r="G838" s="5">
        <v>0</v>
      </c>
      <c r="H838" s="5" t="s">
        <v>1407</v>
      </c>
      <c r="I838" s="14">
        <v>8580000</v>
      </c>
      <c r="J838" s="14">
        <v>4389061.5866599996</v>
      </c>
      <c r="K838" s="8">
        <f t="shared" si="10"/>
        <v>51.154563947086238</v>
      </c>
      <c r="L838"/>
      <c r="M838"/>
    </row>
    <row r="839" spans="1:13">
      <c r="A839" t="s">
        <v>2392</v>
      </c>
      <c r="B839" t="s">
        <v>1406</v>
      </c>
      <c r="C839" t="s">
        <v>2340</v>
      </c>
      <c r="D839" t="s">
        <v>2365</v>
      </c>
      <c r="E839" t="s">
        <v>1038</v>
      </c>
      <c r="F839" t="s">
        <v>1039</v>
      </c>
      <c r="G839" s="5">
        <v>0</v>
      </c>
      <c r="H839" s="5" t="s">
        <v>1407</v>
      </c>
      <c r="I839" s="14">
        <v>9104735.8754500002</v>
      </c>
      <c r="J839" s="14">
        <v>1110530.0161600001</v>
      </c>
      <c r="K839" s="8">
        <f t="shared" si="10"/>
        <v>12.19727877174814</v>
      </c>
      <c r="L839"/>
      <c r="M839"/>
    </row>
    <row r="840" spans="1:13">
      <c r="A840" t="s">
        <v>2393</v>
      </c>
      <c r="B840" t="s">
        <v>1406</v>
      </c>
      <c r="C840" t="s">
        <v>2340</v>
      </c>
      <c r="D840" t="s">
        <v>2365</v>
      </c>
      <c r="E840" t="s">
        <v>1038</v>
      </c>
      <c r="F840" t="s">
        <v>1040</v>
      </c>
      <c r="G840" s="5">
        <v>0</v>
      </c>
      <c r="H840" s="5" t="s">
        <v>1407</v>
      </c>
      <c r="I840" s="14">
        <v>3856029.1217499999</v>
      </c>
      <c r="J840" s="14">
        <v>31502.7219716</v>
      </c>
      <c r="K840" s="8">
        <f t="shared" si="10"/>
        <v>0.81697313419933326</v>
      </c>
      <c r="L840"/>
      <c r="M840"/>
    </row>
    <row r="841" spans="1:13">
      <c r="A841" t="s">
        <v>2394</v>
      </c>
      <c r="B841" t="s">
        <v>1406</v>
      </c>
      <c r="C841" t="s">
        <v>2340</v>
      </c>
      <c r="D841" t="s">
        <v>2395</v>
      </c>
      <c r="E841" t="s">
        <v>1041</v>
      </c>
      <c r="F841" t="s">
        <v>1042</v>
      </c>
      <c r="G841" s="5">
        <v>1</v>
      </c>
      <c r="H841" s="5" t="s">
        <v>1407</v>
      </c>
      <c r="I841" s="14">
        <v>65815.477157000001</v>
      </c>
      <c r="J841" s="14">
        <v>65815.477157000001</v>
      </c>
      <c r="K841" s="8">
        <f t="shared" si="10"/>
        <v>100</v>
      </c>
      <c r="L841"/>
      <c r="M841"/>
    </row>
    <row r="842" spans="1:13">
      <c r="A842" t="s">
        <v>2396</v>
      </c>
      <c r="B842" t="s">
        <v>1406</v>
      </c>
      <c r="C842" t="s">
        <v>2340</v>
      </c>
      <c r="D842" t="s">
        <v>2395</v>
      </c>
      <c r="E842" t="s">
        <v>1041</v>
      </c>
      <c r="F842" t="s">
        <v>1043</v>
      </c>
      <c r="G842" s="5">
        <v>0</v>
      </c>
      <c r="H842" s="5" t="s">
        <v>1407</v>
      </c>
      <c r="I842" s="14">
        <v>3032680.5334000001</v>
      </c>
      <c r="J842" s="14">
        <v>118779.433548</v>
      </c>
      <c r="K842" s="8">
        <f t="shared" si="10"/>
        <v>3.9166483986638037</v>
      </c>
      <c r="L842"/>
      <c r="M842"/>
    </row>
    <row r="843" spans="1:13">
      <c r="A843" t="s">
        <v>2397</v>
      </c>
      <c r="B843" t="s">
        <v>1406</v>
      </c>
      <c r="C843" t="s">
        <v>2340</v>
      </c>
      <c r="D843" t="s">
        <v>2395</v>
      </c>
      <c r="E843" t="s">
        <v>1041</v>
      </c>
      <c r="F843" t="s">
        <v>1044</v>
      </c>
      <c r="G843" s="5">
        <v>0</v>
      </c>
      <c r="H843" s="5" t="s">
        <v>1407</v>
      </c>
      <c r="I843" s="14">
        <v>6256919.4643999999</v>
      </c>
      <c r="J843" s="14">
        <v>626059.96937599999</v>
      </c>
      <c r="K843" s="8">
        <f t="shared" si="10"/>
        <v>10.005881855090095</v>
      </c>
      <c r="L843"/>
      <c r="M843"/>
    </row>
    <row r="844" spans="1:13">
      <c r="A844" t="s">
        <v>2398</v>
      </c>
      <c r="B844" t="s">
        <v>1406</v>
      </c>
      <c r="C844" t="s">
        <v>2340</v>
      </c>
      <c r="D844" t="s">
        <v>2395</v>
      </c>
      <c r="E844" t="s">
        <v>1041</v>
      </c>
      <c r="F844" t="s">
        <v>1045</v>
      </c>
      <c r="G844" s="5">
        <v>0</v>
      </c>
      <c r="H844" s="5" t="s">
        <v>1407</v>
      </c>
      <c r="I844" s="14">
        <v>6211992.3746100003</v>
      </c>
      <c r="J844" s="14">
        <v>501475.96374799998</v>
      </c>
      <c r="K844" s="8">
        <f t="shared" si="10"/>
        <v>8.0727073297394956</v>
      </c>
      <c r="L844"/>
      <c r="M844"/>
    </row>
    <row r="845" spans="1:13">
      <c r="A845" t="s">
        <v>2399</v>
      </c>
      <c r="B845" t="s">
        <v>1406</v>
      </c>
      <c r="C845" t="s">
        <v>2340</v>
      </c>
      <c r="D845" t="s">
        <v>2400</v>
      </c>
      <c r="E845" t="s">
        <v>1046</v>
      </c>
      <c r="F845" t="s">
        <v>1047</v>
      </c>
      <c r="G845" s="5">
        <v>0</v>
      </c>
      <c r="H845" s="5" t="s">
        <v>1407</v>
      </c>
      <c r="I845" s="14">
        <v>17891238.745499998</v>
      </c>
      <c r="J845" s="14">
        <v>4628451.1294</v>
      </c>
      <c r="K845" s="8">
        <f t="shared" si="10"/>
        <v>25.869931060889495</v>
      </c>
      <c r="L845"/>
      <c r="M845"/>
    </row>
    <row r="846" spans="1:13">
      <c r="A846" t="s">
        <v>2401</v>
      </c>
      <c r="B846" t="s">
        <v>1406</v>
      </c>
      <c r="C846" t="s">
        <v>2340</v>
      </c>
      <c r="D846" t="s">
        <v>2400</v>
      </c>
      <c r="E846" t="s">
        <v>1046</v>
      </c>
      <c r="F846" t="s">
        <v>1048</v>
      </c>
      <c r="G846" s="5">
        <v>0</v>
      </c>
      <c r="H846" s="5" t="s">
        <v>1409</v>
      </c>
      <c r="I846" s="14">
        <v>52524.440638300002</v>
      </c>
      <c r="J846" s="14">
        <v>44010.129053600001</v>
      </c>
      <c r="K846" s="8">
        <f t="shared" si="10"/>
        <v>83.789810074642673</v>
      </c>
      <c r="L846"/>
      <c r="M846"/>
    </row>
    <row r="847" spans="1:13">
      <c r="A847" t="s">
        <v>2402</v>
      </c>
      <c r="B847" t="s">
        <v>1406</v>
      </c>
      <c r="C847" t="s">
        <v>2340</v>
      </c>
      <c r="D847" t="s">
        <v>2400</v>
      </c>
      <c r="E847" t="s">
        <v>1046</v>
      </c>
      <c r="F847" t="s">
        <v>1049</v>
      </c>
      <c r="G847" s="5">
        <v>0</v>
      </c>
      <c r="H847" s="5" t="s">
        <v>1407</v>
      </c>
      <c r="I847" s="14">
        <v>1066978.33843</v>
      </c>
      <c r="J847" s="14">
        <v>778438.94670199999</v>
      </c>
      <c r="K847" s="8">
        <f t="shared" si="10"/>
        <v>72.95733368377752</v>
      </c>
      <c r="L847"/>
      <c r="M847"/>
    </row>
    <row r="848" spans="1:13">
      <c r="A848" t="s">
        <v>2403</v>
      </c>
      <c r="B848" t="s">
        <v>1406</v>
      </c>
      <c r="C848" t="s">
        <v>2340</v>
      </c>
      <c r="D848" t="s">
        <v>2400</v>
      </c>
      <c r="E848" t="s">
        <v>1046</v>
      </c>
      <c r="F848" t="s">
        <v>1050</v>
      </c>
      <c r="G848" s="5">
        <v>0</v>
      </c>
      <c r="H848" s="5" t="s">
        <v>1407</v>
      </c>
      <c r="I848" s="14">
        <v>2418325.7547499998</v>
      </c>
      <c r="J848" s="14">
        <v>142485.95208700001</v>
      </c>
      <c r="K848" s="8">
        <f t="shared" si="10"/>
        <v>5.8919255111571944</v>
      </c>
      <c r="L848"/>
      <c r="M848"/>
    </row>
    <row r="849" spans="1:13">
      <c r="A849" t="s">
        <v>2404</v>
      </c>
      <c r="B849" t="s">
        <v>1406</v>
      </c>
      <c r="C849" t="s">
        <v>2340</v>
      </c>
      <c r="D849" t="s">
        <v>2400</v>
      </c>
      <c r="E849" t="s">
        <v>1046</v>
      </c>
      <c r="F849" t="s">
        <v>1051</v>
      </c>
      <c r="G849" s="5">
        <v>0</v>
      </c>
      <c r="H849" s="5" t="s">
        <v>1407</v>
      </c>
      <c r="I849" s="14">
        <v>1451700.31546</v>
      </c>
      <c r="J849" s="14">
        <v>16274.8704151</v>
      </c>
      <c r="K849" s="8">
        <f t="shared" si="10"/>
        <v>1.1210902306612081</v>
      </c>
      <c r="L849"/>
      <c r="M849"/>
    </row>
    <row r="850" spans="1:13">
      <c r="A850" t="s">
        <v>2405</v>
      </c>
      <c r="B850" t="s">
        <v>1406</v>
      </c>
      <c r="C850" t="s">
        <v>2340</v>
      </c>
      <c r="D850" t="s">
        <v>2400</v>
      </c>
      <c r="E850" t="s">
        <v>1046</v>
      </c>
      <c r="F850" t="s">
        <v>1052</v>
      </c>
      <c r="G850" s="5">
        <v>0</v>
      </c>
      <c r="H850" s="5" t="s">
        <v>1407</v>
      </c>
      <c r="I850" s="14">
        <v>22159683.699900001</v>
      </c>
      <c r="J850" s="14">
        <v>1862301.12959</v>
      </c>
      <c r="K850" s="8">
        <f t="shared" si="10"/>
        <v>8.4040059181819622</v>
      </c>
      <c r="L850"/>
      <c r="M850"/>
    </row>
    <row r="851" spans="1:13">
      <c r="A851" t="s">
        <v>2406</v>
      </c>
      <c r="B851" t="s">
        <v>1406</v>
      </c>
      <c r="C851" t="s">
        <v>2340</v>
      </c>
      <c r="D851" t="s">
        <v>2400</v>
      </c>
      <c r="E851" t="s">
        <v>1046</v>
      </c>
      <c r="F851" t="s">
        <v>50</v>
      </c>
      <c r="G851" s="5">
        <v>1</v>
      </c>
      <c r="H851" s="5" t="s">
        <v>1407</v>
      </c>
      <c r="I851" s="14">
        <v>1471303.9224700001</v>
      </c>
      <c r="J851" s="14">
        <v>1471303.9224700001</v>
      </c>
      <c r="K851" s="8">
        <f t="shared" si="10"/>
        <v>100</v>
      </c>
      <c r="L851"/>
      <c r="M851"/>
    </row>
    <row r="852" spans="1:13">
      <c r="A852" t="s">
        <v>2407</v>
      </c>
      <c r="B852" t="s">
        <v>1406</v>
      </c>
      <c r="C852" t="s">
        <v>2340</v>
      </c>
      <c r="D852" t="s">
        <v>2400</v>
      </c>
      <c r="E852" t="s">
        <v>1046</v>
      </c>
      <c r="F852" t="s">
        <v>1053</v>
      </c>
      <c r="G852" s="5">
        <v>0</v>
      </c>
      <c r="H852" s="5" t="s">
        <v>1407</v>
      </c>
      <c r="I852" s="14">
        <v>1842228.79868</v>
      </c>
      <c r="J852" s="14">
        <v>1293806.7739599999</v>
      </c>
      <c r="K852" s="8">
        <f t="shared" si="10"/>
        <v>70.230515063440691</v>
      </c>
      <c r="L852"/>
      <c r="M852"/>
    </row>
    <row r="853" spans="1:13">
      <c r="A853" t="s">
        <v>2408</v>
      </c>
      <c r="B853" t="s">
        <v>1406</v>
      </c>
      <c r="C853" t="s">
        <v>2340</v>
      </c>
      <c r="D853" t="s">
        <v>2400</v>
      </c>
      <c r="E853" t="s">
        <v>1046</v>
      </c>
      <c r="F853" t="s">
        <v>1054</v>
      </c>
      <c r="G853" s="5">
        <v>0</v>
      </c>
      <c r="H853" s="5" t="s">
        <v>1413</v>
      </c>
      <c r="I853" s="14">
        <v>22055.5</v>
      </c>
      <c r="J853" s="14">
        <v>21765.203930399999</v>
      </c>
      <c r="K853" s="8">
        <f t="shared" si="10"/>
        <v>98.683792842601619</v>
      </c>
      <c r="L853"/>
      <c r="M853"/>
    </row>
    <row r="854" spans="1:13">
      <c r="A854" t="s">
        <v>2409</v>
      </c>
      <c r="B854" t="s">
        <v>1406</v>
      </c>
      <c r="C854" t="s">
        <v>2340</v>
      </c>
      <c r="D854" t="s">
        <v>2400</v>
      </c>
      <c r="E854" t="s">
        <v>1046</v>
      </c>
      <c r="F854" t="s">
        <v>1055</v>
      </c>
      <c r="G854" s="5">
        <v>0</v>
      </c>
      <c r="H854" s="5" t="s">
        <v>1407</v>
      </c>
      <c r="I854" s="14">
        <v>4878124.3935399996</v>
      </c>
      <c r="J854" s="14">
        <v>77820.548748899993</v>
      </c>
      <c r="K854" s="8">
        <f t="shared" si="10"/>
        <v>1.5952965211784298</v>
      </c>
      <c r="L854"/>
      <c r="M854"/>
    </row>
    <row r="855" spans="1:13">
      <c r="A855" t="s">
        <v>2410</v>
      </c>
      <c r="B855" t="s">
        <v>1406</v>
      </c>
      <c r="C855" t="s">
        <v>2340</v>
      </c>
      <c r="D855" t="s">
        <v>2400</v>
      </c>
      <c r="E855" t="s">
        <v>1046</v>
      </c>
      <c r="F855" t="s">
        <v>85</v>
      </c>
      <c r="G855" s="5">
        <v>0</v>
      </c>
      <c r="H855" s="5" t="s">
        <v>1407</v>
      </c>
      <c r="I855" s="14">
        <v>16702086.203400001</v>
      </c>
      <c r="J855" s="14">
        <v>6747688.4419999998</v>
      </c>
      <c r="K855" s="8">
        <f t="shared" si="10"/>
        <v>40.400273114542962</v>
      </c>
      <c r="L855"/>
      <c r="M855"/>
    </row>
    <row r="856" spans="1:13">
      <c r="A856" t="s">
        <v>2411</v>
      </c>
      <c r="B856" t="s">
        <v>1406</v>
      </c>
      <c r="C856" t="s">
        <v>2340</v>
      </c>
      <c r="D856" t="s">
        <v>2400</v>
      </c>
      <c r="E856" t="s">
        <v>1046</v>
      </c>
      <c r="F856" t="s">
        <v>105</v>
      </c>
      <c r="G856" s="5">
        <v>0</v>
      </c>
      <c r="H856" s="5" t="s">
        <v>1407</v>
      </c>
      <c r="I856" s="14">
        <v>3121328.7401100001</v>
      </c>
      <c r="J856" s="14">
        <v>106053.420513</v>
      </c>
      <c r="K856" s="8">
        <f t="shared" si="10"/>
        <v>3.3977010864053532</v>
      </c>
      <c r="L856"/>
      <c r="M856"/>
    </row>
    <row r="857" spans="1:13">
      <c r="A857" t="s">
        <v>2412</v>
      </c>
      <c r="B857" t="s">
        <v>1406</v>
      </c>
      <c r="C857" t="s">
        <v>2340</v>
      </c>
      <c r="D857" t="s">
        <v>2400</v>
      </c>
      <c r="E857" t="s">
        <v>1046</v>
      </c>
      <c r="F857" t="s">
        <v>669</v>
      </c>
      <c r="G857" s="5">
        <v>1</v>
      </c>
      <c r="H857" s="5" t="s">
        <v>1407</v>
      </c>
      <c r="I857" s="14">
        <v>308544.30565699999</v>
      </c>
      <c r="J857" s="14">
        <v>308544.30565699999</v>
      </c>
      <c r="K857" s="8">
        <f t="shared" si="10"/>
        <v>100</v>
      </c>
      <c r="L857"/>
      <c r="M857"/>
    </row>
    <row r="858" spans="1:13">
      <c r="A858" t="s">
        <v>2413</v>
      </c>
      <c r="B858" t="s">
        <v>1406</v>
      </c>
      <c r="C858" t="s">
        <v>2340</v>
      </c>
      <c r="D858" t="s">
        <v>2400</v>
      </c>
      <c r="E858" t="s">
        <v>1046</v>
      </c>
      <c r="F858" t="s">
        <v>175</v>
      </c>
      <c r="G858" s="5">
        <v>0</v>
      </c>
      <c r="H858" s="5" t="s">
        <v>1407</v>
      </c>
      <c r="I858" s="14">
        <v>8167706.0961100003</v>
      </c>
      <c r="J858" s="14">
        <v>2379395.90442</v>
      </c>
      <c r="K858" s="8">
        <f t="shared" si="10"/>
        <v>29.131752249915372</v>
      </c>
      <c r="L858"/>
      <c r="M858"/>
    </row>
    <row r="859" spans="1:13">
      <c r="A859" t="s">
        <v>2414</v>
      </c>
      <c r="B859" t="s">
        <v>1406</v>
      </c>
      <c r="C859" t="s">
        <v>2340</v>
      </c>
      <c r="D859" t="s">
        <v>2400</v>
      </c>
      <c r="E859" t="s">
        <v>1056</v>
      </c>
      <c r="F859" t="s">
        <v>1057</v>
      </c>
      <c r="G859" s="5">
        <v>0</v>
      </c>
      <c r="H859" s="5" t="s">
        <v>1409</v>
      </c>
      <c r="I859" s="14">
        <v>394836.23912300001</v>
      </c>
      <c r="J859" s="14">
        <v>31144.3797567</v>
      </c>
      <c r="K859" s="8">
        <f t="shared" si="10"/>
        <v>7.8879233136950875</v>
      </c>
      <c r="L859"/>
      <c r="M859"/>
    </row>
    <row r="860" spans="1:13">
      <c r="A860" t="s">
        <v>2415</v>
      </c>
      <c r="B860" t="s">
        <v>1406</v>
      </c>
      <c r="C860" t="s">
        <v>2340</v>
      </c>
      <c r="D860" t="s">
        <v>2400</v>
      </c>
      <c r="E860" t="s">
        <v>2148</v>
      </c>
      <c r="F860" t="s">
        <v>1058</v>
      </c>
      <c r="G860" s="5">
        <v>0</v>
      </c>
      <c r="H860" s="5" t="s">
        <v>1407</v>
      </c>
      <c r="I860" s="14">
        <v>1561973.91062</v>
      </c>
      <c r="J860" s="14">
        <v>2006.5377685799999</v>
      </c>
      <c r="K860" s="8">
        <f t="shared" si="10"/>
        <v>0.128461669874085</v>
      </c>
      <c r="L860"/>
      <c r="M860"/>
    </row>
    <row r="861" spans="1:13">
      <c r="A861" t="s">
        <v>2416</v>
      </c>
      <c r="B861" t="s">
        <v>1406</v>
      </c>
      <c r="C861" t="s">
        <v>2340</v>
      </c>
      <c r="D861" t="s">
        <v>2400</v>
      </c>
      <c r="E861" t="s">
        <v>1059</v>
      </c>
      <c r="F861" t="s">
        <v>1060</v>
      </c>
      <c r="G861" s="5">
        <v>0</v>
      </c>
      <c r="H861" s="5" t="s">
        <v>1407</v>
      </c>
      <c r="I861" s="14">
        <v>1636997.7719699999</v>
      </c>
      <c r="J861" s="14">
        <v>264129.38369300001</v>
      </c>
      <c r="K861" s="8">
        <f t="shared" si="10"/>
        <v>16.134987366240626</v>
      </c>
      <c r="L861"/>
      <c r="M861"/>
    </row>
    <row r="862" spans="1:13">
      <c r="A862" t="s">
        <v>2417</v>
      </c>
      <c r="B862" t="s">
        <v>1406</v>
      </c>
      <c r="C862" t="s">
        <v>2340</v>
      </c>
      <c r="D862" t="s">
        <v>2400</v>
      </c>
      <c r="E862" t="s">
        <v>1061</v>
      </c>
      <c r="F862" t="s">
        <v>1062</v>
      </c>
      <c r="G862" s="5">
        <v>0</v>
      </c>
      <c r="H862" s="5" t="s">
        <v>1407</v>
      </c>
      <c r="I862" s="14">
        <v>7962170.5745700002</v>
      </c>
      <c r="J862" s="14">
        <v>358266.21422299999</v>
      </c>
      <c r="K862" s="8">
        <f t="shared" si="10"/>
        <v>4.4996048611072146</v>
      </c>
      <c r="L862"/>
      <c r="M862"/>
    </row>
    <row r="863" spans="1:13">
      <c r="A863" t="s">
        <v>2418</v>
      </c>
      <c r="B863" t="s">
        <v>1406</v>
      </c>
      <c r="C863" t="s">
        <v>2340</v>
      </c>
      <c r="D863" t="s">
        <v>2400</v>
      </c>
      <c r="E863" t="s">
        <v>1063</v>
      </c>
      <c r="F863" t="s">
        <v>1064</v>
      </c>
      <c r="G863" s="5">
        <v>0</v>
      </c>
      <c r="H863" s="5" t="s">
        <v>1407</v>
      </c>
      <c r="I863" s="14">
        <v>6303307.9571399996</v>
      </c>
      <c r="J863" s="14">
        <v>175554.89096300001</v>
      </c>
      <c r="K863" s="8">
        <f t="shared" si="10"/>
        <v>2.7851231790784112</v>
      </c>
      <c r="L863"/>
      <c r="M863"/>
    </row>
    <row r="864" spans="1:13">
      <c r="A864" t="s">
        <v>2419</v>
      </c>
      <c r="B864" t="s">
        <v>1406</v>
      </c>
      <c r="C864" t="s">
        <v>2340</v>
      </c>
      <c r="D864" t="s">
        <v>2400</v>
      </c>
      <c r="E864" t="s">
        <v>1063</v>
      </c>
      <c r="F864" t="s">
        <v>1065</v>
      </c>
      <c r="G864" s="5">
        <v>0</v>
      </c>
      <c r="H864" s="5" t="s">
        <v>1407</v>
      </c>
      <c r="I864" s="14">
        <v>1831145.7275799999</v>
      </c>
      <c r="J864" s="14">
        <v>3840.2562653099999</v>
      </c>
      <c r="K864" s="8">
        <f t="shared" si="10"/>
        <v>0.20971876828094912</v>
      </c>
      <c r="L864"/>
      <c r="M864"/>
    </row>
    <row r="865" spans="1:13">
      <c r="A865" t="s">
        <v>2420</v>
      </c>
      <c r="B865" t="s">
        <v>1406</v>
      </c>
      <c r="C865" t="s">
        <v>2340</v>
      </c>
      <c r="D865" t="s">
        <v>2400</v>
      </c>
      <c r="E865" t="s">
        <v>1063</v>
      </c>
      <c r="F865" t="s">
        <v>1066</v>
      </c>
      <c r="G865" s="5">
        <v>0</v>
      </c>
      <c r="H865" s="5" t="s">
        <v>1407</v>
      </c>
      <c r="I865" s="14">
        <v>1208759.9782</v>
      </c>
      <c r="J865" s="14">
        <v>226915.818661</v>
      </c>
      <c r="K865" s="8">
        <f t="shared" si="10"/>
        <v>18.772611829761853</v>
      </c>
      <c r="L865"/>
      <c r="M865"/>
    </row>
    <row r="866" spans="1:13">
      <c r="A866" t="s">
        <v>2421</v>
      </c>
      <c r="B866" t="s">
        <v>1406</v>
      </c>
      <c r="C866" t="s">
        <v>2340</v>
      </c>
      <c r="D866" t="s">
        <v>2400</v>
      </c>
      <c r="E866" t="s">
        <v>1063</v>
      </c>
      <c r="F866" t="s">
        <v>1067</v>
      </c>
      <c r="G866" s="5">
        <v>0</v>
      </c>
      <c r="H866" s="5" t="s">
        <v>1407</v>
      </c>
      <c r="I866" s="14">
        <v>769035.46332400001</v>
      </c>
      <c r="J866" s="14">
        <v>45572.8804963</v>
      </c>
      <c r="K866" s="8">
        <f t="shared" si="10"/>
        <v>5.9259790568461508</v>
      </c>
      <c r="L866"/>
      <c r="M866"/>
    </row>
    <row r="867" spans="1:13">
      <c r="A867" t="s">
        <v>2422</v>
      </c>
      <c r="B867" t="s">
        <v>1406</v>
      </c>
      <c r="C867" t="s">
        <v>2340</v>
      </c>
      <c r="D867" t="s">
        <v>2400</v>
      </c>
      <c r="E867" t="s">
        <v>1063</v>
      </c>
      <c r="F867" t="s">
        <v>1068</v>
      </c>
      <c r="G867" s="5">
        <v>0</v>
      </c>
      <c r="H867" s="5" t="s">
        <v>1407</v>
      </c>
      <c r="I867" s="14">
        <v>29135366.600000001</v>
      </c>
      <c r="J867" s="14">
        <v>6669750.6102700001</v>
      </c>
      <c r="K867" s="8">
        <f t="shared" si="10"/>
        <v>22.892283120508257</v>
      </c>
      <c r="L867"/>
      <c r="M867"/>
    </row>
    <row r="868" spans="1:13">
      <c r="A868" t="s">
        <v>2423</v>
      </c>
      <c r="B868" t="s">
        <v>1406</v>
      </c>
      <c r="C868" t="s">
        <v>2340</v>
      </c>
      <c r="D868" t="s">
        <v>2400</v>
      </c>
      <c r="E868" t="s">
        <v>1063</v>
      </c>
      <c r="F868" t="s">
        <v>1069</v>
      </c>
      <c r="G868" s="5">
        <v>0</v>
      </c>
      <c r="H868" s="5" t="s">
        <v>1407</v>
      </c>
      <c r="I868" s="14">
        <v>10210092.004699999</v>
      </c>
      <c r="J868" s="14">
        <v>1291566.5665200001</v>
      </c>
      <c r="K868" s="8">
        <f t="shared" si="10"/>
        <v>12.64990135177484</v>
      </c>
      <c r="L868"/>
      <c r="M868"/>
    </row>
    <row r="869" spans="1:13">
      <c r="A869" t="s">
        <v>2424</v>
      </c>
      <c r="B869" t="s">
        <v>1406</v>
      </c>
      <c r="C869" t="s">
        <v>2340</v>
      </c>
      <c r="D869" t="s">
        <v>2400</v>
      </c>
      <c r="E869" t="s">
        <v>1063</v>
      </c>
      <c r="F869" t="s">
        <v>841</v>
      </c>
      <c r="G869" s="5">
        <v>0</v>
      </c>
      <c r="H869" s="5" t="s">
        <v>1407</v>
      </c>
      <c r="I869" s="14">
        <v>11836595.7127</v>
      </c>
      <c r="J869" s="14">
        <v>1600564.56559</v>
      </c>
      <c r="K869" s="8">
        <f t="shared" si="10"/>
        <v>13.522169755892605</v>
      </c>
      <c r="L869"/>
      <c r="M869"/>
    </row>
    <row r="870" spans="1:13">
      <c r="A870" t="s">
        <v>2425</v>
      </c>
      <c r="B870" t="s">
        <v>1406</v>
      </c>
      <c r="C870" t="s">
        <v>2340</v>
      </c>
      <c r="D870" t="s">
        <v>2400</v>
      </c>
      <c r="E870" t="s">
        <v>1063</v>
      </c>
      <c r="F870" t="s">
        <v>1070</v>
      </c>
      <c r="G870" s="5">
        <v>0</v>
      </c>
      <c r="H870" s="5" t="s">
        <v>1407</v>
      </c>
      <c r="I870" s="14">
        <v>121114.986185</v>
      </c>
      <c r="J870" s="14">
        <v>1038.5648731799999</v>
      </c>
      <c r="K870" s="8">
        <f t="shared" si="10"/>
        <v>0.85750319253937657</v>
      </c>
      <c r="L870"/>
      <c r="M870"/>
    </row>
    <row r="871" spans="1:13">
      <c r="A871" t="s">
        <v>2426</v>
      </c>
      <c r="B871" t="s">
        <v>1406</v>
      </c>
      <c r="C871" t="s">
        <v>2340</v>
      </c>
      <c r="D871" t="s">
        <v>2400</v>
      </c>
      <c r="E871" t="s">
        <v>1071</v>
      </c>
      <c r="F871" t="s">
        <v>2149</v>
      </c>
      <c r="G871" s="5">
        <v>0</v>
      </c>
      <c r="H871" s="5" t="s">
        <v>1407</v>
      </c>
      <c r="I871" s="14">
        <v>10060131.3028</v>
      </c>
      <c r="J871" s="14">
        <v>1044840.74735</v>
      </c>
      <c r="K871" s="8">
        <f t="shared" si="10"/>
        <v>10.385955370773274</v>
      </c>
      <c r="L871"/>
      <c r="M871"/>
    </row>
    <row r="872" spans="1:13">
      <c r="A872" t="s">
        <v>2427</v>
      </c>
      <c r="B872" t="s">
        <v>1406</v>
      </c>
      <c r="C872" t="s">
        <v>2340</v>
      </c>
      <c r="D872" t="s">
        <v>2400</v>
      </c>
      <c r="E872" t="s">
        <v>1071</v>
      </c>
      <c r="F872" t="s">
        <v>1072</v>
      </c>
      <c r="G872" s="5">
        <v>0</v>
      </c>
      <c r="H872" s="5" t="s">
        <v>1407</v>
      </c>
      <c r="I872" s="14">
        <v>6191794.4079999998</v>
      </c>
      <c r="J872" s="14">
        <v>2765883.2636199999</v>
      </c>
      <c r="K872" s="8">
        <f t="shared" si="10"/>
        <v>44.670140533839245</v>
      </c>
      <c r="L872"/>
      <c r="M872"/>
    </row>
    <row r="873" spans="1:13">
      <c r="A873" t="s">
        <v>2428</v>
      </c>
      <c r="B873" t="s">
        <v>1406</v>
      </c>
      <c r="C873" t="s">
        <v>2340</v>
      </c>
      <c r="D873" t="s">
        <v>2400</v>
      </c>
      <c r="E873" t="s">
        <v>1071</v>
      </c>
      <c r="F873" t="s">
        <v>1073</v>
      </c>
      <c r="G873" s="5">
        <v>0</v>
      </c>
      <c r="H873" s="5" t="s">
        <v>1407</v>
      </c>
      <c r="I873" s="14">
        <v>12927035.8829</v>
      </c>
      <c r="J873" s="14">
        <v>4054455.0106700002</v>
      </c>
      <c r="K873" s="8">
        <f t="shared" ref="K873:K936" si="11">J873/I873*100</f>
        <v>31.364150663751694</v>
      </c>
      <c r="L873"/>
      <c r="M873"/>
    </row>
    <row r="874" spans="1:13">
      <c r="A874" t="s">
        <v>2429</v>
      </c>
      <c r="B874" t="s">
        <v>1406</v>
      </c>
      <c r="C874" t="s">
        <v>2340</v>
      </c>
      <c r="D874" t="s">
        <v>2430</v>
      </c>
      <c r="E874" t="s">
        <v>1074</v>
      </c>
      <c r="F874" t="s">
        <v>1075</v>
      </c>
      <c r="G874" s="5">
        <v>0</v>
      </c>
      <c r="H874" s="5" t="s">
        <v>1407</v>
      </c>
      <c r="I874" s="14">
        <v>373313.31409599999</v>
      </c>
      <c r="J874" s="14">
        <v>32591.035786600001</v>
      </c>
      <c r="K874" s="8">
        <f t="shared" si="11"/>
        <v>8.7302098682231843</v>
      </c>
      <c r="L874"/>
      <c r="M874"/>
    </row>
    <row r="875" spans="1:13">
      <c r="A875" t="s">
        <v>2431</v>
      </c>
      <c r="B875" t="s">
        <v>1406</v>
      </c>
      <c r="C875" t="s">
        <v>2340</v>
      </c>
      <c r="D875" t="s">
        <v>2430</v>
      </c>
      <c r="E875" t="s">
        <v>1076</v>
      </c>
      <c r="F875" t="s">
        <v>1077</v>
      </c>
      <c r="G875" s="5">
        <v>0</v>
      </c>
      <c r="H875" s="5" t="s">
        <v>1407</v>
      </c>
      <c r="I875" s="14">
        <v>1434777.0221500001</v>
      </c>
      <c r="J875" s="14">
        <v>123960.643945</v>
      </c>
      <c r="K875" s="8">
        <f t="shared" si="11"/>
        <v>8.6397148847035563</v>
      </c>
      <c r="L875"/>
      <c r="M875"/>
    </row>
    <row r="876" spans="1:13">
      <c r="A876" t="s">
        <v>2432</v>
      </c>
      <c r="B876" t="s">
        <v>1406</v>
      </c>
      <c r="C876" t="s">
        <v>2340</v>
      </c>
      <c r="D876" t="s">
        <v>2430</v>
      </c>
      <c r="E876" t="s">
        <v>1076</v>
      </c>
      <c r="F876" t="s">
        <v>1078</v>
      </c>
      <c r="G876" s="5">
        <v>0</v>
      </c>
      <c r="H876" s="5" t="s">
        <v>1407</v>
      </c>
      <c r="I876" s="14">
        <v>2239032.99603</v>
      </c>
      <c r="J876" s="14">
        <v>52778.103391800003</v>
      </c>
      <c r="K876" s="8">
        <f t="shared" si="11"/>
        <v>2.3571829216175089</v>
      </c>
      <c r="L876"/>
      <c r="M876"/>
    </row>
    <row r="877" spans="1:13">
      <c r="A877" t="s">
        <v>2433</v>
      </c>
      <c r="B877" t="s">
        <v>1406</v>
      </c>
      <c r="C877" t="s">
        <v>2340</v>
      </c>
      <c r="D877" t="s">
        <v>2430</v>
      </c>
      <c r="E877" t="s">
        <v>1079</v>
      </c>
      <c r="F877" t="s">
        <v>1080</v>
      </c>
      <c r="G877" s="5">
        <v>0</v>
      </c>
      <c r="H877" s="5" t="s">
        <v>1407</v>
      </c>
      <c r="I877" s="14">
        <v>1224297.1305</v>
      </c>
      <c r="J877" s="14">
        <v>147815.27121400001</v>
      </c>
      <c r="K877" s="8">
        <f t="shared" si="11"/>
        <v>12.07348016519753</v>
      </c>
      <c r="L877"/>
      <c r="M877"/>
    </row>
    <row r="878" spans="1:13">
      <c r="A878" t="s">
        <v>2434</v>
      </c>
      <c r="B878" t="s">
        <v>1406</v>
      </c>
      <c r="C878" t="s">
        <v>2340</v>
      </c>
      <c r="D878" t="s">
        <v>2430</v>
      </c>
      <c r="E878" t="s">
        <v>1081</v>
      </c>
      <c r="F878" t="s">
        <v>1082</v>
      </c>
      <c r="G878" s="5">
        <v>0</v>
      </c>
      <c r="H878" s="5" t="s">
        <v>1407</v>
      </c>
      <c r="I878" s="14">
        <v>2106828.1063799998</v>
      </c>
      <c r="J878" s="14">
        <v>361635.51663899998</v>
      </c>
      <c r="K878" s="8">
        <f t="shared" si="11"/>
        <v>17.164927482402462</v>
      </c>
      <c r="L878"/>
      <c r="M878"/>
    </row>
    <row r="879" spans="1:13">
      <c r="A879" t="s">
        <v>2435</v>
      </c>
      <c r="B879" t="s">
        <v>1406</v>
      </c>
      <c r="C879" t="s">
        <v>2340</v>
      </c>
      <c r="D879" t="s">
        <v>2430</v>
      </c>
      <c r="E879" t="s">
        <v>1083</v>
      </c>
      <c r="F879" t="s">
        <v>776</v>
      </c>
      <c r="G879" s="5">
        <v>0</v>
      </c>
      <c r="H879" s="5" t="s">
        <v>1407</v>
      </c>
      <c r="I879" s="14">
        <v>1617215.65976</v>
      </c>
      <c r="J879" s="14">
        <v>142988.58901299999</v>
      </c>
      <c r="K879" s="8">
        <f t="shared" si="11"/>
        <v>8.841652512455882</v>
      </c>
      <c r="L879"/>
      <c r="M879"/>
    </row>
    <row r="880" spans="1:13">
      <c r="A880" t="s">
        <v>2436</v>
      </c>
      <c r="B880" t="s">
        <v>1406</v>
      </c>
      <c r="C880" t="s">
        <v>2437</v>
      </c>
      <c r="D880" t="s">
        <v>2438</v>
      </c>
      <c r="E880" t="s">
        <v>1084</v>
      </c>
      <c r="F880" t="s">
        <v>1085</v>
      </c>
      <c r="G880" s="5">
        <v>0</v>
      </c>
      <c r="H880" s="5" t="s">
        <v>1407</v>
      </c>
      <c r="I880" s="14">
        <v>3170320.2084300001</v>
      </c>
      <c r="J880" s="14">
        <v>254718.54101399999</v>
      </c>
      <c r="K880" s="8">
        <f t="shared" si="11"/>
        <v>8.0344736262505538</v>
      </c>
      <c r="L880"/>
      <c r="M880"/>
    </row>
    <row r="881" spans="1:13">
      <c r="A881" t="s">
        <v>2439</v>
      </c>
      <c r="B881" t="s">
        <v>1406</v>
      </c>
      <c r="C881" t="s">
        <v>2437</v>
      </c>
      <c r="D881" t="s">
        <v>2438</v>
      </c>
      <c r="E881" t="s">
        <v>1084</v>
      </c>
      <c r="F881" t="s">
        <v>268</v>
      </c>
      <c r="G881" s="5">
        <v>0</v>
      </c>
      <c r="H881" s="5" t="s">
        <v>1407</v>
      </c>
      <c r="I881" s="14">
        <v>5530202.26829</v>
      </c>
      <c r="J881" s="14">
        <v>672237.60279599996</v>
      </c>
      <c r="K881" s="8">
        <f t="shared" si="11"/>
        <v>12.155750733577838</v>
      </c>
      <c r="L881"/>
      <c r="M881"/>
    </row>
    <row r="882" spans="1:13">
      <c r="A882" t="s">
        <v>2440</v>
      </c>
      <c r="B882" t="s">
        <v>1406</v>
      </c>
      <c r="C882" t="s">
        <v>2437</v>
      </c>
      <c r="D882" t="s">
        <v>2441</v>
      </c>
      <c r="E882" t="s">
        <v>1086</v>
      </c>
      <c r="F882" t="s">
        <v>1087</v>
      </c>
      <c r="G882" s="5">
        <v>0</v>
      </c>
      <c r="H882" s="5" t="s">
        <v>1407</v>
      </c>
      <c r="I882" s="14">
        <v>17400000</v>
      </c>
      <c r="J882" s="14">
        <v>8651716.5041499995</v>
      </c>
      <c r="K882" s="8">
        <f t="shared" si="11"/>
        <v>49.722508644540227</v>
      </c>
      <c r="L882"/>
      <c r="M882"/>
    </row>
    <row r="883" spans="1:13">
      <c r="A883" t="s">
        <v>2442</v>
      </c>
      <c r="B883" t="s">
        <v>1406</v>
      </c>
      <c r="C883" t="s">
        <v>2437</v>
      </c>
      <c r="D883" t="s">
        <v>2441</v>
      </c>
      <c r="E883" t="s">
        <v>1086</v>
      </c>
      <c r="F883" t="s">
        <v>1088</v>
      </c>
      <c r="G883" s="5">
        <v>0</v>
      </c>
      <c r="H883" s="5" t="s">
        <v>1407</v>
      </c>
      <c r="I883" s="14">
        <v>9260415.7545699999</v>
      </c>
      <c r="J883" s="14">
        <v>7141718.56116</v>
      </c>
      <c r="K883" s="8">
        <f t="shared" si="11"/>
        <v>77.120927941443384</v>
      </c>
      <c r="L883"/>
      <c r="M883"/>
    </row>
    <row r="884" spans="1:13">
      <c r="A884" t="s">
        <v>2443</v>
      </c>
      <c r="B884" t="s">
        <v>1406</v>
      </c>
      <c r="C884" t="s">
        <v>2437</v>
      </c>
      <c r="D884" t="s">
        <v>2441</v>
      </c>
      <c r="E884" t="s">
        <v>1086</v>
      </c>
      <c r="F884" t="s">
        <v>1089</v>
      </c>
      <c r="G884" s="5">
        <v>0</v>
      </c>
      <c r="H884" s="5" t="s">
        <v>1407</v>
      </c>
      <c r="I884" s="14">
        <v>11942725.326400001</v>
      </c>
      <c r="J884" s="14">
        <v>9392181.9902800005</v>
      </c>
      <c r="K884" s="8">
        <f t="shared" si="11"/>
        <v>78.643540176864875</v>
      </c>
      <c r="L884"/>
      <c r="M884"/>
    </row>
    <row r="885" spans="1:13">
      <c r="A885" t="s">
        <v>2444</v>
      </c>
      <c r="B885" t="s">
        <v>1406</v>
      </c>
      <c r="C885" t="s">
        <v>2437</v>
      </c>
      <c r="D885" t="s">
        <v>2441</v>
      </c>
      <c r="E885" t="s">
        <v>1086</v>
      </c>
      <c r="F885" t="s">
        <v>1384</v>
      </c>
      <c r="G885" s="5">
        <v>1</v>
      </c>
      <c r="H885" s="5" t="s">
        <v>1409</v>
      </c>
      <c r="I885" s="14">
        <v>753.94556855899998</v>
      </c>
      <c r="J885" s="14">
        <v>753.94556855899998</v>
      </c>
      <c r="K885" s="8">
        <f t="shared" si="11"/>
        <v>100</v>
      </c>
      <c r="L885"/>
      <c r="M885"/>
    </row>
    <row r="886" spans="1:13">
      <c r="A886" t="s">
        <v>2445</v>
      </c>
      <c r="B886" t="s">
        <v>1406</v>
      </c>
      <c r="C886" t="s">
        <v>2437</v>
      </c>
      <c r="D886" t="s">
        <v>2441</v>
      </c>
      <c r="E886" t="s">
        <v>1090</v>
      </c>
      <c r="F886" t="s">
        <v>1091</v>
      </c>
      <c r="G886" s="5">
        <v>0</v>
      </c>
      <c r="H886" s="5" t="s">
        <v>1407</v>
      </c>
      <c r="I886" s="14">
        <v>17587377.267900001</v>
      </c>
      <c r="J886" s="14">
        <v>8595281.6028400008</v>
      </c>
      <c r="K886" s="8">
        <f t="shared" si="11"/>
        <v>48.871878233532144</v>
      </c>
      <c r="L886"/>
      <c r="M886"/>
    </row>
    <row r="887" spans="1:13">
      <c r="A887" t="s">
        <v>2446</v>
      </c>
      <c r="B887" t="s">
        <v>1406</v>
      </c>
      <c r="C887" t="s">
        <v>2437</v>
      </c>
      <c r="D887" t="s">
        <v>2441</v>
      </c>
      <c r="E887" t="s">
        <v>1090</v>
      </c>
      <c r="F887" t="s">
        <v>1092</v>
      </c>
      <c r="G887" s="5">
        <v>0</v>
      </c>
      <c r="H887" s="5" t="s">
        <v>1407</v>
      </c>
      <c r="I887" s="14">
        <v>17358680.468199998</v>
      </c>
      <c r="J887" s="14">
        <v>6833313.6168900002</v>
      </c>
      <c r="K887" s="8">
        <f t="shared" si="11"/>
        <v>39.365397787050675</v>
      </c>
      <c r="L887"/>
      <c r="M887"/>
    </row>
    <row r="888" spans="1:13">
      <c r="A888" t="s">
        <v>2447</v>
      </c>
      <c r="B888" t="s">
        <v>1406</v>
      </c>
      <c r="C888" t="s">
        <v>2437</v>
      </c>
      <c r="D888" t="s">
        <v>2441</v>
      </c>
      <c r="E888" t="s">
        <v>2150</v>
      </c>
      <c r="F888" t="s">
        <v>1093</v>
      </c>
      <c r="G888" s="5">
        <v>0</v>
      </c>
      <c r="H888" s="5" t="s">
        <v>1407</v>
      </c>
      <c r="I888" s="14">
        <v>25220914.541900001</v>
      </c>
      <c r="J888" s="14">
        <v>89466.611313200003</v>
      </c>
      <c r="K888" s="8">
        <f t="shared" si="11"/>
        <v>0.35473182847738277</v>
      </c>
      <c r="L888"/>
      <c r="M888"/>
    </row>
    <row r="889" spans="1:13">
      <c r="A889" t="s">
        <v>2448</v>
      </c>
      <c r="B889" t="s">
        <v>1406</v>
      </c>
      <c r="C889" t="s">
        <v>2449</v>
      </c>
      <c r="D889" t="s">
        <v>2450</v>
      </c>
      <c r="E889" t="s">
        <v>1094</v>
      </c>
      <c r="F889" t="s">
        <v>1095</v>
      </c>
      <c r="G889" s="5">
        <v>0</v>
      </c>
      <c r="H889" s="5" t="s">
        <v>1407</v>
      </c>
      <c r="I889" s="14">
        <v>13736001.236099999</v>
      </c>
      <c r="J889" s="14">
        <v>776422.160653</v>
      </c>
      <c r="K889" s="8">
        <f t="shared" si="11"/>
        <v>5.6524613481575807</v>
      </c>
      <c r="L889"/>
      <c r="M889"/>
    </row>
    <row r="890" spans="1:13">
      <c r="A890" t="s">
        <v>2451</v>
      </c>
      <c r="B890" t="s">
        <v>1406</v>
      </c>
      <c r="C890" t="s">
        <v>2449</v>
      </c>
      <c r="D890" t="s">
        <v>2450</v>
      </c>
      <c r="E890" t="s">
        <v>1096</v>
      </c>
      <c r="F890" t="s">
        <v>1097</v>
      </c>
      <c r="G890" s="5">
        <v>0</v>
      </c>
      <c r="H890" s="5" t="s">
        <v>1407</v>
      </c>
      <c r="I890" s="14">
        <v>37380077.875200003</v>
      </c>
      <c r="J890" s="14">
        <v>10260943.613</v>
      </c>
      <c r="K890" s="8">
        <f t="shared" si="11"/>
        <v>27.450300256885431</v>
      </c>
      <c r="L890"/>
      <c r="M890"/>
    </row>
    <row r="891" spans="1:13">
      <c r="A891" t="s">
        <v>2452</v>
      </c>
      <c r="B891" t="s">
        <v>1406</v>
      </c>
      <c r="C891" t="s">
        <v>2449</v>
      </c>
      <c r="D891" t="s">
        <v>2450</v>
      </c>
      <c r="E891" t="s">
        <v>1096</v>
      </c>
      <c r="F891" t="s">
        <v>1098</v>
      </c>
      <c r="G891" s="5">
        <v>0</v>
      </c>
      <c r="H891" s="5" t="s">
        <v>1407</v>
      </c>
      <c r="I891" s="14">
        <v>3566438.3514299998</v>
      </c>
      <c r="J891" s="14">
        <v>954845.614375</v>
      </c>
      <c r="K891" s="8">
        <f t="shared" si="11"/>
        <v>26.773086207760887</v>
      </c>
      <c r="L891"/>
      <c r="M891"/>
    </row>
    <row r="892" spans="1:13">
      <c r="A892" t="s">
        <v>2453</v>
      </c>
      <c r="B892" t="s">
        <v>1406</v>
      </c>
      <c r="C892" t="s">
        <v>2454</v>
      </c>
      <c r="D892" t="s">
        <v>2455</v>
      </c>
      <c r="E892" t="s">
        <v>1099</v>
      </c>
      <c r="F892" t="s">
        <v>815</v>
      </c>
      <c r="G892" s="5">
        <v>0</v>
      </c>
      <c r="H892" s="5" t="s">
        <v>1407</v>
      </c>
      <c r="I892" s="14">
        <v>63426651.556000002</v>
      </c>
      <c r="J892" s="14">
        <v>3103212.57381</v>
      </c>
      <c r="K892" s="8">
        <f t="shared" si="11"/>
        <v>4.8926003465122916</v>
      </c>
      <c r="L892"/>
      <c r="M892"/>
    </row>
    <row r="893" spans="1:13">
      <c r="A893" t="s">
        <v>2456</v>
      </c>
      <c r="B893" t="s">
        <v>1406</v>
      </c>
      <c r="C893" t="s">
        <v>2454</v>
      </c>
      <c r="D893" t="s">
        <v>2457</v>
      </c>
      <c r="E893" t="s">
        <v>1100</v>
      </c>
      <c r="F893" t="s">
        <v>1101</v>
      </c>
      <c r="G893" s="5">
        <v>0</v>
      </c>
      <c r="H893" s="5" t="s">
        <v>1407</v>
      </c>
      <c r="I893" s="14">
        <v>1901066.61155</v>
      </c>
      <c r="J893" s="14">
        <v>5546.5376803500003</v>
      </c>
      <c r="K893" s="8">
        <f t="shared" si="11"/>
        <v>0.29175924960502736</v>
      </c>
      <c r="L893"/>
      <c r="M893"/>
    </row>
    <row r="894" spans="1:13">
      <c r="A894" t="s">
        <v>2458</v>
      </c>
      <c r="B894" t="s">
        <v>1406</v>
      </c>
      <c r="C894" t="s">
        <v>2454</v>
      </c>
      <c r="D894" t="s">
        <v>2457</v>
      </c>
      <c r="E894" t="s">
        <v>1100</v>
      </c>
      <c r="F894" t="s">
        <v>1102</v>
      </c>
      <c r="G894" s="5">
        <v>0</v>
      </c>
      <c r="H894" s="5" t="s">
        <v>1407</v>
      </c>
      <c r="I894" s="14">
        <v>8543703.3091800008</v>
      </c>
      <c r="J894" s="14">
        <v>4498777.7594999997</v>
      </c>
      <c r="K894" s="8">
        <f t="shared" si="11"/>
        <v>52.656062560905795</v>
      </c>
      <c r="L894"/>
      <c r="M894"/>
    </row>
    <row r="895" spans="1:13">
      <c r="A895" t="s">
        <v>2459</v>
      </c>
      <c r="B895" t="s">
        <v>1406</v>
      </c>
      <c r="C895" t="s">
        <v>2454</v>
      </c>
      <c r="D895" t="s">
        <v>2457</v>
      </c>
      <c r="E895" t="s">
        <v>1103</v>
      </c>
      <c r="F895" t="s">
        <v>1104</v>
      </c>
      <c r="G895" s="5">
        <v>0</v>
      </c>
      <c r="H895" s="5" t="s">
        <v>1407</v>
      </c>
      <c r="I895" s="14">
        <v>32010218.994600002</v>
      </c>
      <c r="J895" s="14">
        <v>7262217.4629199998</v>
      </c>
      <c r="K895" s="8">
        <f t="shared" si="11"/>
        <v>22.687184564857578</v>
      </c>
      <c r="L895"/>
      <c r="M895"/>
    </row>
    <row r="896" spans="1:13">
      <c r="A896" t="s">
        <v>2460</v>
      </c>
      <c r="B896" t="s">
        <v>1406</v>
      </c>
      <c r="C896" t="s">
        <v>2454</v>
      </c>
      <c r="D896" t="s">
        <v>2457</v>
      </c>
      <c r="E896" t="s">
        <v>1103</v>
      </c>
      <c r="F896" t="s">
        <v>1105</v>
      </c>
      <c r="G896" s="5">
        <v>0</v>
      </c>
      <c r="H896" s="5" t="s">
        <v>1407</v>
      </c>
      <c r="I896" s="14">
        <v>5743928.3113000002</v>
      </c>
      <c r="J896" s="14">
        <v>581149.61072999996</v>
      </c>
      <c r="K896" s="8">
        <f t="shared" si="11"/>
        <v>10.117633424962971</v>
      </c>
      <c r="L896"/>
      <c r="M896"/>
    </row>
    <row r="897" spans="1:13">
      <c r="A897" t="s">
        <v>2461</v>
      </c>
      <c r="B897" t="s">
        <v>1406</v>
      </c>
      <c r="C897" t="s">
        <v>2454</v>
      </c>
      <c r="D897" t="s">
        <v>2457</v>
      </c>
      <c r="E897" t="s">
        <v>1106</v>
      </c>
      <c r="F897" t="s">
        <v>1107</v>
      </c>
      <c r="G897" s="5">
        <v>0</v>
      </c>
      <c r="H897" s="5" t="s">
        <v>1407</v>
      </c>
      <c r="I897" s="14">
        <v>14359479.2137</v>
      </c>
      <c r="J897" s="14">
        <v>7200218.2649100004</v>
      </c>
      <c r="K897" s="8">
        <f t="shared" si="11"/>
        <v>50.14261421152699</v>
      </c>
      <c r="L897"/>
      <c r="M897"/>
    </row>
    <row r="898" spans="1:13">
      <c r="A898" t="s">
        <v>2462</v>
      </c>
      <c r="B898" t="s">
        <v>1406</v>
      </c>
      <c r="C898" t="s">
        <v>2454</v>
      </c>
      <c r="D898" t="s">
        <v>2457</v>
      </c>
      <c r="E898" t="s">
        <v>1106</v>
      </c>
      <c r="F898" t="s">
        <v>260</v>
      </c>
      <c r="G898" s="5">
        <v>0</v>
      </c>
      <c r="H898" s="5" t="s">
        <v>1407</v>
      </c>
      <c r="I898" s="14">
        <v>14689616.035599999</v>
      </c>
      <c r="J898" s="14">
        <v>3047227.2363700001</v>
      </c>
      <c r="K898" s="8">
        <f t="shared" si="11"/>
        <v>20.744090444468419</v>
      </c>
      <c r="L898"/>
      <c r="M898"/>
    </row>
    <row r="899" spans="1:13">
      <c r="A899" t="s">
        <v>2463</v>
      </c>
      <c r="B899" t="s">
        <v>1406</v>
      </c>
      <c r="C899" t="s">
        <v>2454</v>
      </c>
      <c r="D899" t="s">
        <v>2457</v>
      </c>
      <c r="E899" t="s">
        <v>1106</v>
      </c>
      <c r="F899" t="s">
        <v>1108</v>
      </c>
      <c r="G899" s="5">
        <v>0</v>
      </c>
      <c r="H899" s="5" t="s">
        <v>1407</v>
      </c>
      <c r="I899" s="14">
        <v>19736136.3851</v>
      </c>
      <c r="J899" s="14">
        <v>2374675.0163099999</v>
      </c>
      <c r="K899" s="8">
        <f t="shared" si="11"/>
        <v>12.032116975553459</v>
      </c>
      <c r="L899"/>
      <c r="M899"/>
    </row>
    <row r="900" spans="1:13">
      <c r="A900" t="s">
        <v>2464</v>
      </c>
      <c r="B900" t="s">
        <v>1406</v>
      </c>
      <c r="C900" t="s">
        <v>2454</v>
      </c>
      <c r="D900" t="s">
        <v>2457</v>
      </c>
      <c r="E900" t="s">
        <v>1109</v>
      </c>
      <c r="F900" t="s">
        <v>1110</v>
      </c>
      <c r="G900" s="5">
        <v>0</v>
      </c>
      <c r="H900" s="5" t="s">
        <v>1407</v>
      </c>
      <c r="I900" s="14">
        <v>21055922.5803</v>
      </c>
      <c r="J900" s="14">
        <v>2900612.5594600001</v>
      </c>
      <c r="K900" s="8">
        <f t="shared" si="11"/>
        <v>13.775756195901975</v>
      </c>
      <c r="L900"/>
      <c r="M900"/>
    </row>
    <row r="901" spans="1:13">
      <c r="A901" t="s">
        <v>2465</v>
      </c>
      <c r="B901" t="s">
        <v>1406</v>
      </c>
      <c r="C901" t="s">
        <v>2454</v>
      </c>
      <c r="D901" t="s">
        <v>2457</v>
      </c>
      <c r="E901" t="s">
        <v>1111</v>
      </c>
      <c r="F901" t="s">
        <v>1112</v>
      </c>
      <c r="G901" s="5">
        <v>0</v>
      </c>
      <c r="H901" s="5" t="s">
        <v>1407</v>
      </c>
      <c r="I901" s="14">
        <v>11337213.7641</v>
      </c>
      <c r="J901" s="14">
        <v>3830736.0873500002</v>
      </c>
      <c r="K901" s="8">
        <f t="shared" si="11"/>
        <v>33.789043472746954</v>
      </c>
      <c r="L901"/>
      <c r="M901"/>
    </row>
    <row r="902" spans="1:13">
      <c r="A902" t="s">
        <v>2466</v>
      </c>
      <c r="B902" t="s">
        <v>1406</v>
      </c>
      <c r="C902" t="s">
        <v>2454</v>
      </c>
      <c r="D902" t="s">
        <v>2457</v>
      </c>
      <c r="E902" t="s">
        <v>1113</v>
      </c>
      <c r="F902" t="s">
        <v>1114</v>
      </c>
      <c r="G902" s="5">
        <v>0</v>
      </c>
      <c r="H902" s="5" t="s">
        <v>1407</v>
      </c>
      <c r="I902" s="14">
        <v>26764237.663800001</v>
      </c>
      <c r="J902" s="14">
        <v>6401571.13466</v>
      </c>
      <c r="K902" s="8">
        <f t="shared" si="11"/>
        <v>23.91837651075133</v>
      </c>
      <c r="L902"/>
      <c r="M902"/>
    </row>
    <row r="903" spans="1:13">
      <c r="A903" t="s">
        <v>2467</v>
      </c>
      <c r="B903" t="s">
        <v>1406</v>
      </c>
      <c r="C903" t="s">
        <v>2454</v>
      </c>
      <c r="D903" t="s">
        <v>2457</v>
      </c>
      <c r="E903" t="s">
        <v>1115</v>
      </c>
      <c r="F903" t="s">
        <v>1116</v>
      </c>
      <c r="G903" s="5">
        <v>0</v>
      </c>
      <c r="H903" s="5" t="s">
        <v>1407</v>
      </c>
      <c r="I903" s="14">
        <v>16620461.1229</v>
      </c>
      <c r="J903" s="14">
        <v>4695346.5522600003</v>
      </c>
      <c r="K903" s="8">
        <f t="shared" si="11"/>
        <v>28.250398815894819</v>
      </c>
      <c r="L903"/>
      <c r="M903"/>
    </row>
    <row r="904" spans="1:13">
      <c r="A904" t="s">
        <v>2468</v>
      </c>
      <c r="B904" t="s">
        <v>1406</v>
      </c>
      <c r="C904" t="s">
        <v>2454</v>
      </c>
      <c r="D904" t="s">
        <v>2457</v>
      </c>
      <c r="E904" t="s">
        <v>1117</v>
      </c>
      <c r="F904" t="s">
        <v>1118</v>
      </c>
      <c r="G904" s="5">
        <v>0</v>
      </c>
      <c r="H904" s="5" t="s">
        <v>1407</v>
      </c>
      <c r="I904" s="14">
        <v>28336729.122000001</v>
      </c>
      <c r="J904" s="14">
        <v>8051869.3689200003</v>
      </c>
      <c r="K904" s="8">
        <f t="shared" si="11"/>
        <v>28.414956907177789</v>
      </c>
      <c r="L904"/>
      <c r="M904"/>
    </row>
    <row r="905" spans="1:13">
      <c r="A905" t="s">
        <v>2469</v>
      </c>
      <c r="B905" t="s">
        <v>1406</v>
      </c>
      <c r="C905" t="s">
        <v>2454</v>
      </c>
      <c r="D905" t="s">
        <v>2457</v>
      </c>
      <c r="E905" t="s">
        <v>1117</v>
      </c>
      <c r="F905" t="s">
        <v>1119</v>
      </c>
      <c r="G905" s="5">
        <v>0</v>
      </c>
      <c r="H905" s="5" t="s">
        <v>1407</v>
      </c>
      <c r="I905" s="14">
        <v>41440783.634900004</v>
      </c>
      <c r="J905" s="14">
        <v>6732756.5998999998</v>
      </c>
      <c r="K905" s="8">
        <f t="shared" si="11"/>
        <v>16.246692290417748</v>
      </c>
      <c r="L905"/>
      <c r="M905"/>
    </row>
    <row r="906" spans="1:13">
      <c r="A906" t="s">
        <v>2470</v>
      </c>
      <c r="B906" t="s">
        <v>1406</v>
      </c>
      <c r="C906" t="s">
        <v>2471</v>
      </c>
      <c r="D906" t="s">
        <v>2472</v>
      </c>
      <c r="E906" t="s">
        <v>1120</v>
      </c>
      <c r="F906" t="s">
        <v>780</v>
      </c>
      <c r="G906" s="5">
        <v>0</v>
      </c>
      <c r="H906" s="5" t="s">
        <v>1407</v>
      </c>
      <c r="I906" s="14">
        <v>813000.00628900004</v>
      </c>
      <c r="J906" s="14">
        <v>328622.58962099999</v>
      </c>
      <c r="K906" s="8">
        <f t="shared" si="11"/>
        <v>40.420982420531907</v>
      </c>
      <c r="L906"/>
      <c r="M906"/>
    </row>
    <row r="907" spans="1:13">
      <c r="A907" t="s">
        <v>2473</v>
      </c>
      <c r="B907" t="s">
        <v>1406</v>
      </c>
      <c r="C907" t="s">
        <v>2471</v>
      </c>
      <c r="D907" t="s">
        <v>2472</v>
      </c>
      <c r="E907" t="s">
        <v>1120</v>
      </c>
      <c r="F907" t="s">
        <v>448</v>
      </c>
      <c r="G907" s="5">
        <v>0</v>
      </c>
      <c r="H907" s="5" t="s">
        <v>1407</v>
      </c>
      <c r="I907" s="14">
        <v>18995456.3413</v>
      </c>
      <c r="J907" s="14">
        <v>7912601.7372099999</v>
      </c>
      <c r="K907" s="8">
        <f t="shared" si="11"/>
        <v>41.655233730849567</v>
      </c>
      <c r="L907"/>
      <c r="M907"/>
    </row>
    <row r="908" spans="1:13">
      <c r="A908" t="s">
        <v>2474</v>
      </c>
      <c r="B908" t="s">
        <v>1406</v>
      </c>
      <c r="C908" t="s">
        <v>2475</v>
      </c>
      <c r="D908" t="s">
        <v>2476</v>
      </c>
      <c r="E908" t="s">
        <v>2151</v>
      </c>
      <c r="F908" t="s">
        <v>1122</v>
      </c>
      <c r="G908" s="5">
        <v>0</v>
      </c>
      <c r="H908" s="5" t="s">
        <v>1407</v>
      </c>
      <c r="I908" s="14">
        <v>7371301.0759899998</v>
      </c>
      <c r="J908" s="14">
        <v>2111934.5573499999</v>
      </c>
      <c r="K908" s="8">
        <f t="shared" si="11"/>
        <v>28.65077054346688</v>
      </c>
      <c r="L908"/>
      <c r="M908"/>
    </row>
    <row r="909" spans="1:13">
      <c r="A909" t="s">
        <v>2477</v>
      </c>
      <c r="B909" t="s">
        <v>1406</v>
      </c>
      <c r="C909" t="s">
        <v>2475</v>
      </c>
      <c r="D909" t="s">
        <v>2476</v>
      </c>
      <c r="E909" t="s">
        <v>1121</v>
      </c>
      <c r="F909" t="s">
        <v>1123</v>
      </c>
      <c r="G909" s="5">
        <v>0</v>
      </c>
      <c r="H909" s="5" t="s">
        <v>1407</v>
      </c>
      <c r="I909" s="14">
        <v>24764480.0163</v>
      </c>
      <c r="J909" s="14">
        <v>10060763.9768</v>
      </c>
      <c r="K909" s="8">
        <f t="shared" si="11"/>
        <v>40.62578325964445</v>
      </c>
      <c r="L909"/>
      <c r="M909"/>
    </row>
    <row r="910" spans="1:13">
      <c r="A910" t="s">
        <v>2478</v>
      </c>
      <c r="B910" t="s">
        <v>1406</v>
      </c>
      <c r="C910" t="s">
        <v>2475</v>
      </c>
      <c r="D910" t="s">
        <v>2476</v>
      </c>
      <c r="E910" t="s">
        <v>1121</v>
      </c>
      <c r="F910" t="s">
        <v>1385</v>
      </c>
      <c r="G910" s="5">
        <v>0</v>
      </c>
      <c r="H910" s="5" t="s">
        <v>1407</v>
      </c>
      <c r="I910" s="14">
        <v>8415.1593404100004</v>
      </c>
      <c r="J910" s="14">
        <v>802.26423700600003</v>
      </c>
      <c r="K910" s="8">
        <f t="shared" si="11"/>
        <v>9.5335596695535951</v>
      </c>
      <c r="L910"/>
      <c r="M910"/>
    </row>
    <row r="911" spans="1:13">
      <c r="A911" t="s">
        <v>2479</v>
      </c>
      <c r="B911" t="s">
        <v>1406</v>
      </c>
      <c r="C911" t="s">
        <v>2475</v>
      </c>
      <c r="D911" t="s">
        <v>2476</v>
      </c>
      <c r="E911" t="s">
        <v>1121</v>
      </c>
      <c r="F911" t="s">
        <v>1124</v>
      </c>
      <c r="G911" s="5">
        <v>0</v>
      </c>
      <c r="H911" s="5" t="s">
        <v>1407</v>
      </c>
      <c r="I911" s="14">
        <v>1725251.0213200001</v>
      </c>
      <c r="J911" s="14">
        <v>396528.47510400001</v>
      </c>
      <c r="K911" s="8">
        <f t="shared" si="11"/>
        <v>22.983813381580475</v>
      </c>
      <c r="L911"/>
      <c r="M911"/>
    </row>
    <row r="912" spans="1:13">
      <c r="A912" t="s">
        <v>2480</v>
      </c>
      <c r="B912" t="s">
        <v>1406</v>
      </c>
      <c r="C912" t="s">
        <v>2475</v>
      </c>
      <c r="D912" t="s">
        <v>2476</v>
      </c>
      <c r="E912" t="s">
        <v>1121</v>
      </c>
      <c r="F912" t="s">
        <v>2754</v>
      </c>
      <c r="G912" s="5">
        <v>0</v>
      </c>
      <c r="H912" s="5" t="s">
        <v>1407</v>
      </c>
      <c r="I912" s="14">
        <v>22287487.739</v>
      </c>
      <c r="J912" s="14">
        <v>11088.5591018</v>
      </c>
      <c r="K912" s="8">
        <f t="shared" si="11"/>
        <v>4.9752395746231033E-2</v>
      </c>
      <c r="L912"/>
      <c r="M912"/>
    </row>
    <row r="913" spans="1:13">
      <c r="A913" t="s">
        <v>2481</v>
      </c>
      <c r="B913" t="s">
        <v>1406</v>
      </c>
      <c r="C913" t="s">
        <v>2475</v>
      </c>
      <c r="D913" t="s">
        <v>2476</v>
      </c>
      <c r="E913" t="s">
        <v>1121</v>
      </c>
      <c r="F913" t="s">
        <v>1386</v>
      </c>
      <c r="G913" s="5">
        <v>0</v>
      </c>
      <c r="H913" s="5" t="s">
        <v>1407</v>
      </c>
      <c r="I913" s="14">
        <v>12515408.6909</v>
      </c>
      <c r="J913" s="14">
        <v>74450.656415599995</v>
      </c>
      <c r="K913" s="8">
        <f t="shared" si="11"/>
        <v>0.59487195547783711</v>
      </c>
      <c r="L913"/>
      <c r="M913"/>
    </row>
    <row r="914" spans="1:13">
      <c r="A914" t="s">
        <v>2482</v>
      </c>
      <c r="B914" t="s">
        <v>1406</v>
      </c>
      <c r="C914" t="s">
        <v>2483</v>
      </c>
      <c r="D914" t="s">
        <v>2484</v>
      </c>
      <c r="E914" t="s">
        <v>1125</v>
      </c>
      <c r="F914" t="s">
        <v>1126</v>
      </c>
      <c r="G914" s="5">
        <v>0</v>
      </c>
      <c r="H914" s="5" t="s">
        <v>1407</v>
      </c>
      <c r="I914" s="14">
        <v>25034438.118000001</v>
      </c>
      <c r="J914" s="14">
        <v>6690030.2951699998</v>
      </c>
      <c r="K914" s="8">
        <f t="shared" si="11"/>
        <v>26.72330916170954</v>
      </c>
      <c r="L914"/>
      <c r="M914"/>
    </row>
    <row r="915" spans="1:13">
      <c r="A915" t="s">
        <v>2485</v>
      </c>
      <c r="B915" t="s">
        <v>1406</v>
      </c>
      <c r="C915" t="s">
        <v>2483</v>
      </c>
      <c r="D915" t="s">
        <v>2484</v>
      </c>
      <c r="E915" t="s">
        <v>1127</v>
      </c>
      <c r="F915" t="s">
        <v>1128</v>
      </c>
      <c r="G915" s="5">
        <v>0</v>
      </c>
      <c r="H915" s="5" t="s">
        <v>1407</v>
      </c>
      <c r="I915" s="14">
        <v>7204980.1057599997</v>
      </c>
      <c r="J915" s="14">
        <v>26977.058169700002</v>
      </c>
      <c r="K915" s="8">
        <f t="shared" si="11"/>
        <v>0.37442238248698667</v>
      </c>
      <c r="L915"/>
      <c r="M915"/>
    </row>
    <row r="916" spans="1:13">
      <c r="A916" t="s">
        <v>2486</v>
      </c>
      <c r="B916" t="s">
        <v>1406</v>
      </c>
      <c r="C916" t="s">
        <v>2483</v>
      </c>
      <c r="D916" t="s">
        <v>2484</v>
      </c>
      <c r="E916" t="s">
        <v>1129</v>
      </c>
      <c r="F916" t="s">
        <v>721</v>
      </c>
      <c r="G916" s="5">
        <v>0</v>
      </c>
      <c r="H916" s="5" t="s">
        <v>1407</v>
      </c>
      <c r="I916" s="14">
        <v>24022135.673500001</v>
      </c>
      <c r="J916" s="14">
        <v>67515.008624199996</v>
      </c>
      <c r="K916" s="8">
        <f t="shared" si="11"/>
        <v>0.28105331491687113</v>
      </c>
      <c r="L916"/>
      <c r="M916"/>
    </row>
    <row r="917" spans="1:13">
      <c r="A917" t="s">
        <v>2487</v>
      </c>
      <c r="B917" t="s">
        <v>1406</v>
      </c>
      <c r="C917" t="s">
        <v>2483</v>
      </c>
      <c r="D917" t="s">
        <v>2488</v>
      </c>
      <c r="E917" t="s">
        <v>1130</v>
      </c>
      <c r="F917" t="s">
        <v>1131</v>
      </c>
      <c r="G917" s="5">
        <v>0</v>
      </c>
      <c r="H917" s="5" t="s">
        <v>1407</v>
      </c>
      <c r="I917" s="14">
        <v>4296101.0045299996</v>
      </c>
      <c r="J917" s="14">
        <v>97473.238311099994</v>
      </c>
      <c r="K917" s="8">
        <f t="shared" si="11"/>
        <v>2.2688767840495343</v>
      </c>
      <c r="L917"/>
      <c r="M917"/>
    </row>
    <row r="918" spans="1:13">
      <c r="A918" t="s">
        <v>2489</v>
      </c>
      <c r="B918" t="s">
        <v>1406</v>
      </c>
      <c r="C918" t="s">
        <v>2483</v>
      </c>
      <c r="D918" t="s">
        <v>2488</v>
      </c>
      <c r="E918" t="s">
        <v>1130</v>
      </c>
      <c r="F918" t="s">
        <v>1132</v>
      </c>
      <c r="G918" s="5">
        <v>0</v>
      </c>
      <c r="H918" s="5" t="s">
        <v>1407</v>
      </c>
      <c r="I918" s="14">
        <v>11042579.541300001</v>
      </c>
      <c r="J918" s="14">
        <v>4583415.1723300004</v>
      </c>
      <c r="K918" s="8">
        <f t="shared" si="11"/>
        <v>41.506743557406267</v>
      </c>
      <c r="L918"/>
      <c r="M918"/>
    </row>
    <row r="919" spans="1:13">
      <c r="A919" t="s">
        <v>2490</v>
      </c>
      <c r="B919" t="s">
        <v>1406</v>
      </c>
      <c r="C919" t="s">
        <v>2483</v>
      </c>
      <c r="D919" t="s">
        <v>2491</v>
      </c>
      <c r="E919" t="s">
        <v>1133</v>
      </c>
      <c r="F919" t="s">
        <v>1134</v>
      </c>
      <c r="G919" s="5">
        <v>0</v>
      </c>
      <c r="H919" s="5" t="s">
        <v>1409</v>
      </c>
      <c r="I919" s="14">
        <v>10369800.123199999</v>
      </c>
      <c r="J919" s="14">
        <v>4987554.2912499998</v>
      </c>
      <c r="K919" s="8">
        <f t="shared" si="11"/>
        <v>48.096918281881976</v>
      </c>
      <c r="L919"/>
      <c r="M919"/>
    </row>
    <row r="920" spans="1:13">
      <c r="A920" t="s">
        <v>2492</v>
      </c>
      <c r="B920" t="s">
        <v>1406</v>
      </c>
      <c r="C920" t="s">
        <v>2483</v>
      </c>
      <c r="D920" t="s">
        <v>2493</v>
      </c>
      <c r="E920" t="s">
        <v>1135</v>
      </c>
      <c r="F920" t="s">
        <v>1136</v>
      </c>
      <c r="G920" s="5">
        <v>0</v>
      </c>
      <c r="H920" s="5" t="s">
        <v>1407</v>
      </c>
      <c r="I920" s="14">
        <v>47004524.399300002</v>
      </c>
      <c r="J920" s="14">
        <v>6686072.0445800005</v>
      </c>
      <c r="K920" s="8">
        <f t="shared" si="11"/>
        <v>14.224315914319879</v>
      </c>
      <c r="L920"/>
      <c r="M920"/>
    </row>
    <row r="921" spans="1:13">
      <c r="A921" t="s">
        <v>2494</v>
      </c>
      <c r="B921" t="s">
        <v>1406</v>
      </c>
      <c r="C921" t="s">
        <v>2495</v>
      </c>
      <c r="D921" t="s">
        <v>2496</v>
      </c>
      <c r="E921" t="s">
        <v>1137</v>
      </c>
      <c r="F921" t="s">
        <v>1138</v>
      </c>
      <c r="G921" s="5">
        <v>0</v>
      </c>
      <c r="H921" s="5" t="s">
        <v>1407</v>
      </c>
      <c r="I921" s="14">
        <v>17564153.996399999</v>
      </c>
      <c r="J921" s="14">
        <v>7646316.5732699996</v>
      </c>
      <c r="K921" s="8">
        <f t="shared" si="11"/>
        <v>43.533645712951568</v>
      </c>
      <c r="L921"/>
      <c r="M921"/>
    </row>
    <row r="922" spans="1:13">
      <c r="A922" t="s">
        <v>2497</v>
      </c>
      <c r="B922" t="s">
        <v>1406</v>
      </c>
      <c r="C922" t="s">
        <v>2495</v>
      </c>
      <c r="D922" t="s">
        <v>2496</v>
      </c>
      <c r="E922" t="s">
        <v>1139</v>
      </c>
      <c r="F922" t="s">
        <v>1140</v>
      </c>
      <c r="G922" s="5">
        <v>0</v>
      </c>
      <c r="H922" s="5" t="s">
        <v>1407</v>
      </c>
      <c r="I922" s="14">
        <v>18874371.0207</v>
      </c>
      <c r="J922" s="14">
        <v>8104694.2313799998</v>
      </c>
      <c r="K922" s="8">
        <f t="shared" si="11"/>
        <v>42.940208298816295</v>
      </c>
      <c r="L922"/>
      <c r="M922"/>
    </row>
    <row r="923" spans="1:13">
      <c r="A923" t="s">
        <v>2498</v>
      </c>
      <c r="B923" t="s">
        <v>1406</v>
      </c>
      <c r="C923" t="s">
        <v>2495</v>
      </c>
      <c r="D923" t="s">
        <v>2496</v>
      </c>
      <c r="E923" t="s">
        <v>1139</v>
      </c>
      <c r="F923" t="s">
        <v>1141</v>
      </c>
      <c r="G923" s="5">
        <v>0</v>
      </c>
      <c r="H923" s="5" t="s">
        <v>1407</v>
      </c>
      <c r="I923" s="14">
        <v>3905119.1771399998</v>
      </c>
      <c r="J923" s="14">
        <v>3314829.5068199998</v>
      </c>
      <c r="K923" s="8">
        <f t="shared" si="11"/>
        <v>84.88420855948597</v>
      </c>
      <c r="L923"/>
      <c r="M923"/>
    </row>
    <row r="924" spans="1:13">
      <c r="A924" t="s">
        <v>2499</v>
      </c>
      <c r="B924" t="s">
        <v>1406</v>
      </c>
      <c r="C924" t="s">
        <v>2495</v>
      </c>
      <c r="D924" t="s">
        <v>2496</v>
      </c>
      <c r="E924" t="s">
        <v>1139</v>
      </c>
      <c r="F924" t="s">
        <v>1142</v>
      </c>
      <c r="G924" s="5">
        <v>0</v>
      </c>
      <c r="H924" s="5" t="s">
        <v>1407</v>
      </c>
      <c r="I924" s="14">
        <v>11083020.259400001</v>
      </c>
      <c r="J924" s="14">
        <v>3842347.97921</v>
      </c>
      <c r="K924" s="8">
        <f t="shared" si="11"/>
        <v>34.668780614662637</v>
      </c>
      <c r="L924"/>
      <c r="M924"/>
    </row>
    <row r="925" spans="1:13">
      <c r="A925" t="s">
        <v>2500</v>
      </c>
      <c r="B925" t="s">
        <v>1406</v>
      </c>
      <c r="C925" t="s">
        <v>2495</v>
      </c>
      <c r="D925" t="s">
        <v>2496</v>
      </c>
      <c r="E925" t="s">
        <v>1139</v>
      </c>
      <c r="F925" t="s">
        <v>345</v>
      </c>
      <c r="G925" s="5">
        <v>0</v>
      </c>
      <c r="H925" s="5" t="s">
        <v>1407</v>
      </c>
      <c r="I925" s="14">
        <v>24380681.660999998</v>
      </c>
      <c r="J925" s="14">
        <v>8889874.5454999991</v>
      </c>
      <c r="K925" s="8">
        <f t="shared" si="11"/>
        <v>36.462780939059982</v>
      </c>
      <c r="L925"/>
      <c r="M925"/>
    </row>
    <row r="926" spans="1:13">
      <c r="A926" t="s">
        <v>2501</v>
      </c>
      <c r="B926" t="s">
        <v>1406</v>
      </c>
      <c r="C926" t="s">
        <v>2495</v>
      </c>
      <c r="D926" t="s">
        <v>2496</v>
      </c>
      <c r="E926" t="s">
        <v>1139</v>
      </c>
      <c r="F926" t="s">
        <v>51</v>
      </c>
      <c r="G926" s="5">
        <v>0</v>
      </c>
      <c r="H926" s="5" t="s">
        <v>1407</v>
      </c>
      <c r="I926" s="14">
        <v>2630463.9609599998</v>
      </c>
      <c r="J926" s="14">
        <v>2179768.1099</v>
      </c>
      <c r="K926" s="8">
        <f t="shared" si="11"/>
        <v>82.866298198758969</v>
      </c>
      <c r="L926"/>
      <c r="M926"/>
    </row>
    <row r="927" spans="1:13">
      <c r="A927" t="s">
        <v>2502</v>
      </c>
      <c r="B927" t="s">
        <v>1406</v>
      </c>
      <c r="C927" t="s">
        <v>2495</v>
      </c>
      <c r="D927" t="s">
        <v>2496</v>
      </c>
      <c r="E927" t="s">
        <v>1143</v>
      </c>
      <c r="F927" t="s">
        <v>1144</v>
      </c>
      <c r="G927" s="5">
        <v>0</v>
      </c>
      <c r="H927" s="5" t="s">
        <v>1407</v>
      </c>
      <c r="I927" s="14">
        <v>14578878.414000001</v>
      </c>
      <c r="J927" s="14">
        <v>4113399.5910800002</v>
      </c>
      <c r="K927" s="8">
        <f t="shared" si="11"/>
        <v>28.214787683049263</v>
      </c>
      <c r="L927"/>
      <c r="M927"/>
    </row>
    <row r="928" spans="1:13">
      <c r="A928" t="s">
        <v>2503</v>
      </c>
      <c r="B928" t="s">
        <v>1406</v>
      </c>
      <c r="C928" t="s">
        <v>2495</v>
      </c>
      <c r="D928" t="s">
        <v>2496</v>
      </c>
      <c r="E928" t="s">
        <v>1145</v>
      </c>
      <c r="F928" t="s">
        <v>1146</v>
      </c>
      <c r="G928" s="5">
        <v>0</v>
      </c>
      <c r="H928" s="5" t="s">
        <v>1407</v>
      </c>
      <c r="I928" s="14">
        <v>19588740.629799999</v>
      </c>
      <c r="J928" s="14">
        <v>6621202.0329700001</v>
      </c>
      <c r="K928" s="8">
        <f t="shared" si="11"/>
        <v>33.801060303474969</v>
      </c>
      <c r="L928"/>
      <c r="M928"/>
    </row>
    <row r="929" spans="1:13">
      <c r="A929" t="s">
        <v>2504</v>
      </c>
      <c r="B929" t="s">
        <v>1406</v>
      </c>
      <c r="C929" t="s">
        <v>2495</v>
      </c>
      <c r="D929" t="s">
        <v>2496</v>
      </c>
      <c r="E929" t="s">
        <v>1147</v>
      </c>
      <c r="F929" t="s">
        <v>14</v>
      </c>
      <c r="G929" s="5">
        <v>0</v>
      </c>
      <c r="H929" s="5" t="s">
        <v>1407</v>
      </c>
      <c r="I929" s="14">
        <v>6495223.7265100004</v>
      </c>
      <c r="J929" s="14">
        <v>6122447.9693400003</v>
      </c>
      <c r="K929" s="8">
        <f t="shared" si="11"/>
        <v>94.260771100947139</v>
      </c>
      <c r="L929"/>
      <c r="M929"/>
    </row>
    <row r="930" spans="1:13">
      <c r="A930" t="s">
        <v>2505</v>
      </c>
      <c r="B930" t="s">
        <v>1406</v>
      </c>
      <c r="C930" t="s">
        <v>2495</v>
      </c>
      <c r="D930" t="s">
        <v>2496</v>
      </c>
      <c r="E930" t="s">
        <v>1147</v>
      </c>
      <c r="F930" t="s">
        <v>1047</v>
      </c>
      <c r="G930" s="5">
        <v>0</v>
      </c>
      <c r="H930" s="5" t="s">
        <v>1407</v>
      </c>
      <c r="I930" s="14">
        <v>15287005.311100001</v>
      </c>
      <c r="J930" s="14">
        <v>5342543.8345999997</v>
      </c>
      <c r="K930" s="8">
        <f t="shared" si="11"/>
        <v>34.948269630813442</v>
      </c>
      <c r="L930"/>
      <c r="M930"/>
    </row>
    <row r="931" spans="1:13">
      <c r="A931" t="s">
        <v>2506</v>
      </c>
      <c r="B931" t="s">
        <v>1406</v>
      </c>
      <c r="C931" t="s">
        <v>2507</v>
      </c>
      <c r="D931" t="s">
        <v>2508</v>
      </c>
      <c r="E931" t="s">
        <v>1148</v>
      </c>
      <c r="F931" t="s">
        <v>1149</v>
      </c>
      <c r="G931" s="5">
        <v>0</v>
      </c>
      <c r="H931" s="5" t="s">
        <v>1407</v>
      </c>
      <c r="I931" s="14">
        <v>10469601.7106</v>
      </c>
      <c r="J931" s="14">
        <v>1956.1071188999999</v>
      </c>
      <c r="K931" s="8">
        <f t="shared" si="11"/>
        <v>1.8683682273409979E-2</v>
      </c>
      <c r="L931"/>
      <c r="M931"/>
    </row>
    <row r="932" spans="1:13">
      <c r="A932" t="s">
        <v>2509</v>
      </c>
      <c r="B932" t="s">
        <v>1406</v>
      </c>
      <c r="C932" t="s">
        <v>2507</v>
      </c>
      <c r="D932" t="s">
        <v>2508</v>
      </c>
      <c r="E932" t="s">
        <v>1150</v>
      </c>
      <c r="F932" t="s">
        <v>1151</v>
      </c>
      <c r="G932" s="5">
        <v>0</v>
      </c>
      <c r="H932" s="5" t="s">
        <v>1407</v>
      </c>
      <c r="I932" s="14">
        <v>5638902.6768699996</v>
      </c>
      <c r="J932" s="14">
        <v>2506502.9955099998</v>
      </c>
      <c r="K932" s="8">
        <f t="shared" si="11"/>
        <v>44.450190739970189</v>
      </c>
      <c r="L932"/>
      <c r="M932"/>
    </row>
    <row r="933" spans="1:13">
      <c r="A933" t="s">
        <v>2510</v>
      </c>
      <c r="B933" t="s">
        <v>1406</v>
      </c>
      <c r="C933" t="s">
        <v>2507</v>
      </c>
      <c r="D933" t="s">
        <v>2508</v>
      </c>
      <c r="E933" t="s">
        <v>1150</v>
      </c>
      <c r="F933" t="s">
        <v>1152</v>
      </c>
      <c r="G933" s="5">
        <v>0</v>
      </c>
      <c r="H933" s="5" t="s">
        <v>1407</v>
      </c>
      <c r="I933" s="14">
        <v>3178877.0361199998</v>
      </c>
      <c r="J933" s="14">
        <v>408760.35191799997</v>
      </c>
      <c r="K933" s="8">
        <f t="shared" si="11"/>
        <v>12.858639930813908</v>
      </c>
      <c r="L933"/>
      <c r="M933"/>
    </row>
    <row r="934" spans="1:13">
      <c r="A934" t="s">
        <v>2511</v>
      </c>
      <c r="B934" t="s">
        <v>1406</v>
      </c>
      <c r="C934" t="s">
        <v>2507</v>
      </c>
      <c r="D934" t="s">
        <v>2508</v>
      </c>
      <c r="E934" t="s">
        <v>1150</v>
      </c>
      <c r="F934" t="s">
        <v>1153</v>
      </c>
      <c r="G934" s="5">
        <v>0</v>
      </c>
      <c r="H934" s="5" t="s">
        <v>1407</v>
      </c>
      <c r="I934" s="14">
        <v>2973836.6384399999</v>
      </c>
      <c r="J934" s="14">
        <v>549829.38972099999</v>
      </c>
      <c r="K934" s="8">
        <f t="shared" si="11"/>
        <v>18.488890163429648</v>
      </c>
      <c r="L934"/>
      <c r="M934"/>
    </row>
    <row r="935" spans="1:13">
      <c r="A935" t="s">
        <v>2512</v>
      </c>
      <c r="B935" t="s">
        <v>1406</v>
      </c>
      <c r="C935" t="s">
        <v>2507</v>
      </c>
      <c r="D935" t="s">
        <v>2508</v>
      </c>
      <c r="E935" t="s">
        <v>1154</v>
      </c>
      <c r="F935" t="s">
        <v>1155</v>
      </c>
      <c r="G935" s="5">
        <v>0</v>
      </c>
      <c r="H935" s="5" t="s">
        <v>1407</v>
      </c>
      <c r="I935" s="14">
        <v>13086809.225</v>
      </c>
      <c r="J935" s="14">
        <v>2824510.7794900001</v>
      </c>
      <c r="K935" s="8">
        <f t="shared" si="11"/>
        <v>21.582883428103155</v>
      </c>
      <c r="L935"/>
      <c r="M935"/>
    </row>
    <row r="936" spans="1:13">
      <c r="A936" t="s">
        <v>2513</v>
      </c>
      <c r="B936" t="s">
        <v>1406</v>
      </c>
      <c r="C936" t="s">
        <v>2507</v>
      </c>
      <c r="D936" t="s">
        <v>2508</v>
      </c>
      <c r="E936" t="s">
        <v>1154</v>
      </c>
      <c r="F936" t="s">
        <v>1156</v>
      </c>
      <c r="G936" s="5">
        <v>0</v>
      </c>
      <c r="H936" s="5" t="s">
        <v>1407</v>
      </c>
      <c r="I936" s="14">
        <v>6745331.3047799999</v>
      </c>
      <c r="J936" s="14">
        <v>910803.08553399995</v>
      </c>
      <c r="K936" s="8">
        <f t="shared" si="11"/>
        <v>13.502718315534331</v>
      </c>
      <c r="L936"/>
      <c r="M936"/>
    </row>
    <row r="937" spans="1:13">
      <c r="A937" t="s">
        <v>2514</v>
      </c>
      <c r="B937" t="s">
        <v>1406</v>
      </c>
      <c r="C937" t="s">
        <v>2507</v>
      </c>
      <c r="D937" t="s">
        <v>2508</v>
      </c>
      <c r="E937" t="s">
        <v>1154</v>
      </c>
      <c r="F937" t="s">
        <v>1157</v>
      </c>
      <c r="G937" s="5">
        <v>0</v>
      </c>
      <c r="H937" s="5" t="s">
        <v>1407</v>
      </c>
      <c r="I937" s="14">
        <v>5890275.8202099996</v>
      </c>
      <c r="J937" s="14">
        <v>205396.30171599999</v>
      </c>
      <c r="K937" s="8">
        <f t="shared" ref="K937:K1000" si="12">J937/I937*100</f>
        <v>3.4870404711994833</v>
      </c>
      <c r="L937"/>
      <c r="M937"/>
    </row>
    <row r="938" spans="1:13">
      <c r="A938" t="s">
        <v>2515</v>
      </c>
      <c r="B938" t="s">
        <v>1406</v>
      </c>
      <c r="C938" t="s">
        <v>2507</v>
      </c>
      <c r="D938" t="s">
        <v>2508</v>
      </c>
      <c r="E938" t="s">
        <v>1158</v>
      </c>
      <c r="F938" t="s">
        <v>1159</v>
      </c>
      <c r="G938" s="5">
        <v>0</v>
      </c>
      <c r="H938" s="5" t="s">
        <v>1409</v>
      </c>
      <c r="I938" s="14">
        <v>287838.23923599999</v>
      </c>
      <c r="J938" s="14">
        <v>91151.903730599995</v>
      </c>
      <c r="K938" s="8">
        <f t="shared" si="12"/>
        <v>31.667753378613501</v>
      </c>
      <c r="L938"/>
      <c r="M938"/>
    </row>
    <row r="939" spans="1:13">
      <c r="A939" t="s">
        <v>2516</v>
      </c>
      <c r="B939" t="s">
        <v>1406</v>
      </c>
      <c r="C939" t="s">
        <v>2507</v>
      </c>
      <c r="D939" t="s">
        <v>2508</v>
      </c>
      <c r="E939" t="s">
        <v>1160</v>
      </c>
      <c r="F939" t="s">
        <v>473</v>
      </c>
      <c r="G939" s="5">
        <v>0</v>
      </c>
      <c r="H939" s="5" t="s">
        <v>1407</v>
      </c>
      <c r="I939" s="14">
        <v>28558447.7643</v>
      </c>
      <c r="J939" s="14">
        <v>5660592.92655</v>
      </c>
      <c r="K939" s="8">
        <f t="shared" si="12"/>
        <v>19.821080519740732</v>
      </c>
      <c r="L939"/>
      <c r="M939"/>
    </row>
    <row r="940" spans="1:13">
      <c r="A940" t="s">
        <v>2748</v>
      </c>
      <c r="B940" t="s">
        <v>1406</v>
      </c>
      <c r="C940" t="s">
        <v>2507</v>
      </c>
      <c r="D940" t="s">
        <v>2508</v>
      </c>
      <c r="E940" t="s">
        <v>1160</v>
      </c>
      <c r="F940" t="s">
        <v>1161</v>
      </c>
      <c r="G940" s="5">
        <v>0</v>
      </c>
      <c r="H940" s="5" t="s">
        <v>1407</v>
      </c>
      <c r="I940" s="14">
        <v>2038083.1045899999</v>
      </c>
      <c r="J940" s="14">
        <v>394455.49806800002</v>
      </c>
      <c r="K940" s="8">
        <f t="shared" si="12"/>
        <v>19.35424012787508</v>
      </c>
      <c r="L940"/>
      <c r="M940"/>
    </row>
    <row r="941" spans="1:13">
      <c r="A941" t="s">
        <v>2517</v>
      </c>
      <c r="B941" t="s">
        <v>1406</v>
      </c>
      <c r="C941" t="s">
        <v>2507</v>
      </c>
      <c r="D941" t="s">
        <v>2508</v>
      </c>
      <c r="E941" t="s">
        <v>1162</v>
      </c>
      <c r="F941" t="s">
        <v>29</v>
      </c>
      <c r="G941" s="5">
        <v>0</v>
      </c>
      <c r="H941" s="5" t="s">
        <v>1407</v>
      </c>
      <c r="I941" s="14">
        <v>7104346.4985400001</v>
      </c>
      <c r="J941" s="14">
        <v>6263470.4716800004</v>
      </c>
      <c r="K941" s="8">
        <f t="shared" si="12"/>
        <v>88.163921522791625</v>
      </c>
      <c r="L941"/>
      <c r="M941"/>
    </row>
    <row r="942" spans="1:13">
      <c r="A942" t="s">
        <v>2518</v>
      </c>
      <c r="B942" t="s">
        <v>1406</v>
      </c>
      <c r="C942" t="s">
        <v>2507</v>
      </c>
      <c r="D942" t="s">
        <v>2508</v>
      </c>
      <c r="E942" t="s">
        <v>1163</v>
      </c>
      <c r="F942" t="s">
        <v>1164</v>
      </c>
      <c r="G942" s="5">
        <v>0</v>
      </c>
      <c r="H942" s="5" t="s">
        <v>1407</v>
      </c>
      <c r="I942" s="14">
        <v>32997622.889800001</v>
      </c>
      <c r="J942" s="14">
        <v>9405286.7505900003</v>
      </c>
      <c r="K942" s="8">
        <f t="shared" si="12"/>
        <v>28.502922110481173</v>
      </c>
      <c r="L942"/>
      <c r="M942"/>
    </row>
    <row r="943" spans="1:13">
      <c r="A943" t="s">
        <v>2519</v>
      </c>
      <c r="B943" t="s">
        <v>1406</v>
      </c>
      <c r="C943" t="s">
        <v>2507</v>
      </c>
      <c r="D943" t="s">
        <v>2508</v>
      </c>
      <c r="E943" t="s">
        <v>1165</v>
      </c>
      <c r="F943" t="s">
        <v>113</v>
      </c>
      <c r="G943" s="5">
        <v>0</v>
      </c>
      <c r="H943" s="5" t="s">
        <v>1407</v>
      </c>
      <c r="I943" s="14">
        <v>33267409.435600001</v>
      </c>
      <c r="J943" s="14">
        <v>1322072.74563</v>
      </c>
      <c r="K943" s="8">
        <f t="shared" si="12"/>
        <v>3.9740778379191384</v>
      </c>
      <c r="L943"/>
      <c r="M943"/>
    </row>
    <row r="944" spans="1:13">
      <c r="A944" t="s">
        <v>2520</v>
      </c>
      <c r="B944" t="s">
        <v>1406</v>
      </c>
      <c r="C944" t="s">
        <v>2507</v>
      </c>
      <c r="D944" t="s">
        <v>2521</v>
      </c>
      <c r="E944" t="s">
        <v>1166</v>
      </c>
      <c r="F944" t="s">
        <v>1167</v>
      </c>
      <c r="G944" s="5">
        <v>0</v>
      </c>
      <c r="H944" s="5" t="s">
        <v>1407</v>
      </c>
      <c r="I944" s="14">
        <v>36531521.7064</v>
      </c>
      <c r="J944" s="14">
        <v>8489059.2547500003</v>
      </c>
      <c r="K944" s="8">
        <f t="shared" si="12"/>
        <v>23.237628377420677</v>
      </c>
      <c r="L944"/>
      <c r="M944"/>
    </row>
    <row r="945" spans="1:13">
      <c r="A945" t="s">
        <v>2522</v>
      </c>
      <c r="B945" t="s">
        <v>1406</v>
      </c>
      <c r="C945" t="s">
        <v>2507</v>
      </c>
      <c r="D945" t="s">
        <v>2521</v>
      </c>
      <c r="E945" t="s">
        <v>1169</v>
      </c>
      <c r="F945" t="s">
        <v>1168</v>
      </c>
      <c r="G945" s="5">
        <v>0</v>
      </c>
      <c r="H945" s="5" t="s">
        <v>1407</v>
      </c>
      <c r="I945" s="14">
        <v>9100450.9300999995</v>
      </c>
      <c r="J945" s="14">
        <v>1864034.7095600001</v>
      </c>
      <c r="K945" s="8">
        <f t="shared" si="12"/>
        <v>20.482882923907127</v>
      </c>
      <c r="L945"/>
      <c r="M945"/>
    </row>
    <row r="946" spans="1:13">
      <c r="A946" t="s">
        <v>2523</v>
      </c>
      <c r="B946" t="s">
        <v>1406</v>
      </c>
      <c r="C946" t="s">
        <v>2507</v>
      </c>
      <c r="D946" t="s">
        <v>2521</v>
      </c>
      <c r="E946" t="s">
        <v>1169</v>
      </c>
      <c r="F946" t="s">
        <v>1170</v>
      </c>
      <c r="G946" s="5">
        <v>0</v>
      </c>
      <c r="H946" s="5" t="s">
        <v>1407</v>
      </c>
      <c r="I946" s="14">
        <v>51694247.481799997</v>
      </c>
      <c r="J946" s="14">
        <v>9991311.3391500004</v>
      </c>
      <c r="K946" s="8">
        <f t="shared" si="12"/>
        <v>19.327704388515652</v>
      </c>
      <c r="L946"/>
      <c r="M946"/>
    </row>
    <row r="947" spans="1:13">
      <c r="A947" t="s">
        <v>2524</v>
      </c>
      <c r="B947" t="s">
        <v>1406</v>
      </c>
      <c r="C947" t="s">
        <v>2507</v>
      </c>
      <c r="D947" t="s">
        <v>2521</v>
      </c>
      <c r="E947" t="s">
        <v>1169</v>
      </c>
      <c r="F947" t="s">
        <v>1171</v>
      </c>
      <c r="G947" s="5">
        <v>0</v>
      </c>
      <c r="H947" s="5" t="s">
        <v>1407</v>
      </c>
      <c r="I947" s="14">
        <v>19204011.761799999</v>
      </c>
      <c r="J947" s="14">
        <v>996322.95678200002</v>
      </c>
      <c r="K947" s="8">
        <f t="shared" si="12"/>
        <v>5.1880980346192738</v>
      </c>
      <c r="L947"/>
      <c r="M947"/>
    </row>
    <row r="948" spans="1:13">
      <c r="A948" t="s">
        <v>2525</v>
      </c>
      <c r="B948" t="s">
        <v>1406</v>
      </c>
      <c r="C948" t="s">
        <v>2507</v>
      </c>
      <c r="D948" t="s">
        <v>2521</v>
      </c>
      <c r="E948" t="s">
        <v>1172</v>
      </c>
      <c r="F948" t="s">
        <v>2152</v>
      </c>
      <c r="G948" s="5">
        <v>0</v>
      </c>
      <c r="H948" s="5" t="s">
        <v>1407</v>
      </c>
      <c r="I948" s="14">
        <v>26026034.321199998</v>
      </c>
      <c r="J948" s="14">
        <v>9824458.5269799996</v>
      </c>
      <c r="K948" s="8">
        <f t="shared" si="12"/>
        <v>37.748580539515011</v>
      </c>
      <c r="L948"/>
      <c r="M948"/>
    </row>
    <row r="949" spans="1:13">
      <c r="A949" t="s">
        <v>2526</v>
      </c>
      <c r="B949" t="s">
        <v>1406</v>
      </c>
      <c r="C949" t="s">
        <v>2507</v>
      </c>
      <c r="D949" t="s">
        <v>2527</v>
      </c>
      <c r="E949" t="s">
        <v>1173</v>
      </c>
      <c r="F949" t="s">
        <v>815</v>
      </c>
      <c r="G949" s="5">
        <v>0</v>
      </c>
      <c r="H949" s="5" t="s">
        <v>1407</v>
      </c>
      <c r="I949" s="14">
        <v>39449163.290600002</v>
      </c>
      <c r="J949" s="14">
        <v>10354883.612</v>
      </c>
      <c r="K949" s="8">
        <f t="shared" si="12"/>
        <v>26.248677407227483</v>
      </c>
      <c r="L949"/>
      <c r="M949"/>
    </row>
    <row r="950" spans="1:13">
      <c r="A950" t="s">
        <v>2528</v>
      </c>
      <c r="B950" t="s">
        <v>1406</v>
      </c>
      <c r="C950" t="s">
        <v>2507</v>
      </c>
      <c r="D950" t="s">
        <v>2527</v>
      </c>
      <c r="E950" t="s">
        <v>1173</v>
      </c>
      <c r="F950" t="s">
        <v>1174</v>
      </c>
      <c r="G950" s="5">
        <v>0</v>
      </c>
      <c r="H950" s="5" t="s">
        <v>1407</v>
      </c>
      <c r="I950" s="14">
        <v>17058250.106800001</v>
      </c>
      <c r="J950" s="14">
        <v>2524099.9142999998</v>
      </c>
      <c r="K950" s="8">
        <f t="shared" si="12"/>
        <v>14.796945164344891</v>
      </c>
      <c r="L950"/>
      <c r="M950"/>
    </row>
    <row r="951" spans="1:13">
      <c r="A951" t="s">
        <v>2529</v>
      </c>
      <c r="B951" t="s">
        <v>1406</v>
      </c>
      <c r="C951" t="s">
        <v>2507</v>
      </c>
      <c r="D951" t="s">
        <v>2527</v>
      </c>
      <c r="E951" t="s">
        <v>1173</v>
      </c>
      <c r="F951" t="s">
        <v>1175</v>
      </c>
      <c r="G951" s="5">
        <v>0</v>
      </c>
      <c r="H951" s="5" t="s">
        <v>1407</v>
      </c>
      <c r="I951" s="14">
        <v>28346026.359900001</v>
      </c>
      <c r="J951" s="14">
        <v>8650288.6558200009</v>
      </c>
      <c r="K951" s="8">
        <f t="shared" si="12"/>
        <v>30.516759372160962</v>
      </c>
      <c r="L951"/>
      <c r="M951"/>
    </row>
    <row r="952" spans="1:13">
      <c r="A952" t="s">
        <v>2530</v>
      </c>
      <c r="B952" t="s">
        <v>1406</v>
      </c>
      <c r="C952" t="s">
        <v>2507</v>
      </c>
      <c r="D952" t="s">
        <v>2527</v>
      </c>
      <c r="E952" t="s">
        <v>1173</v>
      </c>
      <c r="F952" t="s">
        <v>812</v>
      </c>
      <c r="G952" s="5">
        <v>0</v>
      </c>
      <c r="H952" s="5" t="s">
        <v>1407</v>
      </c>
      <c r="I952" s="14">
        <v>18535854.753600001</v>
      </c>
      <c r="J952" s="14">
        <v>3855607.5353000001</v>
      </c>
      <c r="K952" s="8">
        <f t="shared" si="12"/>
        <v>20.800807875078817</v>
      </c>
      <c r="L952"/>
      <c r="M952"/>
    </row>
    <row r="953" spans="1:13">
      <c r="A953" t="s">
        <v>2531</v>
      </c>
      <c r="B953" t="s">
        <v>1406</v>
      </c>
      <c r="C953" t="s">
        <v>2507</v>
      </c>
      <c r="D953" t="s">
        <v>2527</v>
      </c>
      <c r="E953" t="s">
        <v>1176</v>
      </c>
      <c r="F953" t="s">
        <v>1177</v>
      </c>
      <c r="G953" s="5">
        <v>0</v>
      </c>
      <c r="H953" s="5" t="s">
        <v>1407</v>
      </c>
      <c r="I953" s="14">
        <v>11174223.002599999</v>
      </c>
      <c r="J953" s="14">
        <v>4460704.1875799997</v>
      </c>
      <c r="K953" s="8">
        <f t="shared" si="12"/>
        <v>39.919591604195567</v>
      </c>
      <c r="L953"/>
      <c r="M953"/>
    </row>
    <row r="954" spans="1:13">
      <c r="A954" t="s">
        <v>2532</v>
      </c>
      <c r="B954" t="s">
        <v>1406</v>
      </c>
      <c r="C954" t="s">
        <v>2507</v>
      </c>
      <c r="D954" t="s">
        <v>2527</v>
      </c>
      <c r="E954" t="s">
        <v>1176</v>
      </c>
      <c r="F954" t="s">
        <v>1387</v>
      </c>
      <c r="G954" s="5">
        <v>1</v>
      </c>
      <c r="H954" s="5" t="s">
        <v>1407</v>
      </c>
      <c r="I954" s="14">
        <v>8396.5123297400005</v>
      </c>
      <c r="J954" s="14">
        <v>8396.5123297400005</v>
      </c>
      <c r="K954" s="8">
        <f t="shared" si="12"/>
        <v>100</v>
      </c>
      <c r="L954"/>
      <c r="M954"/>
    </row>
    <row r="955" spans="1:13">
      <c r="A955" t="s">
        <v>2533</v>
      </c>
      <c r="B955" t="s">
        <v>1406</v>
      </c>
      <c r="C955" t="s">
        <v>2507</v>
      </c>
      <c r="D955" t="s">
        <v>2527</v>
      </c>
      <c r="E955" t="s">
        <v>1176</v>
      </c>
      <c r="F955" t="s">
        <v>1178</v>
      </c>
      <c r="G955" s="5">
        <v>0</v>
      </c>
      <c r="H955" s="5" t="s">
        <v>1407</v>
      </c>
      <c r="I955" s="14">
        <v>14633323.540999999</v>
      </c>
      <c r="J955" s="14">
        <v>7885017.8163099997</v>
      </c>
      <c r="K955" s="8">
        <f t="shared" si="12"/>
        <v>53.883984688902466</v>
      </c>
      <c r="L955"/>
      <c r="M955"/>
    </row>
    <row r="956" spans="1:13">
      <c r="A956" t="s">
        <v>2534</v>
      </c>
      <c r="B956" t="s">
        <v>1406</v>
      </c>
      <c r="C956" t="s">
        <v>2507</v>
      </c>
      <c r="D956" t="s">
        <v>2527</v>
      </c>
      <c r="E956" t="s">
        <v>1176</v>
      </c>
      <c r="F956" t="s">
        <v>1179</v>
      </c>
      <c r="G956" s="5">
        <v>0</v>
      </c>
      <c r="H956" s="5" t="s">
        <v>1407</v>
      </c>
      <c r="I956" s="14">
        <v>14098687.526000001</v>
      </c>
      <c r="J956" s="14">
        <v>273598.42003099999</v>
      </c>
      <c r="K956" s="8">
        <f t="shared" si="12"/>
        <v>1.9405949633712023</v>
      </c>
      <c r="L956"/>
      <c r="M956"/>
    </row>
    <row r="957" spans="1:13">
      <c r="A957" t="s">
        <v>2535</v>
      </c>
      <c r="B957" t="s">
        <v>1406</v>
      </c>
      <c r="C957" t="s">
        <v>2507</v>
      </c>
      <c r="D957" t="s">
        <v>2527</v>
      </c>
      <c r="E957" t="s">
        <v>1176</v>
      </c>
      <c r="F957" t="s">
        <v>1180</v>
      </c>
      <c r="G957" s="5">
        <v>0</v>
      </c>
      <c r="H957" s="5" t="s">
        <v>1407</v>
      </c>
      <c r="I957" s="14">
        <v>6420119.4842400001</v>
      </c>
      <c r="J957" s="14">
        <v>6112771.73587</v>
      </c>
      <c r="K957" s="8">
        <f t="shared" si="12"/>
        <v>95.212740991433691</v>
      </c>
      <c r="L957"/>
      <c r="M957"/>
    </row>
    <row r="958" spans="1:13">
      <c r="A958" t="s">
        <v>2536</v>
      </c>
      <c r="B958" t="s">
        <v>1406</v>
      </c>
      <c r="C958" t="s">
        <v>2507</v>
      </c>
      <c r="D958" t="s">
        <v>2527</v>
      </c>
      <c r="E958" t="s">
        <v>1176</v>
      </c>
      <c r="F958" t="s">
        <v>1181</v>
      </c>
      <c r="G958" s="5">
        <v>0</v>
      </c>
      <c r="H958" s="5" t="s">
        <v>1407</v>
      </c>
      <c r="I958" s="14">
        <v>3774762.3302699998</v>
      </c>
      <c r="J958" s="14">
        <v>544328.38695299998</v>
      </c>
      <c r="K958" s="8">
        <f t="shared" si="12"/>
        <v>14.420202898285927</v>
      </c>
      <c r="L958"/>
      <c r="M958"/>
    </row>
    <row r="959" spans="1:13">
      <c r="A959" t="s">
        <v>2537</v>
      </c>
      <c r="B959" t="s">
        <v>1406</v>
      </c>
      <c r="C959" t="s">
        <v>2507</v>
      </c>
      <c r="D959" t="s">
        <v>2527</v>
      </c>
      <c r="E959" t="s">
        <v>1176</v>
      </c>
      <c r="F959" t="s">
        <v>1388</v>
      </c>
      <c r="G959" s="5">
        <v>1</v>
      </c>
      <c r="H959" s="5" t="s">
        <v>1407</v>
      </c>
      <c r="I959" s="14">
        <v>338856.903536</v>
      </c>
      <c r="J959" s="14">
        <v>338856.903536</v>
      </c>
      <c r="K959" s="8">
        <f t="shared" si="12"/>
        <v>100</v>
      </c>
      <c r="L959"/>
      <c r="M959"/>
    </row>
    <row r="960" spans="1:13">
      <c r="A960" t="s">
        <v>2538</v>
      </c>
      <c r="B960" t="s">
        <v>1406</v>
      </c>
      <c r="C960" t="s">
        <v>2507</v>
      </c>
      <c r="D960" t="s">
        <v>2527</v>
      </c>
      <c r="E960" t="s">
        <v>1176</v>
      </c>
      <c r="F960" t="s">
        <v>1182</v>
      </c>
      <c r="G960" s="5">
        <v>0</v>
      </c>
      <c r="H960" s="5" t="s">
        <v>1407</v>
      </c>
      <c r="I960" s="14">
        <v>3669346.4952099998</v>
      </c>
      <c r="J960" s="14">
        <v>1197349.9878799999</v>
      </c>
      <c r="K960" s="8">
        <f t="shared" si="12"/>
        <v>32.631150790557179</v>
      </c>
      <c r="L960"/>
      <c r="M960"/>
    </row>
    <row r="961" spans="1:13">
      <c r="A961" t="s">
        <v>2539</v>
      </c>
      <c r="B961" t="s">
        <v>1406</v>
      </c>
      <c r="C961" t="s">
        <v>2507</v>
      </c>
      <c r="D961" t="s">
        <v>2540</v>
      </c>
      <c r="E961" t="s">
        <v>1183</v>
      </c>
      <c r="F961" t="s">
        <v>1184</v>
      </c>
      <c r="G961" s="5">
        <v>0</v>
      </c>
      <c r="H961" s="5" t="s">
        <v>1407</v>
      </c>
      <c r="I961" s="14">
        <v>1034283.99783</v>
      </c>
      <c r="J961" s="14">
        <v>45302.402318200002</v>
      </c>
      <c r="K961" s="8">
        <f t="shared" si="12"/>
        <v>4.3800737914584005</v>
      </c>
      <c r="L961"/>
      <c r="M961"/>
    </row>
    <row r="962" spans="1:13">
      <c r="A962" t="s">
        <v>2541</v>
      </c>
      <c r="B962" t="s">
        <v>1406</v>
      </c>
      <c r="C962" t="s">
        <v>2507</v>
      </c>
      <c r="D962" t="s">
        <v>2542</v>
      </c>
      <c r="E962" t="s">
        <v>1185</v>
      </c>
      <c r="F962" t="s">
        <v>1186</v>
      </c>
      <c r="G962" s="5">
        <v>0</v>
      </c>
      <c r="H962" s="5" t="s">
        <v>1407</v>
      </c>
      <c r="I962" s="14">
        <v>13195446.299900001</v>
      </c>
      <c r="J962" s="14">
        <v>6194692.0259299995</v>
      </c>
      <c r="K962" s="8">
        <f t="shared" si="12"/>
        <v>46.945680238014717</v>
      </c>
      <c r="L962"/>
      <c r="M962"/>
    </row>
    <row r="963" spans="1:13">
      <c r="A963" t="s">
        <v>2543</v>
      </c>
      <c r="B963" t="s">
        <v>1406</v>
      </c>
      <c r="C963" t="s">
        <v>2507</v>
      </c>
      <c r="D963" t="s">
        <v>2542</v>
      </c>
      <c r="E963" t="s">
        <v>1185</v>
      </c>
      <c r="F963" t="s">
        <v>1389</v>
      </c>
      <c r="G963" s="5">
        <v>1</v>
      </c>
      <c r="H963" s="5" t="s">
        <v>1407</v>
      </c>
      <c r="I963" s="14">
        <v>2556201.3130600001</v>
      </c>
      <c r="J963" s="14">
        <v>2556201.3130600001</v>
      </c>
      <c r="K963" s="8">
        <f t="shared" si="12"/>
        <v>100</v>
      </c>
      <c r="L963"/>
      <c r="M963"/>
    </row>
    <row r="964" spans="1:13">
      <c r="A964" t="s">
        <v>2544</v>
      </c>
      <c r="B964" t="s">
        <v>1406</v>
      </c>
      <c r="C964" t="s">
        <v>2507</v>
      </c>
      <c r="D964" t="s">
        <v>2545</v>
      </c>
      <c r="E964" t="s">
        <v>1187</v>
      </c>
      <c r="F964" t="s">
        <v>1134</v>
      </c>
      <c r="G964" s="5">
        <v>0</v>
      </c>
      <c r="H964" s="5" t="s">
        <v>1407</v>
      </c>
      <c r="I964" s="14">
        <v>12745985.033</v>
      </c>
      <c r="J964" s="14">
        <v>1701764.08265</v>
      </c>
      <c r="K964" s="8">
        <f t="shared" si="12"/>
        <v>13.351373614860263</v>
      </c>
      <c r="L964"/>
      <c r="M964"/>
    </row>
    <row r="965" spans="1:13">
      <c r="A965" t="s">
        <v>2546</v>
      </c>
      <c r="B965" t="s">
        <v>1406</v>
      </c>
      <c r="C965" t="s">
        <v>2507</v>
      </c>
      <c r="D965" t="s">
        <v>2547</v>
      </c>
      <c r="E965" t="s">
        <v>1188</v>
      </c>
      <c r="F965" t="s">
        <v>1189</v>
      </c>
      <c r="G965" s="5">
        <v>0</v>
      </c>
      <c r="H965" s="5" t="s">
        <v>1407</v>
      </c>
      <c r="I965" s="14">
        <v>8835879.3235400002</v>
      </c>
      <c r="J965" s="14">
        <v>3637027.5098100002</v>
      </c>
      <c r="K965" s="8">
        <f t="shared" si="12"/>
        <v>41.162032398071098</v>
      </c>
      <c r="L965"/>
      <c r="M965"/>
    </row>
    <row r="966" spans="1:13">
      <c r="A966" t="s">
        <v>2548</v>
      </c>
      <c r="B966" t="s">
        <v>1406</v>
      </c>
      <c r="C966" t="s">
        <v>2507</v>
      </c>
      <c r="D966" t="s">
        <v>2549</v>
      </c>
      <c r="E966" t="s">
        <v>1190</v>
      </c>
      <c r="F966" t="s">
        <v>1191</v>
      </c>
      <c r="G966" s="5">
        <v>0</v>
      </c>
      <c r="H966" s="5" t="s">
        <v>1407</v>
      </c>
      <c r="I966" s="14">
        <v>21807189.887200002</v>
      </c>
      <c r="J966" s="14">
        <v>7477447.8260599999</v>
      </c>
      <c r="K966" s="8">
        <f t="shared" si="12"/>
        <v>34.288910514091405</v>
      </c>
      <c r="L966"/>
      <c r="M966"/>
    </row>
    <row r="967" spans="1:13">
      <c r="A967" t="s">
        <v>2550</v>
      </c>
      <c r="B967" t="s">
        <v>1406</v>
      </c>
      <c r="C967" t="s">
        <v>2507</v>
      </c>
      <c r="D967" t="s">
        <v>2551</v>
      </c>
      <c r="E967" t="s">
        <v>1192</v>
      </c>
      <c r="F967" t="s">
        <v>730</v>
      </c>
      <c r="G967" s="5">
        <v>0</v>
      </c>
      <c r="H967" s="5" t="s">
        <v>1407</v>
      </c>
      <c r="I967" s="14">
        <v>10331064.3851</v>
      </c>
      <c r="J967" s="14">
        <v>854862.51806399995</v>
      </c>
      <c r="K967" s="8">
        <f t="shared" si="12"/>
        <v>8.2746799961572908</v>
      </c>
      <c r="L967"/>
      <c r="M967"/>
    </row>
    <row r="968" spans="1:13">
      <c r="A968" t="s">
        <v>2552</v>
      </c>
      <c r="B968" t="s">
        <v>1406</v>
      </c>
      <c r="C968" t="s">
        <v>2507</v>
      </c>
      <c r="D968" t="s">
        <v>2551</v>
      </c>
      <c r="E968" t="s">
        <v>1192</v>
      </c>
      <c r="F968" t="s">
        <v>1193</v>
      </c>
      <c r="G968" s="5">
        <v>0</v>
      </c>
      <c r="H968" s="5" t="s">
        <v>1407</v>
      </c>
      <c r="I968" s="14">
        <v>1340000</v>
      </c>
      <c r="J968" s="14">
        <v>160968.11753300001</v>
      </c>
      <c r="K968" s="8">
        <f t="shared" si="12"/>
        <v>12.012546084552239</v>
      </c>
      <c r="L968"/>
      <c r="M968"/>
    </row>
    <row r="969" spans="1:13">
      <c r="A969" t="s">
        <v>2553</v>
      </c>
      <c r="B969" t="s">
        <v>1406</v>
      </c>
      <c r="C969" t="s">
        <v>2507</v>
      </c>
      <c r="D969" t="s">
        <v>2551</v>
      </c>
      <c r="E969" t="s">
        <v>1192</v>
      </c>
      <c r="F969" t="s">
        <v>1194</v>
      </c>
      <c r="G969" s="5">
        <v>0</v>
      </c>
      <c r="H969" s="5" t="s">
        <v>1407</v>
      </c>
      <c r="I969" s="14">
        <v>208476.38652900001</v>
      </c>
      <c r="J969" s="14">
        <v>97002.511264400004</v>
      </c>
      <c r="K969" s="8">
        <f t="shared" si="12"/>
        <v>46.529255844957056</v>
      </c>
      <c r="L969"/>
      <c r="M969"/>
    </row>
    <row r="970" spans="1:13">
      <c r="A970" t="s">
        <v>2554</v>
      </c>
      <c r="B970" t="s">
        <v>1406</v>
      </c>
      <c r="C970" t="s">
        <v>2507</v>
      </c>
      <c r="D970" t="s">
        <v>2551</v>
      </c>
      <c r="E970" t="s">
        <v>1192</v>
      </c>
      <c r="F970" t="s">
        <v>1195</v>
      </c>
      <c r="G970" s="5">
        <v>0</v>
      </c>
      <c r="H970" s="5" t="s">
        <v>1407</v>
      </c>
      <c r="I970" s="14">
        <v>1068498.3511099999</v>
      </c>
      <c r="J970" s="14">
        <v>58744.047913199996</v>
      </c>
      <c r="K970" s="8">
        <f t="shared" si="12"/>
        <v>5.4978136234065564</v>
      </c>
      <c r="L970"/>
      <c r="M970"/>
    </row>
    <row r="971" spans="1:13">
      <c r="A971" t="s">
        <v>2555</v>
      </c>
      <c r="B971" t="s">
        <v>1406</v>
      </c>
      <c r="C971" t="s">
        <v>2507</v>
      </c>
      <c r="D971" t="s">
        <v>2551</v>
      </c>
      <c r="E971" t="s">
        <v>1192</v>
      </c>
      <c r="F971" t="s">
        <v>1196</v>
      </c>
      <c r="G971" s="5">
        <v>1</v>
      </c>
      <c r="H971" s="5" t="s">
        <v>1407</v>
      </c>
      <c r="I971" s="14">
        <v>7007722.2949799998</v>
      </c>
      <c r="J971" s="14">
        <v>7007722.2949799998</v>
      </c>
      <c r="K971" s="8">
        <f t="shared" si="12"/>
        <v>100</v>
      </c>
      <c r="L971"/>
      <c r="M971"/>
    </row>
    <row r="972" spans="1:13">
      <c r="A972" t="s">
        <v>2556</v>
      </c>
      <c r="B972" t="s">
        <v>1406</v>
      </c>
      <c r="C972" t="s">
        <v>2507</v>
      </c>
      <c r="D972" t="s">
        <v>2557</v>
      </c>
      <c r="E972" t="s">
        <v>1197</v>
      </c>
      <c r="F972" t="s">
        <v>1198</v>
      </c>
      <c r="G972" s="5">
        <v>0</v>
      </c>
      <c r="H972" s="5" t="s">
        <v>1407</v>
      </c>
      <c r="I972" s="14">
        <v>8715955.3633099999</v>
      </c>
      <c r="J972" s="14">
        <v>1738973.2679300001</v>
      </c>
      <c r="K972" s="8">
        <f t="shared" si="12"/>
        <v>19.951608233909106</v>
      </c>
      <c r="L972"/>
      <c r="M972"/>
    </row>
    <row r="973" spans="1:13">
      <c r="A973" t="s">
        <v>2558</v>
      </c>
      <c r="B973" t="s">
        <v>1406</v>
      </c>
      <c r="C973" t="s">
        <v>2507</v>
      </c>
      <c r="D973" t="s">
        <v>2557</v>
      </c>
      <c r="E973" t="s">
        <v>1197</v>
      </c>
      <c r="F973" t="s">
        <v>1199</v>
      </c>
      <c r="G973" s="5">
        <v>0</v>
      </c>
      <c r="H973" s="5" t="s">
        <v>1407</v>
      </c>
      <c r="I973" s="14">
        <v>9811342.6953100003</v>
      </c>
      <c r="J973" s="14">
        <v>1423144.34608</v>
      </c>
      <c r="K973" s="8">
        <f t="shared" si="12"/>
        <v>14.505092628762103</v>
      </c>
      <c r="L973"/>
      <c r="M973"/>
    </row>
    <row r="974" spans="1:13">
      <c r="A974" t="s">
        <v>2559</v>
      </c>
      <c r="B974" t="s">
        <v>1406</v>
      </c>
      <c r="C974" t="s">
        <v>2507</v>
      </c>
      <c r="D974" t="s">
        <v>2560</v>
      </c>
      <c r="E974" t="s">
        <v>1200</v>
      </c>
      <c r="F974" t="s">
        <v>1201</v>
      </c>
      <c r="G974" s="5">
        <v>0</v>
      </c>
      <c r="H974" s="5" t="s">
        <v>1407</v>
      </c>
      <c r="I974" s="14">
        <v>7194981.8749900004</v>
      </c>
      <c r="J974" s="14">
        <v>240439.59644299999</v>
      </c>
      <c r="K974" s="8">
        <f t="shared" si="12"/>
        <v>3.3417679240968785</v>
      </c>
      <c r="L974"/>
      <c r="M974"/>
    </row>
    <row r="975" spans="1:13">
      <c r="A975" t="s">
        <v>2561</v>
      </c>
      <c r="B975" t="s">
        <v>1406</v>
      </c>
      <c r="C975" t="s">
        <v>2507</v>
      </c>
      <c r="D975" t="s">
        <v>2560</v>
      </c>
      <c r="E975" t="s">
        <v>1202</v>
      </c>
      <c r="F975" t="s">
        <v>425</v>
      </c>
      <c r="G975" s="5">
        <v>0</v>
      </c>
      <c r="H975" s="5" t="s">
        <v>1407</v>
      </c>
      <c r="I975" s="14">
        <v>1631506.2449399999</v>
      </c>
      <c r="J975" s="14">
        <v>1548194.9549400001</v>
      </c>
      <c r="K975" s="8">
        <f t="shared" si="12"/>
        <v>94.893596622238874</v>
      </c>
      <c r="L975"/>
      <c r="M975"/>
    </row>
    <row r="976" spans="1:13">
      <c r="A976" t="s">
        <v>2562</v>
      </c>
      <c r="B976" t="s">
        <v>1406</v>
      </c>
      <c r="C976" t="s">
        <v>2507</v>
      </c>
      <c r="D976" t="s">
        <v>2560</v>
      </c>
      <c r="E976" t="s">
        <v>1202</v>
      </c>
      <c r="F976" t="s">
        <v>1203</v>
      </c>
      <c r="G976" s="5">
        <v>0</v>
      </c>
      <c r="H976" s="5" t="s">
        <v>1407</v>
      </c>
      <c r="I976" s="14">
        <v>13876323.921800001</v>
      </c>
      <c r="J976" s="14">
        <v>8445507.1401300002</v>
      </c>
      <c r="K976" s="8">
        <f t="shared" si="12"/>
        <v>60.862712543499562</v>
      </c>
      <c r="L976"/>
      <c r="M976"/>
    </row>
    <row r="977" spans="1:13">
      <c r="A977" t="s">
        <v>2563</v>
      </c>
      <c r="B977" t="s">
        <v>1406</v>
      </c>
      <c r="C977" t="s">
        <v>2507</v>
      </c>
      <c r="D977" t="s">
        <v>2560</v>
      </c>
      <c r="E977" t="s">
        <v>1202</v>
      </c>
      <c r="F977" t="s">
        <v>780</v>
      </c>
      <c r="G977" s="5">
        <v>0</v>
      </c>
      <c r="H977" s="5" t="s">
        <v>1407</v>
      </c>
      <c r="I977" s="14">
        <v>5566936.4776499998</v>
      </c>
      <c r="J977" s="14">
        <v>250437.31583400001</v>
      </c>
      <c r="K977" s="8">
        <f t="shared" si="12"/>
        <v>4.4986558916102171</v>
      </c>
      <c r="L977"/>
      <c r="M977"/>
    </row>
    <row r="978" spans="1:13">
      <c r="A978" t="s">
        <v>2564</v>
      </c>
      <c r="B978" t="s">
        <v>1406</v>
      </c>
      <c r="C978" t="s">
        <v>2507</v>
      </c>
      <c r="D978" t="s">
        <v>2560</v>
      </c>
      <c r="E978" t="s">
        <v>1202</v>
      </c>
      <c r="F978" t="s">
        <v>1204</v>
      </c>
      <c r="G978" s="5">
        <v>0</v>
      </c>
      <c r="H978" s="5" t="s">
        <v>1407</v>
      </c>
      <c r="I978" s="14">
        <v>15193480.929500001</v>
      </c>
      <c r="J978" s="14">
        <v>6580189.7857400002</v>
      </c>
      <c r="K978" s="8">
        <f t="shared" si="12"/>
        <v>43.309297035176172</v>
      </c>
      <c r="L978"/>
      <c r="M978"/>
    </row>
    <row r="979" spans="1:13">
      <c r="A979" t="s">
        <v>2565</v>
      </c>
      <c r="B979" t="s">
        <v>1406</v>
      </c>
      <c r="C979" t="s">
        <v>2507</v>
      </c>
      <c r="D979" t="s">
        <v>2560</v>
      </c>
      <c r="E979" t="s">
        <v>1202</v>
      </c>
      <c r="F979" t="s">
        <v>1205</v>
      </c>
      <c r="G979" s="5">
        <v>0</v>
      </c>
      <c r="H979" s="5" t="s">
        <v>1407</v>
      </c>
      <c r="I979" s="14">
        <v>11927118.1087</v>
      </c>
      <c r="J979" s="14">
        <v>5215494.31207</v>
      </c>
      <c r="K979" s="8">
        <f t="shared" si="12"/>
        <v>43.728034421539441</v>
      </c>
      <c r="L979"/>
      <c r="M979"/>
    </row>
    <row r="980" spans="1:13">
      <c r="A980" t="s">
        <v>2566</v>
      </c>
      <c r="B980" t="s">
        <v>1406</v>
      </c>
      <c r="C980" t="s">
        <v>2507</v>
      </c>
      <c r="D980" t="s">
        <v>2560</v>
      </c>
      <c r="E980" t="s">
        <v>1202</v>
      </c>
      <c r="F980" t="s">
        <v>1206</v>
      </c>
      <c r="G980" s="5">
        <v>0</v>
      </c>
      <c r="H980" s="5" t="s">
        <v>1407</v>
      </c>
      <c r="I980" s="14">
        <v>13701290.0034</v>
      </c>
      <c r="J980" s="14">
        <v>8402917.5977500007</v>
      </c>
      <c r="K980" s="8">
        <f t="shared" si="12"/>
        <v>61.329390120673324</v>
      </c>
      <c r="L980"/>
      <c r="M980"/>
    </row>
    <row r="981" spans="1:13">
      <c r="A981" t="s">
        <v>2567</v>
      </c>
      <c r="B981" t="s">
        <v>1406</v>
      </c>
      <c r="C981" t="s">
        <v>2507</v>
      </c>
      <c r="D981" t="s">
        <v>2560</v>
      </c>
      <c r="E981" t="s">
        <v>1202</v>
      </c>
      <c r="F981" t="s">
        <v>1207</v>
      </c>
      <c r="G981" s="5">
        <v>0</v>
      </c>
      <c r="H981" s="5" t="s">
        <v>1407</v>
      </c>
      <c r="I981" s="14">
        <v>13557635.588400001</v>
      </c>
      <c r="J981" s="14">
        <v>7605358.09913</v>
      </c>
      <c r="K981" s="8">
        <f t="shared" si="12"/>
        <v>56.096493002343216</v>
      </c>
      <c r="L981"/>
      <c r="M981"/>
    </row>
    <row r="982" spans="1:13">
      <c r="A982" t="s">
        <v>2568</v>
      </c>
      <c r="B982" t="s">
        <v>1406</v>
      </c>
      <c r="C982" t="s">
        <v>2507</v>
      </c>
      <c r="D982" t="s">
        <v>2569</v>
      </c>
      <c r="E982" t="s">
        <v>1208</v>
      </c>
      <c r="F982" t="s">
        <v>1209</v>
      </c>
      <c r="G982" s="5">
        <v>0</v>
      </c>
      <c r="H982" s="5" t="s">
        <v>1407</v>
      </c>
      <c r="I982" s="14">
        <v>18105173.406800002</v>
      </c>
      <c r="J982" s="14">
        <v>1005495.46545</v>
      </c>
      <c r="K982" s="8">
        <f t="shared" si="12"/>
        <v>5.5536362058391147</v>
      </c>
      <c r="L982"/>
      <c r="M982"/>
    </row>
    <row r="983" spans="1:13">
      <c r="A983" t="s">
        <v>2570</v>
      </c>
      <c r="B983" t="s">
        <v>1406</v>
      </c>
      <c r="C983" t="s">
        <v>2507</v>
      </c>
      <c r="D983" t="s">
        <v>2569</v>
      </c>
      <c r="E983" t="s">
        <v>1210</v>
      </c>
      <c r="F983" t="s">
        <v>1211</v>
      </c>
      <c r="G983" s="5">
        <v>0</v>
      </c>
      <c r="H983" s="5" t="s">
        <v>1407</v>
      </c>
      <c r="I983" s="14">
        <v>4324182.3507000003</v>
      </c>
      <c r="J983" s="14">
        <v>50353.720314400001</v>
      </c>
      <c r="K983" s="8">
        <f t="shared" si="12"/>
        <v>1.1644680133863625</v>
      </c>
      <c r="L983"/>
      <c r="M983"/>
    </row>
    <row r="984" spans="1:13">
      <c r="A984" t="s">
        <v>2571</v>
      </c>
      <c r="B984" t="s">
        <v>1406</v>
      </c>
      <c r="C984" t="s">
        <v>2507</v>
      </c>
      <c r="D984" t="s">
        <v>2572</v>
      </c>
      <c r="E984" t="s">
        <v>1212</v>
      </c>
      <c r="F984" t="s">
        <v>1213</v>
      </c>
      <c r="G984" s="5">
        <v>0</v>
      </c>
      <c r="H984" s="5" t="s">
        <v>1407</v>
      </c>
      <c r="I984" s="14">
        <v>6459105.6844300004</v>
      </c>
      <c r="J984" s="14">
        <v>2508578.0598900001</v>
      </c>
      <c r="K984" s="8">
        <f t="shared" si="12"/>
        <v>38.837854378773422</v>
      </c>
      <c r="L984"/>
      <c r="M984"/>
    </row>
    <row r="985" spans="1:13">
      <c r="A985" t="s">
        <v>2573</v>
      </c>
      <c r="B985" t="s">
        <v>1406</v>
      </c>
      <c r="C985" t="s">
        <v>2507</v>
      </c>
      <c r="D985" t="s">
        <v>2572</v>
      </c>
      <c r="E985" t="s">
        <v>1214</v>
      </c>
      <c r="F985" t="s">
        <v>1390</v>
      </c>
      <c r="G985" s="5">
        <v>0</v>
      </c>
      <c r="H985" s="5" t="s">
        <v>1407</v>
      </c>
      <c r="I985" s="14">
        <v>10747534.7183</v>
      </c>
      <c r="J985" s="14">
        <v>335482.75988500001</v>
      </c>
      <c r="K985" s="8">
        <f t="shared" si="12"/>
        <v>3.1214857051242473</v>
      </c>
      <c r="L985"/>
      <c r="M985"/>
    </row>
    <row r="986" spans="1:13">
      <c r="A986" t="s">
        <v>2574</v>
      </c>
      <c r="B986" t="s">
        <v>1406</v>
      </c>
      <c r="C986" t="s">
        <v>2507</v>
      </c>
      <c r="D986" t="s">
        <v>2572</v>
      </c>
      <c r="E986" t="s">
        <v>1214</v>
      </c>
      <c r="F986" t="s">
        <v>1215</v>
      </c>
      <c r="G986" s="5">
        <v>0</v>
      </c>
      <c r="H986" s="5" t="s">
        <v>1407</v>
      </c>
      <c r="I986" s="14">
        <v>9541704.4179400001</v>
      </c>
      <c r="J986" s="14">
        <v>5708009.19319</v>
      </c>
      <c r="K986" s="8">
        <f t="shared" si="12"/>
        <v>59.821693726521104</v>
      </c>
      <c r="L986"/>
      <c r="M986"/>
    </row>
    <row r="987" spans="1:13">
      <c r="A987" t="s">
        <v>2575</v>
      </c>
      <c r="B987" t="s">
        <v>1406</v>
      </c>
      <c r="C987" t="s">
        <v>2507</v>
      </c>
      <c r="D987" t="s">
        <v>2572</v>
      </c>
      <c r="E987" t="s">
        <v>1214</v>
      </c>
      <c r="F987" t="s">
        <v>1216</v>
      </c>
      <c r="G987" s="5">
        <v>0</v>
      </c>
      <c r="H987" s="5" t="s">
        <v>1407</v>
      </c>
      <c r="I987" s="14">
        <v>5710973.7563800002</v>
      </c>
      <c r="J987" s="14">
        <v>4555065.9211499998</v>
      </c>
      <c r="K987" s="8">
        <f t="shared" si="12"/>
        <v>79.759881860099938</v>
      </c>
      <c r="L987"/>
      <c r="M987"/>
    </row>
    <row r="988" spans="1:13">
      <c r="A988" t="s">
        <v>2576</v>
      </c>
      <c r="B988" t="s">
        <v>1406</v>
      </c>
      <c r="C988" t="s">
        <v>2507</v>
      </c>
      <c r="D988" t="s">
        <v>2572</v>
      </c>
      <c r="E988" t="s">
        <v>1214</v>
      </c>
      <c r="F988" t="s">
        <v>1217</v>
      </c>
      <c r="G988" s="5">
        <v>0</v>
      </c>
      <c r="H988" s="5" t="s">
        <v>1407</v>
      </c>
      <c r="I988" s="14">
        <v>4695579.0031099999</v>
      </c>
      <c r="J988" s="14">
        <v>3240884.47248</v>
      </c>
      <c r="K988" s="8">
        <f t="shared" si="12"/>
        <v>69.019911502574672</v>
      </c>
      <c r="L988"/>
      <c r="M988"/>
    </row>
    <row r="989" spans="1:13">
      <c r="A989" t="s">
        <v>2577</v>
      </c>
      <c r="B989" t="s">
        <v>1406</v>
      </c>
      <c r="C989" t="s">
        <v>2507</v>
      </c>
      <c r="D989" t="s">
        <v>2572</v>
      </c>
      <c r="E989" t="s">
        <v>1218</v>
      </c>
      <c r="F989" t="s">
        <v>1219</v>
      </c>
      <c r="G989" s="5">
        <v>0</v>
      </c>
      <c r="H989" s="5" t="s">
        <v>1407</v>
      </c>
      <c r="I989" s="14">
        <v>2130077.7499899999</v>
      </c>
      <c r="J989" s="14">
        <v>729537.01214100001</v>
      </c>
      <c r="K989" s="8">
        <f t="shared" si="12"/>
        <v>34.249313770092428</v>
      </c>
      <c r="L989"/>
      <c r="M989"/>
    </row>
    <row r="990" spans="1:13">
      <c r="A990" t="s">
        <v>2578</v>
      </c>
      <c r="B990" t="s">
        <v>1406</v>
      </c>
      <c r="C990" t="s">
        <v>2507</v>
      </c>
      <c r="D990" t="s">
        <v>2572</v>
      </c>
      <c r="E990" t="s">
        <v>1218</v>
      </c>
      <c r="F990" t="s">
        <v>1220</v>
      </c>
      <c r="G990" s="5">
        <v>0</v>
      </c>
      <c r="H990" s="5" t="s">
        <v>1408</v>
      </c>
      <c r="I990" s="14">
        <v>2585441.2971100002</v>
      </c>
      <c r="J990" s="14">
        <v>1214879.4972000001</v>
      </c>
      <c r="K990" s="8">
        <f t="shared" si="12"/>
        <v>46.989250870170181</v>
      </c>
      <c r="L990"/>
      <c r="M990"/>
    </row>
    <row r="991" spans="1:13">
      <c r="A991" t="s">
        <v>2579</v>
      </c>
      <c r="B991" t="s">
        <v>1406</v>
      </c>
      <c r="C991" t="s">
        <v>2507</v>
      </c>
      <c r="D991" t="s">
        <v>2572</v>
      </c>
      <c r="E991" t="s">
        <v>1218</v>
      </c>
      <c r="F991" t="s">
        <v>1221</v>
      </c>
      <c r="G991" s="5">
        <v>0</v>
      </c>
      <c r="H991" s="5" t="s">
        <v>1407</v>
      </c>
      <c r="I991" s="14">
        <v>11941163.630100001</v>
      </c>
      <c r="J991" s="14">
        <v>7244740.3163299998</v>
      </c>
      <c r="K991" s="8">
        <f t="shared" si="12"/>
        <v>60.670304341766482</v>
      </c>
      <c r="L991"/>
      <c r="M991"/>
    </row>
    <row r="992" spans="1:13">
      <c r="A992" t="s">
        <v>2580</v>
      </c>
      <c r="B992" t="s">
        <v>1406</v>
      </c>
      <c r="C992" t="s">
        <v>2507</v>
      </c>
      <c r="D992" t="s">
        <v>2572</v>
      </c>
      <c r="E992" t="s">
        <v>1218</v>
      </c>
      <c r="F992" t="s">
        <v>1222</v>
      </c>
      <c r="G992" s="5">
        <v>0</v>
      </c>
      <c r="H992" s="5" t="s">
        <v>1407</v>
      </c>
      <c r="I992" s="14">
        <v>9181208.8019699994</v>
      </c>
      <c r="J992" s="14">
        <v>593939.77112599998</v>
      </c>
      <c r="K992" s="8">
        <f t="shared" si="12"/>
        <v>6.4690803132432748</v>
      </c>
      <c r="L992"/>
      <c r="M992"/>
    </row>
    <row r="993" spans="1:13">
      <c r="A993" t="s">
        <v>2581</v>
      </c>
      <c r="B993" t="s">
        <v>1406</v>
      </c>
      <c r="C993" t="s">
        <v>2507</v>
      </c>
      <c r="D993" t="s">
        <v>2572</v>
      </c>
      <c r="E993" t="s">
        <v>1218</v>
      </c>
      <c r="F993" t="s">
        <v>1223</v>
      </c>
      <c r="G993" s="5">
        <v>0</v>
      </c>
      <c r="H993" s="5" t="s">
        <v>1407</v>
      </c>
      <c r="I993" s="14">
        <v>15075285.202199999</v>
      </c>
      <c r="J993" s="14">
        <v>5174693.59246</v>
      </c>
      <c r="K993" s="8">
        <f t="shared" si="12"/>
        <v>34.325676251251522</v>
      </c>
      <c r="L993"/>
      <c r="M993"/>
    </row>
    <row r="994" spans="1:13">
      <c r="A994" t="s">
        <v>2582</v>
      </c>
      <c r="B994" t="s">
        <v>1406</v>
      </c>
      <c r="C994" t="s">
        <v>2507</v>
      </c>
      <c r="D994" t="s">
        <v>2572</v>
      </c>
      <c r="E994" t="s">
        <v>1218</v>
      </c>
      <c r="F994" t="s">
        <v>1224</v>
      </c>
      <c r="G994" s="5">
        <v>0</v>
      </c>
      <c r="H994" s="5" t="s">
        <v>1407</v>
      </c>
      <c r="I994" s="14">
        <v>10760416.773499999</v>
      </c>
      <c r="J994" s="14">
        <v>2624960.8397400002</v>
      </c>
      <c r="K994" s="8">
        <f t="shared" si="12"/>
        <v>24.394601947059989</v>
      </c>
      <c r="L994"/>
      <c r="M994"/>
    </row>
    <row r="995" spans="1:13">
      <c r="A995" t="s">
        <v>2583</v>
      </c>
      <c r="B995" t="s">
        <v>1406</v>
      </c>
      <c r="C995" t="s">
        <v>2507</v>
      </c>
      <c r="D995" t="s">
        <v>2572</v>
      </c>
      <c r="E995" t="s">
        <v>1218</v>
      </c>
      <c r="F995" t="s">
        <v>1225</v>
      </c>
      <c r="G995" s="5">
        <v>0</v>
      </c>
      <c r="H995" s="5" t="s">
        <v>1407</v>
      </c>
      <c r="I995" s="14">
        <v>5990561.1002000002</v>
      </c>
      <c r="J995" s="14">
        <v>5881038.6737400005</v>
      </c>
      <c r="K995" s="8">
        <f t="shared" si="12"/>
        <v>98.171750114420107</v>
      </c>
      <c r="L995"/>
      <c r="M995"/>
    </row>
    <row r="996" spans="1:13">
      <c r="A996" t="s">
        <v>2584</v>
      </c>
      <c r="B996" t="s">
        <v>1406</v>
      </c>
      <c r="C996" t="s">
        <v>2507</v>
      </c>
      <c r="D996" t="s">
        <v>2572</v>
      </c>
      <c r="E996" t="s">
        <v>1218</v>
      </c>
      <c r="F996" t="s">
        <v>1226</v>
      </c>
      <c r="G996" s="5">
        <v>0</v>
      </c>
      <c r="H996" s="5" t="s">
        <v>1407</v>
      </c>
      <c r="I996" s="14">
        <v>17711638.3785</v>
      </c>
      <c r="J996" s="14">
        <v>5365406.8371700002</v>
      </c>
      <c r="K996" s="8">
        <f t="shared" si="12"/>
        <v>30.293114180125873</v>
      </c>
      <c r="L996"/>
      <c r="M996"/>
    </row>
    <row r="997" spans="1:13">
      <c r="A997" t="s">
        <v>2585</v>
      </c>
      <c r="B997" t="s">
        <v>1406</v>
      </c>
      <c r="C997" t="s">
        <v>2507</v>
      </c>
      <c r="D997" t="s">
        <v>2572</v>
      </c>
      <c r="E997" t="s">
        <v>1227</v>
      </c>
      <c r="F997" t="s">
        <v>1228</v>
      </c>
      <c r="G997" s="5">
        <v>0</v>
      </c>
      <c r="H997" s="5" t="s">
        <v>1407</v>
      </c>
      <c r="I997" s="14">
        <v>8679799.0588099994</v>
      </c>
      <c r="J997" s="14">
        <v>1918425.44588</v>
      </c>
      <c r="K997" s="8">
        <f t="shared" si="12"/>
        <v>22.102187307352438</v>
      </c>
      <c r="L997"/>
      <c r="M997"/>
    </row>
    <row r="998" spans="1:13">
      <c r="A998" t="s">
        <v>2586</v>
      </c>
      <c r="B998" t="s">
        <v>1406</v>
      </c>
      <c r="C998" t="s">
        <v>2507</v>
      </c>
      <c r="D998" t="s">
        <v>2572</v>
      </c>
      <c r="E998" t="s">
        <v>1227</v>
      </c>
      <c r="F998" t="s">
        <v>1229</v>
      </c>
      <c r="G998" s="5">
        <v>0</v>
      </c>
      <c r="H998" s="5" t="s">
        <v>1407</v>
      </c>
      <c r="I998" s="14">
        <v>5579773.8185700001</v>
      </c>
      <c r="J998" s="14">
        <v>1567424.63632</v>
      </c>
      <c r="K998" s="8">
        <f t="shared" si="12"/>
        <v>28.0911859026161</v>
      </c>
      <c r="L998"/>
      <c r="M998"/>
    </row>
    <row r="999" spans="1:13">
      <c r="A999" t="s">
        <v>2587</v>
      </c>
      <c r="B999" t="s">
        <v>1406</v>
      </c>
      <c r="C999" t="s">
        <v>2507</v>
      </c>
      <c r="D999" t="s">
        <v>2572</v>
      </c>
      <c r="E999" t="s">
        <v>1227</v>
      </c>
      <c r="F999" t="s">
        <v>1230</v>
      </c>
      <c r="G999" s="5">
        <v>0</v>
      </c>
      <c r="H999" s="5" t="s">
        <v>1407</v>
      </c>
      <c r="I999" s="14">
        <v>3098912.1753199999</v>
      </c>
      <c r="J999" s="14">
        <v>79522.591283500005</v>
      </c>
      <c r="K999" s="8">
        <f t="shared" si="12"/>
        <v>2.566145369230683</v>
      </c>
      <c r="L999"/>
      <c r="M999"/>
    </row>
    <row r="1000" spans="1:13">
      <c r="A1000" t="s">
        <v>2588</v>
      </c>
      <c r="B1000" t="s">
        <v>1406</v>
      </c>
      <c r="C1000" t="s">
        <v>2507</v>
      </c>
      <c r="D1000" t="s">
        <v>2572</v>
      </c>
      <c r="E1000" t="s">
        <v>1227</v>
      </c>
      <c r="F1000" t="s">
        <v>1231</v>
      </c>
      <c r="G1000" s="5">
        <v>0</v>
      </c>
      <c r="H1000" s="5" t="s">
        <v>1407</v>
      </c>
      <c r="I1000" s="14">
        <v>309576.21999999997</v>
      </c>
      <c r="J1000" s="14">
        <v>301041.17547100002</v>
      </c>
      <c r="K1000" s="8">
        <f t="shared" si="12"/>
        <v>97.242990908991672</v>
      </c>
      <c r="L1000"/>
      <c r="M1000"/>
    </row>
    <row r="1001" spans="1:13">
      <c r="A1001" t="s">
        <v>2589</v>
      </c>
      <c r="B1001" t="s">
        <v>1406</v>
      </c>
      <c r="C1001" t="s">
        <v>2507</v>
      </c>
      <c r="D1001" t="s">
        <v>2572</v>
      </c>
      <c r="E1001" t="s">
        <v>1227</v>
      </c>
      <c r="F1001" t="s">
        <v>1391</v>
      </c>
      <c r="G1001" s="5">
        <v>0</v>
      </c>
      <c r="H1001" s="5" t="s">
        <v>1407</v>
      </c>
      <c r="I1001" s="14">
        <v>1712238.0393699999</v>
      </c>
      <c r="J1001" s="14">
        <v>1319720.2155299999</v>
      </c>
      <c r="K1001" s="8">
        <f t="shared" ref="K1001:K1064" si="13">J1001/I1001*100</f>
        <v>77.075744445881909</v>
      </c>
      <c r="L1001"/>
      <c r="M1001"/>
    </row>
    <row r="1002" spans="1:13">
      <c r="A1002" t="s">
        <v>2590</v>
      </c>
      <c r="B1002" t="s">
        <v>1406</v>
      </c>
      <c r="C1002" t="s">
        <v>2507</v>
      </c>
      <c r="D1002" t="s">
        <v>2572</v>
      </c>
      <c r="E1002" t="s">
        <v>1227</v>
      </c>
      <c r="F1002" t="s">
        <v>1232</v>
      </c>
      <c r="G1002" s="5">
        <v>0</v>
      </c>
      <c r="H1002" s="5" t="s">
        <v>1407</v>
      </c>
      <c r="I1002" s="14">
        <v>6261219.7596000005</v>
      </c>
      <c r="J1002" s="14">
        <v>5637231.1000199998</v>
      </c>
      <c r="K1002" s="8">
        <f t="shared" si="13"/>
        <v>90.034071897520107</v>
      </c>
      <c r="L1002"/>
      <c r="M1002"/>
    </row>
    <row r="1003" spans="1:13">
      <c r="A1003" t="s">
        <v>2591</v>
      </c>
      <c r="B1003" t="s">
        <v>1406</v>
      </c>
      <c r="C1003" t="s">
        <v>2507</v>
      </c>
      <c r="D1003" t="s">
        <v>2572</v>
      </c>
      <c r="E1003" t="s">
        <v>1233</v>
      </c>
      <c r="F1003" t="s">
        <v>1234</v>
      </c>
      <c r="G1003" s="5">
        <v>0</v>
      </c>
      <c r="H1003" s="5" t="s">
        <v>1407</v>
      </c>
      <c r="I1003" s="14">
        <v>15799163.5098</v>
      </c>
      <c r="J1003" s="14">
        <v>7170994.5267500002</v>
      </c>
      <c r="K1003" s="8">
        <f t="shared" si="13"/>
        <v>45.388444282521242</v>
      </c>
      <c r="L1003"/>
      <c r="M1003"/>
    </row>
    <row r="1004" spans="1:13">
      <c r="A1004" t="s">
        <v>2592</v>
      </c>
      <c r="B1004" t="s">
        <v>1406</v>
      </c>
      <c r="C1004" t="s">
        <v>2507</v>
      </c>
      <c r="D1004" t="s">
        <v>2572</v>
      </c>
      <c r="E1004" t="s">
        <v>1233</v>
      </c>
      <c r="F1004" t="s">
        <v>1235</v>
      </c>
      <c r="G1004" s="5">
        <v>0</v>
      </c>
      <c r="H1004" s="5" t="s">
        <v>1407</v>
      </c>
      <c r="I1004" s="14">
        <v>8744376.4800000004</v>
      </c>
      <c r="J1004" s="14">
        <v>8425354.4547199998</v>
      </c>
      <c r="K1004" s="8">
        <f t="shared" si="13"/>
        <v>96.351689271274367</v>
      </c>
      <c r="L1004"/>
      <c r="M1004"/>
    </row>
    <row r="1005" spans="1:13">
      <c r="A1005" t="s">
        <v>2593</v>
      </c>
      <c r="B1005" t="s">
        <v>1406</v>
      </c>
      <c r="C1005" t="s">
        <v>2507</v>
      </c>
      <c r="D1005" t="s">
        <v>2572</v>
      </c>
      <c r="E1005" t="s">
        <v>1233</v>
      </c>
      <c r="F1005" t="s">
        <v>2153</v>
      </c>
      <c r="G1005" s="5">
        <v>0</v>
      </c>
      <c r="H1005" s="5" t="s">
        <v>1407</v>
      </c>
      <c r="I1005" s="14">
        <v>924784.384357</v>
      </c>
      <c r="J1005" s="14">
        <v>164720.08031200001</v>
      </c>
      <c r="K1005" s="8">
        <f t="shared" si="13"/>
        <v>17.811728128014341</v>
      </c>
      <c r="L1005"/>
      <c r="M1005"/>
    </row>
    <row r="1006" spans="1:13">
      <c r="A1006" t="s">
        <v>2594</v>
      </c>
      <c r="B1006" t="s">
        <v>1406</v>
      </c>
      <c r="C1006" t="s">
        <v>2507</v>
      </c>
      <c r="D1006" t="s">
        <v>2572</v>
      </c>
      <c r="E1006" t="s">
        <v>1233</v>
      </c>
      <c r="F1006" t="s">
        <v>268</v>
      </c>
      <c r="G1006" s="5">
        <v>0</v>
      </c>
      <c r="H1006" s="5" t="s">
        <v>1407</v>
      </c>
      <c r="I1006" s="14">
        <v>2232549.9770800001</v>
      </c>
      <c r="J1006" s="14">
        <v>1362203.7077899999</v>
      </c>
      <c r="K1006" s="8">
        <f t="shared" si="13"/>
        <v>61.015597490527639</v>
      </c>
      <c r="L1006"/>
      <c r="M1006"/>
    </row>
    <row r="1007" spans="1:13">
      <c r="A1007" t="s">
        <v>2595</v>
      </c>
      <c r="B1007" t="s">
        <v>1406</v>
      </c>
      <c r="C1007" t="s">
        <v>2507</v>
      </c>
      <c r="D1007" t="s">
        <v>2572</v>
      </c>
      <c r="E1007" t="s">
        <v>1233</v>
      </c>
      <c r="F1007" t="s">
        <v>1392</v>
      </c>
      <c r="G1007" s="5">
        <v>0</v>
      </c>
      <c r="H1007" s="5" t="s">
        <v>1407</v>
      </c>
      <c r="I1007" s="14">
        <v>7521332.3672099998</v>
      </c>
      <c r="J1007" s="14">
        <v>6440593.5078199999</v>
      </c>
      <c r="K1007" s="8">
        <f t="shared" si="13"/>
        <v>85.631018460218712</v>
      </c>
      <c r="L1007"/>
      <c r="M1007"/>
    </row>
    <row r="1008" spans="1:13">
      <c r="A1008" t="s">
        <v>2596</v>
      </c>
      <c r="B1008" t="s">
        <v>1406</v>
      </c>
      <c r="C1008" t="s">
        <v>2507</v>
      </c>
      <c r="D1008" t="s">
        <v>2572</v>
      </c>
      <c r="E1008" t="s">
        <v>1233</v>
      </c>
      <c r="F1008" t="s">
        <v>1236</v>
      </c>
      <c r="G1008" s="5">
        <v>0</v>
      </c>
      <c r="H1008" s="5" t="s">
        <v>1407</v>
      </c>
      <c r="I1008" s="14">
        <v>10987021.573000001</v>
      </c>
      <c r="J1008" s="14">
        <v>379851.61374499998</v>
      </c>
      <c r="K1008" s="8">
        <f t="shared" si="13"/>
        <v>3.4572755793841741</v>
      </c>
      <c r="L1008"/>
      <c r="M1008"/>
    </row>
    <row r="1009" spans="1:13">
      <c r="A1009" t="s">
        <v>2597</v>
      </c>
      <c r="B1009" t="s">
        <v>1406</v>
      </c>
      <c r="C1009" t="s">
        <v>2507</v>
      </c>
      <c r="D1009" t="s">
        <v>2572</v>
      </c>
      <c r="E1009" t="s">
        <v>1233</v>
      </c>
      <c r="F1009" t="s">
        <v>1237</v>
      </c>
      <c r="G1009" s="5">
        <v>0</v>
      </c>
      <c r="H1009" s="5" t="s">
        <v>1407</v>
      </c>
      <c r="I1009" s="14">
        <v>15962901.6099</v>
      </c>
      <c r="J1009" s="14">
        <v>2194330.43126</v>
      </c>
      <c r="K1009" s="8">
        <f t="shared" si="13"/>
        <v>13.746438366187153</v>
      </c>
      <c r="L1009"/>
      <c r="M1009"/>
    </row>
    <row r="1010" spans="1:13">
      <c r="A1010" t="s">
        <v>2598</v>
      </c>
      <c r="B1010" t="s">
        <v>1406</v>
      </c>
      <c r="C1010" t="s">
        <v>2507</v>
      </c>
      <c r="D1010" t="s">
        <v>2572</v>
      </c>
      <c r="E1010" t="s">
        <v>1233</v>
      </c>
      <c r="F1010" t="s">
        <v>1238</v>
      </c>
      <c r="G1010" s="5">
        <v>0</v>
      </c>
      <c r="H1010" s="5" t="s">
        <v>1407</v>
      </c>
      <c r="I1010" s="14">
        <v>12474265.884</v>
      </c>
      <c r="J1010" s="14">
        <v>3384010.2786500002</v>
      </c>
      <c r="K1010" s="8">
        <f t="shared" si="13"/>
        <v>27.127931295664215</v>
      </c>
      <c r="L1010"/>
      <c r="M1010"/>
    </row>
    <row r="1011" spans="1:13">
      <c r="A1011" t="s">
        <v>2599</v>
      </c>
      <c r="B1011" t="s">
        <v>1406</v>
      </c>
      <c r="C1011" t="s">
        <v>2507</v>
      </c>
      <c r="D1011" t="s">
        <v>2572</v>
      </c>
      <c r="E1011" t="s">
        <v>1239</v>
      </c>
      <c r="F1011" t="s">
        <v>1240</v>
      </c>
      <c r="G1011" s="5">
        <v>0</v>
      </c>
      <c r="H1011" s="5" t="s">
        <v>1407</v>
      </c>
      <c r="I1011" s="14">
        <v>10093053.477399999</v>
      </c>
      <c r="J1011" s="14">
        <v>8074502.29581</v>
      </c>
      <c r="K1011" s="8">
        <f t="shared" si="13"/>
        <v>80.000589651983262</v>
      </c>
      <c r="L1011"/>
      <c r="M1011"/>
    </row>
    <row r="1012" spans="1:13">
      <c r="A1012" t="s">
        <v>2600</v>
      </c>
      <c r="B1012" t="s">
        <v>1406</v>
      </c>
      <c r="C1012" t="s">
        <v>2507</v>
      </c>
      <c r="D1012" t="s">
        <v>2572</v>
      </c>
      <c r="E1012" t="s">
        <v>1239</v>
      </c>
      <c r="F1012" t="s">
        <v>1241</v>
      </c>
      <c r="G1012" s="5">
        <v>0</v>
      </c>
      <c r="H1012" s="5" t="s">
        <v>1407</v>
      </c>
      <c r="I1012" s="14">
        <v>9628177.32687</v>
      </c>
      <c r="J1012" s="14">
        <v>7582554.1496299999</v>
      </c>
      <c r="K1012" s="8">
        <f t="shared" si="13"/>
        <v>78.753785812283056</v>
      </c>
      <c r="L1012"/>
      <c r="M1012"/>
    </row>
    <row r="1013" spans="1:13">
      <c r="A1013" t="s">
        <v>2601</v>
      </c>
      <c r="B1013" t="s">
        <v>1406</v>
      </c>
      <c r="C1013" t="s">
        <v>2507</v>
      </c>
      <c r="D1013" t="s">
        <v>2572</v>
      </c>
      <c r="E1013" t="s">
        <v>1239</v>
      </c>
      <c r="F1013" t="s">
        <v>1242</v>
      </c>
      <c r="G1013" s="5">
        <v>0</v>
      </c>
      <c r="H1013" s="5" t="s">
        <v>1407</v>
      </c>
      <c r="I1013" s="14">
        <v>14102178.0085</v>
      </c>
      <c r="J1013" s="14">
        <v>8789012.6953400001</v>
      </c>
      <c r="K1013" s="8">
        <f t="shared" si="13"/>
        <v>62.323796296164161</v>
      </c>
      <c r="L1013"/>
      <c r="M1013"/>
    </row>
    <row r="1014" spans="1:13">
      <c r="A1014" t="s">
        <v>2602</v>
      </c>
      <c r="B1014" t="s">
        <v>1406</v>
      </c>
      <c r="C1014" t="s">
        <v>2507</v>
      </c>
      <c r="D1014" t="s">
        <v>2572</v>
      </c>
      <c r="E1014" t="s">
        <v>1239</v>
      </c>
      <c r="F1014" t="s">
        <v>1243</v>
      </c>
      <c r="G1014" s="5">
        <v>0</v>
      </c>
      <c r="H1014" s="5" t="s">
        <v>1407</v>
      </c>
      <c r="I1014" s="14">
        <v>16628052.0175</v>
      </c>
      <c r="J1014" s="14">
        <v>7840197.6000499995</v>
      </c>
      <c r="K1014" s="8">
        <f t="shared" si="13"/>
        <v>47.15042743310326</v>
      </c>
      <c r="L1014"/>
      <c r="M1014"/>
    </row>
    <row r="1015" spans="1:13">
      <c r="A1015" t="s">
        <v>2603</v>
      </c>
      <c r="B1015" t="s">
        <v>1406</v>
      </c>
      <c r="C1015" t="s">
        <v>2507</v>
      </c>
      <c r="D1015" t="s">
        <v>2572</v>
      </c>
      <c r="E1015" t="s">
        <v>1239</v>
      </c>
      <c r="F1015" t="s">
        <v>1244</v>
      </c>
      <c r="G1015" s="5">
        <v>0</v>
      </c>
      <c r="H1015" s="5" t="s">
        <v>1407</v>
      </c>
      <c r="I1015" s="14">
        <v>20236419.463599999</v>
      </c>
      <c r="J1015" s="14">
        <v>4443871.1050899997</v>
      </c>
      <c r="K1015" s="8">
        <f t="shared" si="13"/>
        <v>21.959769677058514</v>
      </c>
      <c r="L1015"/>
      <c r="M1015"/>
    </row>
    <row r="1016" spans="1:13">
      <c r="A1016" t="s">
        <v>2604</v>
      </c>
      <c r="B1016" t="s">
        <v>1406</v>
      </c>
      <c r="C1016" t="s">
        <v>2507</v>
      </c>
      <c r="D1016" t="s">
        <v>2572</v>
      </c>
      <c r="E1016" t="s">
        <v>1239</v>
      </c>
      <c r="F1016" t="s">
        <v>1245</v>
      </c>
      <c r="G1016" s="5">
        <v>0</v>
      </c>
      <c r="H1016" s="5" t="s">
        <v>1407</v>
      </c>
      <c r="I1016" s="14">
        <v>2909311.9719500002</v>
      </c>
      <c r="J1016" s="14">
        <v>1050159.6599999999</v>
      </c>
      <c r="K1016" s="8">
        <f t="shared" si="13"/>
        <v>36.096495326904325</v>
      </c>
      <c r="L1016"/>
      <c r="M1016"/>
    </row>
    <row r="1017" spans="1:13">
      <c r="A1017" t="s">
        <v>2605</v>
      </c>
      <c r="B1017" t="s">
        <v>1406</v>
      </c>
      <c r="C1017" t="s">
        <v>2507</v>
      </c>
      <c r="D1017" t="s">
        <v>2572</v>
      </c>
      <c r="E1017" t="s">
        <v>1239</v>
      </c>
      <c r="F1017" t="s">
        <v>1246</v>
      </c>
      <c r="G1017" s="5">
        <v>1</v>
      </c>
      <c r="H1017" s="5" t="s">
        <v>1407</v>
      </c>
      <c r="I1017" s="14">
        <v>210277.53</v>
      </c>
      <c r="J1017" s="14">
        <v>210277.53</v>
      </c>
      <c r="K1017" s="8">
        <f t="shared" si="13"/>
        <v>100</v>
      </c>
      <c r="L1017"/>
      <c r="M1017"/>
    </row>
    <row r="1018" spans="1:13">
      <c r="A1018" t="s">
        <v>2606</v>
      </c>
      <c r="B1018" t="s">
        <v>1406</v>
      </c>
      <c r="C1018" t="s">
        <v>2507</v>
      </c>
      <c r="D1018" t="s">
        <v>2572</v>
      </c>
      <c r="E1018" t="s">
        <v>1239</v>
      </c>
      <c r="F1018" t="s">
        <v>1247</v>
      </c>
      <c r="G1018" s="5">
        <v>0</v>
      </c>
      <c r="H1018" s="5" t="s">
        <v>1407</v>
      </c>
      <c r="I1018" s="14">
        <v>1497851.0427900001</v>
      </c>
      <c r="J1018" s="14">
        <v>1004913.62</v>
      </c>
      <c r="K1018" s="8">
        <f t="shared" si="13"/>
        <v>67.090357538369034</v>
      </c>
      <c r="L1018"/>
      <c r="M1018"/>
    </row>
    <row r="1019" spans="1:13">
      <c r="A1019" t="s">
        <v>2607</v>
      </c>
      <c r="B1019" t="s">
        <v>1406</v>
      </c>
      <c r="C1019" t="s">
        <v>2507</v>
      </c>
      <c r="D1019" t="s">
        <v>2572</v>
      </c>
      <c r="E1019" t="s">
        <v>1239</v>
      </c>
      <c r="F1019" t="s">
        <v>1248</v>
      </c>
      <c r="G1019" s="5">
        <v>0</v>
      </c>
      <c r="H1019" s="5" t="s">
        <v>1407</v>
      </c>
      <c r="I1019" s="14">
        <v>1925590.5266199999</v>
      </c>
      <c r="J1019" s="14">
        <v>1170396.76</v>
      </c>
      <c r="K1019" s="8">
        <f t="shared" si="13"/>
        <v>60.781186021641062</v>
      </c>
      <c r="L1019"/>
      <c r="M1019"/>
    </row>
    <row r="1020" spans="1:13">
      <c r="A1020" t="s">
        <v>2608</v>
      </c>
      <c r="B1020" t="s">
        <v>1406</v>
      </c>
      <c r="C1020" t="s">
        <v>2507</v>
      </c>
      <c r="D1020" t="s">
        <v>2572</v>
      </c>
      <c r="E1020" t="s">
        <v>1239</v>
      </c>
      <c r="F1020" t="s">
        <v>1249</v>
      </c>
      <c r="G1020" s="5">
        <v>1</v>
      </c>
      <c r="H1020" s="5" t="s">
        <v>1407</v>
      </c>
      <c r="I1020" s="14">
        <v>7272.36</v>
      </c>
      <c r="J1020" s="14">
        <v>7272.36</v>
      </c>
      <c r="K1020" s="8">
        <f t="shared" si="13"/>
        <v>100</v>
      </c>
      <c r="L1020"/>
      <c r="M1020"/>
    </row>
    <row r="1021" spans="1:13">
      <c r="A1021" t="s">
        <v>2609</v>
      </c>
      <c r="B1021" t="s">
        <v>1406</v>
      </c>
      <c r="C1021" t="s">
        <v>2507</v>
      </c>
      <c r="D1021" t="s">
        <v>2572</v>
      </c>
      <c r="E1021" t="s">
        <v>1239</v>
      </c>
      <c r="F1021" t="s">
        <v>1250</v>
      </c>
      <c r="G1021" s="5">
        <v>0</v>
      </c>
      <c r="H1021" s="5" t="s">
        <v>1407</v>
      </c>
      <c r="I1021" s="14">
        <v>1589809.65656</v>
      </c>
      <c r="J1021" s="14">
        <v>225839.35999999999</v>
      </c>
      <c r="K1021" s="8">
        <f t="shared" si="13"/>
        <v>14.205433906387693</v>
      </c>
      <c r="L1021"/>
      <c r="M1021"/>
    </row>
    <row r="1022" spans="1:13">
      <c r="A1022" t="s">
        <v>2610</v>
      </c>
      <c r="B1022" t="s">
        <v>1406</v>
      </c>
      <c r="C1022" t="s">
        <v>2507</v>
      </c>
      <c r="D1022" t="s">
        <v>2572</v>
      </c>
      <c r="E1022" t="s">
        <v>1239</v>
      </c>
      <c r="F1022" t="s">
        <v>1251</v>
      </c>
      <c r="G1022" s="5">
        <v>0</v>
      </c>
      <c r="H1022" s="5" t="s">
        <v>1407</v>
      </c>
      <c r="I1022" s="14">
        <v>1231083.21001</v>
      </c>
      <c r="J1022" s="14">
        <v>458561.44</v>
      </c>
      <c r="K1022" s="8">
        <f t="shared" si="13"/>
        <v>37.248614575474157</v>
      </c>
      <c r="L1022"/>
      <c r="M1022"/>
    </row>
    <row r="1023" spans="1:13">
      <c r="A1023" t="s">
        <v>2611</v>
      </c>
      <c r="B1023" t="s">
        <v>1406</v>
      </c>
      <c r="C1023" t="s">
        <v>2507</v>
      </c>
      <c r="D1023" t="s">
        <v>2572</v>
      </c>
      <c r="E1023" t="s">
        <v>1239</v>
      </c>
      <c r="F1023" t="s">
        <v>1252</v>
      </c>
      <c r="G1023" s="5">
        <v>0</v>
      </c>
      <c r="H1023" s="5" t="s">
        <v>1409</v>
      </c>
      <c r="I1023" s="14">
        <v>835680.53081400006</v>
      </c>
      <c r="J1023" s="14">
        <v>807463.16</v>
      </c>
      <c r="K1023" s="8">
        <f t="shared" si="13"/>
        <v>96.623426085263148</v>
      </c>
      <c r="L1023"/>
      <c r="M1023"/>
    </row>
    <row r="1024" spans="1:13">
      <c r="A1024" t="s">
        <v>2612</v>
      </c>
      <c r="B1024" t="s">
        <v>1406</v>
      </c>
      <c r="C1024" t="s">
        <v>2507</v>
      </c>
      <c r="D1024" t="s">
        <v>2572</v>
      </c>
      <c r="E1024" t="s">
        <v>1239</v>
      </c>
      <c r="F1024" t="s">
        <v>32</v>
      </c>
      <c r="G1024" s="5">
        <v>1</v>
      </c>
      <c r="H1024" s="5" t="s">
        <v>1407</v>
      </c>
      <c r="I1024" s="14">
        <v>37366.79</v>
      </c>
      <c r="J1024" s="14">
        <v>37366.79</v>
      </c>
      <c r="K1024" s="8">
        <f t="shared" si="13"/>
        <v>100</v>
      </c>
      <c r="L1024"/>
      <c r="M1024"/>
    </row>
    <row r="1025" spans="1:13">
      <c r="A1025" t="s">
        <v>2613</v>
      </c>
      <c r="B1025" t="s">
        <v>1406</v>
      </c>
      <c r="C1025" t="s">
        <v>2507</v>
      </c>
      <c r="D1025" t="s">
        <v>2557</v>
      </c>
      <c r="E1025" t="s">
        <v>1253</v>
      </c>
      <c r="F1025" t="s">
        <v>1254</v>
      </c>
      <c r="G1025" s="5">
        <v>0</v>
      </c>
      <c r="H1025" s="5" t="s">
        <v>1407</v>
      </c>
      <c r="I1025" s="14">
        <v>16724911.775800001</v>
      </c>
      <c r="J1025" s="14">
        <v>8924551.0595299993</v>
      </c>
      <c r="K1025" s="8">
        <f t="shared" si="13"/>
        <v>53.360825929397834</v>
      </c>
      <c r="L1025"/>
      <c r="M1025"/>
    </row>
    <row r="1026" spans="1:13">
      <c r="A1026" t="s">
        <v>2614</v>
      </c>
      <c r="B1026" t="s">
        <v>1406</v>
      </c>
      <c r="C1026" t="s">
        <v>2507</v>
      </c>
      <c r="D1026" t="s">
        <v>2557</v>
      </c>
      <c r="E1026" t="s">
        <v>1255</v>
      </c>
      <c r="F1026" t="s">
        <v>1256</v>
      </c>
      <c r="G1026" s="5">
        <v>0</v>
      </c>
      <c r="H1026" s="5" t="s">
        <v>1407</v>
      </c>
      <c r="I1026" s="14">
        <v>7692344.6018099999</v>
      </c>
      <c r="J1026" s="14">
        <v>6232478.2800500002</v>
      </c>
      <c r="K1026" s="8">
        <f t="shared" si="13"/>
        <v>81.021828878850613</v>
      </c>
      <c r="L1026"/>
      <c r="M1026"/>
    </row>
    <row r="1027" spans="1:13">
      <c r="A1027" t="s">
        <v>2615</v>
      </c>
      <c r="B1027" t="s">
        <v>1406</v>
      </c>
      <c r="C1027" t="s">
        <v>2507</v>
      </c>
      <c r="D1027" t="s">
        <v>2557</v>
      </c>
      <c r="E1027" t="s">
        <v>1255</v>
      </c>
      <c r="F1027" t="s">
        <v>1257</v>
      </c>
      <c r="G1027" s="5">
        <v>0</v>
      </c>
      <c r="H1027" s="5" t="s">
        <v>1407</v>
      </c>
      <c r="I1027" s="14">
        <v>2465301.49823</v>
      </c>
      <c r="J1027" s="14">
        <v>2115320.13539</v>
      </c>
      <c r="K1027" s="8">
        <f t="shared" si="13"/>
        <v>85.80370948172974</v>
      </c>
      <c r="L1027"/>
      <c r="M1027"/>
    </row>
    <row r="1028" spans="1:13">
      <c r="A1028" t="s">
        <v>2616</v>
      </c>
      <c r="B1028" t="s">
        <v>1406</v>
      </c>
      <c r="C1028" t="s">
        <v>2507</v>
      </c>
      <c r="D1028" t="s">
        <v>2557</v>
      </c>
      <c r="E1028" t="s">
        <v>1255</v>
      </c>
      <c r="F1028" t="s">
        <v>1258</v>
      </c>
      <c r="G1028" s="5">
        <v>0</v>
      </c>
      <c r="H1028" s="5" t="s">
        <v>1409</v>
      </c>
      <c r="I1028" s="14">
        <v>856291.26924199995</v>
      </c>
      <c r="J1028" s="14">
        <v>384092.70607000001</v>
      </c>
      <c r="K1028" s="8">
        <f t="shared" si="13"/>
        <v>44.85538039060048</v>
      </c>
      <c r="L1028"/>
      <c r="M1028"/>
    </row>
    <row r="1029" spans="1:13">
      <c r="A1029" t="s">
        <v>2617</v>
      </c>
      <c r="B1029" t="s">
        <v>1406</v>
      </c>
      <c r="C1029" t="s">
        <v>2507</v>
      </c>
      <c r="D1029" t="s">
        <v>2557</v>
      </c>
      <c r="E1029" t="s">
        <v>1255</v>
      </c>
      <c r="F1029" t="s">
        <v>533</v>
      </c>
      <c r="G1029" s="5">
        <v>0</v>
      </c>
      <c r="H1029" s="5" t="s">
        <v>1407</v>
      </c>
      <c r="I1029" s="14">
        <v>5983803.5569599997</v>
      </c>
      <c r="J1029" s="14">
        <v>4838669.3133199997</v>
      </c>
      <c r="K1029" s="8">
        <f t="shared" si="13"/>
        <v>80.86277009698874</v>
      </c>
      <c r="L1029"/>
      <c r="M1029"/>
    </row>
    <row r="1030" spans="1:13">
      <c r="A1030" t="s">
        <v>2618</v>
      </c>
      <c r="B1030" t="s">
        <v>1406</v>
      </c>
      <c r="C1030" t="s">
        <v>2507</v>
      </c>
      <c r="D1030" t="s">
        <v>2557</v>
      </c>
      <c r="E1030" t="s">
        <v>1259</v>
      </c>
      <c r="F1030" t="s">
        <v>1260</v>
      </c>
      <c r="G1030" s="5">
        <v>0</v>
      </c>
      <c r="H1030" s="5" t="s">
        <v>1407</v>
      </c>
      <c r="I1030" s="14">
        <v>10187633.0678</v>
      </c>
      <c r="J1030" s="14">
        <v>8844278.5211999994</v>
      </c>
      <c r="K1030" s="8">
        <f t="shared" si="13"/>
        <v>86.813869937601751</v>
      </c>
      <c r="L1030"/>
      <c r="M1030"/>
    </row>
    <row r="1031" spans="1:13">
      <c r="A1031" t="s">
        <v>2619</v>
      </c>
      <c r="B1031" t="s">
        <v>1406</v>
      </c>
      <c r="C1031" t="s">
        <v>2507</v>
      </c>
      <c r="D1031" t="s">
        <v>2557</v>
      </c>
      <c r="E1031" t="s">
        <v>1261</v>
      </c>
      <c r="F1031" t="s">
        <v>1262</v>
      </c>
      <c r="G1031" s="5">
        <v>0</v>
      </c>
      <c r="H1031" s="5" t="s">
        <v>1407</v>
      </c>
      <c r="I1031" s="14">
        <v>6873786.5167500004</v>
      </c>
      <c r="J1031" s="14">
        <v>4580153.07498</v>
      </c>
      <c r="K1031" s="8">
        <f t="shared" si="13"/>
        <v>66.632169384648648</v>
      </c>
      <c r="L1031"/>
      <c r="M1031"/>
    </row>
    <row r="1032" spans="1:13">
      <c r="A1032" t="s">
        <v>2620</v>
      </c>
      <c r="B1032" t="s">
        <v>1406</v>
      </c>
      <c r="C1032" t="s">
        <v>2507</v>
      </c>
      <c r="D1032" t="s">
        <v>2557</v>
      </c>
      <c r="E1032" t="s">
        <v>1261</v>
      </c>
      <c r="F1032" t="s">
        <v>1263</v>
      </c>
      <c r="G1032" s="5">
        <v>0</v>
      </c>
      <c r="H1032" s="5" t="s">
        <v>1407</v>
      </c>
      <c r="I1032" s="14">
        <v>7589672.2034099996</v>
      </c>
      <c r="J1032" s="14">
        <v>3710310.7635499998</v>
      </c>
      <c r="K1032" s="8">
        <f t="shared" si="13"/>
        <v>48.886311083145024</v>
      </c>
      <c r="L1032"/>
      <c r="M1032"/>
    </row>
    <row r="1033" spans="1:13">
      <c r="A1033" t="s">
        <v>2621</v>
      </c>
      <c r="B1033" t="s">
        <v>1406</v>
      </c>
      <c r="C1033" t="s">
        <v>2507</v>
      </c>
      <c r="D1033" t="s">
        <v>2557</v>
      </c>
      <c r="E1033" t="s">
        <v>1261</v>
      </c>
      <c r="F1033" t="s">
        <v>1264</v>
      </c>
      <c r="G1033" s="5">
        <v>0</v>
      </c>
      <c r="H1033" s="5" t="s">
        <v>1407</v>
      </c>
      <c r="I1033" s="14">
        <v>10813739.4846</v>
      </c>
      <c r="J1033" s="14">
        <v>89578.391217800003</v>
      </c>
      <c r="K1033" s="8">
        <f t="shared" si="13"/>
        <v>0.82837570985846176</v>
      </c>
      <c r="L1033"/>
      <c r="M1033"/>
    </row>
    <row r="1034" spans="1:13">
      <c r="A1034" t="s">
        <v>2622</v>
      </c>
      <c r="B1034" t="s">
        <v>1406</v>
      </c>
      <c r="C1034" t="s">
        <v>2507</v>
      </c>
      <c r="D1034" t="s">
        <v>2557</v>
      </c>
      <c r="E1034" t="s">
        <v>1261</v>
      </c>
      <c r="F1034" t="s">
        <v>1265</v>
      </c>
      <c r="G1034" s="5">
        <v>0</v>
      </c>
      <c r="H1034" s="5" t="s">
        <v>1407</v>
      </c>
      <c r="I1034" s="14">
        <v>20123272.649900001</v>
      </c>
      <c r="J1034" s="14">
        <v>5459988.4836799996</v>
      </c>
      <c r="K1034" s="8">
        <f t="shared" si="13"/>
        <v>27.132706387631895</v>
      </c>
      <c r="L1034"/>
      <c r="M1034"/>
    </row>
    <row r="1035" spans="1:13">
      <c r="A1035" t="s">
        <v>2623</v>
      </c>
      <c r="B1035" t="s">
        <v>1406</v>
      </c>
      <c r="C1035" t="s">
        <v>2507</v>
      </c>
      <c r="D1035" t="s">
        <v>2557</v>
      </c>
      <c r="E1035" t="s">
        <v>1266</v>
      </c>
      <c r="F1035" t="s">
        <v>1267</v>
      </c>
      <c r="G1035" s="5">
        <v>0</v>
      </c>
      <c r="H1035" s="5" t="s">
        <v>1407</v>
      </c>
      <c r="I1035" s="14">
        <v>12248890.027799999</v>
      </c>
      <c r="J1035" s="14">
        <v>331089.291294</v>
      </c>
      <c r="K1035" s="8">
        <f t="shared" si="13"/>
        <v>2.7030146449397616</v>
      </c>
      <c r="L1035"/>
      <c r="M1035"/>
    </row>
    <row r="1036" spans="1:13">
      <c r="A1036" t="s">
        <v>2624</v>
      </c>
      <c r="B1036" t="s">
        <v>1406</v>
      </c>
      <c r="C1036" t="s">
        <v>2507</v>
      </c>
      <c r="D1036" t="s">
        <v>2557</v>
      </c>
      <c r="E1036" t="s">
        <v>1268</v>
      </c>
      <c r="F1036" t="s">
        <v>1269</v>
      </c>
      <c r="G1036" s="5">
        <v>0</v>
      </c>
      <c r="H1036" s="5" t="s">
        <v>1407</v>
      </c>
      <c r="I1036" s="14">
        <v>1377129.58406</v>
      </c>
      <c r="J1036" s="14">
        <v>294346.60360099998</v>
      </c>
      <c r="K1036" s="8">
        <f t="shared" si="13"/>
        <v>21.373922033772505</v>
      </c>
      <c r="L1036"/>
      <c r="M1036"/>
    </row>
    <row r="1037" spans="1:13">
      <c r="A1037" t="s">
        <v>2625</v>
      </c>
      <c r="B1037" t="s">
        <v>1406</v>
      </c>
      <c r="C1037" t="s">
        <v>2507</v>
      </c>
      <c r="D1037" t="s">
        <v>2557</v>
      </c>
      <c r="E1037" t="s">
        <v>2155</v>
      </c>
      <c r="F1037" t="s">
        <v>2154</v>
      </c>
      <c r="G1037" s="5">
        <v>0</v>
      </c>
      <c r="H1037" s="5" t="s">
        <v>1407</v>
      </c>
      <c r="I1037" s="14">
        <v>6148367.2370300004</v>
      </c>
      <c r="J1037" s="14">
        <v>634850.05272599997</v>
      </c>
      <c r="K1037" s="8">
        <f t="shared" si="13"/>
        <v>10.325506402780642</v>
      </c>
      <c r="L1037"/>
      <c r="M1037"/>
    </row>
    <row r="1038" spans="1:13">
      <c r="A1038" t="s">
        <v>2626</v>
      </c>
      <c r="B1038" t="s">
        <v>1406</v>
      </c>
      <c r="C1038" t="s">
        <v>2507</v>
      </c>
      <c r="D1038" t="s">
        <v>2557</v>
      </c>
      <c r="E1038" t="s">
        <v>1270</v>
      </c>
      <c r="F1038" t="s">
        <v>1271</v>
      </c>
      <c r="G1038" s="5">
        <v>0</v>
      </c>
      <c r="H1038" s="5" t="s">
        <v>1407</v>
      </c>
      <c r="I1038" s="14">
        <v>13635196.5666</v>
      </c>
      <c r="J1038" s="14">
        <v>4912630.77788</v>
      </c>
      <c r="K1038" s="8">
        <f t="shared" si="13"/>
        <v>36.029042587575894</v>
      </c>
      <c r="L1038"/>
      <c r="M1038"/>
    </row>
    <row r="1039" spans="1:13">
      <c r="A1039" t="s">
        <v>2627</v>
      </c>
      <c r="B1039" t="s">
        <v>1406</v>
      </c>
      <c r="C1039" t="s">
        <v>2507</v>
      </c>
      <c r="D1039" t="s">
        <v>2557</v>
      </c>
      <c r="E1039" t="s">
        <v>1270</v>
      </c>
      <c r="F1039" t="s">
        <v>1272</v>
      </c>
      <c r="G1039" s="5">
        <v>0</v>
      </c>
      <c r="H1039" s="5" t="s">
        <v>1407</v>
      </c>
      <c r="I1039" s="14">
        <v>13759685.2662</v>
      </c>
      <c r="J1039" s="14">
        <v>8341311.1757399999</v>
      </c>
      <c r="K1039" s="8">
        <f t="shared" si="13"/>
        <v>60.62138060839245</v>
      </c>
      <c r="L1039"/>
      <c r="M1039"/>
    </row>
    <row r="1040" spans="1:13">
      <c r="A1040" t="s">
        <v>2628</v>
      </c>
      <c r="B1040" t="s">
        <v>1406</v>
      </c>
      <c r="C1040" t="s">
        <v>2507</v>
      </c>
      <c r="D1040" t="s">
        <v>2557</v>
      </c>
      <c r="E1040" t="s">
        <v>1273</v>
      </c>
      <c r="F1040" t="s">
        <v>1274</v>
      </c>
      <c r="G1040" s="5">
        <v>0</v>
      </c>
      <c r="H1040" s="5" t="s">
        <v>1407</v>
      </c>
      <c r="I1040" s="14">
        <v>10237241.6239</v>
      </c>
      <c r="J1040" s="14">
        <v>8004393.7961499998</v>
      </c>
      <c r="K1040" s="8">
        <f t="shared" si="13"/>
        <v>78.188970136866118</v>
      </c>
      <c r="L1040"/>
      <c r="M1040"/>
    </row>
    <row r="1041" spans="1:13">
      <c r="A1041" t="s">
        <v>2629</v>
      </c>
      <c r="B1041" t="s">
        <v>1406</v>
      </c>
      <c r="C1041" t="s">
        <v>2507</v>
      </c>
      <c r="D1041" t="s">
        <v>2557</v>
      </c>
      <c r="E1041" t="s">
        <v>1273</v>
      </c>
      <c r="F1041" t="s">
        <v>1275</v>
      </c>
      <c r="G1041" s="5">
        <v>0</v>
      </c>
      <c r="H1041" s="5" t="s">
        <v>1407</v>
      </c>
      <c r="I1041" s="14">
        <v>32670924.671399999</v>
      </c>
      <c r="J1041" s="14">
        <v>5212845.54189</v>
      </c>
      <c r="K1041" s="8">
        <f t="shared" si="13"/>
        <v>15.955610667038464</v>
      </c>
      <c r="L1041"/>
      <c r="M1041"/>
    </row>
    <row r="1042" spans="1:13">
      <c r="A1042" t="s">
        <v>2630</v>
      </c>
      <c r="B1042" t="s">
        <v>1406</v>
      </c>
      <c r="C1042" t="s">
        <v>2507</v>
      </c>
      <c r="D1042" t="s">
        <v>2557</v>
      </c>
      <c r="E1042" t="s">
        <v>1276</v>
      </c>
      <c r="F1042" t="s">
        <v>994</v>
      </c>
      <c r="G1042" s="5">
        <v>0</v>
      </c>
      <c r="H1042" s="5" t="s">
        <v>1407</v>
      </c>
      <c r="I1042" s="14">
        <v>1314162.8365100001</v>
      </c>
      <c r="J1042" s="14">
        <v>300343.49901799997</v>
      </c>
      <c r="K1042" s="8">
        <f t="shared" si="13"/>
        <v>22.854359495937132</v>
      </c>
      <c r="L1042"/>
      <c r="M1042"/>
    </row>
    <row r="1043" spans="1:13">
      <c r="A1043" t="s">
        <v>2631</v>
      </c>
      <c r="B1043" t="s">
        <v>1406</v>
      </c>
      <c r="C1043" t="s">
        <v>2507</v>
      </c>
      <c r="D1043" t="s">
        <v>2557</v>
      </c>
      <c r="E1043" t="s">
        <v>1276</v>
      </c>
      <c r="F1043" t="s">
        <v>1277</v>
      </c>
      <c r="G1043" s="5">
        <v>0</v>
      </c>
      <c r="H1043" s="5" t="s">
        <v>1407</v>
      </c>
      <c r="I1043" s="14">
        <v>31213263.8004</v>
      </c>
      <c r="J1043" s="14">
        <v>9849011.3783500008</v>
      </c>
      <c r="K1043" s="8">
        <f t="shared" si="13"/>
        <v>31.553929897660314</v>
      </c>
      <c r="L1043"/>
      <c r="M1043"/>
    </row>
    <row r="1044" spans="1:13">
      <c r="A1044" t="s">
        <v>2632</v>
      </c>
      <c r="B1044" t="s">
        <v>1406</v>
      </c>
      <c r="C1044" t="s">
        <v>2507</v>
      </c>
      <c r="D1044" t="s">
        <v>2557</v>
      </c>
      <c r="E1044" t="s">
        <v>1276</v>
      </c>
      <c r="F1044" t="s">
        <v>1278</v>
      </c>
      <c r="G1044" s="5">
        <v>0</v>
      </c>
      <c r="H1044" s="5" t="s">
        <v>1407</v>
      </c>
      <c r="I1044" s="14">
        <v>2235949.87537</v>
      </c>
      <c r="J1044" s="14">
        <v>531025.49939300003</v>
      </c>
      <c r="K1044" s="8">
        <f t="shared" si="13"/>
        <v>23.74943665967141</v>
      </c>
      <c r="L1044"/>
      <c r="M1044"/>
    </row>
    <row r="1045" spans="1:13">
      <c r="A1045" t="s">
        <v>2633</v>
      </c>
      <c r="B1045" t="s">
        <v>1406</v>
      </c>
      <c r="C1045" t="s">
        <v>2507</v>
      </c>
      <c r="D1045" t="s">
        <v>2557</v>
      </c>
      <c r="E1045" t="s">
        <v>1276</v>
      </c>
      <c r="F1045" t="s">
        <v>1279</v>
      </c>
      <c r="G1045" s="5">
        <v>0</v>
      </c>
      <c r="H1045" s="5" t="s">
        <v>1407</v>
      </c>
      <c r="I1045" s="14">
        <v>8847496.3040299993</v>
      </c>
      <c r="J1045" s="14">
        <v>1102127.28635</v>
      </c>
      <c r="K1045" s="8">
        <f t="shared" si="13"/>
        <v>12.456939776826866</v>
      </c>
      <c r="L1045"/>
      <c r="M1045"/>
    </row>
    <row r="1046" spans="1:13">
      <c r="A1046" t="s">
        <v>2634</v>
      </c>
      <c r="B1046" t="s">
        <v>1406</v>
      </c>
      <c r="C1046" t="s">
        <v>2507</v>
      </c>
      <c r="D1046" t="s">
        <v>2557</v>
      </c>
      <c r="E1046" t="s">
        <v>1276</v>
      </c>
      <c r="F1046" t="s">
        <v>591</v>
      </c>
      <c r="G1046" s="5">
        <v>0</v>
      </c>
      <c r="H1046" s="5" t="s">
        <v>1407</v>
      </c>
      <c r="I1046" s="14">
        <v>3535538.16885</v>
      </c>
      <c r="J1046" s="14">
        <v>1874646.3558700001</v>
      </c>
      <c r="K1046" s="8">
        <f t="shared" si="13"/>
        <v>53.022942090871673</v>
      </c>
      <c r="L1046"/>
      <c r="M1046"/>
    </row>
    <row r="1047" spans="1:13">
      <c r="A1047" t="s">
        <v>2635</v>
      </c>
      <c r="B1047" t="s">
        <v>1406</v>
      </c>
      <c r="C1047" t="s">
        <v>2507</v>
      </c>
      <c r="D1047" t="s">
        <v>2557</v>
      </c>
      <c r="E1047" t="s">
        <v>1276</v>
      </c>
      <c r="F1047" t="s">
        <v>1280</v>
      </c>
      <c r="G1047" s="5">
        <v>0</v>
      </c>
      <c r="H1047" s="5" t="s">
        <v>1407</v>
      </c>
      <c r="I1047" s="14">
        <v>482496.163986</v>
      </c>
      <c r="J1047" s="14">
        <v>46400.752683799998</v>
      </c>
      <c r="K1047" s="8">
        <f t="shared" si="13"/>
        <v>9.6168127639552274</v>
      </c>
      <c r="L1047"/>
      <c r="M1047"/>
    </row>
    <row r="1048" spans="1:13">
      <c r="A1048" t="s">
        <v>2636</v>
      </c>
      <c r="B1048" t="s">
        <v>1406</v>
      </c>
      <c r="C1048" t="s">
        <v>2507</v>
      </c>
      <c r="D1048" t="s">
        <v>2557</v>
      </c>
      <c r="E1048" t="s">
        <v>1276</v>
      </c>
      <c r="F1048" t="s">
        <v>1149</v>
      </c>
      <c r="G1048" s="5">
        <v>0</v>
      </c>
      <c r="H1048" s="5" t="s">
        <v>1407</v>
      </c>
      <c r="I1048" s="14">
        <v>9345811.3506300002</v>
      </c>
      <c r="J1048" s="14">
        <v>7225.0086742399999</v>
      </c>
      <c r="K1048" s="8">
        <f t="shared" si="13"/>
        <v>7.7307452538649443E-2</v>
      </c>
      <c r="L1048"/>
      <c r="M1048"/>
    </row>
    <row r="1049" spans="1:13">
      <c r="A1049" t="s">
        <v>2637</v>
      </c>
      <c r="B1049" t="s">
        <v>1406</v>
      </c>
      <c r="C1049" t="s">
        <v>2507</v>
      </c>
      <c r="D1049" t="s">
        <v>2557</v>
      </c>
      <c r="E1049" t="s">
        <v>1276</v>
      </c>
      <c r="F1049" t="s">
        <v>1393</v>
      </c>
      <c r="G1049" s="5">
        <v>1</v>
      </c>
      <c r="H1049" s="5" t="s">
        <v>1407</v>
      </c>
      <c r="I1049" s="14">
        <v>9318.62964689</v>
      </c>
      <c r="J1049" s="14">
        <v>9318.62964689</v>
      </c>
      <c r="K1049" s="8">
        <f t="shared" si="13"/>
        <v>100</v>
      </c>
      <c r="L1049"/>
      <c r="M1049"/>
    </row>
    <row r="1050" spans="1:13">
      <c r="A1050" t="s">
        <v>2638</v>
      </c>
      <c r="B1050" t="s">
        <v>1406</v>
      </c>
      <c r="C1050" t="s">
        <v>2507</v>
      </c>
      <c r="D1050" t="s">
        <v>2557</v>
      </c>
      <c r="E1050" t="s">
        <v>1276</v>
      </c>
      <c r="F1050" t="s">
        <v>1281</v>
      </c>
      <c r="G1050" s="5">
        <v>0</v>
      </c>
      <c r="H1050" s="5" t="s">
        <v>1407</v>
      </c>
      <c r="I1050" s="14">
        <v>11717731.6647</v>
      </c>
      <c r="J1050" s="14">
        <v>1465941.3288700001</v>
      </c>
      <c r="K1050" s="8">
        <f t="shared" si="13"/>
        <v>12.510453139033642</v>
      </c>
      <c r="L1050"/>
      <c r="M1050"/>
    </row>
    <row r="1051" spans="1:13">
      <c r="A1051" t="s">
        <v>2639</v>
      </c>
      <c r="B1051" t="s">
        <v>1406</v>
      </c>
      <c r="C1051" t="s">
        <v>2507</v>
      </c>
      <c r="D1051" t="s">
        <v>2640</v>
      </c>
      <c r="E1051" t="s">
        <v>1282</v>
      </c>
      <c r="F1051" t="s">
        <v>934</v>
      </c>
      <c r="G1051" s="5">
        <v>0</v>
      </c>
      <c r="H1051" s="5" t="s">
        <v>1407</v>
      </c>
      <c r="I1051" s="14">
        <v>10818400.6899</v>
      </c>
      <c r="J1051" s="14">
        <v>1451627.9855599999</v>
      </c>
      <c r="K1051" s="8">
        <f t="shared" si="13"/>
        <v>13.418138476930624</v>
      </c>
      <c r="L1051"/>
      <c r="M1051"/>
    </row>
    <row r="1052" spans="1:13">
      <c r="A1052" t="s">
        <v>2641</v>
      </c>
      <c r="B1052" t="s">
        <v>1406</v>
      </c>
      <c r="C1052" t="s">
        <v>2507</v>
      </c>
      <c r="D1052" t="s">
        <v>2642</v>
      </c>
      <c r="E1052" t="s">
        <v>1283</v>
      </c>
      <c r="F1052" t="s">
        <v>1284</v>
      </c>
      <c r="G1052" s="5">
        <v>0</v>
      </c>
      <c r="H1052" s="5" t="s">
        <v>1407</v>
      </c>
      <c r="I1052" s="14">
        <v>18580726.0988</v>
      </c>
      <c r="J1052" s="14">
        <v>7782203.5746299997</v>
      </c>
      <c r="K1052" s="8">
        <f t="shared" si="13"/>
        <v>41.883204850280841</v>
      </c>
      <c r="L1052"/>
      <c r="M1052"/>
    </row>
    <row r="1053" spans="1:13">
      <c r="A1053" t="s">
        <v>2643</v>
      </c>
      <c r="B1053" t="s">
        <v>1406</v>
      </c>
      <c r="C1053" t="s">
        <v>2507</v>
      </c>
      <c r="D1053" t="s">
        <v>2644</v>
      </c>
      <c r="E1053" t="s">
        <v>1285</v>
      </c>
      <c r="F1053" t="s">
        <v>1286</v>
      </c>
      <c r="G1053" s="5">
        <v>0</v>
      </c>
      <c r="H1053" s="5" t="s">
        <v>1407</v>
      </c>
      <c r="I1053" s="14">
        <v>1312166.8586800001</v>
      </c>
      <c r="J1053" s="14">
        <v>797606.05417500006</v>
      </c>
      <c r="K1053" s="8">
        <f t="shared" si="13"/>
        <v>60.785413752742357</v>
      </c>
      <c r="L1053"/>
      <c r="M1053"/>
    </row>
    <row r="1054" spans="1:13">
      <c r="A1054" t="s">
        <v>2645</v>
      </c>
      <c r="B1054" t="s">
        <v>1406</v>
      </c>
      <c r="C1054" t="s">
        <v>2507</v>
      </c>
      <c r="D1054" t="s">
        <v>2644</v>
      </c>
      <c r="E1054" t="s">
        <v>1285</v>
      </c>
      <c r="F1054" t="s">
        <v>1225</v>
      </c>
      <c r="G1054" s="5">
        <v>0</v>
      </c>
      <c r="H1054" s="5" t="s">
        <v>1407</v>
      </c>
      <c r="I1054" s="14">
        <v>9036385.2302999999</v>
      </c>
      <c r="J1054" s="14">
        <v>4653531.3670100002</v>
      </c>
      <c r="K1054" s="8">
        <f t="shared" si="13"/>
        <v>51.497708966702682</v>
      </c>
      <c r="L1054"/>
      <c r="M1054"/>
    </row>
    <row r="1055" spans="1:13">
      <c r="A1055" t="s">
        <v>2646</v>
      </c>
      <c r="B1055" t="s">
        <v>1406</v>
      </c>
      <c r="C1055" t="s">
        <v>2507</v>
      </c>
      <c r="D1055" t="s">
        <v>2644</v>
      </c>
      <c r="E1055" t="s">
        <v>1285</v>
      </c>
      <c r="F1055" t="s">
        <v>25</v>
      </c>
      <c r="G1055" s="5">
        <v>0</v>
      </c>
      <c r="H1055" s="5" t="s">
        <v>1407</v>
      </c>
      <c r="I1055" s="14">
        <v>21763112.885699999</v>
      </c>
      <c r="J1055" s="14">
        <v>6564658.1952600004</v>
      </c>
      <c r="K1055" s="8">
        <f t="shared" si="13"/>
        <v>30.164150825930214</v>
      </c>
      <c r="L1055"/>
      <c r="M1055"/>
    </row>
    <row r="1056" spans="1:13">
      <c r="A1056" t="s">
        <v>2647</v>
      </c>
      <c r="B1056" t="s">
        <v>1406</v>
      </c>
      <c r="C1056" t="s">
        <v>2507</v>
      </c>
      <c r="D1056" t="s">
        <v>2644</v>
      </c>
      <c r="E1056" t="s">
        <v>1285</v>
      </c>
      <c r="F1056" t="s">
        <v>1287</v>
      </c>
      <c r="G1056" s="5">
        <v>0</v>
      </c>
      <c r="H1056" s="5" t="s">
        <v>1407</v>
      </c>
      <c r="I1056" s="14">
        <v>10723669.3979</v>
      </c>
      <c r="J1056" s="14">
        <v>1459060.93083</v>
      </c>
      <c r="K1056" s="8">
        <f t="shared" si="13"/>
        <v>13.605985756290897</v>
      </c>
      <c r="L1056"/>
      <c r="M1056"/>
    </row>
    <row r="1057" spans="1:13">
      <c r="A1057" t="s">
        <v>2648</v>
      </c>
      <c r="B1057" t="s">
        <v>1406</v>
      </c>
      <c r="C1057" t="s">
        <v>2507</v>
      </c>
      <c r="D1057" t="s">
        <v>2644</v>
      </c>
      <c r="E1057" t="s">
        <v>1285</v>
      </c>
      <c r="F1057" t="s">
        <v>1288</v>
      </c>
      <c r="G1057" s="5">
        <v>0</v>
      </c>
      <c r="H1057" s="5" t="s">
        <v>1407</v>
      </c>
      <c r="I1057" s="14">
        <v>18696562.450300001</v>
      </c>
      <c r="J1057" s="14">
        <v>6773790.2232499998</v>
      </c>
      <c r="K1057" s="8">
        <f t="shared" si="13"/>
        <v>36.230137177656999</v>
      </c>
      <c r="L1057"/>
      <c r="M1057"/>
    </row>
    <row r="1058" spans="1:13">
      <c r="A1058" t="s">
        <v>2649</v>
      </c>
      <c r="B1058" t="s">
        <v>1406</v>
      </c>
      <c r="C1058" t="s">
        <v>2507</v>
      </c>
      <c r="D1058" t="s">
        <v>2644</v>
      </c>
      <c r="E1058" t="s">
        <v>1285</v>
      </c>
      <c r="F1058" t="s">
        <v>117</v>
      </c>
      <c r="G1058" s="5">
        <v>1</v>
      </c>
      <c r="H1058" s="5" t="s">
        <v>1407</v>
      </c>
      <c r="I1058" s="14">
        <v>5918839.5881200004</v>
      </c>
      <c r="J1058" s="14">
        <v>5918839.5881200004</v>
      </c>
      <c r="K1058" s="8">
        <f t="shared" si="13"/>
        <v>100</v>
      </c>
      <c r="L1058"/>
      <c r="M1058"/>
    </row>
    <row r="1059" spans="1:13">
      <c r="A1059" t="s">
        <v>2650</v>
      </c>
      <c r="B1059" t="s">
        <v>1406</v>
      </c>
      <c r="C1059" t="s">
        <v>2507</v>
      </c>
      <c r="D1059" t="s">
        <v>2644</v>
      </c>
      <c r="E1059" t="s">
        <v>1285</v>
      </c>
      <c r="F1059" t="s">
        <v>345</v>
      </c>
      <c r="G1059" s="5">
        <v>0</v>
      </c>
      <c r="H1059" s="5" t="s">
        <v>1407</v>
      </c>
      <c r="I1059" s="14">
        <v>32590849.363000002</v>
      </c>
      <c r="J1059" s="14">
        <v>9774853.6583200004</v>
      </c>
      <c r="K1059" s="8">
        <f t="shared" si="13"/>
        <v>29.992632439390409</v>
      </c>
      <c r="L1059"/>
      <c r="M1059"/>
    </row>
    <row r="1060" spans="1:13">
      <c r="A1060" t="s">
        <v>2651</v>
      </c>
      <c r="B1060" t="s">
        <v>1406</v>
      </c>
      <c r="C1060" t="s">
        <v>2507</v>
      </c>
      <c r="D1060" t="s">
        <v>2644</v>
      </c>
      <c r="E1060" t="s">
        <v>1285</v>
      </c>
      <c r="F1060" t="s">
        <v>892</v>
      </c>
      <c r="G1060" s="5">
        <v>0</v>
      </c>
      <c r="H1060" s="5" t="s">
        <v>1407</v>
      </c>
      <c r="I1060" s="14">
        <v>9607113.6608700007</v>
      </c>
      <c r="J1060" s="14">
        <v>8346597.6358099999</v>
      </c>
      <c r="K1060" s="8">
        <f t="shared" si="13"/>
        <v>86.879347225857103</v>
      </c>
      <c r="L1060"/>
      <c r="M1060"/>
    </row>
    <row r="1061" spans="1:13">
      <c r="A1061" t="s">
        <v>2652</v>
      </c>
      <c r="B1061" t="s">
        <v>1406</v>
      </c>
      <c r="C1061" t="s">
        <v>2507</v>
      </c>
      <c r="D1061" t="s">
        <v>2644</v>
      </c>
      <c r="E1061" t="s">
        <v>1285</v>
      </c>
      <c r="F1061" t="s">
        <v>1289</v>
      </c>
      <c r="G1061" s="5">
        <v>0</v>
      </c>
      <c r="H1061" s="5" t="s">
        <v>1407</v>
      </c>
      <c r="I1061" s="14">
        <v>9288887.6619600002</v>
      </c>
      <c r="J1061" s="14">
        <v>956161.44951299997</v>
      </c>
      <c r="K1061" s="8">
        <f t="shared" si="13"/>
        <v>10.293605481188964</v>
      </c>
      <c r="L1061"/>
      <c r="M1061"/>
    </row>
    <row r="1062" spans="1:13">
      <c r="A1062" t="s">
        <v>2653</v>
      </c>
      <c r="B1062" t="s">
        <v>1406</v>
      </c>
      <c r="C1062" t="s">
        <v>2507</v>
      </c>
      <c r="D1062" t="s">
        <v>2654</v>
      </c>
      <c r="E1062" t="s">
        <v>1290</v>
      </c>
      <c r="F1062" t="s">
        <v>364</v>
      </c>
      <c r="G1062" s="5">
        <v>0</v>
      </c>
      <c r="H1062" s="5" t="s">
        <v>1407</v>
      </c>
      <c r="I1062" s="14">
        <v>23277926.529300001</v>
      </c>
      <c r="J1062" s="14">
        <v>7363803.1996099995</v>
      </c>
      <c r="K1062" s="8">
        <f t="shared" si="13"/>
        <v>31.634274600622859</v>
      </c>
      <c r="L1062"/>
      <c r="M1062"/>
    </row>
    <row r="1063" spans="1:13">
      <c r="A1063" t="s">
        <v>2655</v>
      </c>
      <c r="B1063" t="s">
        <v>1406</v>
      </c>
      <c r="C1063" t="s">
        <v>2507</v>
      </c>
      <c r="D1063" t="s">
        <v>2654</v>
      </c>
      <c r="E1063" t="s">
        <v>1290</v>
      </c>
      <c r="F1063" t="s">
        <v>1394</v>
      </c>
      <c r="G1063" s="5">
        <v>1</v>
      </c>
      <c r="H1063" s="5" t="s">
        <v>1408</v>
      </c>
      <c r="I1063" s="14">
        <v>3947.6935207299998</v>
      </c>
      <c r="J1063" s="14">
        <v>3947.6935207299998</v>
      </c>
      <c r="K1063" s="8">
        <f t="shared" si="13"/>
        <v>100</v>
      </c>
      <c r="L1063"/>
      <c r="M1063"/>
    </row>
    <row r="1064" spans="1:13">
      <c r="A1064" t="s">
        <v>2656</v>
      </c>
      <c r="B1064" t="s">
        <v>1406</v>
      </c>
      <c r="C1064" t="s">
        <v>2507</v>
      </c>
      <c r="D1064" t="s">
        <v>2654</v>
      </c>
      <c r="E1064" t="s">
        <v>1290</v>
      </c>
      <c r="F1064" t="s">
        <v>1395</v>
      </c>
      <c r="G1064" s="5">
        <v>1</v>
      </c>
      <c r="H1064" s="5" t="s">
        <v>1409</v>
      </c>
      <c r="I1064" s="14">
        <v>247694.474082</v>
      </c>
      <c r="J1064" s="14">
        <v>247694.474082</v>
      </c>
      <c r="K1064" s="8">
        <f t="shared" si="13"/>
        <v>100</v>
      </c>
      <c r="L1064"/>
      <c r="M1064"/>
    </row>
    <row r="1065" spans="1:13">
      <c r="A1065" t="s">
        <v>2657</v>
      </c>
      <c r="B1065" t="s">
        <v>1406</v>
      </c>
      <c r="C1065" t="s">
        <v>2507</v>
      </c>
      <c r="D1065" t="s">
        <v>2654</v>
      </c>
      <c r="E1065" t="s">
        <v>1290</v>
      </c>
      <c r="F1065" t="s">
        <v>1291</v>
      </c>
      <c r="G1065" s="5">
        <v>0</v>
      </c>
      <c r="H1065" s="5" t="s">
        <v>1407</v>
      </c>
      <c r="I1065" s="14">
        <v>1249483.0796399999</v>
      </c>
      <c r="J1065" s="14">
        <v>797038.99538600002</v>
      </c>
      <c r="K1065" s="8">
        <f t="shared" ref="K1065:K1128" si="14">J1065/I1065*100</f>
        <v>63.789498903469934</v>
      </c>
      <c r="L1065"/>
      <c r="M1065"/>
    </row>
    <row r="1066" spans="1:13">
      <c r="A1066" t="s">
        <v>2658</v>
      </c>
      <c r="B1066" t="s">
        <v>1406</v>
      </c>
      <c r="C1066" t="s">
        <v>2507</v>
      </c>
      <c r="D1066" t="s">
        <v>2654</v>
      </c>
      <c r="E1066" t="s">
        <v>1290</v>
      </c>
      <c r="F1066" t="s">
        <v>1292</v>
      </c>
      <c r="G1066" s="5">
        <v>0</v>
      </c>
      <c r="H1066" s="5" t="s">
        <v>1407</v>
      </c>
      <c r="I1066" s="14">
        <v>2458133.0424600001</v>
      </c>
      <c r="J1066" s="14">
        <v>72684.138621200007</v>
      </c>
      <c r="K1066" s="8">
        <f t="shared" si="14"/>
        <v>2.9568838368675383</v>
      </c>
      <c r="L1066"/>
      <c r="M1066"/>
    </row>
    <row r="1067" spans="1:13">
      <c r="A1067" t="s">
        <v>2659</v>
      </c>
      <c r="B1067" t="s">
        <v>1406</v>
      </c>
      <c r="C1067" t="s">
        <v>2507</v>
      </c>
      <c r="D1067" t="s">
        <v>2654</v>
      </c>
      <c r="E1067" t="s">
        <v>1293</v>
      </c>
      <c r="F1067" t="s">
        <v>1294</v>
      </c>
      <c r="G1067" s="5">
        <v>0</v>
      </c>
      <c r="H1067" s="5" t="s">
        <v>1407</v>
      </c>
      <c r="I1067" s="14">
        <v>5612436.8669299996</v>
      </c>
      <c r="J1067" s="14">
        <v>675289.12675000005</v>
      </c>
      <c r="K1067" s="8">
        <f t="shared" si="14"/>
        <v>12.032012880696916</v>
      </c>
      <c r="L1067"/>
      <c r="M1067"/>
    </row>
    <row r="1068" spans="1:13">
      <c r="A1068" t="s">
        <v>2660</v>
      </c>
      <c r="B1068" t="s">
        <v>1406</v>
      </c>
      <c r="C1068" t="s">
        <v>2507</v>
      </c>
      <c r="D1068" t="s">
        <v>2661</v>
      </c>
      <c r="E1068" t="s">
        <v>1295</v>
      </c>
      <c r="F1068" t="s">
        <v>1296</v>
      </c>
      <c r="G1068" s="5">
        <v>0</v>
      </c>
      <c r="H1068" s="5" t="s">
        <v>1407</v>
      </c>
      <c r="I1068" s="14">
        <v>20438505.4958</v>
      </c>
      <c r="J1068" s="14">
        <v>6871472.8763300003</v>
      </c>
      <c r="K1068" s="8">
        <f t="shared" si="14"/>
        <v>33.620231566060689</v>
      </c>
      <c r="L1068"/>
      <c r="M1068"/>
    </row>
    <row r="1069" spans="1:13">
      <c r="A1069" t="s">
        <v>2662</v>
      </c>
      <c r="B1069" t="s">
        <v>1406</v>
      </c>
      <c r="C1069" t="s">
        <v>2507</v>
      </c>
      <c r="D1069" t="s">
        <v>2661</v>
      </c>
      <c r="E1069" t="s">
        <v>1295</v>
      </c>
      <c r="F1069" t="s">
        <v>1155</v>
      </c>
      <c r="G1069" s="5">
        <v>0</v>
      </c>
      <c r="H1069" s="5" t="s">
        <v>1407</v>
      </c>
      <c r="I1069" s="14">
        <v>3199981.14536</v>
      </c>
      <c r="J1069" s="14">
        <v>2946808.9279499999</v>
      </c>
      <c r="K1069" s="8">
        <f t="shared" si="14"/>
        <v>92.088321589734932</v>
      </c>
      <c r="L1069"/>
      <c r="M1069"/>
    </row>
    <row r="1070" spans="1:13">
      <c r="A1070" t="s">
        <v>2663</v>
      </c>
      <c r="B1070" t="s">
        <v>1406</v>
      </c>
      <c r="C1070" t="s">
        <v>2507</v>
      </c>
      <c r="D1070" t="s">
        <v>2664</v>
      </c>
      <c r="E1070" t="s">
        <v>1297</v>
      </c>
      <c r="F1070" t="s">
        <v>1298</v>
      </c>
      <c r="G1070" s="5">
        <v>0</v>
      </c>
      <c r="H1070" s="5" t="s">
        <v>1407</v>
      </c>
      <c r="I1070" s="14">
        <v>5886393.3217000002</v>
      </c>
      <c r="J1070" s="14">
        <v>4236848.4612699999</v>
      </c>
      <c r="K1070" s="8">
        <f t="shared" si="14"/>
        <v>71.976985391903625</v>
      </c>
      <c r="L1070"/>
      <c r="M1070"/>
    </row>
    <row r="1071" spans="1:13">
      <c r="A1071" t="s">
        <v>2665</v>
      </c>
      <c r="B1071" t="s">
        <v>1406</v>
      </c>
      <c r="C1071" t="s">
        <v>2507</v>
      </c>
      <c r="D1071" t="s">
        <v>2666</v>
      </c>
      <c r="E1071" t="s">
        <v>1299</v>
      </c>
      <c r="F1071" t="s">
        <v>1300</v>
      </c>
      <c r="G1071" s="5">
        <v>0</v>
      </c>
      <c r="H1071" s="5" t="s">
        <v>1407</v>
      </c>
      <c r="I1071" s="14">
        <v>15266850.722999999</v>
      </c>
      <c r="J1071" s="14">
        <v>7386114.22841</v>
      </c>
      <c r="K1071" s="8">
        <f t="shared" si="14"/>
        <v>48.380077610129391</v>
      </c>
      <c r="L1071"/>
      <c r="M1071"/>
    </row>
    <row r="1072" spans="1:13">
      <c r="A1072" t="s">
        <v>2667</v>
      </c>
      <c r="B1072" t="s">
        <v>1406</v>
      </c>
      <c r="C1072" t="s">
        <v>2507</v>
      </c>
      <c r="D1072" t="s">
        <v>2668</v>
      </c>
      <c r="E1072" t="s">
        <v>1301</v>
      </c>
      <c r="F1072" t="s">
        <v>1302</v>
      </c>
      <c r="G1072" s="5">
        <v>0</v>
      </c>
      <c r="H1072" s="5" t="s">
        <v>1407</v>
      </c>
      <c r="I1072" s="14">
        <v>13099130.1796</v>
      </c>
      <c r="J1072" s="14">
        <v>8103900.9729599999</v>
      </c>
      <c r="K1072" s="8">
        <f t="shared" si="14"/>
        <v>61.865947294581844</v>
      </c>
      <c r="L1072"/>
      <c r="M1072"/>
    </row>
    <row r="1073" spans="1:13">
      <c r="A1073" t="s">
        <v>2669</v>
      </c>
      <c r="B1073" t="s">
        <v>1406</v>
      </c>
      <c r="C1073" t="s">
        <v>2507</v>
      </c>
      <c r="D1073" t="s">
        <v>2668</v>
      </c>
      <c r="E1073" t="s">
        <v>1301</v>
      </c>
      <c r="F1073" t="s">
        <v>1303</v>
      </c>
      <c r="G1073" s="5">
        <v>0</v>
      </c>
      <c r="H1073" s="5" t="s">
        <v>1407</v>
      </c>
      <c r="I1073" s="14">
        <v>36218602.039800003</v>
      </c>
      <c r="J1073" s="14">
        <v>5698215.8834899999</v>
      </c>
      <c r="K1073" s="8">
        <f t="shared" si="14"/>
        <v>15.732843242343611</v>
      </c>
      <c r="L1073"/>
      <c r="M1073"/>
    </row>
    <row r="1074" spans="1:13">
      <c r="A1074" t="s">
        <v>2670</v>
      </c>
      <c r="B1074" t="s">
        <v>1406</v>
      </c>
      <c r="C1074" t="s">
        <v>2507</v>
      </c>
      <c r="D1074" t="s">
        <v>2668</v>
      </c>
      <c r="E1074" t="s">
        <v>1301</v>
      </c>
      <c r="F1074" t="s">
        <v>31</v>
      </c>
      <c r="G1074" s="5">
        <v>0</v>
      </c>
      <c r="H1074" s="5" t="s">
        <v>1413</v>
      </c>
      <c r="I1074" s="8" t="s">
        <v>2141</v>
      </c>
      <c r="J1074" s="14">
        <v>603242.67129199998</v>
      </c>
      <c r="K1074" s="8" t="s">
        <v>2141</v>
      </c>
      <c r="L1074"/>
      <c r="M1074"/>
    </row>
    <row r="1075" spans="1:13">
      <c r="A1075" t="s">
        <v>2671</v>
      </c>
      <c r="B1075" t="s">
        <v>1406</v>
      </c>
      <c r="C1075" t="s">
        <v>2507</v>
      </c>
      <c r="D1075" t="s">
        <v>2668</v>
      </c>
      <c r="E1075" t="s">
        <v>1301</v>
      </c>
      <c r="F1075" t="s">
        <v>1140</v>
      </c>
      <c r="G1075" s="5">
        <v>0</v>
      </c>
      <c r="H1075" s="5" t="s">
        <v>1407</v>
      </c>
      <c r="I1075" s="14">
        <v>8407016.9000799991</v>
      </c>
      <c r="J1075" s="14">
        <v>3325231.05865</v>
      </c>
      <c r="K1075" s="8">
        <f t="shared" si="14"/>
        <v>39.553043584560392</v>
      </c>
      <c r="L1075"/>
      <c r="M1075"/>
    </row>
    <row r="1076" spans="1:13">
      <c r="A1076" t="s">
        <v>2672</v>
      </c>
      <c r="B1076" t="s">
        <v>1406</v>
      </c>
      <c r="C1076" t="s">
        <v>2507</v>
      </c>
      <c r="D1076" t="s">
        <v>2668</v>
      </c>
      <c r="E1076" t="s">
        <v>1301</v>
      </c>
      <c r="F1076" t="s">
        <v>1304</v>
      </c>
      <c r="G1076" s="5">
        <v>0</v>
      </c>
      <c r="H1076" s="5" t="s">
        <v>1407</v>
      </c>
      <c r="I1076" s="14">
        <v>353238.76858500001</v>
      </c>
      <c r="J1076" s="14">
        <v>345744.611018</v>
      </c>
      <c r="K1076" s="8">
        <f t="shared" si="14"/>
        <v>97.878444204462596</v>
      </c>
      <c r="L1076"/>
      <c r="M1076"/>
    </row>
    <row r="1077" spans="1:13">
      <c r="A1077" t="s">
        <v>2673</v>
      </c>
      <c r="B1077" t="s">
        <v>1406</v>
      </c>
      <c r="C1077" t="s">
        <v>2507</v>
      </c>
      <c r="D1077" t="s">
        <v>2668</v>
      </c>
      <c r="E1077" t="s">
        <v>1301</v>
      </c>
      <c r="F1077" t="s">
        <v>1305</v>
      </c>
      <c r="G1077" s="5">
        <v>0</v>
      </c>
      <c r="H1077" s="5" t="s">
        <v>1407</v>
      </c>
      <c r="I1077" s="14">
        <v>2579291.0371900001</v>
      </c>
      <c r="J1077" s="14">
        <v>1924914.06638</v>
      </c>
      <c r="K1077" s="8">
        <f t="shared" si="14"/>
        <v>74.629579935930423</v>
      </c>
      <c r="L1077"/>
      <c r="M1077"/>
    </row>
    <row r="1078" spans="1:13">
      <c r="A1078" t="s">
        <v>2674</v>
      </c>
      <c r="B1078" t="s">
        <v>1406</v>
      </c>
      <c r="C1078" t="s">
        <v>2507</v>
      </c>
      <c r="D1078" t="s">
        <v>2675</v>
      </c>
      <c r="E1078" t="s">
        <v>1306</v>
      </c>
      <c r="F1078" t="s">
        <v>1307</v>
      </c>
      <c r="G1078" s="5">
        <v>0</v>
      </c>
      <c r="H1078" s="5" t="s">
        <v>1407</v>
      </c>
      <c r="I1078" s="14">
        <v>10818162.998299999</v>
      </c>
      <c r="J1078" s="14">
        <v>2800210.7534099999</v>
      </c>
      <c r="K1078" s="8">
        <f t="shared" si="14"/>
        <v>25.884346111720021</v>
      </c>
      <c r="L1078"/>
      <c r="M1078"/>
    </row>
    <row r="1079" spans="1:13">
      <c r="A1079" t="s">
        <v>2676</v>
      </c>
      <c r="B1079" t="s">
        <v>1406</v>
      </c>
      <c r="C1079" t="s">
        <v>2507</v>
      </c>
      <c r="D1079" t="s">
        <v>2675</v>
      </c>
      <c r="E1079" t="s">
        <v>1308</v>
      </c>
      <c r="F1079" t="s">
        <v>1095</v>
      </c>
      <c r="G1079" s="5">
        <v>0</v>
      </c>
      <c r="H1079" s="5" t="s">
        <v>1407</v>
      </c>
      <c r="I1079" s="14">
        <v>21824265.285799999</v>
      </c>
      <c r="J1079" s="14">
        <v>9200281.8204900008</v>
      </c>
      <c r="K1079" s="8">
        <f t="shared" si="14"/>
        <v>42.156204115041533</v>
      </c>
      <c r="L1079"/>
      <c r="M1079"/>
    </row>
    <row r="1080" spans="1:13">
      <c r="A1080" t="s">
        <v>2677</v>
      </c>
      <c r="B1080" t="s">
        <v>1406</v>
      </c>
      <c r="C1080" t="s">
        <v>2507</v>
      </c>
      <c r="D1080" t="s">
        <v>2675</v>
      </c>
      <c r="E1080" t="s">
        <v>1309</v>
      </c>
      <c r="F1080" t="s">
        <v>1289</v>
      </c>
      <c r="G1080" s="5">
        <v>0</v>
      </c>
      <c r="H1080" s="5" t="s">
        <v>1407</v>
      </c>
      <c r="I1080" s="14">
        <v>5102333.0857800003</v>
      </c>
      <c r="J1080" s="14">
        <v>265041.52132900001</v>
      </c>
      <c r="K1080" s="8">
        <f t="shared" si="14"/>
        <v>5.1945162511569505</v>
      </c>
      <c r="L1080"/>
      <c r="M1080"/>
    </row>
    <row r="1081" spans="1:13">
      <c r="A1081" t="s">
        <v>2678</v>
      </c>
      <c r="B1081" t="s">
        <v>1406</v>
      </c>
      <c r="C1081" t="s">
        <v>2507</v>
      </c>
      <c r="D1081" t="s">
        <v>2675</v>
      </c>
      <c r="E1081" t="s">
        <v>1310</v>
      </c>
      <c r="F1081" t="s">
        <v>1311</v>
      </c>
      <c r="G1081" s="5">
        <v>0</v>
      </c>
      <c r="H1081" s="5" t="s">
        <v>1407</v>
      </c>
      <c r="I1081" s="14">
        <v>32063882.828000002</v>
      </c>
      <c r="J1081" s="14">
        <v>10212735.622300001</v>
      </c>
      <c r="K1081" s="8">
        <f t="shared" si="14"/>
        <v>31.851213020843694</v>
      </c>
      <c r="L1081"/>
      <c r="M1081"/>
    </row>
    <row r="1082" spans="1:13">
      <c r="A1082" t="s">
        <v>2679</v>
      </c>
      <c r="B1082" t="s">
        <v>1406</v>
      </c>
      <c r="C1082" t="s">
        <v>2507</v>
      </c>
      <c r="D1082" t="s">
        <v>2675</v>
      </c>
      <c r="E1082" t="s">
        <v>1312</v>
      </c>
      <c r="F1082" t="s">
        <v>1313</v>
      </c>
      <c r="G1082" s="5">
        <v>0</v>
      </c>
      <c r="H1082" s="5" t="s">
        <v>1407</v>
      </c>
      <c r="I1082" s="14">
        <v>17813358.675299998</v>
      </c>
      <c r="J1082" s="14">
        <v>3234465.0959899998</v>
      </c>
      <c r="K1082" s="8">
        <f t="shared" si="14"/>
        <v>18.157525231190167</v>
      </c>
      <c r="L1082"/>
      <c r="M1082"/>
    </row>
    <row r="1083" spans="1:13">
      <c r="A1083" t="s">
        <v>2680</v>
      </c>
      <c r="B1083" t="s">
        <v>1406</v>
      </c>
      <c r="C1083" t="s">
        <v>2507</v>
      </c>
      <c r="D1083" t="s">
        <v>2675</v>
      </c>
      <c r="E1083" t="s">
        <v>1314</v>
      </c>
      <c r="F1083" t="s">
        <v>1315</v>
      </c>
      <c r="G1083" s="5">
        <v>0</v>
      </c>
      <c r="H1083" s="5" t="s">
        <v>1407</v>
      </c>
      <c r="I1083" s="14">
        <v>13362518.530099999</v>
      </c>
      <c r="J1083" s="14">
        <v>970346.21426299994</v>
      </c>
      <c r="K1083" s="8">
        <f t="shared" si="14"/>
        <v>7.2617015428433476</v>
      </c>
      <c r="L1083"/>
      <c r="M1083"/>
    </row>
    <row r="1084" spans="1:13">
      <c r="A1084" t="s">
        <v>2681</v>
      </c>
      <c r="B1084" t="s">
        <v>1406</v>
      </c>
      <c r="C1084" t="s">
        <v>2507</v>
      </c>
      <c r="D1084" t="s">
        <v>2675</v>
      </c>
      <c r="E1084" t="s">
        <v>1314</v>
      </c>
      <c r="F1084" t="s">
        <v>1316</v>
      </c>
      <c r="G1084" s="5">
        <v>0</v>
      </c>
      <c r="H1084" s="5" t="s">
        <v>1407</v>
      </c>
      <c r="I1084" s="14">
        <v>3550424.7471699999</v>
      </c>
      <c r="J1084" s="14">
        <v>684943.44060600002</v>
      </c>
      <c r="K1084" s="8">
        <f t="shared" si="14"/>
        <v>19.291873209028303</v>
      </c>
      <c r="L1084"/>
      <c r="M1084"/>
    </row>
    <row r="1085" spans="1:13">
      <c r="A1085" t="s">
        <v>2682</v>
      </c>
      <c r="B1085" t="s">
        <v>1406</v>
      </c>
      <c r="C1085" t="s">
        <v>2507</v>
      </c>
      <c r="D1085" t="s">
        <v>2675</v>
      </c>
      <c r="E1085" t="s">
        <v>1317</v>
      </c>
      <c r="F1085" t="s">
        <v>1318</v>
      </c>
      <c r="G1085" s="5">
        <v>0</v>
      </c>
      <c r="H1085" s="5" t="s">
        <v>1407</v>
      </c>
      <c r="I1085" s="14">
        <v>15561457.611099999</v>
      </c>
      <c r="J1085" s="14">
        <v>9122005.71851</v>
      </c>
      <c r="K1085" s="8">
        <f t="shared" si="14"/>
        <v>58.61922415290497</v>
      </c>
      <c r="L1085"/>
      <c r="M1085"/>
    </row>
    <row r="1086" spans="1:13">
      <c r="A1086" t="s">
        <v>2683</v>
      </c>
      <c r="B1086" t="s">
        <v>1406</v>
      </c>
      <c r="C1086" t="s">
        <v>2507</v>
      </c>
      <c r="D1086" t="s">
        <v>2675</v>
      </c>
      <c r="E1086" t="s">
        <v>1317</v>
      </c>
      <c r="F1086" t="s">
        <v>1319</v>
      </c>
      <c r="G1086" s="5">
        <v>0</v>
      </c>
      <c r="H1086" s="5" t="s">
        <v>1407</v>
      </c>
      <c r="I1086" s="14">
        <v>18937491.659000002</v>
      </c>
      <c r="J1086" s="14">
        <v>6295865.5120799998</v>
      </c>
      <c r="K1086" s="8">
        <f t="shared" si="14"/>
        <v>33.245509096173798</v>
      </c>
      <c r="L1086"/>
      <c r="M1086"/>
    </row>
    <row r="1087" spans="1:13">
      <c r="A1087" t="s">
        <v>2684</v>
      </c>
      <c r="B1087" t="s">
        <v>1406</v>
      </c>
      <c r="C1087" t="s">
        <v>2507</v>
      </c>
      <c r="D1087" t="s">
        <v>2675</v>
      </c>
      <c r="E1087" t="s">
        <v>1317</v>
      </c>
      <c r="F1087" t="s">
        <v>1320</v>
      </c>
      <c r="G1087" s="5">
        <v>0</v>
      </c>
      <c r="H1087" s="5" t="s">
        <v>1407</v>
      </c>
      <c r="I1087" s="14">
        <v>33004693.122499999</v>
      </c>
      <c r="J1087" s="14">
        <v>10338224.6823</v>
      </c>
      <c r="K1087" s="8">
        <f t="shared" si="14"/>
        <v>31.323498885230393</v>
      </c>
      <c r="L1087"/>
      <c r="M1087"/>
    </row>
    <row r="1088" spans="1:13">
      <c r="A1088" t="s">
        <v>2685</v>
      </c>
      <c r="B1088" t="s">
        <v>1406</v>
      </c>
      <c r="C1088" t="s">
        <v>2507</v>
      </c>
      <c r="D1088" t="s">
        <v>2675</v>
      </c>
      <c r="E1088" t="s">
        <v>1317</v>
      </c>
      <c r="F1088" t="s">
        <v>1321</v>
      </c>
      <c r="G1088" s="5">
        <v>0</v>
      </c>
      <c r="H1088" s="5" t="s">
        <v>1407</v>
      </c>
      <c r="I1088" s="14">
        <v>52218635.871600002</v>
      </c>
      <c r="J1088" s="14">
        <v>9281786.7742299996</v>
      </c>
      <c r="K1088" s="8">
        <f t="shared" si="14"/>
        <v>17.774854933117965</v>
      </c>
      <c r="L1088"/>
      <c r="M1088"/>
    </row>
    <row r="1089" spans="1:13">
      <c r="A1089" t="s">
        <v>2686</v>
      </c>
      <c r="B1089" t="s">
        <v>1406</v>
      </c>
      <c r="C1089" t="s">
        <v>2507</v>
      </c>
      <c r="D1089" t="s">
        <v>2687</v>
      </c>
      <c r="E1089" t="s">
        <v>1322</v>
      </c>
      <c r="F1089" t="s">
        <v>1323</v>
      </c>
      <c r="G1089" s="5">
        <v>0</v>
      </c>
      <c r="H1089" s="5" t="s">
        <v>1407</v>
      </c>
      <c r="I1089" s="14">
        <v>5908134.7500600005</v>
      </c>
      <c r="J1089" s="14">
        <v>1296503.60879</v>
      </c>
      <c r="K1089" s="8">
        <f t="shared" si="14"/>
        <v>21.944381156452689</v>
      </c>
      <c r="L1089"/>
      <c r="M1089"/>
    </row>
    <row r="1090" spans="1:13">
      <c r="A1090" t="s">
        <v>2688</v>
      </c>
      <c r="B1090" t="s">
        <v>1406</v>
      </c>
      <c r="C1090" t="s">
        <v>2507</v>
      </c>
      <c r="D1090" t="s">
        <v>2687</v>
      </c>
      <c r="E1090" t="s">
        <v>1322</v>
      </c>
      <c r="F1090" t="s">
        <v>128</v>
      </c>
      <c r="G1090" s="5">
        <v>0</v>
      </c>
      <c r="H1090" s="5" t="s">
        <v>1407</v>
      </c>
      <c r="I1090" s="14">
        <v>17196090.344999999</v>
      </c>
      <c r="J1090" s="14">
        <v>9156382.6168699991</v>
      </c>
      <c r="K1090" s="8">
        <f t="shared" si="14"/>
        <v>53.246885967497512</v>
      </c>
      <c r="L1090"/>
      <c r="M1090"/>
    </row>
    <row r="1091" spans="1:13">
      <c r="A1091" t="s">
        <v>2689</v>
      </c>
      <c r="B1091" t="s">
        <v>1406</v>
      </c>
      <c r="C1091" t="s">
        <v>2507</v>
      </c>
      <c r="D1091" t="s">
        <v>2687</v>
      </c>
      <c r="E1091" t="s">
        <v>1322</v>
      </c>
      <c r="F1091" t="s">
        <v>1385</v>
      </c>
      <c r="G1091" s="5">
        <v>0</v>
      </c>
      <c r="H1091" s="5" t="s">
        <v>1407</v>
      </c>
      <c r="I1091" s="14">
        <v>827658.44983000006</v>
      </c>
      <c r="J1091" s="14">
        <v>652509.79052100005</v>
      </c>
      <c r="K1091" s="8">
        <f t="shared" si="14"/>
        <v>78.838050968370439</v>
      </c>
      <c r="L1091"/>
      <c r="M1091"/>
    </row>
    <row r="1092" spans="1:13">
      <c r="A1092" t="s">
        <v>2690</v>
      </c>
      <c r="B1092" t="s">
        <v>1406</v>
      </c>
      <c r="C1092" t="s">
        <v>2507</v>
      </c>
      <c r="D1092" t="s">
        <v>2691</v>
      </c>
      <c r="E1092" t="s">
        <v>1324</v>
      </c>
      <c r="F1092" t="s">
        <v>1325</v>
      </c>
      <c r="G1092" s="5">
        <v>0</v>
      </c>
      <c r="H1092" s="5" t="s">
        <v>1407</v>
      </c>
      <c r="I1092" s="14">
        <v>12865061.214299999</v>
      </c>
      <c r="J1092" s="14">
        <v>7775613.7613000004</v>
      </c>
      <c r="K1092" s="8">
        <f t="shared" si="14"/>
        <v>60.439772744004614</v>
      </c>
      <c r="L1092"/>
      <c r="M1092"/>
    </row>
    <row r="1093" spans="1:13">
      <c r="A1093" t="s">
        <v>2692</v>
      </c>
      <c r="B1093" t="s">
        <v>1406</v>
      </c>
      <c r="C1093" t="s">
        <v>2507</v>
      </c>
      <c r="D1093" t="s">
        <v>2691</v>
      </c>
      <c r="E1093" t="s">
        <v>1324</v>
      </c>
      <c r="F1093" t="s">
        <v>1326</v>
      </c>
      <c r="G1093" s="5">
        <v>0</v>
      </c>
      <c r="H1093" s="5" t="s">
        <v>1407</v>
      </c>
      <c r="I1093" s="14">
        <v>8564911.2844900005</v>
      </c>
      <c r="J1093" s="14">
        <v>225545.265185</v>
      </c>
      <c r="K1093" s="8">
        <f t="shared" si="14"/>
        <v>2.6333637056280397</v>
      </c>
      <c r="L1093"/>
      <c r="M1093"/>
    </row>
    <row r="1094" spans="1:13">
      <c r="A1094" t="s">
        <v>2693</v>
      </c>
      <c r="B1094" t="s">
        <v>1406</v>
      </c>
      <c r="C1094" t="s">
        <v>2507</v>
      </c>
      <c r="D1094" t="s">
        <v>2691</v>
      </c>
      <c r="E1094" t="s">
        <v>1324</v>
      </c>
      <c r="F1094" t="s">
        <v>1396</v>
      </c>
      <c r="G1094" s="5">
        <v>0</v>
      </c>
      <c r="H1094" s="5" t="s">
        <v>1407</v>
      </c>
      <c r="I1094" s="14">
        <v>2175451.8238300001</v>
      </c>
      <c r="J1094" s="14">
        <v>1951622.3388</v>
      </c>
      <c r="K1094" s="8">
        <f t="shared" si="14"/>
        <v>89.711126554118025</v>
      </c>
      <c r="L1094"/>
      <c r="M1094"/>
    </row>
    <row r="1095" spans="1:13">
      <c r="A1095" t="s">
        <v>2694</v>
      </c>
      <c r="B1095" t="s">
        <v>1406</v>
      </c>
      <c r="C1095" t="s">
        <v>2507</v>
      </c>
      <c r="D1095" t="s">
        <v>2691</v>
      </c>
      <c r="E1095" t="s">
        <v>1324</v>
      </c>
      <c r="F1095" t="s">
        <v>1327</v>
      </c>
      <c r="G1095" s="5">
        <v>0</v>
      </c>
      <c r="H1095" s="5" t="s">
        <v>1407</v>
      </c>
      <c r="I1095" s="14">
        <v>3872953.48753</v>
      </c>
      <c r="J1095" s="14">
        <v>1860794.1799000001</v>
      </c>
      <c r="K1095" s="8">
        <f t="shared" si="14"/>
        <v>48.045869538359291</v>
      </c>
      <c r="L1095"/>
      <c r="M1095"/>
    </row>
    <row r="1096" spans="1:13">
      <c r="A1096" t="s">
        <v>2695</v>
      </c>
      <c r="B1096" t="s">
        <v>1406</v>
      </c>
      <c r="C1096" t="s">
        <v>2507</v>
      </c>
      <c r="D1096" t="s">
        <v>2691</v>
      </c>
      <c r="E1096" t="s">
        <v>1324</v>
      </c>
      <c r="F1096" t="s">
        <v>1328</v>
      </c>
      <c r="G1096" s="5">
        <v>0</v>
      </c>
      <c r="H1096" s="5" t="s">
        <v>1407</v>
      </c>
      <c r="I1096" s="14">
        <v>1886541.2856399999</v>
      </c>
      <c r="J1096" s="14">
        <v>34767.003742100002</v>
      </c>
      <c r="K1096" s="8">
        <f t="shared" si="14"/>
        <v>1.8428965221561777</v>
      </c>
      <c r="L1096"/>
      <c r="M1096"/>
    </row>
    <row r="1097" spans="1:13">
      <c r="A1097" t="s">
        <v>2696</v>
      </c>
      <c r="B1097" t="s">
        <v>1406</v>
      </c>
      <c r="C1097" t="s">
        <v>2507</v>
      </c>
      <c r="D1097" t="s">
        <v>2691</v>
      </c>
      <c r="E1097" t="s">
        <v>1324</v>
      </c>
      <c r="F1097" t="s">
        <v>1329</v>
      </c>
      <c r="G1097" s="5">
        <v>0</v>
      </c>
      <c r="H1097" s="5" t="s">
        <v>1409</v>
      </c>
      <c r="I1097" s="14">
        <v>83143.396986099993</v>
      </c>
      <c r="J1097" s="14">
        <v>70839.346929699997</v>
      </c>
      <c r="K1097" s="8">
        <f t="shared" si="14"/>
        <v>85.201410451804122</v>
      </c>
      <c r="L1097"/>
      <c r="M1097"/>
    </row>
    <row r="1098" spans="1:13">
      <c r="A1098" t="s">
        <v>2697</v>
      </c>
      <c r="B1098" t="s">
        <v>1406</v>
      </c>
      <c r="C1098" t="s">
        <v>2507</v>
      </c>
      <c r="D1098" t="s">
        <v>2691</v>
      </c>
      <c r="E1098" t="s">
        <v>1324</v>
      </c>
      <c r="F1098" t="s">
        <v>1330</v>
      </c>
      <c r="G1098" s="5">
        <v>0</v>
      </c>
      <c r="H1098" s="5" t="s">
        <v>1407</v>
      </c>
      <c r="I1098" s="14">
        <v>8052307.2500700001</v>
      </c>
      <c r="J1098" s="14">
        <v>6754154.8080500001</v>
      </c>
      <c r="K1098" s="8">
        <f t="shared" si="14"/>
        <v>83.878503369221107</v>
      </c>
      <c r="L1098"/>
      <c r="M1098"/>
    </row>
    <row r="1099" spans="1:13">
      <c r="A1099" t="s">
        <v>2698</v>
      </c>
      <c r="B1099" t="s">
        <v>1406</v>
      </c>
      <c r="C1099" t="s">
        <v>2507</v>
      </c>
      <c r="D1099" t="s">
        <v>2691</v>
      </c>
      <c r="E1099" t="s">
        <v>1324</v>
      </c>
      <c r="F1099" t="s">
        <v>1331</v>
      </c>
      <c r="G1099" s="5">
        <v>0</v>
      </c>
      <c r="H1099" s="5" t="s">
        <v>1407</v>
      </c>
      <c r="I1099" s="14">
        <v>398887.61709200003</v>
      </c>
      <c r="J1099" s="14">
        <v>347147.98709200002</v>
      </c>
      <c r="K1099" s="8">
        <f t="shared" si="14"/>
        <v>87.029020760986242</v>
      </c>
      <c r="L1099"/>
      <c r="M1099"/>
    </row>
    <row r="1100" spans="1:13">
      <c r="A1100" t="s">
        <v>2699</v>
      </c>
      <c r="B1100" t="s">
        <v>1406</v>
      </c>
      <c r="C1100" t="s">
        <v>2507</v>
      </c>
      <c r="D1100" t="s">
        <v>2691</v>
      </c>
      <c r="E1100" t="s">
        <v>1324</v>
      </c>
      <c r="F1100" t="s">
        <v>261</v>
      </c>
      <c r="G1100" s="5">
        <v>0</v>
      </c>
      <c r="H1100" s="5" t="s">
        <v>1407</v>
      </c>
      <c r="I1100" s="14">
        <v>8322746.9848199999</v>
      </c>
      <c r="J1100" s="14">
        <v>1612804.8555600001</v>
      </c>
      <c r="K1100" s="8">
        <f t="shared" si="14"/>
        <v>19.378275688322883</v>
      </c>
      <c r="L1100"/>
      <c r="M1100"/>
    </row>
    <row r="1101" spans="1:13">
      <c r="A1101" t="s">
        <v>2700</v>
      </c>
      <c r="B1101" t="s">
        <v>1406</v>
      </c>
      <c r="C1101" t="s">
        <v>2507</v>
      </c>
      <c r="D1101" t="s">
        <v>2691</v>
      </c>
      <c r="E1101" t="s">
        <v>1324</v>
      </c>
      <c r="F1101" t="s">
        <v>1170</v>
      </c>
      <c r="G1101" s="5">
        <v>0</v>
      </c>
      <c r="H1101" s="5" t="s">
        <v>1407</v>
      </c>
      <c r="I1101" s="14">
        <v>11049219.922900001</v>
      </c>
      <c r="J1101" s="14">
        <v>2180357.0863999999</v>
      </c>
      <c r="K1101" s="8">
        <f t="shared" si="14"/>
        <v>19.733131403069574</v>
      </c>
      <c r="L1101"/>
      <c r="M1101"/>
    </row>
    <row r="1102" spans="1:13">
      <c r="A1102" t="s">
        <v>2701</v>
      </c>
      <c r="B1102" t="s">
        <v>1406</v>
      </c>
      <c r="C1102" t="s">
        <v>2507</v>
      </c>
      <c r="D1102" t="s">
        <v>2691</v>
      </c>
      <c r="E1102" t="s">
        <v>1324</v>
      </c>
      <c r="F1102" t="s">
        <v>1332</v>
      </c>
      <c r="G1102" s="5">
        <v>0</v>
      </c>
      <c r="H1102" s="5" t="s">
        <v>1408</v>
      </c>
      <c r="I1102" s="14">
        <v>31194401.732299998</v>
      </c>
      <c r="J1102" s="14">
        <v>2878543.4731200002</v>
      </c>
      <c r="K1102" s="8">
        <f t="shared" si="14"/>
        <v>9.2277566270470732</v>
      </c>
      <c r="L1102"/>
      <c r="M1102"/>
    </row>
    <row r="1103" spans="1:13">
      <c r="A1103" t="s">
        <v>2702</v>
      </c>
      <c r="B1103" t="s">
        <v>1406</v>
      </c>
      <c r="C1103" t="s">
        <v>2507</v>
      </c>
      <c r="D1103" t="s">
        <v>2691</v>
      </c>
      <c r="E1103" t="s">
        <v>1324</v>
      </c>
      <c r="F1103" t="s">
        <v>1248</v>
      </c>
      <c r="G1103" s="5">
        <v>0</v>
      </c>
      <c r="H1103" s="5" t="s">
        <v>1407</v>
      </c>
      <c r="I1103" s="14">
        <v>2125516.0123100001</v>
      </c>
      <c r="J1103" s="14">
        <v>1406242.14631</v>
      </c>
      <c r="K1103" s="8">
        <f t="shared" si="14"/>
        <v>66.16003540625897</v>
      </c>
      <c r="L1103"/>
      <c r="M1103"/>
    </row>
    <row r="1104" spans="1:13">
      <c r="A1104" t="s">
        <v>2703</v>
      </c>
      <c r="B1104" t="s">
        <v>1406</v>
      </c>
      <c r="C1104" t="s">
        <v>2507</v>
      </c>
      <c r="D1104" t="s">
        <v>2691</v>
      </c>
      <c r="E1104" t="s">
        <v>1324</v>
      </c>
      <c r="F1104" t="s">
        <v>1333</v>
      </c>
      <c r="G1104" s="5">
        <v>0</v>
      </c>
      <c r="H1104" s="5" t="s">
        <v>1407</v>
      </c>
      <c r="I1104" s="14">
        <v>1998784.9379700001</v>
      </c>
      <c r="J1104" s="14">
        <v>76916.484926000005</v>
      </c>
      <c r="K1104" s="8">
        <f t="shared" si="14"/>
        <v>3.8481621241411643</v>
      </c>
      <c r="L1104"/>
      <c r="M1104"/>
    </row>
    <row r="1105" spans="1:13">
      <c r="A1105" t="s">
        <v>2704</v>
      </c>
      <c r="B1105" t="s">
        <v>1406</v>
      </c>
      <c r="C1105" t="s">
        <v>2507</v>
      </c>
      <c r="D1105" t="s">
        <v>2691</v>
      </c>
      <c r="E1105" t="s">
        <v>1324</v>
      </c>
      <c r="F1105" t="s">
        <v>1334</v>
      </c>
      <c r="G1105" s="5">
        <v>0</v>
      </c>
      <c r="H1105" s="5" t="s">
        <v>1407</v>
      </c>
      <c r="I1105" s="14">
        <v>5663665.2392100003</v>
      </c>
      <c r="J1105" s="14">
        <v>35714.068286000002</v>
      </c>
      <c r="K1105" s="8">
        <f t="shared" si="14"/>
        <v>0.63058226038411824</v>
      </c>
      <c r="L1105"/>
      <c r="M1105"/>
    </row>
    <row r="1106" spans="1:13">
      <c r="A1106" t="s">
        <v>2705</v>
      </c>
      <c r="B1106" t="s">
        <v>1406</v>
      </c>
      <c r="C1106" t="s">
        <v>2507</v>
      </c>
      <c r="D1106" t="s">
        <v>2691</v>
      </c>
      <c r="E1106" t="s">
        <v>1324</v>
      </c>
      <c r="F1106" t="s">
        <v>1335</v>
      </c>
      <c r="G1106" s="5">
        <v>0</v>
      </c>
      <c r="H1106" s="5" t="s">
        <v>1407</v>
      </c>
      <c r="I1106" s="14">
        <v>23791082.477499999</v>
      </c>
      <c r="J1106" s="14">
        <v>8421759.6660300009</v>
      </c>
      <c r="K1106" s="8">
        <f t="shared" si="14"/>
        <v>35.398808246723256</v>
      </c>
      <c r="L1106"/>
      <c r="M1106"/>
    </row>
    <row r="1107" spans="1:13">
      <c r="A1107" t="s">
        <v>2706</v>
      </c>
      <c r="B1107" t="s">
        <v>1406</v>
      </c>
      <c r="C1107" t="s">
        <v>2507</v>
      </c>
      <c r="D1107" t="s">
        <v>2691</v>
      </c>
      <c r="E1107" t="s">
        <v>1336</v>
      </c>
      <c r="F1107" t="s">
        <v>1151</v>
      </c>
      <c r="G1107" s="5">
        <v>0</v>
      </c>
      <c r="H1107" s="5" t="s">
        <v>1407</v>
      </c>
      <c r="I1107" s="14">
        <v>6720460.2914200006</v>
      </c>
      <c r="J1107" s="14">
        <v>5387168.7614200003</v>
      </c>
      <c r="K1107" s="8">
        <f t="shared" si="14"/>
        <v>80.160711139053802</v>
      </c>
      <c r="L1107"/>
      <c r="M1107"/>
    </row>
    <row r="1108" spans="1:13">
      <c r="A1108" t="s">
        <v>2707</v>
      </c>
      <c r="B1108" t="s">
        <v>1406</v>
      </c>
      <c r="C1108" t="s">
        <v>2507</v>
      </c>
      <c r="D1108" t="s">
        <v>2691</v>
      </c>
      <c r="E1108" t="s">
        <v>1337</v>
      </c>
      <c r="F1108" t="s">
        <v>1338</v>
      </c>
      <c r="G1108" s="5">
        <v>0</v>
      </c>
      <c r="H1108" s="5" t="s">
        <v>1407</v>
      </c>
      <c r="I1108" s="14">
        <v>8259098.3206599997</v>
      </c>
      <c r="J1108" s="14">
        <v>799912.67107399995</v>
      </c>
      <c r="K1108" s="8">
        <f t="shared" si="14"/>
        <v>9.6852300338044337</v>
      </c>
      <c r="L1108"/>
      <c r="M1108"/>
    </row>
    <row r="1109" spans="1:13">
      <c r="A1109" t="s">
        <v>2708</v>
      </c>
      <c r="B1109" t="s">
        <v>1406</v>
      </c>
      <c r="C1109" t="s">
        <v>2507</v>
      </c>
      <c r="D1109" t="s">
        <v>2691</v>
      </c>
      <c r="E1109" t="s">
        <v>1339</v>
      </c>
      <c r="F1109" t="s">
        <v>218</v>
      </c>
      <c r="G1109" s="5">
        <v>0</v>
      </c>
      <c r="H1109" s="5" t="s">
        <v>1407</v>
      </c>
      <c r="I1109" s="14">
        <v>6796449.6826200001</v>
      </c>
      <c r="J1109" s="14">
        <v>805838.46137799998</v>
      </c>
      <c r="K1109" s="8">
        <f t="shared" si="14"/>
        <v>11.856756086029801</v>
      </c>
      <c r="L1109"/>
      <c r="M1109"/>
    </row>
    <row r="1110" spans="1:13">
      <c r="A1110" t="s">
        <v>2709</v>
      </c>
      <c r="B1110" t="s">
        <v>1406</v>
      </c>
      <c r="C1110" t="s">
        <v>2507</v>
      </c>
      <c r="D1110" t="s">
        <v>2710</v>
      </c>
      <c r="E1110" t="s">
        <v>1340</v>
      </c>
      <c r="F1110" t="s">
        <v>1341</v>
      </c>
      <c r="G1110" s="5">
        <v>0</v>
      </c>
      <c r="H1110" s="5" t="s">
        <v>1407</v>
      </c>
      <c r="I1110" s="14">
        <v>13400741.599099999</v>
      </c>
      <c r="J1110" s="14">
        <v>9634901.7430199999</v>
      </c>
      <c r="K1110" s="8">
        <f t="shared" si="14"/>
        <v>71.898272731914219</v>
      </c>
      <c r="L1110"/>
      <c r="M1110"/>
    </row>
    <row r="1111" spans="1:13">
      <c r="A1111" t="s">
        <v>2711</v>
      </c>
      <c r="B1111" t="s">
        <v>1406</v>
      </c>
      <c r="C1111" t="s">
        <v>2507</v>
      </c>
      <c r="D1111" t="s">
        <v>2710</v>
      </c>
      <c r="E1111" t="s">
        <v>1340</v>
      </c>
      <c r="F1111" t="s">
        <v>1342</v>
      </c>
      <c r="G1111" s="5">
        <v>0</v>
      </c>
      <c r="H1111" s="5" t="s">
        <v>1407</v>
      </c>
      <c r="I1111" s="14">
        <v>13615903.137</v>
      </c>
      <c r="J1111" s="14">
        <v>3300180.5053500002</v>
      </c>
      <c r="K1111" s="8">
        <f t="shared" si="14"/>
        <v>24.237690824797767</v>
      </c>
      <c r="L1111"/>
      <c r="M1111"/>
    </row>
    <row r="1112" spans="1:13">
      <c r="A1112" t="s">
        <v>2712</v>
      </c>
      <c r="B1112" t="s">
        <v>1406</v>
      </c>
      <c r="C1112" t="s">
        <v>2507</v>
      </c>
      <c r="D1112" t="s">
        <v>2710</v>
      </c>
      <c r="E1112" t="s">
        <v>1343</v>
      </c>
      <c r="F1112" t="s">
        <v>1344</v>
      </c>
      <c r="G1112" s="5">
        <v>0</v>
      </c>
      <c r="H1112" s="5" t="s">
        <v>1407</v>
      </c>
      <c r="I1112" s="14">
        <v>18948912.1646</v>
      </c>
      <c r="J1112" s="14">
        <v>1011155.41043</v>
      </c>
      <c r="K1112" s="8">
        <f t="shared" si="14"/>
        <v>5.3362187847333074</v>
      </c>
      <c r="L1112"/>
      <c r="M1112"/>
    </row>
    <row r="1113" spans="1:13">
      <c r="A1113" t="s">
        <v>2713</v>
      </c>
      <c r="B1113" t="s">
        <v>1406</v>
      </c>
      <c r="C1113" t="s">
        <v>2507</v>
      </c>
      <c r="D1113" t="s">
        <v>2710</v>
      </c>
      <c r="E1113" t="s">
        <v>1345</v>
      </c>
      <c r="F1113" t="s">
        <v>1346</v>
      </c>
      <c r="G1113" s="5">
        <v>0</v>
      </c>
      <c r="H1113" s="5" t="s">
        <v>1407</v>
      </c>
      <c r="I1113" s="14">
        <v>23521405.706999999</v>
      </c>
      <c r="J1113" s="14">
        <v>5606437.1237899996</v>
      </c>
      <c r="K1113" s="8">
        <f t="shared" si="14"/>
        <v>23.835467971718703</v>
      </c>
      <c r="L1113"/>
      <c r="M1113"/>
    </row>
    <row r="1114" spans="1:13">
      <c r="A1114" t="s">
        <v>2714</v>
      </c>
      <c r="B1114" t="s">
        <v>1406</v>
      </c>
      <c r="C1114" t="s">
        <v>2507</v>
      </c>
      <c r="D1114" t="s">
        <v>2710</v>
      </c>
      <c r="E1114" t="s">
        <v>1345</v>
      </c>
      <c r="F1114" t="s">
        <v>1347</v>
      </c>
      <c r="G1114" s="5">
        <v>0</v>
      </c>
      <c r="H1114" s="5" t="s">
        <v>1407</v>
      </c>
      <c r="I1114" s="14">
        <v>3218427.2355200001</v>
      </c>
      <c r="J1114" s="14">
        <v>41376.186918799998</v>
      </c>
      <c r="K1114" s="8">
        <f t="shared" si="14"/>
        <v>1.2856026838871459</v>
      </c>
      <c r="L1114"/>
      <c r="M1114"/>
    </row>
    <row r="1115" spans="1:13">
      <c r="A1115" t="s">
        <v>2715</v>
      </c>
      <c r="B1115" t="s">
        <v>1406</v>
      </c>
      <c r="C1115" t="s">
        <v>2507</v>
      </c>
      <c r="D1115" t="s">
        <v>2710</v>
      </c>
      <c r="E1115" t="s">
        <v>1348</v>
      </c>
      <c r="F1115" t="s">
        <v>1397</v>
      </c>
      <c r="G1115" s="5">
        <v>1</v>
      </c>
      <c r="H1115" s="5" t="s">
        <v>1407</v>
      </c>
      <c r="I1115" s="14">
        <v>3222451.01095</v>
      </c>
      <c r="J1115" s="14">
        <v>3222451.01095</v>
      </c>
      <c r="K1115" s="8">
        <f t="shared" si="14"/>
        <v>100</v>
      </c>
      <c r="L1115"/>
      <c r="M1115"/>
    </row>
    <row r="1116" spans="1:13">
      <c r="A1116" t="s">
        <v>2716</v>
      </c>
      <c r="B1116" t="s">
        <v>1406</v>
      </c>
      <c r="C1116" t="s">
        <v>2507</v>
      </c>
      <c r="D1116" t="s">
        <v>2710</v>
      </c>
      <c r="E1116" t="s">
        <v>1348</v>
      </c>
      <c r="F1116" t="s">
        <v>1398</v>
      </c>
      <c r="G1116" s="5">
        <v>1</v>
      </c>
      <c r="H1116" s="5" t="s">
        <v>1412</v>
      </c>
      <c r="I1116" s="14">
        <v>16130.2653407</v>
      </c>
      <c r="J1116" s="14">
        <v>16130.2653407</v>
      </c>
      <c r="K1116" s="8">
        <f t="shared" si="14"/>
        <v>100</v>
      </c>
      <c r="L1116"/>
      <c r="M1116"/>
    </row>
    <row r="1117" spans="1:13">
      <c r="A1117" t="s">
        <v>2717</v>
      </c>
      <c r="B1117" t="s">
        <v>1406</v>
      </c>
      <c r="C1117" t="s">
        <v>2507</v>
      </c>
      <c r="D1117" t="s">
        <v>2710</v>
      </c>
      <c r="E1117" t="s">
        <v>1348</v>
      </c>
      <c r="F1117" t="s">
        <v>1349</v>
      </c>
      <c r="G1117" s="5">
        <v>0</v>
      </c>
      <c r="H1117" s="5" t="s">
        <v>1407</v>
      </c>
      <c r="I1117" s="14">
        <v>24413504.3915</v>
      </c>
      <c r="J1117" s="14">
        <v>5684250.1810999997</v>
      </c>
      <c r="K1117" s="8">
        <f t="shared" si="14"/>
        <v>23.283220999108483</v>
      </c>
      <c r="L1117"/>
      <c r="M1117"/>
    </row>
    <row r="1118" spans="1:13">
      <c r="A1118" t="s">
        <v>2718</v>
      </c>
      <c r="B1118" t="s">
        <v>1406</v>
      </c>
      <c r="C1118" t="s">
        <v>2507</v>
      </c>
      <c r="D1118" t="s">
        <v>2710</v>
      </c>
      <c r="E1118" t="s">
        <v>1348</v>
      </c>
      <c r="F1118" t="s">
        <v>1153</v>
      </c>
      <c r="G1118" s="5">
        <v>0</v>
      </c>
      <c r="H1118" s="5" t="s">
        <v>1407</v>
      </c>
      <c r="I1118" s="14">
        <v>15672248.443600001</v>
      </c>
      <c r="J1118" s="14">
        <v>1645468.1267200001</v>
      </c>
      <c r="K1118" s="8">
        <f t="shared" si="14"/>
        <v>10.49924733289914</v>
      </c>
      <c r="L1118"/>
      <c r="M1118"/>
    </row>
    <row r="1119" spans="1:13">
      <c r="A1119" t="s">
        <v>2719</v>
      </c>
      <c r="B1119" t="s">
        <v>1406</v>
      </c>
      <c r="C1119" t="s">
        <v>2507</v>
      </c>
      <c r="D1119" t="s">
        <v>2710</v>
      </c>
      <c r="E1119" t="s">
        <v>1350</v>
      </c>
      <c r="F1119" t="s">
        <v>1351</v>
      </c>
      <c r="G1119" s="5">
        <v>0</v>
      </c>
      <c r="H1119" s="5" t="s">
        <v>1407</v>
      </c>
      <c r="I1119" s="14">
        <v>9700392.7244600002</v>
      </c>
      <c r="J1119" s="14">
        <v>8961029.7953900006</v>
      </c>
      <c r="K1119" s="8">
        <f t="shared" si="14"/>
        <v>92.378010354099786</v>
      </c>
      <c r="L1119"/>
      <c r="M1119"/>
    </row>
    <row r="1120" spans="1:13">
      <c r="A1120" t="s">
        <v>2720</v>
      </c>
      <c r="B1120" t="s">
        <v>1406</v>
      </c>
      <c r="C1120" t="s">
        <v>2507</v>
      </c>
      <c r="D1120" t="s">
        <v>2710</v>
      </c>
      <c r="E1120" t="s">
        <v>1350</v>
      </c>
      <c r="F1120" t="s">
        <v>1352</v>
      </c>
      <c r="G1120" s="5">
        <v>0</v>
      </c>
      <c r="H1120" s="5" t="s">
        <v>1407</v>
      </c>
      <c r="I1120" s="14">
        <v>18634528.302200001</v>
      </c>
      <c r="J1120" s="14">
        <v>3348455.80846</v>
      </c>
      <c r="K1120" s="8">
        <f t="shared" si="14"/>
        <v>17.969093470773174</v>
      </c>
      <c r="L1120"/>
      <c r="M1120"/>
    </row>
    <row r="1121" spans="1:13">
      <c r="A1121" t="s">
        <v>2721</v>
      </c>
      <c r="B1121" t="s">
        <v>1406</v>
      </c>
      <c r="C1121" t="s">
        <v>2507</v>
      </c>
      <c r="D1121" t="s">
        <v>2710</v>
      </c>
      <c r="E1121" t="s">
        <v>1350</v>
      </c>
      <c r="F1121" t="s">
        <v>1353</v>
      </c>
      <c r="G1121" s="5">
        <v>0</v>
      </c>
      <c r="H1121" s="5" t="s">
        <v>1413</v>
      </c>
      <c r="I1121" s="14">
        <v>2467052.6066899998</v>
      </c>
      <c r="J1121" s="14">
        <v>436467.85110600002</v>
      </c>
      <c r="K1121" s="8">
        <f t="shared" si="14"/>
        <v>17.691874503300564</v>
      </c>
      <c r="L1121"/>
      <c r="M1121"/>
    </row>
    <row r="1122" spans="1:13">
      <c r="A1122" t="s">
        <v>2722</v>
      </c>
      <c r="B1122" t="s">
        <v>1406</v>
      </c>
      <c r="C1122" t="s">
        <v>2507</v>
      </c>
      <c r="D1122" t="s">
        <v>2710</v>
      </c>
      <c r="E1122" t="s">
        <v>1350</v>
      </c>
      <c r="F1122" t="s">
        <v>1354</v>
      </c>
      <c r="G1122" s="5">
        <v>0</v>
      </c>
      <c r="H1122" s="5" t="s">
        <v>1407</v>
      </c>
      <c r="I1122" s="14">
        <v>8951236.8631599993</v>
      </c>
      <c r="J1122" s="14">
        <v>5594228.4532899996</v>
      </c>
      <c r="K1122" s="8">
        <f t="shared" si="14"/>
        <v>62.496708989053651</v>
      </c>
      <c r="L1122"/>
      <c r="M1122"/>
    </row>
    <row r="1123" spans="1:13">
      <c r="A1123" t="s">
        <v>2723</v>
      </c>
      <c r="B1123" t="s">
        <v>1406</v>
      </c>
      <c r="C1123" t="s">
        <v>2507</v>
      </c>
      <c r="D1123" t="s">
        <v>2710</v>
      </c>
      <c r="E1123" t="s">
        <v>1350</v>
      </c>
      <c r="F1123" t="s">
        <v>1355</v>
      </c>
      <c r="G1123" s="5">
        <v>0</v>
      </c>
      <c r="H1123" s="5" t="s">
        <v>1407</v>
      </c>
      <c r="I1123" s="14">
        <v>15785132.805600001</v>
      </c>
      <c r="J1123" s="14">
        <v>8545842.7643299997</v>
      </c>
      <c r="K1123" s="8">
        <f t="shared" si="14"/>
        <v>54.138554737393406</v>
      </c>
      <c r="L1123"/>
      <c r="M1123"/>
    </row>
    <row r="1124" spans="1:13">
      <c r="A1124" t="s">
        <v>2724</v>
      </c>
      <c r="B1124" t="s">
        <v>1406</v>
      </c>
      <c r="C1124" t="s">
        <v>2507</v>
      </c>
      <c r="D1124" t="s">
        <v>2710</v>
      </c>
      <c r="E1124" t="s">
        <v>1350</v>
      </c>
      <c r="F1124" t="s">
        <v>1356</v>
      </c>
      <c r="G1124" s="5">
        <v>0</v>
      </c>
      <c r="H1124" s="5" t="s">
        <v>1407</v>
      </c>
      <c r="I1124" s="14">
        <v>7433207.2977299998</v>
      </c>
      <c r="J1124" s="14">
        <v>609425.33030699997</v>
      </c>
      <c r="K1124" s="8">
        <f t="shared" si="14"/>
        <v>8.1986860570013995</v>
      </c>
      <c r="L1124"/>
      <c r="M1124"/>
    </row>
    <row r="1125" spans="1:13">
      <c r="A1125" t="s">
        <v>2725</v>
      </c>
      <c r="B1125" t="s">
        <v>1406</v>
      </c>
      <c r="C1125" t="s">
        <v>2507</v>
      </c>
      <c r="D1125" t="s">
        <v>2710</v>
      </c>
      <c r="E1125" t="s">
        <v>1350</v>
      </c>
      <c r="F1125" t="s">
        <v>1357</v>
      </c>
      <c r="G1125" s="5">
        <v>0</v>
      </c>
      <c r="H1125" s="5" t="s">
        <v>1407</v>
      </c>
      <c r="I1125" s="14">
        <v>12204167.5222</v>
      </c>
      <c r="J1125" s="14">
        <v>8455218.7767399997</v>
      </c>
      <c r="K1125" s="8">
        <f t="shared" si="14"/>
        <v>69.281405399913822</v>
      </c>
      <c r="L1125"/>
      <c r="M1125"/>
    </row>
    <row r="1126" spans="1:13">
      <c r="A1126" t="s">
        <v>2726</v>
      </c>
      <c r="B1126" t="s">
        <v>1406</v>
      </c>
      <c r="C1126" t="s">
        <v>2507</v>
      </c>
      <c r="D1126" t="s">
        <v>2710</v>
      </c>
      <c r="E1126" t="s">
        <v>1358</v>
      </c>
      <c r="F1126" t="s">
        <v>1359</v>
      </c>
      <c r="G1126" s="5">
        <v>0</v>
      </c>
      <c r="H1126" s="5" t="s">
        <v>1407</v>
      </c>
      <c r="I1126" s="14">
        <v>2041895.7145</v>
      </c>
      <c r="J1126" s="14">
        <v>250320.06813500001</v>
      </c>
      <c r="K1126" s="8">
        <f t="shared" si="14"/>
        <v>12.259199446740404</v>
      </c>
      <c r="L1126"/>
      <c r="M1126"/>
    </row>
    <row r="1127" spans="1:13">
      <c r="A1127" t="s">
        <v>2727</v>
      </c>
      <c r="B1127" t="s">
        <v>1406</v>
      </c>
      <c r="C1127" t="s">
        <v>2507</v>
      </c>
      <c r="D1127" t="s">
        <v>2710</v>
      </c>
      <c r="E1127" t="s">
        <v>1358</v>
      </c>
      <c r="F1127" t="s">
        <v>1360</v>
      </c>
      <c r="G1127" s="5">
        <v>0</v>
      </c>
      <c r="H1127" s="5" t="s">
        <v>1407</v>
      </c>
      <c r="I1127" s="14">
        <v>4513553.0043299999</v>
      </c>
      <c r="J1127" s="14">
        <v>4245998.9351500003</v>
      </c>
      <c r="K1127" s="8">
        <f t="shared" si="14"/>
        <v>94.072207218496686</v>
      </c>
      <c r="L1127"/>
      <c r="M1127"/>
    </row>
    <row r="1128" spans="1:13">
      <c r="A1128" t="s">
        <v>2728</v>
      </c>
      <c r="B1128" t="s">
        <v>1406</v>
      </c>
      <c r="C1128" t="s">
        <v>2507</v>
      </c>
      <c r="D1128" t="s">
        <v>2710</v>
      </c>
      <c r="E1128" t="s">
        <v>1358</v>
      </c>
      <c r="F1128" t="s">
        <v>1399</v>
      </c>
      <c r="G1128" s="5">
        <v>1</v>
      </c>
      <c r="H1128" s="5" t="s">
        <v>1407</v>
      </c>
      <c r="I1128" s="14">
        <v>10784.863652800001</v>
      </c>
      <c r="J1128" s="14">
        <v>10784.863652800001</v>
      </c>
      <c r="K1128" s="8">
        <f t="shared" si="14"/>
        <v>100</v>
      </c>
      <c r="L1128"/>
      <c r="M1128"/>
    </row>
    <row r="1129" spans="1:13">
      <c r="A1129" t="s">
        <v>2729</v>
      </c>
      <c r="B1129" t="s">
        <v>1406</v>
      </c>
      <c r="C1129" t="s">
        <v>2507</v>
      </c>
      <c r="D1129" t="s">
        <v>2710</v>
      </c>
      <c r="E1129" t="s">
        <v>1358</v>
      </c>
      <c r="F1129" t="s">
        <v>1325</v>
      </c>
      <c r="G1129" s="5">
        <v>1</v>
      </c>
      <c r="H1129" s="5" t="s">
        <v>1407</v>
      </c>
      <c r="I1129" s="14">
        <v>353023.15597800002</v>
      </c>
      <c r="J1129" s="14">
        <v>353023.15597800002</v>
      </c>
      <c r="K1129" s="8">
        <f t="shared" ref="K1129:K1150" si="15">J1129/I1129*100</f>
        <v>100</v>
      </c>
      <c r="L1129"/>
      <c r="M1129"/>
    </row>
    <row r="1130" spans="1:13">
      <c r="A1130" t="s">
        <v>2730</v>
      </c>
      <c r="B1130" t="s">
        <v>1406</v>
      </c>
      <c r="C1130" t="s">
        <v>2507</v>
      </c>
      <c r="D1130" t="s">
        <v>2710</v>
      </c>
      <c r="E1130" t="s">
        <v>1361</v>
      </c>
      <c r="F1130" t="s">
        <v>1362</v>
      </c>
      <c r="G1130" s="5">
        <v>0</v>
      </c>
      <c r="H1130" s="5" t="s">
        <v>1407</v>
      </c>
      <c r="I1130" s="14">
        <v>17964665.332600001</v>
      </c>
      <c r="J1130" s="14">
        <v>6758694.3755099997</v>
      </c>
      <c r="K1130" s="8">
        <f t="shared" si="15"/>
        <v>37.622155772894786</v>
      </c>
      <c r="L1130"/>
      <c r="M1130"/>
    </row>
    <row r="1131" spans="1:13">
      <c r="A1131" t="s">
        <v>2731</v>
      </c>
      <c r="B1131" t="s">
        <v>1406</v>
      </c>
      <c r="C1131" t="s">
        <v>2507</v>
      </c>
      <c r="D1131" t="s">
        <v>2710</v>
      </c>
      <c r="E1131" t="s">
        <v>1361</v>
      </c>
      <c r="F1131" t="s">
        <v>1400</v>
      </c>
      <c r="G1131" s="5">
        <v>1</v>
      </c>
      <c r="H1131" s="5" t="s">
        <v>1410</v>
      </c>
      <c r="I1131" s="14">
        <v>754.806647828</v>
      </c>
      <c r="J1131" s="14">
        <v>754.806647828</v>
      </c>
      <c r="K1131" s="8">
        <f t="shared" si="15"/>
        <v>100</v>
      </c>
      <c r="L1131"/>
      <c r="M1131"/>
    </row>
    <row r="1132" spans="1:13">
      <c r="A1132" t="s">
        <v>2732</v>
      </c>
      <c r="B1132" t="s">
        <v>1406</v>
      </c>
      <c r="C1132" t="s">
        <v>2507</v>
      </c>
      <c r="D1132" t="s">
        <v>2710</v>
      </c>
      <c r="E1132" t="s">
        <v>1363</v>
      </c>
      <c r="F1132" t="s">
        <v>1364</v>
      </c>
      <c r="G1132" s="5">
        <v>0</v>
      </c>
      <c r="H1132" s="5" t="s">
        <v>1407</v>
      </c>
      <c r="I1132" s="14">
        <v>12671472.2432</v>
      </c>
      <c r="J1132" s="14">
        <v>6809966.9899800001</v>
      </c>
      <c r="K1132" s="8">
        <f t="shared" si="15"/>
        <v>53.74250804703842</v>
      </c>
      <c r="L1132"/>
      <c r="M1132"/>
    </row>
    <row r="1133" spans="1:13">
      <c r="A1133" t="s">
        <v>2733</v>
      </c>
      <c r="B1133" t="s">
        <v>1406</v>
      </c>
      <c r="C1133" t="s">
        <v>2507</v>
      </c>
      <c r="D1133" t="s">
        <v>2710</v>
      </c>
      <c r="E1133" t="s">
        <v>1365</v>
      </c>
      <c r="F1133" t="s">
        <v>1366</v>
      </c>
      <c r="G1133" s="5">
        <v>0</v>
      </c>
      <c r="H1133" s="5" t="s">
        <v>1407</v>
      </c>
      <c r="I1133" s="14">
        <v>1789569.388</v>
      </c>
      <c r="J1133" s="14">
        <v>186396.51895299999</v>
      </c>
      <c r="K1133" s="8">
        <f t="shared" si="15"/>
        <v>10.415719010555627</v>
      </c>
      <c r="L1133"/>
      <c r="M1133"/>
    </row>
    <row r="1134" spans="1:13">
      <c r="A1134" t="s">
        <v>2734</v>
      </c>
      <c r="B1134" t="s">
        <v>1406</v>
      </c>
      <c r="C1134" t="s">
        <v>2507</v>
      </c>
      <c r="D1134" t="s">
        <v>2710</v>
      </c>
      <c r="E1134" t="s">
        <v>1367</v>
      </c>
      <c r="F1134" t="s">
        <v>1368</v>
      </c>
      <c r="G1134" s="5">
        <v>0</v>
      </c>
      <c r="H1134" s="5" t="s">
        <v>1407</v>
      </c>
      <c r="I1134" s="14">
        <v>6840066.8031700002</v>
      </c>
      <c r="J1134" s="14">
        <v>33116.2128906</v>
      </c>
      <c r="K1134" s="8">
        <f t="shared" si="15"/>
        <v>0.4841504307421739</v>
      </c>
      <c r="L1134"/>
      <c r="M1134"/>
    </row>
    <row r="1135" spans="1:13">
      <c r="A1135" t="s">
        <v>2735</v>
      </c>
      <c r="B1135" t="s">
        <v>1406</v>
      </c>
      <c r="C1135" t="s">
        <v>2507</v>
      </c>
      <c r="D1135" t="s">
        <v>2710</v>
      </c>
      <c r="E1135" t="s">
        <v>2156</v>
      </c>
      <c r="F1135" t="s">
        <v>1369</v>
      </c>
      <c r="G1135" s="5">
        <v>0</v>
      </c>
      <c r="H1135" s="5" t="s">
        <v>1407</v>
      </c>
      <c r="I1135" s="14">
        <v>4518640.2355899997</v>
      </c>
      <c r="J1135" s="14">
        <v>17269.641406899998</v>
      </c>
      <c r="K1135" s="8">
        <f t="shared" si="15"/>
        <v>0.38218668684618345</v>
      </c>
      <c r="L1135"/>
      <c r="M1135"/>
    </row>
    <row r="1136" spans="1:13">
      <c r="A1136" t="s">
        <v>2736</v>
      </c>
      <c r="B1136" t="s">
        <v>1406</v>
      </c>
      <c r="C1136" t="s">
        <v>2507</v>
      </c>
      <c r="D1136" t="s">
        <v>2710</v>
      </c>
      <c r="E1136" t="s">
        <v>1365</v>
      </c>
      <c r="F1136" t="s">
        <v>2157</v>
      </c>
      <c r="G1136" s="5">
        <v>0</v>
      </c>
      <c r="H1136" s="5" t="s">
        <v>1407</v>
      </c>
      <c r="I1136" s="14">
        <v>4308565.4605099997</v>
      </c>
      <c r="J1136" s="14">
        <v>22239.017054</v>
      </c>
      <c r="K1136" s="8">
        <f t="shared" si="15"/>
        <v>0.51615827258123159</v>
      </c>
      <c r="L1136"/>
      <c r="M1136"/>
    </row>
    <row r="1137" spans="1:13">
      <c r="A1137" t="s">
        <v>2737</v>
      </c>
      <c r="B1137" t="s">
        <v>1406</v>
      </c>
      <c r="C1137" t="s">
        <v>2507</v>
      </c>
      <c r="D1137" t="s">
        <v>2738</v>
      </c>
      <c r="E1137" t="s">
        <v>1370</v>
      </c>
      <c r="F1137" t="s">
        <v>1401</v>
      </c>
      <c r="G1137" s="5">
        <v>1</v>
      </c>
      <c r="H1137" s="5" t="s">
        <v>1413</v>
      </c>
      <c r="I1137" s="14">
        <v>336420.34533899999</v>
      </c>
      <c r="J1137" s="14">
        <v>336420.34533899999</v>
      </c>
      <c r="K1137" s="8">
        <f t="shared" si="15"/>
        <v>100</v>
      </c>
      <c r="L1137"/>
      <c r="M1137"/>
    </row>
    <row r="1138" spans="1:13">
      <c r="A1138" t="s">
        <v>2739</v>
      </c>
      <c r="B1138" t="s">
        <v>1406</v>
      </c>
      <c r="C1138" t="s">
        <v>2507</v>
      </c>
      <c r="D1138" t="s">
        <v>2738</v>
      </c>
      <c r="E1138" t="s">
        <v>1370</v>
      </c>
      <c r="F1138" t="s">
        <v>1371</v>
      </c>
      <c r="G1138" s="5">
        <v>0</v>
      </c>
      <c r="H1138" s="5" t="s">
        <v>1407</v>
      </c>
      <c r="I1138" s="14">
        <v>34800000</v>
      </c>
      <c r="J1138" s="14">
        <v>9998643.7213400006</v>
      </c>
      <c r="K1138" s="8">
        <f t="shared" si="15"/>
        <v>28.731734831436782</v>
      </c>
      <c r="L1138"/>
      <c r="M1138"/>
    </row>
    <row r="1139" spans="1:13">
      <c r="A1139" t="s">
        <v>2740</v>
      </c>
      <c r="B1139" t="s">
        <v>1406</v>
      </c>
      <c r="C1139" t="s">
        <v>2507</v>
      </c>
      <c r="D1139" t="s">
        <v>2738</v>
      </c>
      <c r="E1139" t="s">
        <v>1370</v>
      </c>
      <c r="F1139" t="s">
        <v>1372</v>
      </c>
      <c r="G1139" s="5">
        <v>0</v>
      </c>
      <c r="H1139" s="5" t="s">
        <v>1407</v>
      </c>
      <c r="I1139" s="14">
        <v>5020555.5017900001</v>
      </c>
      <c r="J1139" s="14">
        <v>1099395.4137500001</v>
      </c>
      <c r="K1139" s="8">
        <f t="shared" si="15"/>
        <v>21.897883876754832</v>
      </c>
      <c r="L1139"/>
      <c r="M1139"/>
    </row>
    <row r="1140" spans="1:13">
      <c r="A1140" t="s">
        <v>2741</v>
      </c>
      <c r="B1140" t="s">
        <v>1406</v>
      </c>
      <c r="C1140" t="s">
        <v>2507</v>
      </c>
      <c r="D1140" t="s">
        <v>2738</v>
      </c>
      <c r="E1140" t="s">
        <v>1370</v>
      </c>
      <c r="F1140" t="s">
        <v>1373</v>
      </c>
      <c r="G1140" s="5">
        <v>0</v>
      </c>
      <c r="H1140" s="5" t="s">
        <v>1407</v>
      </c>
      <c r="I1140" s="14">
        <v>188128.97917800001</v>
      </c>
      <c r="J1140" s="14">
        <v>18560.082815199999</v>
      </c>
      <c r="K1140" s="8">
        <f t="shared" si="15"/>
        <v>9.8656160769570764</v>
      </c>
      <c r="L1140"/>
      <c r="M1140"/>
    </row>
    <row r="1141" spans="1:13">
      <c r="A1141" t="s">
        <v>2742</v>
      </c>
      <c r="B1141" t="s">
        <v>1406</v>
      </c>
      <c r="C1141" t="s">
        <v>2507</v>
      </c>
      <c r="D1141" t="s">
        <v>2738</v>
      </c>
      <c r="E1141" t="s">
        <v>1370</v>
      </c>
      <c r="F1141" t="s">
        <v>25</v>
      </c>
      <c r="G1141" s="5">
        <v>0</v>
      </c>
      <c r="H1141" s="5" t="s">
        <v>1407</v>
      </c>
      <c r="I1141" s="14">
        <v>38994473.7491</v>
      </c>
      <c r="J1141" s="14">
        <v>8880526.4201599993</v>
      </c>
      <c r="K1141" s="8">
        <f t="shared" si="15"/>
        <v>22.773807584375884</v>
      </c>
      <c r="L1141"/>
      <c r="M1141"/>
    </row>
    <row r="1142" spans="1:13">
      <c r="A1142" t="s">
        <v>2743</v>
      </c>
      <c r="B1142" t="s">
        <v>1406</v>
      </c>
      <c r="C1142" t="s">
        <v>2507</v>
      </c>
      <c r="D1142" t="s">
        <v>2738</v>
      </c>
      <c r="E1142" t="s">
        <v>1375</v>
      </c>
      <c r="F1142" t="s">
        <v>1374</v>
      </c>
      <c r="G1142" s="5">
        <v>0</v>
      </c>
      <c r="H1142" s="5" t="s">
        <v>1407</v>
      </c>
      <c r="I1142" s="14">
        <v>5052243.8412600001</v>
      </c>
      <c r="J1142" s="14">
        <v>9101.1979631100003</v>
      </c>
      <c r="K1142" s="8">
        <f t="shared" si="15"/>
        <v>0.18014170038238325</v>
      </c>
      <c r="L1142"/>
      <c r="M1142"/>
    </row>
    <row r="1143" spans="1:13">
      <c r="A1143" t="s">
        <v>2744</v>
      </c>
      <c r="B1143" t="s">
        <v>1406</v>
      </c>
      <c r="C1143" t="s">
        <v>2507</v>
      </c>
      <c r="D1143" t="s">
        <v>2738</v>
      </c>
      <c r="E1143" t="s">
        <v>1375</v>
      </c>
      <c r="F1143" t="s">
        <v>1376</v>
      </c>
      <c r="G1143" s="5">
        <v>0</v>
      </c>
      <c r="H1143" s="5" t="s">
        <v>1407</v>
      </c>
      <c r="I1143" s="14">
        <v>9007299.8091800008</v>
      </c>
      <c r="J1143" s="14">
        <v>1545167.79012</v>
      </c>
      <c r="K1143" s="8">
        <f t="shared" si="15"/>
        <v>17.15461706454143</v>
      </c>
      <c r="L1143"/>
      <c r="M1143"/>
    </row>
    <row r="1144" spans="1:13">
      <c r="A1144" t="s">
        <v>2745</v>
      </c>
      <c r="B1144" t="s">
        <v>1406</v>
      </c>
      <c r="C1144" t="s">
        <v>2507</v>
      </c>
      <c r="D1144" t="s">
        <v>2738</v>
      </c>
      <c r="E1144" t="s">
        <v>1375</v>
      </c>
      <c r="F1144" t="s">
        <v>1155</v>
      </c>
      <c r="G1144" s="5">
        <v>0</v>
      </c>
      <c r="H1144" s="5" t="s">
        <v>1407</v>
      </c>
      <c r="I1144" s="14">
        <v>1880321.1652500001</v>
      </c>
      <c r="J1144" s="14">
        <v>51472.166010100002</v>
      </c>
      <c r="K1144" s="8">
        <f t="shared" si="15"/>
        <v>2.7374135313344974</v>
      </c>
      <c r="L1144"/>
      <c r="M1144"/>
    </row>
    <row r="1145" spans="1:13">
      <c r="A1145" t="s">
        <v>2746</v>
      </c>
      <c r="B1145" t="s">
        <v>1406</v>
      </c>
      <c r="C1145" t="s">
        <v>2507</v>
      </c>
      <c r="D1145" t="s">
        <v>2738</v>
      </c>
      <c r="E1145" t="s">
        <v>2747</v>
      </c>
      <c r="F1145" t="s">
        <v>218</v>
      </c>
      <c r="G1145" s="5">
        <v>0</v>
      </c>
      <c r="H1145" s="5" t="s">
        <v>1407</v>
      </c>
      <c r="I1145" s="14">
        <v>5605993.6232500002</v>
      </c>
      <c r="J1145" s="14">
        <v>481573.91545199999</v>
      </c>
      <c r="K1145" s="8">
        <f t="shared" si="15"/>
        <v>8.590340050597737</v>
      </c>
      <c r="L1145"/>
      <c r="M1145"/>
    </row>
    <row r="1146" spans="1:13">
      <c r="A1146" t="s">
        <v>2749</v>
      </c>
      <c r="B1146" t="s">
        <v>1406</v>
      </c>
      <c r="C1146" t="s">
        <v>2437</v>
      </c>
      <c r="D1146" t="s">
        <v>2441</v>
      </c>
      <c r="E1146" t="s">
        <v>1086</v>
      </c>
      <c r="F1146" t="s">
        <v>1402</v>
      </c>
      <c r="G1146" s="5">
        <v>1</v>
      </c>
      <c r="H1146" s="5" t="s">
        <v>1407</v>
      </c>
      <c r="I1146" s="14">
        <v>3429.74629525</v>
      </c>
      <c r="J1146" s="14">
        <v>3429.74629525</v>
      </c>
      <c r="K1146" s="8">
        <f t="shared" si="15"/>
        <v>100</v>
      </c>
      <c r="L1146"/>
      <c r="M1146"/>
    </row>
    <row r="1147" spans="1:13">
      <c r="A1147" t="s">
        <v>2750</v>
      </c>
      <c r="B1147" t="s">
        <v>1406</v>
      </c>
      <c r="C1147" t="s">
        <v>2437</v>
      </c>
      <c r="D1147" t="s">
        <v>2441</v>
      </c>
      <c r="E1147" t="s">
        <v>1086</v>
      </c>
      <c r="F1147" t="s">
        <v>1403</v>
      </c>
      <c r="G1147" s="5">
        <v>1</v>
      </c>
      <c r="H1147" s="5" t="s">
        <v>1409</v>
      </c>
      <c r="I1147" s="14">
        <v>1309.2039056599999</v>
      </c>
      <c r="J1147" s="14">
        <v>1309.2039056599999</v>
      </c>
      <c r="K1147" s="8">
        <f t="shared" si="15"/>
        <v>100</v>
      </c>
      <c r="L1147"/>
      <c r="M1147"/>
    </row>
    <row r="1148" spans="1:13">
      <c r="A1148" t="s">
        <v>2751</v>
      </c>
      <c r="B1148" t="s">
        <v>1406</v>
      </c>
      <c r="C1148" t="s">
        <v>2507</v>
      </c>
      <c r="D1148" t="s">
        <v>2710</v>
      </c>
      <c r="E1148" t="s">
        <v>1340</v>
      </c>
      <c r="F1148" t="s">
        <v>1404</v>
      </c>
      <c r="G1148" s="5">
        <v>1</v>
      </c>
      <c r="H1148" s="5" t="s">
        <v>1409</v>
      </c>
      <c r="I1148" s="14">
        <v>510.53838563400001</v>
      </c>
      <c r="J1148" s="14">
        <v>510.53838563400001</v>
      </c>
      <c r="K1148" s="8">
        <f t="shared" si="15"/>
        <v>100</v>
      </c>
      <c r="L1148"/>
      <c r="M1148"/>
    </row>
    <row r="1149" spans="1:13">
      <c r="A1149" t="s">
        <v>2752</v>
      </c>
      <c r="B1149" t="s">
        <v>1406</v>
      </c>
      <c r="C1149" t="s">
        <v>2507</v>
      </c>
      <c r="D1149" t="s">
        <v>2557</v>
      </c>
      <c r="E1149" t="s">
        <v>1273</v>
      </c>
      <c r="F1149" t="s">
        <v>1405</v>
      </c>
      <c r="G1149" s="5">
        <v>1</v>
      </c>
      <c r="H1149" s="5" t="s">
        <v>1409</v>
      </c>
      <c r="I1149" s="14">
        <v>1533.9314683600001</v>
      </c>
      <c r="J1149" s="14">
        <v>1533.9314683600001</v>
      </c>
      <c r="K1149" s="8">
        <f t="shared" si="15"/>
        <v>100</v>
      </c>
      <c r="L1149"/>
      <c r="M1149"/>
    </row>
    <row r="1150" spans="1:13">
      <c r="A1150" t="s">
        <v>2753</v>
      </c>
      <c r="B1150" t="s">
        <v>1406</v>
      </c>
      <c r="C1150" t="s">
        <v>2340</v>
      </c>
      <c r="D1150" t="s">
        <v>2351</v>
      </c>
      <c r="E1150" t="s">
        <v>990</v>
      </c>
      <c r="F1150" t="s">
        <v>1377</v>
      </c>
      <c r="G1150" s="5">
        <v>0</v>
      </c>
      <c r="H1150" s="5" t="s">
        <v>1411</v>
      </c>
      <c r="I1150" s="14">
        <v>1497829.36515</v>
      </c>
      <c r="J1150" s="14">
        <v>407043.80886400002</v>
      </c>
      <c r="K1150" s="8">
        <f t="shared" si="15"/>
        <v>27.175579430787611</v>
      </c>
      <c r="L1150"/>
      <c r="M1150"/>
    </row>
    <row r="1151" spans="1:13">
      <c r="L1151"/>
      <c r="M1151"/>
    </row>
    <row r="1152" spans="1:13">
      <c r="L1152"/>
      <c r="M1152"/>
    </row>
    <row r="1153" spans="12:13">
      <c r="L1153"/>
      <c r="M1153"/>
    </row>
    <row r="1154" spans="12:13">
      <c r="L1154"/>
      <c r="M1154"/>
    </row>
    <row r="1155" spans="12:13">
      <c r="L1155"/>
      <c r="M1155"/>
    </row>
    <row r="1156" spans="12:13">
      <c r="L1156"/>
      <c r="M1156"/>
    </row>
    <row r="1157" spans="12:13">
      <c r="L1157"/>
      <c r="M1157"/>
    </row>
    <row r="1158" spans="12:13">
      <c r="L1158"/>
      <c r="M1158"/>
    </row>
    <row r="1159" spans="12:13">
      <c r="L1159"/>
      <c r="M1159"/>
    </row>
    <row r="1160" spans="12:13">
      <c r="L1160"/>
      <c r="M1160"/>
    </row>
    <row r="1161" spans="12:13">
      <c r="L1161"/>
      <c r="M1161"/>
    </row>
  </sheetData>
  <pageMargins left="0.75" right="0.75" top="1" bottom="1" header="0.5" footer="0.5"/>
  <pageSetup paperSize="9" orientation="portrait" verticalDpi="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Maiorano</dc:creator>
  <cp:lastModifiedBy>Luigi Maiorano</cp:lastModifiedBy>
  <dcterms:created xsi:type="dcterms:W3CDTF">2012-05-07T11:59:28Z</dcterms:created>
  <dcterms:modified xsi:type="dcterms:W3CDTF">2012-11-01T14:58:00Z</dcterms:modified>
</cp:coreProperties>
</file>