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58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<sst xmlns="http://schemas.openxmlformats.org/spreadsheetml/2006/main" count="26" uniqueCount="26">
  <si>
    <r>
      <t>Mean (</t>
    </r>
    <r>
      <rPr>
        <b/>
        <i/>
        <sz val="10"/>
        <rFont val="Verdana"/>
      </rPr>
      <t>Haloarcula spp.)</t>
    </r>
    <phoneticPr fontId="8" type="noConversion"/>
  </si>
  <si>
    <r>
      <t>Mean (</t>
    </r>
    <r>
      <rPr>
        <b/>
        <i/>
        <sz val="10"/>
        <rFont val="Verdana"/>
      </rPr>
      <t>Haloferax spp.)</t>
    </r>
    <phoneticPr fontId="8" type="noConversion"/>
  </si>
  <si>
    <t>Note: P-values from Wilcoxon rank-sum test. P-values &lt; 0.05 were interpreted as a significant difference between genera in terms of mean % CDSs dedicated to a function.</t>
    <phoneticPr fontId="8" type="noConversion"/>
  </si>
  <si>
    <t xml:space="preserve">Note: Values represent % CDSs belonging to a COG group. </t>
    <phoneticPr fontId="8" type="noConversion"/>
  </si>
  <si>
    <t>Nucleotides (F)</t>
    <phoneticPr fontId="8" type="noConversion"/>
  </si>
  <si>
    <t>Inorganic ions (P)</t>
    <phoneticPr fontId="8" type="noConversion"/>
  </si>
  <si>
    <t>Carbohydrates (G)</t>
    <phoneticPr fontId="8" type="noConversion"/>
  </si>
  <si>
    <t>Amino acids (E)</t>
    <phoneticPr fontId="8" type="noConversion"/>
  </si>
  <si>
    <t>Cell-cycle  (D)</t>
    <phoneticPr fontId="8" type="noConversion"/>
  </si>
  <si>
    <t>Secondary metabolites (Q)</t>
    <phoneticPr fontId="8" type="noConversion"/>
  </si>
  <si>
    <t>Translation (J)</t>
    <phoneticPr fontId="8" type="noConversion"/>
  </si>
  <si>
    <t>Signal-Transduction (T)</t>
    <phoneticPr fontId="8" type="noConversion"/>
  </si>
  <si>
    <t>Haloarcula marismortui</t>
    <phoneticPr fontId="8" type="noConversion"/>
  </si>
  <si>
    <t>Haloarcula sinaiiensis</t>
    <phoneticPr fontId="8" type="noConversion"/>
  </si>
  <si>
    <t>Haloarcula californiae</t>
    <phoneticPr fontId="8" type="noConversion"/>
  </si>
  <si>
    <t>Haloarcula vallismortis</t>
    <phoneticPr fontId="8" type="noConversion"/>
  </si>
  <si>
    <t>Haloferax denitrificans</t>
    <phoneticPr fontId="8" type="noConversion"/>
  </si>
  <si>
    <t>Haloferax mediterranei</t>
    <phoneticPr fontId="8" type="noConversion"/>
  </si>
  <si>
    <t>Haloferax mucosum</t>
    <phoneticPr fontId="8" type="noConversion"/>
  </si>
  <si>
    <t>Haloferax sulfurifontis</t>
    <phoneticPr fontId="8" type="noConversion"/>
  </si>
  <si>
    <t>Haloferax volcanii</t>
    <phoneticPr fontId="8" type="noConversion"/>
  </si>
  <si>
    <t>Mean difference btw. genera</t>
    <phoneticPr fontId="8" type="noConversion"/>
  </si>
  <si>
    <t>P-value</t>
    <phoneticPr fontId="8" type="noConversion"/>
  </si>
  <si>
    <t>Percent Protein Coding Genes in COG Functional Group per Species</t>
    <phoneticPr fontId="8" type="noConversion"/>
  </si>
  <si>
    <t>Organism</t>
    <phoneticPr fontId="8" type="noConversion"/>
  </si>
  <si>
    <r>
      <t>Supplementary Table 2:</t>
    </r>
    <r>
      <rPr>
        <sz val="10"/>
        <rFont val="Verdana"/>
      </rPr>
      <t xml:space="preserve"> COG enrichment. </t>
    </r>
    <phoneticPr fontId="8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</si>
</sst>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9">
    <font>
      <sz val="10"/>
      <name val="Verdana"/>
    </font>
    <font>
      <b/>
      <i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7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20"/>
  <sheetViews>
    <sheetView tabSelected="1" topLeftCell="A2" workbookViewId="0">
      <selection activeCell="A2" sqref="A2"/>
    </sheetView>
  </sheetViews>
  <sheetFormatPr baseColWidth="10" defaultRowHeight="13"/>
  <cols>
    <col min="1" max="1" width="26" customWidth="1"/>
    <col min="2" max="2" width="25.7109375" customWidth="1"/>
    <col min="3" max="3" width="15.28515625" customWidth="1"/>
    <col min="4" max="4" width="17.42578125" customWidth="1"/>
    <col min="5" max="5" width="17.5703125" customWidth="1"/>
    <col min="6" max="6" width="16.28515625" customWidth="1"/>
    <col min="7" max="7" width="15.85546875" customWidth="1"/>
    <col min="8" max="8" width="23.85546875" customWidth="1"/>
    <col min="9" max="9" width="14" customWidth="1"/>
  </cols>
  <sheetData>
    <row r="1" spans="1:9">
      <c r="C1" s="1" t="s">
        <v>23</v>
      </c>
      <c r="D1" s="3"/>
      <c r="E1" s="2"/>
      <c r="F1" s="3"/>
      <c r="G1" s="2"/>
    </row>
    <row r="2" spans="1:9">
      <c r="A2" s="10" t="s">
        <v>25</v>
      </c>
    </row>
    <row r="3" spans="1:9" ht="12" customHeight="1"/>
    <row r="4" spans="1:9">
      <c r="A4" s="4" t="s">
        <v>24</v>
      </c>
      <c r="B4" s="5" t="s">
        <v>11</v>
      </c>
      <c r="C4" s="5" t="s">
        <v>8</v>
      </c>
      <c r="D4" s="5" t="s">
        <v>7</v>
      </c>
      <c r="E4" s="5" t="s">
        <v>6</v>
      </c>
      <c r="F4" s="5" t="s">
        <v>5</v>
      </c>
      <c r="G4" s="5" t="s">
        <v>4</v>
      </c>
      <c r="H4" s="5" t="s">
        <v>9</v>
      </c>
      <c r="I4" s="5" t="s">
        <v>10</v>
      </c>
    </row>
    <row r="5" spans="1:9">
      <c r="A5" s="6" t="s">
        <v>12</v>
      </c>
      <c r="B5" s="7">
        <v>4.3699421999999997</v>
      </c>
      <c r="C5" s="7">
        <v>0.90173409999999998</v>
      </c>
      <c r="D5" s="7">
        <v>6.2658959999999997</v>
      </c>
      <c r="E5" s="7">
        <v>3.2369941999999998</v>
      </c>
      <c r="F5" s="7">
        <v>4.1618497000000003</v>
      </c>
      <c r="G5" s="7">
        <v>1.7109827</v>
      </c>
      <c r="H5" s="7">
        <v>1.0173410000000001</v>
      </c>
      <c r="I5" s="7">
        <v>3.7919075000000002</v>
      </c>
    </row>
    <row r="6" spans="1:9">
      <c r="A6" s="6" t="s">
        <v>13</v>
      </c>
      <c r="B6" s="7">
        <v>4.1868664999999998</v>
      </c>
      <c r="C6" s="7">
        <v>1.0577346999999999</v>
      </c>
      <c r="D6" s="7">
        <v>5.9497575999999999</v>
      </c>
      <c r="E6" s="7">
        <v>3.4156016</v>
      </c>
      <c r="F6" s="7">
        <v>4.1427942</v>
      </c>
      <c r="G6" s="7">
        <v>1.6747466</v>
      </c>
      <c r="H6" s="7">
        <v>1.0577346999999999</v>
      </c>
      <c r="I6" s="7">
        <v>3.7241075000000001</v>
      </c>
    </row>
    <row r="7" spans="1:9">
      <c r="A7" s="6" t="s">
        <v>14</v>
      </c>
      <c r="B7" s="7">
        <v>4.2576182999999999</v>
      </c>
      <c r="C7" s="7">
        <v>0.97255239999999998</v>
      </c>
      <c r="D7" s="7">
        <v>6.2027231</v>
      </c>
      <c r="E7" s="7">
        <v>2.896045</v>
      </c>
      <c r="F7" s="7">
        <v>3.7605360000000001</v>
      </c>
      <c r="G7" s="7">
        <v>1.642533</v>
      </c>
      <c r="H7" s="7">
        <v>1.1022261</v>
      </c>
      <c r="I7" s="7">
        <v>3.6308623</v>
      </c>
    </row>
    <row r="8" spans="1:9">
      <c r="A8" s="6" t="s">
        <v>15</v>
      </c>
      <c r="B8" s="7">
        <v>4.0401566999999998</v>
      </c>
      <c r="C8" s="7">
        <v>0.90597450000000002</v>
      </c>
      <c r="D8" s="7">
        <v>6.6356513000000001</v>
      </c>
      <c r="E8" s="7">
        <v>3.6483838999999998</v>
      </c>
      <c r="F8" s="7">
        <v>4.1625857000000002</v>
      </c>
      <c r="G8" s="7">
        <v>1.8609207000000001</v>
      </c>
      <c r="H8" s="7">
        <v>1.1018608999999999</v>
      </c>
      <c r="I8" s="7">
        <v>4.1136141000000004</v>
      </c>
    </row>
    <row r="9" spans="1:9">
      <c r="A9" s="6" t="s">
        <v>16</v>
      </c>
      <c r="B9" s="7">
        <v>3.2291940000000001</v>
      </c>
      <c r="C9" s="7">
        <v>0.81386190000000003</v>
      </c>
      <c r="D9" s="7">
        <v>8.6636913</v>
      </c>
      <c r="E9" s="7">
        <v>5.1719610999999999</v>
      </c>
      <c r="F9" s="7">
        <v>4.5681281</v>
      </c>
      <c r="G9" s="7">
        <v>1.8902599</v>
      </c>
      <c r="H9" s="7">
        <v>1.2864268999999999</v>
      </c>
      <c r="I9" s="7">
        <v>4.4631137000000001</v>
      </c>
    </row>
    <row r="10" spans="1:9">
      <c r="A10" s="6" t="s">
        <v>17</v>
      </c>
      <c r="B10" s="7">
        <v>2.8919329999999999</v>
      </c>
      <c r="C10" s="7">
        <v>0.73566719999999997</v>
      </c>
      <c r="D10" s="7">
        <v>6.7478436999999998</v>
      </c>
      <c r="E10" s="7">
        <v>3.7037037000000002</v>
      </c>
      <c r="F10" s="7">
        <v>4.6169456999999996</v>
      </c>
      <c r="G10" s="7">
        <v>1.978691</v>
      </c>
      <c r="H10" s="7">
        <v>1.5474378</v>
      </c>
      <c r="I10" s="7">
        <v>4.4393709000000001</v>
      </c>
    </row>
    <row r="11" spans="1:9">
      <c r="A11" s="6" t="s">
        <v>18</v>
      </c>
      <c r="B11" s="7">
        <v>3.0969609</v>
      </c>
      <c r="C11" s="7">
        <v>0.81041969999999997</v>
      </c>
      <c r="D11" s="7">
        <v>6.6280752999999999</v>
      </c>
      <c r="E11" s="7">
        <v>3.9073806000000002</v>
      </c>
      <c r="F11" s="7">
        <v>4.3415340000000002</v>
      </c>
      <c r="G11" s="7">
        <v>2.0839363</v>
      </c>
      <c r="H11" s="7">
        <v>1.2445731</v>
      </c>
      <c r="I11" s="7">
        <v>4.9782922999999997</v>
      </c>
    </row>
    <row r="12" spans="1:9">
      <c r="A12" s="6" t="s">
        <v>19</v>
      </c>
      <c r="B12" s="7">
        <v>3.3973029000000001</v>
      </c>
      <c r="C12" s="7">
        <v>0.82987549999999999</v>
      </c>
      <c r="D12" s="7">
        <v>8.2209544000000001</v>
      </c>
      <c r="E12" s="7">
        <v>4.2790455999999999</v>
      </c>
      <c r="F12" s="7">
        <v>4.5643153999999999</v>
      </c>
      <c r="G12" s="7">
        <v>1.8412862999999999</v>
      </c>
      <c r="H12" s="7">
        <v>1.3485476999999999</v>
      </c>
      <c r="I12" s="7">
        <v>4.2531119999999998</v>
      </c>
    </row>
    <row r="13" spans="1:9">
      <c r="A13" s="6" t="s">
        <v>20</v>
      </c>
      <c r="B13" s="7">
        <v>2.7646326000000001</v>
      </c>
      <c r="C13" s="7">
        <v>0.77210460000000003</v>
      </c>
      <c r="D13" s="7">
        <v>8.3188045000000006</v>
      </c>
      <c r="E13" s="7">
        <v>4.5828144000000002</v>
      </c>
      <c r="F13" s="7">
        <v>4.5579077999999997</v>
      </c>
      <c r="G13" s="7">
        <v>1.8929016000000001</v>
      </c>
      <c r="H13" s="7">
        <v>1.3449564000000001</v>
      </c>
      <c r="I13" s="7">
        <v>4.0099625999999997</v>
      </c>
    </row>
    <row r="14" spans="1:9">
      <c r="A14" s="11" t="s">
        <v>0</v>
      </c>
      <c r="B14" s="7">
        <f>SUM(B5:B8)/4</f>
        <v>4.2136459249999998</v>
      </c>
      <c r="C14" s="7">
        <f t="shared" ref="C14:I14" si="0">SUM(C5:C8)/4</f>
        <v>0.959498925</v>
      </c>
      <c r="D14" s="7">
        <f t="shared" si="0"/>
        <v>6.2635069999999997</v>
      </c>
      <c r="E14" s="7">
        <f t="shared" si="0"/>
        <v>3.299256175</v>
      </c>
      <c r="F14" s="7">
        <f t="shared" si="0"/>
        <v>4.0569414000000004</v>
      </c>
      <c r="G14" s="7">
        <f t="shared" si="0"/>
        <v>1.72229575</v>
      </c>
      <c r="H14" s="7">
        <f t="shared" si="0"/>
        <v>1.0697906750000001</v>
      </c>
      <c r="I14" s="7">
        <f t="shared" si="0"/>
        <v>3.8151228499999998</v>
      </c>
    </row>
    <row r="15" spans="1:9">
      <c r="A15" s="11" t="s">
        <v>1</v>
      </c>
      <c r="B15" s="7">
        <f>SUM(B9:B13)/5</f>
        <v>3.07600468</v>
      </c>
      <c r="C15" s="7">
        <f t="shared" ref="C15:I15" si="1">SUM(C9:C13)/5</f>
        <v>0.79238577999999993</v>
      </c>
      <c r="D15" s="7">
        <f t="shared" si="1"/>
        <v>7.7158738400000004</v>
      </c>
      <c r="E15" s="7">
        <f t="shared" si="1"/>
        <v>4.3289810800000001</v>
      </c>
      <c r="F15" s="7">
        <f t="shared" si="1"/>
        <v>4.5297661999999992</v>
      </c>
      <c r="G15" s="7">
        <f t="shared" si="1"/>
        <v>1.93741502</v>
      </c>
      <c r="H15" s="7">
        <f t="shared" si="1"/>
        <v>1.3543883800000001</v>
      </c>
      <c r="I15" s="7">
        <f t="shared" si="1"/>
        <v>4.4287703000000009</v>
      </c>
    </row>
    <row r="16" spans="1:9">
      <c r="A16" s="5" t="s">
        <v>21</v>
      </c>
      <c r="B16" s="7">
        <f t="shared" ref="B16:I16" si="2">B14-B15</f>
        <v>1.1376412449999997</v>
      </c>
      <c r="C16" s="7">
        <f t="shared" si="2"/>
        <v>0.16711314500000007</v>
      </c>
      <c r="D16" s="7">
        <f t="shared" si="2"/>
        <v>-1.4523668400000007</v>
      </c>
      <c r="E16" s="7">
        <f t="shared" si="2"/>
        <v>-1.0297249050000001</v>
      </c>
      <c r="F16" s="7">
        <f t="shared" si="2"/>
        <v>-0.47282479999999882</v>
      </c>
      <c r="G16" s="7">
        <f t="shared" si="2"/>
        <v>-0.21511926999999997</v>
      </c>
      <c r="H16" s="7">
        <f t="shared" si="2"/>
        <v>-0.28459770499999992</v>
      </c>
      <c r="I16" s="7">
        <f t="shared" si="2"/>
        <v>-0.61364745000000109</v>
      </c>
    </row>
    <row r="17" spans="1:9">
      <c r="A17" s="4" t="s">
        <v>22</v>
      </c>
      <c r="B17" s="8">
        <v>1.5873020000000002E-2</v>
      </c>
      <c r="C17" s="8">
        <v>1.5873020000000002E-2</v>
      </c>
      <c r="D17" s="8">
        <v>3.1746000000000003E-2</v>
      </c>
      <c r="E17" s="8">
        <v>1.5873020000000002E-2</v>
      </c>
      <c r="F17" s="8">
        <v>1.5873020000000002E-2</v>
      </c>
      <c r="G17" s="8">
        <v>3.1746000000000003E-2</v>
      </c>
      <c r="H17" s="8">
        <v>1.5873020000000002E-2</v>
      </c>
      <c r="I17" s="8">
        <v>3.1746000000000003E-2</v>
      </c>
    </row>
    <row r="19" spans="1:9">
      <c r="A19" s="9" t="s">
        <v>2</v>
      </c>
    </row>
    <row r="20" spans="1:9">
      <c r="A20" t="s">
        <v>3</v>
      </c>
    </row>
  </sheetData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California, Davis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Lynch</dc:creator>
  <cp:lastModifiedBy>Erin Lynch</cp:lastModifiedBy>
  <dcterms:created xsi:type="dcterms:W3CDTF">2012-01-27T18:07:16Z</dcterms:created>
  <dcterms:modified xsi:type="dcterms:W3CDTF">2012-06-01T17:28:44Z</dcterms:modified>
</cp:coreProperties>
</file>