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7530" windowHeight="44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<sst xmlns="http://schemas.openxmlformats.org/spreadsheetml/2006/main" count="52" uniqueCount="20">
  <si>
    <t>Chr17</t>
  </si>
  <si>
    <t>L1</t>
  </si>
  <si>
    <t>L2</t>
  </si>
  <si>
    <t>H1</t>
  </si>
  <si>
    <t>H2</t>
  </si>
  <si>
    <t>H3</t>
  </si>
  <si>
    <t>Chr18</t>
  </si>
  <si>
    <t>Chr19</t>
  </si>
  <si>
    <t>Chr20</t>
  </si>
  <si>
    <t>Chr21</t>
  </si>
  <si>
    <t>Chr22</t>
  </si>
  <si>
    <t>Size, Mb</t>
  </si>
  <si>
    <t>Venter</t>
  </si>
  <si>
    <t xml:space="preserve">Total </t>
  </si>
  <si>
    <t xml:space="preserve">SNPs </t>
  </si>
  <si>
    <t>hg17</t>
  </si>
  <si>
    <t xml:space="preserve">of DNA. </t>
  </si>
  <si>
    <t xml:space="preserve">of SNPs for the chromosomes 17 to 22 in Venter and in hg17 are reported. </t>
  </si>
  <si>
    <r>
      <t xml:space="preserve">Supplementary Table S2. </t>
    </r>
    <r>
      <rPr>
        <sz val="10"/>
        <rFont val="Arial"/>
        <family val="2"/>
      </rPr>
      <t>The sizes of the isochore families in megabases (Mb) and the number</t>
    </r>
  </si>
  <si>
    <t>Values in bold are the densities calculated as number of SNPs per megabases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</si>
</sst>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000"/>
    <numFmt numFmtId="167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2</xdr:row>
      <xdr:rowOff>0</xdr:rowOff>
    </xdr:from>
    <xdr:to>
      <xdr:col>2</xdr:col>
      <xdr:colOff>66675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82880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</xdr:row>
      <xdr:rowOff>0</xdr:rowOff>
    </xdr:from>
    <xdr:to>
      <xdr:col>6</xdr:col>
      <xdr:colOff>66675</xdr:colOff>
      <xdr:row>2</xdr:row>
      <xdr:rowOff>0</xdr:rowOff>
    </xdr:to>
    <xdr:sp>
      <xdr:nvSpPr>
        <xdr:cNvPr id="3" name="Line 4"/>
        <xdr:cNvSpPr>
          <a:spLocks/>
        </xdr:cNvSpPr>
      </xdr:nvSpPr>
      <xdr:spPr>
        <a:xfrm>
          <a:off x="377190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</xdr:row>
      <xdr:rowOff>0</xdr:rowOff>
    </xdr:from>
    <xdr:to>
      <xdr:col>7</xdr:col>
      <xdr:colOff>609600</xdr:colOff>
      <xdr:row>2</xdr:row>
      <xdr:rowOff>0</xdr:rowOff>
    </xdr:to>
    <xdr:sp>
      <xdr:nvSpPr>
        <xdr:cNvPr id="4" name="Line 5"/>
        <xdr:cNvSpPr>
          <a:spLocks/>
        </xdr:cNvSpPr>
      </xdr:nvSpPr>
      <xdr:spPr>
        <a:xfrm>
          <a:off x="4924425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2</xdr:col>
      <xdr:colOff>66675</xdr:colOff>
      <xdr:row>2</xdr:row>
      <xdr:rowOff>0</xdr:rowOff>
    </xdr:to>
    <xdr:sp>
      <xdr:nvSpPr>
        <xdr:cNvPr id="5" name="Line 10"/>
        <xdr:cNvSpPr>
          <a:spLocks/>
        </xdr:cNvSpPr>
      </xdr:nvSpPr>
      <xdr:spPr>
        <a:xfrm>
          <a:off x="1285875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6" name="Line 11"/>
        <xdr:cNvSpPr>
          <a:spLocks/>
        </xdr:cNvSpPr>
      </xdr:nvSpPr>
      <xdr:spPr>
        <a:xfrm>
          <a:off x="1828800" y="36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J10" sqref="J10"/>
    </sheetView>
  </sheetViews>
  <sheetFormatPr defaultColWidth="9.140625" defaultRowHeight="12.75"/>
  <cols>
    <col min="3" max="4" width="9.140625" style="6" customWidth="1"/>
    <col min="6" max="6" width="9.8515625" style="6" customWidth="1"/>
    <col min="7" max="7" width="9.140625" style="6" customWidth="1"/>
  </cols>
  <sheetData>
    <row r="1" spans="1:7" ht="12.75">
      <c r="A1" s="1" t="s">
        <v>18</v>
      </c>
      <c r="B1" s="2"/>
      <c r="C1" s="3"/>
      <c r="D1" s="3"/>
      <c r="F1" s="3"/>
      <c r="G1" s="3"/>
    </row>
    <row r="2" spans="1:7" ht="15.75">
      <c r="A2" s="4"/>
      <c r="B2" s="2"/>
      <c r="C2" s="3" t="s">
        <v>17</v>
      </c>
      <c r="D2" s="3"/>
      <c r="F2" s="3"/>
      <c r="G2" s="3"/>
    </row>
    <row r="3" spans="1:7" ht="15.75">
      <c r="A3" s="4"/>
      <c r="B3" s="2"/>
      <c r="C3" s="3" t="s">
        <v>19</v>
      </c>
      <c r="D3" s="5"/>
      <c r="F3" s="3"/>
      <c r="G3" s="3"/>
    </row>
    <row r="4" spans="1:7" ht="15.75">
      <c r="A4" s="4"/>
      <c r="B4" s="2"/>
      <c r="C4" s="3" t="s">
        <v>16</v>
      </c>
      <c r="D4" s="3"/>
      <c r="F4" s="3"/>
      <c r="G4" s="3"/>
    </row>
    <row r="5" spans="1:7" ht="15.75">
      <c r="A5" s="4"/>
      <c r="B5" s="2"/>
      <c r="C5" s="3"/>
      <c r="D5" s="3"/>
      <c r="F5" s="3"/>
      <c r="G5" s="3"/>
    </row>
    <row r="6" spans="2:10" ht="12.75">
      <c r="B6" s="3"/>
      <c r="C6" s="9" t="s">
        <v>12</v>
      </c>
      <c r="D6" s="9"/>
      <c r="F6" s="9"/>
      <c r="G6" s="9" t="s">
        <v>15</v>
      </c>
      <c r="H6" s="3"/>
      <c r="I6" s="3"/>
      <c r="J6" s="3"/>
    </row>
    <row r="7" spans="2:9" ht="12.75">
      <c r="B7" s="7" t="s">
        <v>11</v>
      </c>
      <c r="C7" s="8" t="s">
        <v>14</v>
      </c>
      <c r="D7" s="8"/>
      <c r="F7" s="8" t="s">
        <v>11</v>
      </c>
      <c r="G7" s="8" t="s">
        <v>14</v>
      </c>
      <c r="H7" s="3"/>
      <c r="I7" s="3"/>
    </row>
    <row r="8" spans="1:9" ht="12.75">
      <c r="A8" s="1" t="s">
        <v>0</v>
      </c>
      <c r="G8" s="8"/>
      <c r="H8" s="8"/>
      <c r="I8" s="8"/>
    </row>
    <row r="9" spans="1:10" ht="12.75">
      <c r="A9" s="9" t="s">
        <v>1</v>
      </c>
      <c r="B9" s="10">
        <v>3</v>
      </c>
      <c r="C9" s="6">
        <v>2392</v>
      </c>
      <c r="F9" s="13">
        <v>3.3</v>
      </c>
      <c r="G9" s="6">
        <v>2557</v>
      </c>
      <c r="H9" s="11"/>
      <c r="I9" s="10"/>
      <c r="J9" s="12"/>
    </row>
    <row r="10" spans="1:10" ht="12.75">
      <c r="A10" s="9" t="s">
        <v>2</v>
      </c>
      <c r="B10" s="10">
        <v>13.5</v>
      </c>
      <c r="C10" s="6">
        <v>14436</v>
      </c>
      <c r="F10" s="13">
        <v>12.5</v>
      </c>
      <c r="G10" s="6">
        <v>10449</v>
      </c>
      <c r="H10" s="11"/>
      <c r="I10" s="10"/>
      <c r="J10" s="12"/>
    </row>
    <row r="11" spans="1:10" ht="12.75">
      <c r="A11" s="9" t="s">
        <v>3</v>
      </c>
      <c r="B11" s="10">
        <v>26.3</v>
      </c>
      <c r="C11" s="6">
        <v>30132</v>
      </c>
      <c r="F11" s="13">
        <v>29.6</v>
      </c>
      <c r="G11" s="6">
        <v>33089</v>
      </c>
      <c r="H11" s="11"/>
      <c r="I11" s="10"/>
      <c r="J11" s="12"/>
    </row>
    <row r="12" spans="1:10" ht="12.75">
      <c r="A12" s="9" t="s">
        <v>4</v>
      </c>
      <c r="B12" s="10">
        <v>28.2</v>
      </c>
      <c r="C12" s="6">
        <v>31290</v>
      </c>
      <c r="F12" s="13">
        <v>24.3</v>
      </c>
      <c r="G12" s="6">
        <v>26927</v>
      </c>
      <c r="H12" s="11"/>
      <c r="I12" s="10"/>
      <c r="J12" s="12"/>
    </row>
    <row r="13" spans="1:10" ht="12.75">
      <c r="A13" s="9" t="s">
        <v>5</v>
      </c>
      <c r="B13" s="10">
        <v>5.6000000000000165</v>
      </c>
      <c r="C13" s="6">
        <v>6607</v>
      </c>
      <c r="F13" s="13">
        <v>7.699999999999994</v>
      </c>
      <c r="G13" s="6">
        <v>8830</v>
      </c>
      <c r="H13" s="11"/>
      <c r="I13" s="10"/>
      <c r="J13" s="12"/>
    </row>
    <row r="14" spans="1:10" ht="12.75">
      <c r="A14" s="9"/>
      <c r="B14" s="10"/>
      <c r="F14" s="13"/>
      <c r="H14" s="11"/>
      <c r="I14" s="10"/>
      <c r="J14" s="12"/>
    </row>
    <row r="15" spans="1:10" ht="12.75">
      <c r="A15" s="9" t="s">
        <v>13</v>
      </c>
      <c r="B15" s="10">
        <f>SUM(B9:B13)</f>
        <v>76.60000000000002</v>
      </c>
      <c r="C15" s="11">
        <f>SUM(C9:C13)</f>
        <v>84857</v>
      </c>
      <c r="D15" s="14">
        <f>C15/B15</f>
        <v>1107.7937336814618</v>
      </c>
      <c r="F15" s="10">
        <f>SUM(F9:F13)</f>
        <v>77.39999999999999</v>
      </c>
      <c r="G15" s="11">
        <f>SUM(G9:G13)</f>
        <v>81852</v>
      </c>
      <c r="H15" s="14">
        <f>G15/F15</f>
        <v>1057.5193798449613</v>
      </c>
      <c r="J15" s="12"/>
    </row>
    <row r="16" spans="1:10" ht="12.75">
      <c r="A16" s="9"/>
      <c r="B16" s="10"/>
      <c r="C16" s="10"/>
      <c r="D16" s="10"/>
      <c r="F16" s="13"/>
      <c r="G16" s="10"/>
      <c r="H16" s="10"/>
      <c r="I16" s="10"/>
      <c r="J16" s="12"/>
    </row>
    <row r="17" spans="1:10" ht="12.75">
      <c r="A17" s="1" t="s">
        <v>6</v>
      </c>
      <c r="B17" s="16"/>
      <c r="C17" s="10"/>
      <c r="D17" s="10"/>
      <c r="F17" s="10"/>
      <c r="G17" s="10"/>
      <c r="H17" s="16"/>
      <c r="I17" s="10"/>
      <c r="J17" s="12"/>
    </row>
    <row r="18" spans="1:10" ht="12.75">
      <c r="A18" s="9" t="s">
        <v>1</v>
      </c>
      <c r="B18" s="16">
        <v>20.8</v>
      </c>
      <c r="C18" s="6">
        <v>21090</v>
      </c>
      <c r="F18" s="13">
        <v>18.3</v>
      </c>
      <c r="G18" s="6">
        <v>18808</v>
      </c>
      <c r="H18" s="11"/>
      <c r="I18" s="10"/>
      <c r="J18" s="12"/>
    </row>
    <row r="19" spans="1:10" ht="12.75">
      <c r="A19" s="9" t="s">
        <v>2</v>
      </c>
      <c r="B19" s="16">
        <v>28.1</v>
      </c>
      <c r="C19" s="6">
        <v>28170</v>
      </c>
      <c r="F19" s="13">
        <v>28.2</v>
      </c>
      <c r="G19" s="6">
        <v>27698</v>
      </c>
      <c r="H19" s="11"/>
      <c r="I19" s="10"/>
      <c r="J19" s="12"/>
    </row>
    <row r="20" spans="1:10" ht="12.75">
      <c r="A20" s="9" t="s">
        <v>3</v>
      </c>
      <c r="B20" s="16">
        <v>22</v>
      </c>
      <c r="C20" s="6">
        <v>25819</v>
      </c>
      <c r="F20" s="13">
        <v>23.8</v>
      </c>
      <c r="G20" s="6">
        <v>27578</v>
      </c>
      <c r="H20" s="11"/>
      <c r="I20" s="10"/>
      <c r="J20" s="12"/>
    </row>
    <row r="21" spans="1:10" ht="12.75">
      <c r="A21" s="9" t="s">
        <v>4</v>
      </c>
      <c r="B21" s="16">
        <v>3.8</v>
      </c>
      <c r="C21" s="6">
        <v>4262</v>
      </c>
      <c r="F21" s="13">
        <v>3.8</v>
      </c>
      <c r="G21" s="6">
        <v>4218</v>
      </c>
      <c r="H21" s="11"/>
      <c r="I21" s="10"/>
      <c r="J21" s="12"/>
    </row>
    <row r="22" spans="1:8" ht="12.75">
      <c r="A22" s="9" t="s">
        <v>5</v>
      </c>
      <c r="B22" s="16"/>
      <c r="C22" s="11"/>
      <c r="D22" s="11"/>
      <c r="F22" s="13"/>
      <c r="G22" s="10"/>
      <c r="H22" s="10"/>
    </row>
    <row r="23" spans="1:8" ht="12.75">
      <c r="A23" s="9"/>
      <c r="B23" s="10">
        <f>SUM(B17:B21)</f>
        <v>74.7</v>
      </c>
      <c r="C23" s="11">
        <f>SUM(C17:C21)</f>
        <v>79341</v>
      </c>
      <c r="D23" s="14">
        <f>C23/B23</f>
        <v>1062.128514056225</v>
      </c>
      <c r="F23" s="10">
        <f>SUM(F17:F21)</f>
        <v>74.1</v>
      </c>
      <c r="G23" s="11">
        <f>SUM(G17:G21)</f>
        <v>78302</v>
      </c>
      <c r="H23" s="14">
        <f>G23/F23</f>
        <v>1056.7071524966263</v>
      </c>
    </row>
    <row r="24" spans="1:8" ht="12.75">
      <c r="A24" s="9" t="s">
        <v>13</v>
      </c>
      <c r="B24" s="16"/>
      <c r="C24" s="11"/>
      <c r="D24" s="11"/>
      <c r="F24" s="13"/>
      <c r="G24" s="10"/>
      <c r="H24" s="10"/>
    </row>
    <row r="25" spans="1:10" ht="12.75">
      <c r="A25" s="9"/>
      <c r="B25" s="16"/>
      <c r="C25" s="10"/>
      <c r="D25" s="10"/>
      <c r="F25" s="13"/>
      <c r="G25" s="10"/>
      <c r="H25" s="10"/>
      <c r="I25" s="10"/>
      <c r="J25" s="12"/>
    </row>
    <row r="26" spans="1:10" ht="12.75">
      <c r="A26" s="1" t="s">
        <v>7</v>
      </c>
      <c r="B26" s="16"/>
      <c r="C26" s="10"/>
      <c r="D26" s="10"/>
      <c r="F26" s="13"/>
      <c r="G26" s="10"/>
      <c r="H26" s="10"/>
      <c r="I26" s="10"/>
      <c r="J26" s="12"/>
    </row>
    <row r="27" spans="1:10" ht="12.75">
      <c r="A27" s="9" t="s">
        <v>1</v>
      </c>
      <c r="B27" s="17"/>
      <c r="C27" s="10"/>
      <c r="D27" s="10"/>
      <c r="F27" s="10"/>
      <c r="G27" s="10"/>
      <c r="H27" s="16"/>
      <c r="I27" s="10"/>
      <c r="J27" s="12"/>
    </row>
    <row r="28" spans="1:10" ht="12.75">
      <c r="A28" s="1" t="s">
        <v>2</v>
      </c>
      <c r="B28" s="17">
        <v>4.3</v>
      </c>
      <c r="C28" s="6">
        <v>12258</v>
      </c>
      <c r="F28" s="13">
        <v>3.2</v>
      </c>
      <c r="G28" s="6">
        <v>7385</v>
      </c>
      <c r="H28" s="11"/>
      <c r="I28" s="10"/>
      <c r="J28" s="12"/>
    </row>
    <row r="29" spans="1:10" ht="12.75">
      <c r="A29" s="1" t="s">
        <v>3</v>
      </c>
      <c r="B29" s="17">
        <v>16.2</v>
      </c>
      <c r="C29" s="6">
        <v>21990</v>
      </c>
      <c r="F29" s="13">
        <v>17.8</v>
      </c>
      <c r="G29" s="6">
        <v>24728</v>
      </c>
      <c r="H29" s="11"/>
      <c r="I29" s="10"/>
      <c r="J29" s="12"/>
    </row>
    <row r="30" spans="1:10" ht="12.75">
      <c r="A30" s="1" t="s">
        <v>4</v>
      </c>
      <c r="B30" s="17">
        <v>26</v>
      </c>
      <c r="C30" s="6">
        <v>32344</v>
      </c>
      <c r="F30" s="13">
        <v>24.9</v>
      </c>
      <c r="G30" s="6">
        <v>31096</v>
      </c>
      <c r="H30" s="11"/>
      <c r="I30" s="10"/>
      <c r="J30" s="12"/>
    </row>
    <row r="31" spans="1:10" ht="12.75">
      <c r="A31" s="1" t="s">
        <v>5</v>
      </c>
      <c r="B31" s="17">
        <v>9</v>
      </c>
      <c r="C31" s="6">
        <v>11629</v>
      </c>
      <c r="F31" s="13">
        <v>9.5</v>
      </c>
      <c r="G31" s="6">
        <v>11878</v>
      </c>
      <c r="H31" s="11"/>
      <c r="I31" s="10"/>
      <c r="J31" s="12"/>
    </row>
    <row r="32" spans="1:10" ht="12.75">
      <c r="A32" s="1"/>
      <c r="B32" s="17"/>
      <c r="F32" s="13"/>
      <c r="H32" s="11"/>
      <c r="I32" s="10"/>
      <c r="J32" s="12"/>
    </row>
    <row r="33" spans="1:10" ht="12.75">
      <c r="A33" s="9" t="s">
        <v>13</v>
      </c>
      <c r="B33" s="10">
        <f>SUM(B27:B31)</f>
        <v>55.5</v>
      </c>
      <c r="C33" s="11">
        <f>SUM(C27:C31)</f>
        <v>78221</v>
      </c>
      <c r="D33" s="14">
        <f>C33/B33</f>
        <v>1409.3873873873874</v>
      </c>
      <c r="F33" s="10">
        <f>SUM(F27:F31)</f>
        <v>55.4</v>
      </c>
      <c r="G33" s="11">
        <f>SUM(G27:G31)</f>
        <v>75087</v>
      </c>
      <c r="H33" s="14">
        <f>G33/F33</f>
        <v>1355.3610108303249</v>
      </c>
      <c r="J33" s="12"/>
    </row>
    <row r="34" spans="1:10" ht="12.75">
      <c r="A34" s="2"/>
      <c r="B34" s="16"/>
      <c r="C34" s="10"/>
      <c r="D34" s="10"/>
      <c r="F34" s="10"/>
      <c r="G34" s="10"/>
      <c r="H34" s="15"/>
      <c r="I34" s="12"/>
      <c r="J34" s="12"/>
    </row>
    <row r="35" spans="1:10" ht="12.75">
      <c r="A35" s="1" t="s">
        <v>8</v>
      </c>
      <c r="B35" s="16"/>
      <c r="C35" s="10"/>
      <c r="D35" s="10"/>
      <c r="F35" s="10"/>
      <c r="G35" s="10"/>
      <c r="H35" s="16"/>
      <c r="I35" s="10"/>
      <c r="J35" s="12"/>
    </row>
    <row r="36" spans="1:10" ht="12.75">
      <c r="A36" s="9" t="s">
        <v>1</v>
      </c>
      <c r="B36" s="17"/>
      <c r="F36" s="13"/>
      <c r="G36" s="10"/>
      <c r="H36" s="16"/>
      <c r="I36" s="10"/>
      <c r="J36" s="12"/>
    </row>
    <row r="37" spans="1:10" ht="12.75">
      <c r="A37" s="1" t="s">
        <v>2</v>
      </c>
      <c r="B37" s="17">
        <v>15.5</v>
      </c>
      <c r="C37" s="6">
        <v>17408</v>
      </c>
      <c r="F37" s="13">
        <v>15.4</v>
      </c>
      <c r="G37" s="6">
        <v>16877</v>
      </c>
      <c r="H37" s="18"/>
      <c r="I37" s="10"/>
      <c r="J37" s="12"/>
    </row>
    <row r="38" spans="1:10" ht="12.75">
      <c r="A38" s="1" t="s">
        <v>3</v>
      </c>
      <c r="B38" s="17">
        <v>23.2</v>
      </c>
      <c r="C38" s="6">
        <v>21773</v>
      </c>
      <c r="F38" s="13">
        <v>23.2</v>
      </c>
      <c r="G38" s="6">
        <v>20561</v>
      </c>
      <c r="H38" s="18"/>
      <c r="I38" s="10"/>
      <c r="J38" s="12"/>
    </row>
    <row r="39" spans="1:10" ht="12.75">
      <c r="A39" s="1" t="s">
        <v>4</v>
      </c>
      <c r="B39" s="17">
        <v>17.3</v>
      </c>
      <c r="C39" s="6">
        <v>17184</v>
      </c>
      <c r="F39" s="13">
        <v>16.6</v>
      </c>
      <c r="G39" s="6">
        <v>16693</v>
      </c>
      <c r="H39" s="18"/>
      <c r="I39" s="10"/>
      <c r="J39" s="12"/>
    </row>
    <row r="40" spans="1:10" ht="12.75">
      <c r="A40" s="1" t="s">
        <v>5</v>
      </c>
      <c r="B40" s="17">
        <v>2.4</v>
      </c>
      <c r="C40" s="6">
        <v>2778</v>
      </c>
      <c r="F40" s="13">
        <v>3.1</v>
      </c>
      <c r="G40" s="6">
        <v>3681</v>
      </c>
      <c r="H40" s="18"/>
      <c r="I40" s="10"/>
      <c r="J40" s="12"/>
    </row>
    <row r="41" spans="1:10" ht="12.75">
      <c r="A41" s="1"/>
      <c r="B41" s="17"/>
      <c r="F41" s="13"/>
      <c r="H41" s="18"/>
      <c r="J41" s="12"/>
    </row>
    <row r="42" spans="1:10" ht="12.75">
      <c r="A42" s="9" t="s">
        <v>13</v>
      </c>
      <c r="B42" s="10">
        <f>SUM(B36:B40)</f>
        <v>58.4</v>
      </c>
      <c r="C42" s="11">
        <f>SUM(C36:C40)</f>
        <v>59143</v>
      </c>
      <c r="D42" s="14">
        <f>C42/B42</f>
        <v>1012.7226027397261</v>
      </c>
      <c r="F42" s="10">
        <f>SUM(F36:F40)</f>
        <v>58.300000000000004</v>
      </c>
      <c r="G42" s="11">
        <f>SUM(G36:G40)</f>
        <v>57812</v>
      </c>
      <c r="H42" s="14">
        <f>G42/F42</f>
        <v>991.6295025728987</v>
      </c>
      <c r="J42" s="12"/>
    </row>
    <row r="43" spans="1:10" ht="12.75">
      <c r="A43" s="9"/>
      <c r="B43" s="16"/>
      <c r="C43" s="10"/>
      <c r="D43" s="10"/>
      <c r="F43" s="10"/>
      <c r="G43" s="10"/>
      <c r="H43" s="16"/>
      <c r="I43" s="12"/>
      <c r="J43" s="12"/>
    </row>
    <row r="44" spans="1:10" ht="12.75">
      <c r="A44" s="1" t="s">
        <v>9</v>
      </c>
      <c r="B44" s="16"/>
      <c r="C44" s="10"/>
      <c r="D44" s="10"/>
      <c r="F44" s="10"/>
      <c r="G44" s="10"/>
      <c r="H44" s="16"/>
      <c r="I44" s="10"/>
      <c r="J44" s="12"/>
    </row>
    <row r="45" spans="1:10" ht="12.75">
      <c r="A45" s="9" t="s">
        <v>1</v>
      </c>
      <c r="B45" s="17">
        <v>11.9</v>
      </c>
      <c r="C45" s="6">
        <v>13877</v>
      </c>
      <c r="F45" s="17">
        <v>11.25</v>
      </c>
      <c r="G45" s="6">
        <v>13785</v>
      </c>
      <c r="H45" s="18"/>
      <c r="I45" s="17"/>
      <c r="J45" s="12"/>
    </row>
    <row r="46" spans="1:10" ht="12.75">
      <c r="A46" s="1" t="s">
        <v>2</v>
      </c>
      <c r="B46" s="17">
        <v>7.700000000000007</v>
      </c>
      <c r="C46" s="6">
        <v>10118</v>
      </c>
      <c r="F46" s="17">
        <v>7.45</v>
      </c>
      <c r="G46" s="6">
        <v>7255</v>
      </c>
      <c r="H46" s="18"/>
      <c r="I46" s="17"/>
      <c r="J46" s="12"/>
    </row>
    <row r="47" spans="1:10" ht="12.75">
      <c r="A47" s="1" t="s">
        <v>3</v>
      </c>
      <c r="B47" s="17">
        <v>9.2</v>
      </c>
      <c r="C47" s="6">
        <v>8763</v>
      </c>
      <c r="F47" s="17">
        <v>8.699999999999992</v>
      </c>
      <c r="G47" s="6">
        <v>8203</v>
      </c>
      <c r="H47" s="18"/>
      <c r="I47" s="17"/>
      <c r="J47" s="12"/>
    </row>
    <row r="48" spans="1:10" ht="12.75">
      <c r="A48" s="1" t="s">
        <v>4</v>
      </c>
      <c r="B48" s="17">
        <v>2.7</v>
      </c>
      <c r="C48" s="6">
        <v>3503</v>
      </c>
      <c r="F48" s="17">
        <v>4.7</v>
      </c>
      <c r="G48" s="6">
        <v>5580</v>
      </c>
      <c r="H48" s="18"/>
      <c r="I48" s="17"/>
      <c r="J48" s="12"/>
    </row>
    <row r="49" spans="1:10" ht="12.75">
      <c r="A49" s="1" t="s">
        <v>5</v>
      </c>
      <c r="B49" s="17">
        <v>2</v>
      </c>
      <c r="C49" s="6">
        <v>2492</v>
      </c>
      <c r="F49" s="17">
        <v>1.3999999999999944</v>
      </c>
      <c r="G49" s="6">
        <v>1830</v>
      </c>
      <c r="H49" s="18"/>
      <c r="I49" s="17"/>
      <c r="J49" s="12"/>
    </row>
    <row r="50" spans="1:10" ht="12.75">
      <c r="A50" s="1"/>
      <c r="B50" s="17"/>
      <c r="F50" s="17"/>
      <c r="H50" s="18"/>
      <c r="I50" s="17"/>
      <c r="J50" s="12"/>
    </row>
    <row r="51" spans="1:10" ht="12.75">
      <c r="A51" s="9" t="s">
        <v>13</v>
      </c>
      <c r="B51" s="10">
        <f>SUM(B45:B49)</f>
        <v>33.50000000000001</v>
      </c>
      <c r="C51" s="11">
        <f>SUM(C45:C49)</f>
        <v>38753</v>
      </c>
      <c r="D51" s="14">
        <f>C51/B51</f>
        <v>1156.8059701492534</v>
      </c>
      <c r="F51" s="10">
        <f>SUM(F45:F49)</f>
        <v>33.499999999999986</v>
      </c>
      <c r="G51" s="11">
        <f>SUM(G45:G49)</f>
        <v>36653</v>
      </c>
      <c r="H51" s="14">
        <f>G51/F51</f>
        <v>1094.119402985075</v>
      </c>
      <c r="J51" s="12"/>
    </row>
    <row r="52" spans="1:10" ht="12.75">
      <c r="A52" s="2"/>
      <c r="B52" s="16"/>
      <c r="C52" s="10"/>
      <c r="D52" s="10"/>
      <c r="F52" s="10"/>
      <c r="G52" s="10"/>
      <c r="H52" s="15"/>
      <c r="I52" s="12"/>
      <c r="J52" s="12"/>
    </row>
    <row r="53" spans="1:10" ht="12.75">
      <c r="A53" s="1" t="s">
        <v>10</v>
      </c>
      <c r="B53" s="16"/>
      <c r="C53" s="10"/>
      <c r="D53" s="10"/>
      <c r="F53" s="10"/>
      <c r="G53" s="10"/>
      <c r="H53" s="16"/>
      <c r="I53" s="10"/>
      <c r="J53" s="12"/>
    </row>
    <row r="54" spans="1:10" ht="12.75">
      <c r="A54" s="9" t="s">
        <v>1</v>
      </c>
      <c r="B54" s="12"/>
      <c r="C54" s="10"/>
      <c r="D54" s="10"/>
      <c r="F54" s="17"/>
      <c r="H54" s="16"/>
      <c r="I54" s="10"/>
      <c r="J54" s="12"/>
    </row>
    <row r="55" spans="1:10" ht="12.75">
      <c r="A55" s="1" t="s">
        <v>2</v>
      </c>
      <c r="B55" s="17">
        <v>3.1</v>
      </c>
      <c r="C55" s="6">
        <v>6214</v>
      </c>
      <c r="F55" s="17">
        <v>1.1</v>
      </c>
      <c r="G55" s="6">
        <v>1427</v>
      </c>
      <c r="H55" s="18"/>
      <c r="I55" s="10"/>
      <c r="J55" s="12"/>
    </row>
    <row r="56" spans="1:10" ht="12.75">
      <c r="A56" s="1" t="s">
        <v>3</v>
      </c>
      <c r="B56" s="17">
        <v>8.5</v>
      </c>
      <c r="C56" s="6">
        <v>8419</v>
      </c>
      <c r="F56" s="17">
        <v>9.4</v>
      </c>
      <c r="G56" s="6">
        <v>9830</v>
      </c>
      <c r="H56" s="18"/>
      <c r="I56" s="10"/>
      <c r="J56" s="12"/>
    </row>
    <row r="57" spans="1:10" ht="12.75">
      <c r="A57" s="1" t="s">
        <v>4</v>
      </c>
      <c r="B57" s="17">
        <v>19.1</v>
      </c>
      <c r="C57" s="6">
        <v>22253</v>
      </c>
      <c r="F57" s="17">
        <v>19.7</v>
      </c>
      <c r="G57" s="6">
        <v>21859</v>
      </c>
      <c r="H57" s="18"/>
      <c r="I57" s="10"/>
      <c r="J57" s="12"/>
    </row>
    <row r="58" spans="1:10" ht="12.75">
      <c r="A58" s="1" t="s">
        <v>5</v>
      </c>
      <c r="B58" s="17">
        <v>3.5</v>
      </c>
      <c r="C58" s="6">
        <v>3886</v>
      </c>
      <c r="F58" s="17">
        <v>4.2</v>
      </c>
      <c r="G58" s="6">
        <v>4385</v>
      </c>
      <c r="H58" s="18"/>
      <c r="I58" s="10"/>
      <c r="J58" s="12"/>
    </row>
    <row r="59" spans="1:8" ht="12.75">
      <c r="A59" s="2"/>
      <c r="B59" s="16"/>
      <c r="C59" s="10"/>
      <c r="D59" s="10"/>
      <c r="F59" s="10"/>
      <c r="G59" s="10"/>
      <c r="H59" s="16"/>
    </row>
    <row r="60" spans="1:10" ht="12.75">
      <c r="A60" s="9" t="s">
        <v>13</v>
      </c>
      <c r="B60" s="10">
        <f>SUM(B54:B58)</f>
        <v>34.2</v>
      </c>
      <c r="C60" s="11">
        <f>SUM(C54:C58)</f>
        <v>40772</v>
      </c>
      <c r="D60" s="14">
        <f>C60/B60</f>
        <v>1192.1637426900584</v>
      </c>
      <c r="F60" s="10">
        <f>SUM(F54:F58)</f>
        <v>34.4</v>
      </c>
      <c r="G60" s="11">
        <f>SUM(G54:G58)</f>
        <v>37501</v>
      </c>
      <c r="H60" s="14">
        <f>G60/F60</f>
        <v>1090.1453488372094</v>
      </c>
      <c r="J60" s="15"/>
    </row>
    <row r="61" spans="2:10" ht="12.75">
      <c r="B61" s="12"/>
      <c r="C61" s="17"/>
      <c r="D61" s="17"/>
      <c r="F61" s="17"/>
      <c r="G61" s="17"/>
      <c r="H61" s="12"/>
      <c r="I61" s="12"/>
      <c r="J61" s="12"/>
    </row>
    <row r="63" spans="3:7" ht="12.75">
      <c r="C63" s="18"/>
      <c r="G63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Costantini</dc:creator>
  <cp:keywords/>
  <dc:description/>
  <cp:lastModifiedBy>Maria Costantini</cp:lastModifiedBy>
  <cp:lastPrinted>2008-12-02T15:45:05Z</cp:lastPrinted>
  <dcterms:created xsi:type="dcterms:W3CDTF">2008-11-28T11:35:24Z</dcterms:created>
  <dcterms:modified xsi:type="dcterms:W3CDTF">2009-05-15T16:42:16Z</dcterms:modified>
  <cp:category/>
  <cp:version/>
  <cp:contentType/>
  <cp:contentStatus/>
</cp:coreProperties>
</file>