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cto\Documents\VictorDOCS May2021\Evaluacion de trampas\PLOS TTE 2020-21 Clearance Final\PLOS Submitt\PLOS Final Submission Jun4-2021\"/>
    </mc:Choice>
  </mc:AlternateContent>
  <xr:revisionPtr revIDLastSave="0" documentId="8_{C9668BB6-031C-426B-9EC2-865F33BBBA44}" xr6:coauthVersionLast="47" xr6:coauthVersionMax="47" xr10:uidLastSave="{00000000-0000-0000-0000-000000000000}"/>
  <bookViews>
    <workbookView xWindow="-108" yWindow="-108" windowWidth="23256" windowHeight="12576" xr2:uid="{94B40656-C44C-439F-A694-2AD3A3103661}"/>
  </bookViews>
  <sheets>
    <sheet name="S6 Ta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F24" i="1"/>
  <c r="E24" i="1"/>
</calcChain>
</file>

<file path=xl/sharedStrings.xml><?xml version="1.0" encoding="utf-8"?>
<sst xmlns="http://schemas.openxmlformats.org/spreadsheetml/2006/main" count="45" uniqueCount="33">
  <si>
    <r>
      <t xml:space="preserve">S6 Table. </t>
    </r>
    <r>
      <rPr>
        <b/>
        <i/>
        <sz val="12"/>
        <rFont val="Arial"/>
        <family val="2"/>
      </rPr>
      <t xml:space="preserve">Bartonella </t>
    </r>
    <r>
      <rPr>
        <b/>
        <sz val="12"/>
        <rFont val="Arial"/>
        <family val="2"/>
      </rPr>
      <t>DNA screening in phlebotomine sand flies from low jungle (Madre de Dios), high jungle (San Martin and Cajamarca) and inter Andean Valley (Ancash) regions in Peru.</t>
    </r>
  </si>
  <si>
    <t>Region</t>
  </si>
  <si>
    <t>Study Site</t>
  </si>
  <si>
    <t>Trap type</t>
  </si>
  <si>
    <r>
      <rPr>
        <b/>
        <i/>
        <sz val="12"/>
        <rFont val="Arial"/>
        <family val="2"/>
      </rPr>
      <t>Lutzomyia</t>
    </r>
    <r>
      <rPr>
        <b/>
        <sz val="12"/>
        <rFont val="Arial"/>
        <family val="2"/>
      </rPr>
      <t xml:space="preserve"> species</t>
    </r>
  </si>
  <si>
    <t>Total females screened</t>
  </si>
  <si>
    <t>Total pools screened</t>
  </si>
  <si>
    <r>
      <t>ITS</t>
    </r>
    <r>
      <rPr>
        <b/>
        <i/>
        <sz val="12"/>
        <rFont val="Arial"/>
        <family val="2"/>
      </rPr>
      <t xml:space="preserve">/gltA </t>
    </r>
    <r>
      <rPr>
        <b/>
        <sz val="12"/>
        <rFont val="Arial"/>
        <family val="2"/>
      </rPr>
      <t>PCR (+) pools</t>
    </r>
  </si>
  <si>
    <t>Madre de Dios</t>
  </si>
  <si>
    <t>Flor de Acre, Iberia</t>
  </si>
  <si>
    <t>UV</t>
  </si>
  <si>
    <t>Lu. whitmani</t>
  </si>
  <si>
    <t>All trap types</t>
  </si>
  <si>
    <t>Other sand fly species</t>
  </si>
  <si>
    <t>San Martin</t>
  </si>
  <si>
    <t xml:space="preserve">Bocatoma de Shilcayo </t>
  </si>
  <si>
    <t>CDC, MM</t>
  </si>
  <si>
    <t>Lu. hirsuta hirsuta</t>
  </si>
  <si>
    <t>All Trap types</t>
  </si>
  <si>
    <t>Centro de Rescate Urku</t>
  </si>
  <si>
    <t>CDC, UV</t>
  </si>
  <si>
    <t>Lu. nevesi</t>
  </si>
  <si>
    <t>Cordillera Escalera Lodge</t>
  </si>
  <si>
    <t>Blue LED</t>
  </si>
  <si>
    <t>Lu. sherlocki</t>
  </si>
  <si>
    <t>Cajamarca</t>
  </si>
  <si>
    <t>San José de Lourdes</t>
  </si>
  <si>
    <t>Lu. maranonensis</t>
  </si>
  <si>
    <t>Ancash</t>
  </si>
  <si>
    <t>Choquechaca</t>
  </si>
  <si>
    <t>Lu. verrucarum</t>
  </si>
  <si>
    <t>Lu. peruensis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</si>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</sst>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Normal" xfId="0" builtinId="0"/>
    <cellStyle name="Normal 2 2" xfId="1" xr:uid="{BDC2718F-5AE4-4498-AE5A-C3ED9A44F4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902CC-04CD-4EC3-B790-F845EE9AF2F2}">
  <dimension ref="A1:R27"/>
  <sheetViews>
    <sheetView tabSelected="1" zoomScale="80" zoomScaleNormal="80" workbookViewId="0">
      <selection activeCell="A2" sqref="A2"/>
    </sheetView>
  </sheetViews>
  <sheetFormatPr baseColWidth="10" defaultColWidth="8.77734375" defaultRowHeight="15" x14ac:dyDescent="0.25"/>
  <cols>
    <col min="1" max="1" width="15.44140625" style="3" customWidth="1"/>
    <col min="2" max="2" width="27.44140625" style="2" customWidth="1"/>
    <col min="3" max="3" width="24.77734375" style="3" customWidth="1"/>
    <col min="4" max="4" width="28.44140625" style="3" customWidth="1"/>
    <col min="5" max="5" width="16.44140625" style="3" customWidth="1"/>
    <col min="6" max="6" width="13.44140625" style="3" customWidth="1"/>
    <col min="7" max="7" width="20.77734375" style="3" customWidth="1"/>
    <col min="8" max="16384" width="8.77734375" style="3"/>
  </cols>
  <sheetData>
    <row r="1" spans="1:18" ht="19.5" customHeight="1" x14ac:dyDescent="0.25">
      <c r="A1" s="1" t="s">
        <v>0</v>
      </c>
    </row>
    <row r="2" spans="1:18" ht="15.75" customHeight="1" thickBot="1" x14ac:dyDescent="0.3">
      <c r="A2" s="4"/>
      <c r="B2" s="5"/>
      <c r="C2" s="4"/>
      <c r="D2" s="4"/>
      <c r="E2" s="4"/>
      <c r="F2" s="4"/>
      <c r="G2" s="4"/>
    </row>
    <row r="3" spans="1:18" ht="46.5" customHeight="1" thickBot="1" x14ac:dyDescent="0.3">
      <c r="A3" s="6" t="s">
        <v>1</v>
      </c>
      <c r="B3" s="6" t="s">
        <v>2</v>
      </c>
      <c r="C3" s="7" t="s">
        <v>3</v>
      </c>
      <c r="D3" s="6" t="s">
        <v>4</v>
      </c>
      <c r="E3" s="7" t="s">
        <v>5</v>
      </c>
      <c r="F3" s="7" t="s">
        <v>6</v>
      </c>
      <c r="G3" s="7" t="s">
        <v>7</v>
      </c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5.6" x14ac:dyDescent="0.25">
      <c r="A4" s="9"/>
      <c r="B4" s="9"/>
      <c r="C4" s="9"/>
      <c r="D4" s="9"/>
      <c r="E4" s="9"/>
      <c r="F4" s="9"/>
      <c r="G4" s="10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15.6" x14ac:dyDescent="0.25">
      <c r="A5" s="11" t="s">
        <v>8</v>
      </c>
      <c r="B5" s="11" t="s">
        <v>9</v>
      </c>
      <c r="C5" s="12" t="s">
        <v>10</v>
      </c>
      <c r="D5" s="13" t="s">
        <v>11</v>
      </c>
      <c r="E5" s="12">
        <v>63</v>
      </c>
      <c r="F5" s="12">
        <v>9</v>
      </c>
      <c r="G5" s="12">
        <v>1</v>
      </c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x14ac:dyDescent="0.25">
      <c r="A6" s="15"/>
      <c r="B6" s="15"/>
      <c r="C6" s="16" t="s">
        <v>12</v>
      </c>
      <c r="D6" s="16" t="s">
        <v>13</v>
      </c>
      <c r="E6" s="16">
        <v>214</v>
      </c>
      <c r="F6" s="16">
        <v>38</v>
      </c>
      <c r="G6" s="16">
        <v>0</v>
      </c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5.6" x14ac:dyDescent="0.25">
      <c r="A7" s="12"/>
      <c r="B7" s="12"/>
      <c r="C7" s="12"/>
      <c r="D7" s="13"/>
      <c r="E7" s="12"/>
      <c r="F7" s="12"/>
      <c r="G7" s="12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5.6" x14ac:dyDescent="0.25">
      <c r="A8" s="17" t="s">
        <v>14</v>
      </c>
      <c r="B8" s="17" t="s">
        <v>15</v>
      </c>
      <c r="C8" s="18" t="s">
        <v>16</v>
      </c>
      <c r="D8" s="19" t="s">
        <v>17</v>
      </c>
      <c r="E8" s="18">
        <v>106</v>
      </c>
      <c r="F8" s="18">
        <v>14</v>
      </c>
      <c r="G8" s="18">
        <v>2</v>
      </c>
    </row>
    <row r="9" spans="1:18" x14ac:dyDescent="0.25">
      <c r="A9" s="11"/>
      <c r="B9" s="11"/>
      <c r="C9" s="12" t="s">
        <v>18</v>
      </c>
      <c r="D9" s="12" t="s">
        <v>13</v>
      </c>
      <c r="E9" s="12">
        <v>159</v>
      </c>
      <c r="F9" s="12">
        <v>33</v>
      </c>
      <c r="G9" s="12">
        <v>0</v>
      </c>
    </row>
    <row r="10" spans="1:18" ht="15.6" x14ac:dyDescent="0.25">
      <c r="A10" s="11"/>
      <c r="B10" s="12"/>
      <c r="C10" s="12"/>
      <c r="D10" s="13"/>
      <c r="E10" s="12"/>
      <c r="F10" s="12"/>
      <c r="G10" s="12"/>
    </row>
    <row r="11" spans="1:18" ht="15.6" x14ac:dyDescent="0.25">
      <c r="A11" s="11"/>
      <c r="B11" s="11" t="s">
        <v>19</v>
      </c>
      <c r="C11" s="20" t="s">
        <v>20</v>
      </c>
      <c r="D11" s="13" t="s">
        <v>21</v>
      </c>
      <c r="E11" s="12">
        <v>150</v>
      </c>
      <c r="F11" s="12">
        <v>37</v>
      </c>
      <c r="G11" s="12">
        <v>7</v>
      </c>
    </row>
    <row r="12" spans="1:18" x14ac:dyDescent="0.25">
      <c r="A12" s="11"/>
      <c r="B12" s="11"/>
      <c r="C12" s="12" t="s">
        <v>18</v>
      </c>
      <c r="D12" s="12" t="s">
        <v>13</v>
      </c>
      <c r="E12" s="12">
        <v>84</v>
      </c>
      <c r="F12" s="12">
        <v>34</v>
      </c>
      <c r="G12" s="12">
        <v>0</v>
      </c>
    </row>
    <row r="13" spans="1:18" ht="15.6" x14ac:dyDescent="0.25">
      <c r="A13" s="11"/>
      <c r="B13" s="12"/>
      <c r="C13" s="12"/>
      <c r="D13" s="13"/>
      <c r="E13" s="12"/>
      <c r="F13" s="12"/>
      <c r="G13" s="12"/>
    </row>
    <row r="14" spans="1:18" ht="15.6" x14ac:dyDescent="0.25">
      <c r="A14" s="11"/>
      <c r="B14" s="11" t="s">
        <v>22</v>
      </c>
      <c r="C14" s="20" t="s">
        <v>23</v>
      </c>
      <c r="D14" s="13" t="s">
        <v>21</v>
      </c>
      <c r="E14" s="12">
        <v>88</v>
      </c>
      <c r="F14" s="12">
        <v>13</v>
      </c>
      <c r="G14" s="12">
        <v>5</v>
      </c>
    </row>
    <row r="15" spans="1:18" ht="15.6" x14ac:dyDescent="0.25">
      <c r="A15" s="11"/>
      <c r="B15" s="11"/>
      <c r="C15" s="20" t="s">
        <v>10</v>
      </c>
      <c r="D15" s="13" t="s">
        <v>24</v>
      </c>
      <c r="E15" s="12">
        <v>6</v>
      </c>
      <c r="F15" s="12">
        <v>2</v>
      </c>
      <c r="G15" s="12">
        <v>1</v>
      </c>
    </row>
    <row r="16" spans="1:18" x14ac:dyDescent="0.25">
      <c r="A16" s="15"/>
      <c r="B16" s="15"/>
      <c r="C16" s="16" t="s">
        <v>18</v>
      </c>
      <c r="D16" s="16" t="s">
        <v>13</v>
      </c>
      <c r="E16" s="16">
        <v>18</v>
      </c>
      <c r="F16" s="16">
        <v>13</v>
      </c>
      <c r="G16" s="16">
        <v>0</v>
      </c>
    </row>
    <row r="17" spans="1:7" ht="15.6" x14ac:dyDescent="0.25">
      <c r="A17" s="12"/>
      <c r="B17" s="12"/>
      <c r="C17" s="12"/>
      <c r="D17" s="13"/>
      <c r="E17" s="12"/>
      <c r="F17" s="12"/>
      <c r="G17" s="12"/>
    </row>
    <row r="18" spans="1:7" ht="15.6" x14ac:dyDescent="0.25">
      <c r="A18" s="11" t="s">
        <v>25</v>
      </c>
      <c r="B18" s="11" t="s">
        <v>26</v>
      </c>
      <c r="C18" s="12" t="s">
        <v>23</v>
      </c>
      <c r="D18" s="13" t="s">
        <v>27</v>
      </c>
      <c r="E18" s="12">
        <v>53</v>
      </c>
      <c r="F18" s="12">
        <v>16</v>
      </c>
      <c r="G18" s="12">
        <v>1</v>
      </c>
    </row>
    <row r="19" spans="1:7" x14ac:dyDescent="0.25">
      <c r="A19" s="15"/>
      <c r="B19" s="15"/>
      <c r="C19" s="16" t="s">
        <v>18</v>
      </c>
      <c r="D19" s="16" t="s">
        <v>13</v>
      </c>
      <c r="E19" s="16">
        <v>100</v>
      </c>
      <c r="F19" s="16">
        <v>27</v>
      </c>
      <c r="G19" s="16">
        <v>0</v>
      </c>
    </row>
    <row r="20" spans="1:7" ht="15.6" x14ac:dyDescent="0.25">
      <c r="A20" s="12"/>
      <c r="B20" s="12"/>
      <c r="C20" s="12"/>
      <c r="D20" s="13"/>
      <c r="E20" s="12"/>
      <c r="F20" s="12"/>
      <c r="G20" s="12"/>
    </row>
    <row r="21" spans="1:7" ht="15.6" x14ac:dyDescent="0.25">
      <c r="A21" s="17" t="s">
        <v>28</v>
      </c>
      <c r="B21" s="17" t="s">
        <v>29</v>
      </c>
      <c r="C21" s="18" t="s">
        <v>18</v>
      </c>
      <c r="D21" s="19" t="s">
        <v>30</v>
      </c>
      <c r="E21" s="18">
        <v>408</v>
      </c>
      <c r="F21" s="18">
        <v>45</v>
      </c>
      <c r="G21" s="18">
        <v>0</v>
      </c>
    </row>
    <row r="22" spans="1:7" ht="15.6" x14ac:dyDescent="0.25">
      <c r="A22" s="15"/>
      <c r="B22" s="15"/>
      <c r="C22" s="16" t="s">
        <v>10</v>
      </c>
      <c r="D22" s="21" t="s">
        <v>31</v>
      </c>
      <c r="E22" s="16">
        <v>1</v>
      </c>
      <c r="F22" s="16">
        <v>1</v>
      </c>
      <c r="G22" s="16">
        <v>0</v>
      </c>
    </row>
    <row r="23" spans="1:7" ht="15.6" x14ac:dyDescent="0.25">
      <c r="A23" s="12"/>
      <c r="B23" s="12"/>
      <c r="C23" s="12"/>
      <c r="D23" s="13"/>
      <c r="E23" s="12"/>
      <c r="F23" s="12"/>
      <c r="G23" s="12"/>
    </row>
    <row r="24" spans="1:7" ht="16.2" thickBot="1" x14ac:dyDescent="0.3">
      <c r="A24" s="22"/>
      <c r="B24" s="22"/>
      <c r="C24" s="22"/>
      <c r="D24" s="22" t="s">
        <v>32</v>
      </c>
      <c r="E24" s="22">
        <f>SUM(E5:E23)</f>
        <v>1450</v>
      </c>
      <c r="F24" s="22">
        <f t="shared" ref="F24:G24" si="0">SUM(F5:F23)</f>
        <v>282</v>
      </c>
      <c r="G24" s="22">
        <f t="shared" si="0"/>
        <v>17</v>
      </c>
    </row>
    <row r="25" spans="1:7" ht="15.75" customHeight="1" x14ac:dyDescent="0.25">
      <c r="A25" s="23"/>
    </row>
    <row r="26" spans="1:7" ht="15.75" customHeight="1" x14ac:dyDescent="0.25">
      <c r="A26" s="23"/>
    </row>
    <row r="27" spans="1:7" ht="15.6" x14ac:dyDescent="0.25">
      <c r="A27" s="23"/>
      <c r="B27" s="23"/>
      <c r="C27" s="23"/>
      <c r="D27" s="24"/>
      <c r="E27" s="24"/>
      <c r="F27" s="24"/>
      <c r="G27" s="23"/>
    </row>
  </sheetData>
  <mergeCells count="10">
    <mergeCell ref="A18:A19"/>
    <mergeCell ref="B18:B19"/>
    <mergeCell ref="A21:A22"/>
    <mergeCell ref="B21:B22"/>
    <mergeCell ref="A5:A6"/>
    <mergeCell ref="B5:B6"/>
    <mergeCell ref="A8:A16"/>
    <mergeCell ref="B8:B9"/>
    <mergeCell ref="B11:B12"/>
    <mergeCell ref="B14:B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S6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Zorrilla</dc:creator>
  <cp:lastModifiedBy>Victor Zorrilla</cp:lastModifiedBy>
  <dcterms:created xsi:type="dcterms:W3CDTF">2021-06-09T01:46:50Z</dcterms:created>
  <dcterms:modified xsi:type="dcterms:W3CDTF">2021-06-09T01:47:09Z</dcterms:modified>
</cp:coreProperties>
</file>