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vlaminc/Dropbox/Surveillance of AR/Publications/2020_WP1_Quality control/Manuscript/Supplementary data/"/>
    </mc:Choice>
  </mc:AlternateContent>
  <xr:revisionPtr revIDLastSave="0" documentId="13_ncr:1_{4358EA69-8B6E-FB43-BF72-7C7F7E17C7A2}" xr6:coauthVersionLast="36" xr6:coauthVersionMax="36" xr10:uidLastSave="{00000000-0000-0000-0000-000000000000}"/>
  <bookViews>
    <workbookView xWindow="7020" yWindow="460" windowWidth="27980" windowHeight="18900" tabRatio="839" activeTab="8" xr2:uid="{00000000-000D-0000-FFFF-FFFF00000000}"/>
  </bookViews>
  <sheets>
    <sheet name="BRA" sheetId="2" r:id="rId1"/>
    <sheet name="BRA_ERR" sheetId="7" r:id="rId2"/>
    <sheet name="ETH" sheetId="4" r:id="rId3"/>
    <sheet name="ETH_ERR" sheetId="8" r:id="rId4"/>
    <sheet name="LAO" sheetId="5" r:id="rId5"/>
    <sheet name="LAO_ERR" sheetId="9" r:id="rId6"/>
    <sheet name="TAN" sheetId="6" r:id="rId7"/>
    <sheet name="TAN_ERR" sheetId="10" r:id="rId8"/>
    <sheet name="Legend" sheetId="3" r:id="rId9"/>
  </sheets>
  <definedNames>
    <definedName name="_xlnm._FilterDatabase" localSheetId="0" hidden="1">BRA!$A$1:$AM$247</definedName>
    <definedName name="_xlnm._FilterDatabase" localSheetId="2" hidden="1">ETH!$A$1:$AM$498</definedName>
    <definedName name="_xlnm._FilterDatabase" localSheetId="4" hidden="1">LAO!$A$1:$AM$472</definedName>
    <definedName name="_xlnm._FilterDatabase" localSheetId="6" hidden="1">TAN!$A$1:$AM$318</definedName>
    <definedName name="_xlnm._FilterDatabase" localSheetId="7" hidden="1">TAN_ERR!#REF!</definedName>
    <definedName name="AA">#REF!</definedName>
    <definedName name="AAA">#REF!</definedName>
    <definedName name="BLKK">#REF!</definedName>
    <definedName name="BLKK2">#REF!</definedName>
    <definedName name="BLKKRT">#REF!</definedName>
    <definedName name="BLMF">#REF!</definedName>
    <definedName name="BLMF2">#REF!</definedName>
    <definedName name="BLMF3">#REF!</definedName>
    <definedName name="FPLAO">#REF!</definedName>
    <definedName name="FPLAO2">#REF!</definedName>
    <definedName name="FUKK">#REF!</definedName>
    <definedName name="FUMF">#REF!</definedName>
    <definedName name="FUMF2">#REF!</definedName>
    <definedName name="MFbaseline">#REF!</definedName>
    <definedName name="MFfollow">#REF!</definedName>
    <definedName name="piet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3" i="10" l="1"/>
  <c r="M295" i="10" s="1"/>
  <c r="M293" i="10"/>
  <c r="L293" i="10"/>
  <c r="K293" i="10"/>
  <c r="J293" i="10"/>
  <c r="I295" i="10" s="1"/>
  <c r="I293" i="10"/>
  <c r="N292" i="10"/>
  <c r="M292" i="10"/>
  <c r="L292" i="10"/>
  <c r="K292" i="10"/>
  <c r="J292" i="10"/>
  <c r="I292" i="10"/>
  <c r="C293" i="10"/>
  <c r="D293" i="10"/>
  <c r="E293" i="10"/>
  <c r="D295" i="10" s="1"/>
  <c r="F293" i="10"/>
  <c r="G293" i="10"/>
  <c r="B293" i="10"/>
  <c r="C292" i="10"/>
  <c r="D292" i="10"/>
  <c r="E292" i="10"/>
  <c r="F292" i="10"/>
  <c r="G292" i="10"/>
  <c r="B292" i="10"/>
  <c r="N277" i="9"/>
  <c r="M277" i="9"/>
  <c r="L277" i="9"/>
  <c r="K277" i="9"/>
  <c r="J277" i="9"/>
  <c r="I277" i="9"/>
  <c r="N276" i="9"/>
  <c r="M276" i="9"/>
  <c r="L276" i="9"/>
  <c r="K276" i="9"/>
  <c r="J276" i="9"/>
  <c r="I276" i="9"/>
  <c r="C277" i="9"/>
  <c r="D277" i="9"/>
  <c r="E277" i="9"/>
  <c r="F277" i="9"/>
  <c r="F279" i="9" s="1"/>
  <c r="G277" i="9"/>
  <c r="B277" i="9"/>
  <c r="C276" i="9"/>
  <c r="D276" i="9"/>
  <c r="E276" i="9"/>
  <c r="F276" i="9"/>
  <c r="G276" i="9"/>
  <c r="B276" i="9"/>
  <c r="O143" i="8"/>
  <c r="N145" i="8" s="1"/>
  <c r="N143" i="8"/>
  <c r="M143" i="8"/>
  <c r="L145" i="8" s="1"/>
  <c r="L143" i="8"/>
  <c r="K143" i="8"/>
  <c r="J145" i="8" s="1"/>
  <c r="J143" i="8"/>
  <c r="O142" i="8"/>
  <c r="N142" i="8"/>
  <c r="M142" i="8"/>
  <c r="L142" i="8"/>
  <c r="K142" i="8"/>
  <c r="J142" i="8"/>
  <c r="D143" i="8"/>
  <c r="E143" i="8"/>
  <c r="F143" i="8"/>
  <c r="E145" i="8" s="1"/>
  <c r="G143" i="8"/>
  <c r="H143" i="8"/>
  <c r="G145" i="8" s="1"/>
  <c r="C143" i="8"/>
  <c r="D142" i="8"/>
  <c r="E142" i="8"/>
  <c r="F142" i="8"/>
  <c r="G142" i="8"/>
  <c r="H142" i="8"/>
  <c r="C142" i="8"/>
  <c r="I31" i="7"/>
  <c r="J31" i="7"/>
  <c r="K31" i="7"/>
  <c r="L31" i="7"/>
  <c r="M31" i="7"/>
  <c r="N31" i="7"/>
  <c r="I32" i="7"/>
  <c r="J32" i="7"/>
  <c r="M32" i="7"/>
  <c r="N32" i="7"/>
  <c r="C32" i="7"/>
  <c r="F32" i="7"/>
  <c r="G32" i="7"/>
  <c r="B32" i="7"/>
  <c r="C31" i="7"/>
  <c r="D31" i="7"/>
  <c r="E31" i="7"/>
  <c r="F31" i="7"/>
  <c r="G31" i="7"/>
  <c r="B31" i="7"/>
  <c r="V250" i="2"/>
  <c r="X250" i="2"/>
  <c r="Y250" i="2"/>
  <c r="AA250" i="2"/>
  <c r="AB250" i="2"/>
  <c r="AD250" i="2"/>
  <c r="AE250" i="2"/>
  <c r="AG250" i="2"/>
  <c r="AH250" i="2"/>
  <c r="AJ250" i="2"/>
  <c r="AK250" i="2"/>
  <c r="AM250" i="2"/>
  <c r="L250" i="2"/>
  <c r="F250" i="2"/>
  <c r="G250" i="2"/>
  <c r="I250" i="2"/>
  <c r="J250" i="2"/>
  <c r="M250" i="2"/>
  <c r="O250" i="2"/>
  <c r="P250" i="2"/>
  <c r="R250" i="2"/>
  <c r="S250" i="2"/>
  <c r="U250" i="2"/>
  <c r="D250" i="2"/>
  <c r="G252" i="2" l="1"/>
  <c r="AD252" i="2"/>
  <c r="X252" i="2"/>
  <c r="I252" i="2"/>
  <c r="Y252" i="2"/>
  <c r="J252" i="2"/>
  <c r="V252" i="2"/>
  <c r="D252" i="2"/>
  <c r="K295" i="10"/>
  <c r="F295" i="10"/>
  <c r="M34" i="7"/>
  <c r="F252" i="2"/>
  <c r="L252" i="2"/>
  <c r="AB252" i="2"/>
  <c r="AA252" i="2"/>
  <c r="B295" i="10"/>
  <c r="D279" i="9"/>
  <c r="I279" i="9"/>
  <c r="M279" i="9"/>
  <c r="K279" i="9"/>
  <c r="B279" i="9"/>
  <c r="C145" i="8"/>
  <c r="I34" i="7"/>
  <c r="F34" i="7"/>
  <c r="B34" i="7"/>
  <c r="AM249" i="2" l="1"/>
  <c r="AL249" i="2"/>
  <c r="AK249" i="2"/>
  <c r="AJ249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AA498" i="4"/>
  <c r="AB498" i="4"/>
  <c r="AC498" i="4"/>
  <c r="AD498" i="4"/>
  <c r="AE498" i="4"/>
  <c r="AF498" i="4"/>
  <c r="AG498" i="4"/>
  <c r="AH498" i="4"/>
  <c r="AI498" i="4"/>
  <c r="AJ498" i="4"/>
  <c r="AK498" i="4"/>
  <c r="AL498" i="4"/>
  <c r="AM498" i="4"/>
  <c r="D498" i="4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H472" i="5"/>
  <c r="AI472" i="5"/>
  <c r="AJ472" i="5"/>
  <c r="AK472" i="5"/>
  <c r="AL472" i="5"/>
  <c r="AM472" i="5"/>
  <c r="E318" i="6" l="1"/>
  <c r="F318" i="6"/>
  <c r="G318" i="6"/>
  <c r="H318" i="6"/>
  <c r="I318" i="6"/>
  <c r="J318" i="6"/>
  <c r="K318" i="6"/>
  <c r="L318" i="6"/>
  <c r="M318" i="6"/>
  <c r="N318" i="6"/>
  <c r="O318" i="6"/>
  <c r="P318" i="6"/>
  <c r="Q318" i="6"/>
  <c r="R318" i="6"/>
  <c r="S318" i="6"/>
  <c r="T318" i="6"/>
  <c r="U318" i="6"/>
  <c r="V318" i="6"/>
  <c r="W318" i="6"/>
  <c r="X318" i="6"/>
  <c r="Y318" i="6"/>
  <c r="Z318" i="6"/>
  <c r="AA318" i="6"/>
  <c r="AB318" i="6"/>
  <c r="AC318" i="6"/>
  <c r="AD318" i="6"/>
  <c r="AE318" i="6"/>
  <c r="AF318" i="6"/>
  <c r="AG318" i="6"/>
  <c r="AH318" i="6"/>
  <c r="AI318" i="6"/>
  <c r="AJ318" i="6"/>
  <c r="AK318" i="6"/>
  <c r="AL318" i="6"/>
  <c r="AM318" i="6"/>
  <c r="D318" i="6"/>
</calcChain>
</file>

<file path=xl/sharedStrings.xml><?xml version="1.0" encoding="utf-8"?>
<sst xmlns="http://schemas.openxmlformats.org/spreadsheetml/2006/main" count="3274" uniqueCount="1595">
  <si>
    <t>BL_KKA_AL</t>
  </si>
  <si>
    <t>BL_KKA_TT</t>
  </si>
  <si>
    <t>BL_KKA_HW</t>
  </si>
  <si>
    <t>BL_KKB_AL</t>
  </si>
  <si>
    <t>BL_KKB_TT</t>
  </si>
  <si>
    <t>BL_KKB_HW</t>
  </si>
  <si>
    <t>FU_KKA_AL</t>
  </si>
  <si>
    <t>FU_KKA_TT</t>
  </si>
  <si>
    <t>FU_KKA_HW</t>
  </si>
  <si>
    <t>FU_KKB_AL</t>
  </si>
  <si>
    <t>FU_KKB_TT</t>
  </si>
  <si>
    <t>FU_KKB_HW</t>
  </si>
  <si>
    <t>HEADER</t>
  </si>
  <si>
    <t>DESCRIPTION</t>
  </si>
  <si>
    <t>age of the subject expressed in years</t>
  </si>
  <si>
    <t>sex of the subject: 1, male; 2, female</t>
  </si>
  <si>
    <t>kato-katz slide A egg counts for Ascaris at baseline</t>
  </si>
  <si>
    <t>kato-katz slide A egg counts for Trichuris at baseline</t>
  </si>
  <si>
    <t>kato-katz slide A egg counts for Hookworm at baseline</t>
  </si>
  <si>
    <t>kato-katz slide B egg counts for Ascaris at baseline</t>
  </si>
  <si>
    <t>kato-katz slide B egg counts for Trichuris at baseline</t>
  </si>
  <si>
    <t>kato-katz slide B egg counts for Hookworm at baseline</t>
  </si>
  <si>
    <t>kato-katz slide A egg counts for Ascaris at follow-up</t>
  </si>
  <si>
    <t>kato-katz slide A egg counts for Trichuris at follow-up</t>
  </si>
  <si>
    <t>kato-katz slide A egg counts for Hookworm at follow-up</t>
  </si>
  <si>
    <t>kato-katz slide B egg counts for Ascaris at follow-up</t>
  </si>
  <si>
    <t>kato-katz slide B egg counts for Trichuris at follow-up</t>
  </si>
  <si>
    <t>kato-katz slide B egg counts for Hookworm at follow-up</t>
  </si>
  <si>
    <t>subject identifier expressed as TAXXX, ETXXX, LAXXX, BRXXX (TA, Tanzania; ET, Ethiopia; La, Laos; BR, Brazil)</t>
  </si>
  <si>
    <t>SubjectID</t>
  </si>
  <si>
    <t>Age</t>
  </si>
  <si>
    <t>Sex</t>
  </si>
  <si>
    <t>BR001</t>
  </si>
  <si>
    <t>BR002</t>
  </si>
  <si>
    <t>BR003</t>
  </si>
  <si>
    <t>BR004</t>
  </si>
  <si>
    <t>BR005</t>
  </si>
  <si>
    <t>BR006</t>
  </si>
  <si>
    <t>BR007</t>
  </si>
  <si>
    <t>BR008</t>
  </si>
  <si>
    <t>BR009</t>
  </si>
  <si>
    <t>BR010</t>
  </si>
  <si>
    <t>BR011</t>
  </si>
  <si>
    <t>BR012</t>
  </si>
  <si>
    <t>BR013</t>
  </si>
  <si>
    <t>BR014</t>
  </si>
  <si>
    <t>BR015</t>
  </si>
  <si>
    <t>BR016</t>
  </si>
  <si>
    <t>BR017</t>
  </si>
  <si>
    <t>BR018</t>
  </si>
  <si>
    <t>BR019</t>
  </si>
  <si>
    <t>BR020</t>
  </si>
  <si>
    <t>BR021</t>
  </si>
  <si>
    <t>BR022</t>
  </si>
  <si>
    <t>BR023</t>
  </si>
  <si>
    <t>BR024</t>
  </si>
  <si>
    <t>BR025</t>
  </si>
  <si>
    <t>BR026</t>
  </si>
  <si>
    <t>BR027</t>
  </si>
  <si>
    <t>BR028</t>
  </si>
  <si>
    <t>BR029</t>
  </si>
  <si>
    <t>BR030</t>
  </si>
  <si>
    <t>BR031</t>
  </si>
  <si>
    <t>BR032</t>
  </si>
  <si>
    <t>BR033</t>
  </si>
  <si>
    <t>BR034</t>
  </si>
  <si>
    <t>BR035</t>
  </si>
  <si>
    <t>BR036</t>
  </si>
  <si>
    <t>BR037</t>
  </si>
  <si>
    <t>BR038</t>
  </si>
  <si>
    <t>BR039</t>
  </si>
  <si>
    <t>BR040</t>
  </si>
  <si>
    <t>BR041</t>
  </si>
  <si>
    <t>BR042</t>
  </si>
  <si>
    <t>BR043</t>
  </si>
  <si>
    <t>BR044</t>
  </si>
  <si>
    <t>BR045</t>
  </si>
  <si>
    <t>BR046</t>
  </si>
  <si>
    <t>BR047</t>
  </si>
  <si>
    <t>BR048</t>
  </si>
  <si>
    <t>BR049</t>
  </si>
  <si>
    <t>BR050</t>
  </si>
  <si>
    <t>BR051</t>
  </si>
  <si>
    <t>BR052</t>
  </si>
  <si>
    <t>BR053</t>
  </si>
  <si>
    <t>BR054</t>
  </si>
  <si>
    <t>BR055</t>
  </si>
  <si>
    <t>BR056</t>
  </si>
  <si>
    <t>BR057</t>
  </si>
  <si>
    <t>BR058</t>
  </si>
  <si>
    <t>BR059</t>
  </si>
  <si>
    <t>BR060</t>
  </si>
  <si>
    <t>BR061</t>
  </si>
  <si>
    <t>BR062</t>
  </si>
  <si>
    <t>BR063</t>
  </si>
  <si>
    <t>BR064</t>
  </si>
  <si>
    <t>BR065</t>
  </si>
  <si>
    <t>BR066</t>
  </si>
  <si>
    <t>BR067</t>
  </si>
  <si>
    <t>BR068</t>
  </si>
  <si>
    <t>BR069</t>
  </si>
  <si>
    <t>BR070</t>
  </si>
  <si>
    <t>BR071</t>
  </si>
  <si>
    <t>BR072</t>
  </si>
  <si>
    <t>BR073</t>
  </si>
  <si>
    <t>BR074</t>
  </si>
  <si>
    <t>BR075</t>
  </si>
  <si>
    <t>BR076</t>
  </si>
  <si>
    <t>BR077</t>
  </si>
  <si>
    <t>BR078</t>
  </si>
  <si>
    <t>BR079</t>
  </si>
  <si>
    <t>BR080</t>
  </si>
  <si>
    <t>BR081</t>
  </si>
  <si>
    <t>BR082</t>
  </si>
  <si>
    <t>BR083</t>
  </si>
  <si>
    <t>BR084</t>
  </si>
  <si>
    <t>BR085</t>
  </si>
  <si>
    <t>BR086</t>
  </si>
  <si>
    <t>BR087</t>
  </si>
  <si>
    <t>BR088</t>
  </si>
  <si>
    <t>BR089</t>
  </si>
  <si>
    <t>BR090</t>
  </si>
  <si>
    <t>BR091</t>
  </si>
  <si>
    <t>BR092</t>
  </si>
  <si>
    <t>BR093</t>
  </si>
  <si>
    <t>BR094</t>
  </si>
  <si>
    <t>BR095</t>
  </si>
  <si>
    <t>BR096</t>
  </si>
  <si>
    <t>BR097</t>
  </si>
  <si>
    <t>BR098</t>
  </si>
  <si>
    <t>BR099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</si>
  <si>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</si>
  <si>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</si>
  <si>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</si>
  <si>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</si>
  <si>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</si>
  <si>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</si>
  <si>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</si>
  <si>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</si>
  <si>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</si>
  <si>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</si>
  <si>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</si>
  <si>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</si>
  <si>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</si>
  <si>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</si>
  <si>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</si>
  <si>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</si>
  <si>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</si>
  <si>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</si>
  <si>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</si>
  <si>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</si>
  <si>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</si>
  <si>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</si>
  <si>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</si>
  <si>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</si>
  <si>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</si>
  <si>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</si>
  <si>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</si>
  <si>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</si>
  <si>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</si>
  <si>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</si>
  <si>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</si>
  <si>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</si>
  <si>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</si>
  <si>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</si>
  <si>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</si>
  <si>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</si>
  <si>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</si>
  <si>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</si>
  <si>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</si>
  <si>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</si>
  <si>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</si>
  <si>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</si>
  <si>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</si>
  <si>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</si>
  <si>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</si>
  <si>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</si>
  <si>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</si>
  <si>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</si>
  <si>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</si>
  <si>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</si>
  <si>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</si>
  <si>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</si>
  <si>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</si>
  <si>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</si>
  <si>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</si>
  <si>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</si>
  <si>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</si>
  <si>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</si>
  <si>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</si>
  <si>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</si>
  <si>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</si>
  <si>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</si>
  <si>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</si>
  <si>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</si>
  <si>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</si>
  <si>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</si>
  <si>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</si>
  <si>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</si>
  <si>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</si>
  <si>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</si>
  <si>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</si>
  <si>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</si>
  <si>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</si>
  <si>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</si>
  <si>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</si>
  <si>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</si>
  <si>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</si>
  <si>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</si>
  <si>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</si>
  <si>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</si>
  <si>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</si>
  <si>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</si>
  <si>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</si>
  <si>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</si>
  <si>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</si>
  <si>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</si>
  <si>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</si>
  <si>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BR187</t>
  </si>
  <si>
    <t>BR188</t>
  </si>
  <si>
    <t>BR189</t>
  </si>
  <si>
    <t>BR190</t>
  </si>
  <si>
    <t>BR191</t>
  </si>
  <si>
    <t>BR192</t>
  </si>
  <si>
    <t>BR193</t>
  </si>
  <si>
    <t>BR194</t>
  </si>
  <si>
    <t>BR195</t>
  </si>
  <si>
    <t>BR196</t>
  </si>
  <si>
    <t>BR197</t>
  </si>
  <si>
    <t>BR198</t>
  </si>
  <si>
    <t>BR199</t>
  </si>
  <si>
    <t>BR200</t>
  </si>
  <si>
    <t>BR201</t>
  </si>
  <si>
    <t>BR202</t>
  </si>
  <si>
    <t>BR203</t>
  </si>
  <si>
    <t>BR204</t>
  </si>
  <si>
    <t>BR205</t>
  </si>
  <si>
    <t>BR206</t>
  </si>
  <si>
    <t>BR207</t>
  </si>
  <si>
    <t>BR208</t>
  </si>
  <si>
    <t>BR209</t>
  </si>
  <si>
    <t>BR210</t>
  </si>
  <si>
    <t>BR211</t>
  </si>
  <si>
    <t>BR212</t>
  </si>
  <si>
    <t>BR213</t>
  </si>
  <si>
    <t>BR214</t>
  </si>
  <si>
    <t>BR215</t>
  </si>
  <si>
    <t>BR216</t>
  </si>
  <si>
    <t>BR217</t>
  </si>
  <si>
    <t>BR218</t>
  </si>
  <si>
    <t>BR219</t>
  </si>
  <si>
    <t>BR220</t>
  </si>
  <si>
    <t>BR221</t>
  </si>
  <si>
    <t>BR222</t>
  </si>
  <si>
    <t>BR223</t>
  </si>
  <si>
    <t>BR224</t>
  </si>
  <si>
    <t>BR225</t>
  </si>
  <si>
    <t>BR226</t>
  </si>
  <si>
    <t>BR227</t>
  </si>
  <si>
    <t>BR228</t>
  </si>
  <si>
    <t>BR229</t>
  </si>
  <si>
    <t>BR230</t>
  </si>
  <si>
    <t>BR231</t>
  </si>
  <si>
    <t>BR232</t>
  </si>
  <si>
    <t>BR233</t>
  </si>
  <si>
    <t>BR234</t>
  </si>
  <si>
    <t>BR235</t>
  </si>
  <si>
    <t>BR236</t>
  </si>
  <si>
    <t>BR237</t>
  </si>
  <si>
    <t>BR238</t>
  </si>
  <si>
    <t>BR239</t>
  </si>
  <si>
    <t>BR240</t>
  </si>
  <si>
    <t>BR241</t>
  </si>
  <si>
    <t>BR242</t>
  </si>
  <si>
    <t>BR243</t>
  </si>
  <si>
    <t>BR244</t>
  </si>
  <si>
    <t>BR245</t>
  </si>
  <si>
    <t>BR246</t>
  </si>
  <si>
    <t>BL_KKA_AL_QC</t>
  </si>
  <si>
    <t>BL_KKA_TT_QC</t>
  </si>
  <si>
    <t>BL_KKA_HW_QC</t>
  </si>
  <si>
    <t>BL_KKB_AL_QC</t>
  </si>
  <si>
    <t>BL_KKB_TT_QC</t>
  </si>
  <si>
    <t>BL_KKB_HW_QC</t>
  </si>
  <si>
    <t>BL_KKA_AL_postQC</t>
  </si>
  <si>
    <t>BL_KKA_TT_postQC</t>
  </si>
  <si>
    <t>BL_KKA_HW_postQC</t>
  </si>
  <si>
    <t>BL_KKB_AL_PostQC</t>
  </si>
  <si>
    <t>BL_KKB_TT_postQC</t>
  </si>
  <si>
    <t>BL_KKB_HW_postQC</t>
  </si>
  <si>
    <t>FU_KKB_HW_postQC</t>
  </si>
  <si>
    <t>FU_KKA_AL_QC</t>
  </si>
  <si>
    <t>FU_KKA_AL_postQC</t>
  </si>
  <si>
    <t>FU_KKA_TT_QC</t>
  </si>
  <si>
    <t>FU_KKA_TT_postQC</t>
  </si>
  <si>
    <t>FU_KKA_HW_QC</t>
  </si>
  <si>
    <t>FU_KKA_HW_postQC</t>
  </si>
  <si>
    <t>FU_KKB_AL_QC</t>
  </si>
  <si>
    <t>FU_KKB_AL_PostQC</t>
  </si>
  <si>
    <t>FU_KKB_TT_QC</t>
  </si>
  <si>
    <t>FU_KKB_TT_postQC</t>
  </si>
  <si>
    <t>FU_KKB_HW_QC</t>
  </si>
  <si>
    <t xml:space="preserve"> </t>
  </si>
  <si>
    <t>Result of the Quality control reading, if any.</t>
  </si>
  <si>
    <t>Eventual result kept after QC (depending on the SwissTPH guidelines)</t>
  </si>
  <si>
    <t>ET001</t>
  </si>
  <si>
    <t>ET002</t>
  </si>
  <si>
    <t>ET003</t>
  </si>
  <si>
    <t>ET004</t>
  </si>
  <si>
    <t>ET005</t>
  </si>
  <si>
    <t>ET006</t>
  </si>
  <si>
    <t>ET007</t>
  </si>
  <si>
    <t>ET008</t>
  </si>
  <si>
    <t>ET009</t>
  </si>
  <si>
    <t>ET010</t>
  </si>
  <si>
    <t>ET011</t>
  </si>
  <si>
    <t>ET012</t>
  </si>
  <si>
    <t>ET013</t>
  </si>
  <si>
    <t>ET014</t>
  </si>
  <si>
    <t>ET015</t>
  </si>
  <si>
    <t>ET016</t>
  </si>
  <si>
    <t>ET017</t>
  </si>
  <si>
    <t>ET018</t>
  </si>
  <si>
    <t>ET019</t>
  </si>
  <si>
    <t>ET020</t>
  </si>
  <si>
    <t>ET021</t>
  </si>
  <si>
    <t>ET022</t>
  </si>
  <si>
    <t>ET023</t>
  </si>
  <si>
    <t>ET024</t>
  </si>
  <si>
    <t>ET025</t>
  </si>
  <si>
    <t>ET026</t>
  </si>
  <si>
    <t>ET027</t>
  </si>
  <si>
    <t>ET028</t>
  </si>
  <si>
    <t>ET029</t>
  </si>
  <si>
    <t>ET030</t>
  </si>
  <si>
    <t>ET031</t>
  </si>
  <si>
    <t>ET032</t>
  </si>
  <si>
    <t>ET033</t>
  </si>
  <si>
    <t>ET034</t>
  </si>
  <si>
    <t>ET035</t>
  </si>
  <si>
    <t>ET036</t>
  </si>
  <si>
    <t>ET037</t>
  </si>
  <si>
    <t>ET038</t>
  </si>
  <si>
    <t>ET039</t>
  </si>
  <si>
    <t>ET040</t>
  </si>
  <si>
    <t>ET041</t>
  </si>
  <si>
    <t>ET042</t>
  </si>
  <si>
    <t>ET043</t>
  </si>
  <si>
    <t>ET044</t>
  </si>
  <si>
    <t>ET045</t>
  </si>
  <si>
    <t>ET046</t>
  </si>
  <si>
    <t>ET047</t>
  </si>
  <si>
    <t>ET048</t>
  </si>
  <si>
    <t>ET049</t>
  </si>
  <si>
    <t>ET050</t>
  </si>
  <si>
    <t>ET051</t>
  </si>
  <si>
    <t>ET052</t>
  </si>
  <si>
    <t>ET053</t>
  </si>
  <si>
    <t>ET054</t>
  </si>
  <si>
    <t>ET055</t>
  </si>
  <si>
    <t>ET056</t>
  </si>
  <si>
    <t>ET057</t>
  </si>
  <si>
    <t>ET058</t>
  </si>
  <si>
    <t>ET059</t>
  </si>
  <si>
    <t>ET060</t>
  </si>
  <si>
    <t>ET061</t>
  </si>
  <si>
    <t>ET062</t>
  </si>
  <si>
    <t>ET063</t>
  </si>
  <si>
    <t>ET064</t>
  </si>
  <si>
    <t>ET065</t>
  </si>
  <si>
    <t>ET066</t>
  </si>
  <si>
    <t>ET067</t>
  </si>
  <si>
    <t>ET068</t>
  </si>
  <si>
    <t>ET069</t>
  </si>
  <si>
    <t>ET070</t>
  </si>
  <si>
    <t>ET071</t>
  </si>
  <si>
    <t>ET072</t>
  </si>
  <si>
    <t>ET073</t>
  </si>
  <si>
    <t>ET074</t>
  </si>
  <si>
    <t>ET075</t>
  </si>
  <si>
    <t>ET076</t>
  </si>
  <si>
    <t>ET077</t>
  </si>
  <si>
    <t>ET078</t>
  </si>
  <si>
    <t>ET079</t>
  </si>
  <si>
    <t>ET080</t>
  </si>
  <si>
    <t>ET081</t>
  </si>
  <si>
    <t>ET082</t>
  </si>
  <si>
    <t>ET083</t>
  </si>
  <si>
    <t>ET084</t>
  </si>
  <si>
    <t>ET085</t>
  </si>
  <si>
    <t>ET086</t>
  </si>
  <si>
    <t>ET087</t>
  </si>
  <si>
    <t>ET088</t>
  </si>
  <si>
    <t>ET089</t>
  </si>
  <si>
    <t>ET090</t>
  </si>
  <si>
    <t>ET091</t>
  </si>
  <si>
    <t>ET092</t>
  </si>
  <si>
    <t>ET093</t>
  </si>
  <si>
    <t>ET094</t>
  </si>
  <si>
    <t>ET095</t>
  </si>
  <si>
    <t>ET096</t>
  </si>
  <si>
    <t>ET097</t>
  </si>
  <si>
    <t>ET098</t>
  </si>
  <si>
    <t>ET099</t>
  </si>
  <si>
    <t>ET100</t>
  </si>
  <si>
    <t>ET101</t>
  </si>
  <si>
    <t>ET102</t>
  </si>
  <si>
    <t>ET103</t>
  </si>
  <si>
    <t>ET104</t>
  </si>
  <si>
    <t>ET105</t>
  </si>
  <si>
    <t>ET106</t>
  </si>
  <si>
    <t>ET107</t>
  </si>
  <si>
    <t>ET108</t>
  </si>
  <si>
    <t>ET109</t>
  </si>
  <si>
    <t>ET110</t>
  </si>
  <si>
    <t>ET111</t>
  </si>
  <si>
    <t>ET112</t>
  </si>
  <si>
    <t>ET113</t>
  </si>
  <si>
    <t>ET114</t>
  </si>
  <si>
    <t>ET115</t>
  </si>
  <si>
    <t>ET116</t>
  </si>
  <si>
    <t>ET117</t>
  </si>
  <si>
    <t>ET118</t>
  </si>
  <si>
    <t>ET119</t>
  </si>
  <si>
    <t>ET120</t>
  </si>
  <si>
    <t>ET121</t>
  </si>
  <si>
    <t>ET122</t>
  </si>
  <si>
    <t>ET123</t>
  </si>
  <si>
    <t>ET124</t>
  </si>
  <si>
    <t>ET125</t>
  </si>
  <si>
    <t>ET126</t>
  </si>
  <si>
    <t>ET127</t>
  </si>
  <si>
    <t>ET128</t>
  </si>
  <si>
    <t>ET129</t>
  </si>
  <si>
    <t>ET130</t>
  </si>
  <si>
    <t>ET131</t>
  </si>
  <si>
    <t>ET132</t>
  </si>
  <si>
    <t>ET133</t>
  </si>
  <si>
    <t>ET134</t>
  </si>
  <si>
    <t>ET135</t>
  </si>
  <si>
    <t>ET136</t>
  </si>
  <si>
    <t>ET137</t>
  </si>
  <si>
    <t>ET138</t>
  </si>
  <si>
    <t>ET139</t>
  </si>
  <si>
    <t>ET140</t>
  </si>
  <si>
    <t>ET141</t>
  </si>
  <si>
    <t>ET142</t>
  </si>
  <si>
    <t>ET143</t>
  </si>
  <si>
    <t>ET144</t>
  </si>
  <si>
    <t>ET145</t>
  </si>
  <si>
    <t>ET146</t>
  </si>
  <si>
    <t>ET147</t>
  </si>
  <si>
    <t>ET148</t>
  </si>
  <si>
    <t>ET149</t>
  </si>
  <si>
    <t>ET150</t>
  </si>
  <si>
    <t>ET151</t>
  </si>
  <si>
    <t>ET152</t>
  </si>
  <si>
    <t>ET153</t>
  </si>
  <si>
    <t>ET154</t>
  </si>
  <si>
    <t>ET155</t>
  </si>
  <si>
    <t>ET156</t>
  </si>
  <si>
    <t>ET157</t>
  </si>
  <si>
    <t>ET158</t>
  </si>
  <si>
    <t>ET159</t>
  </si>
  <si>
    <t>ET160</t>
  </si>
  <si>
    <t>ET161</t>
  </si>
  <si>
    <t>ET162</t>
  </si>
  <si>
    <t>ET163</t>
  </si>
  <si>
    <t>ET164</t>
  </si>
  <si>
    <t>ET165</t>
  </si>
  <si>
    <t>ET166</t>
  </si>
  <si>
    <t>ET167</t>
  </si>
  <si>
    <t>ET168</t>
  </si>
  <si>
    <t>ET169</t>
  </si>
  <si>
    <t>ET170</t>
  </si>
  <si>
    <t>ET171</t>
  </si>
  <si>
    <t>ET172</t>
  </si>
  <si>
    <t>ET173</t>
  </si>
  <si>
    <t>ET174</t>
  </si>
  <si>
    <t>ET175</t>
  </si>
  <si>
    <t>ET176</t>
  </si>
  <si>
    <t>ET177</t>
  </si>
  <si>
    <t>ET178</t>
  </si>
  <si>
    <t>ET179</t>
  </si>
  <si>
    <t>ET180</t>
  </si>
  <si>
    <t>ET181</t>
  </si>
  <si>
    <t>ET182</t>
  </si>
  <si>
    <t>ET183</t>
  </si>
  <si>
    <t>ET184</t>
  </si>
  <si>
    <t>ET185</t>
  </si>
  <si>
    <t>ET186</t>
  </si>
  <si>
    <t>ET187</t>
  </si>
  <si>
    <t>ET188</t>
  </si>
  <si>
    <t>ET189</t>
  </si>
  <si>
    <t>ET190</t>
  </si>
  <si>
    <t>ET191</t>
  </si>
  <si>
    <t>ET192</t>
  </si>
  <si>
    <t>ET193</t>
  </si>
  <si>
    <t>ET194</t>
  </si>
  <si>
    <t>ET195</t>
  </si>
  <si>
    <t>ET196</t>
  </si>
  <si>
    <t>ET197</t>
  </si>
  <si>
    <t>ET198</t>
  </si>
  <si>
    <t>ET199</t>
  </si>
  <si>
    <t>ET200</t>
  </si>
  <si>
    <t>ET201</t>
  </si>
  <si>
    <t>ET202</t>
  </si>
  <si>
    <t>ET203</t>
  </si>
  <si>
    <t>ET204</t>
  </si>
  <si>
    <t>ET205</t>
  </si>
  <si>
    <t>ET206</t>
  </si>
  <si>
    <t>ET207</t>
  </si>
  <si>
    <t>ET208</t>
  </si>
  <si>
    <t>ET209</t>
  </si>
  <si>
    <t>ET210</t>
  </si>
  <si>
    <t>ET211</t>
  </si>
  <si>
    <t>ET212</t>
  </si>
  <si>
    <t>ET213</t>
  </si>
  <si>
    <t>ET214</t>
  </si>
  <si>
    <t>ET215</t>
  </si>
  <si>
    <t>ET216</t>
  </si>
  <si>
    <t>ET217</t>
  </si>
  <si>
    <t>ET218</t>
  </si>
  <si>
    <t>ET219</t>
  </si>
  <si>
    <t>ET220</t>
  </si>
  <si>
    <t>ET221</t>
  </si>
  <si>
    <t>ET222</t>
  </si>
  <si>
    <t>ET223</t>
  </si>
  <si>
    <t>ET224</t>
  </si>
  <si>
    <t>ET225</t>
  </si>
  <si>
    <t>ET226</t>
  </si>
  <si>
    <t>ET227</t>
  </si>
  <si>
    <t>ET228</t>
  </si>
  <si>
    <t>ET229</t>
  </si>
  <si>
    <t>ET230</t>
  </si>
  <si>
    <t>ET231</t>
  </si>
  <si>
    <t>ET232</t>
  </si>
  <si>
    <t>ET233</t>
  </si>
  <si>
    <t>ET234</t>
  </si>
  <si>
    <t>ET235</t>
  </si>
  <si>
    <t>ET236</t>
  </si>
  <si>
    <t>ET237</t>
  </si>
  <si>
    <t>ET238</t>
  </si>
  <si>
    <t>ET239</t>
  </si>
  <si>
    <t>ET240</t>
  </si>
  <si>
    <t>ET241</t>
  </si>
  <si>
    <t>ET242</t>
  </si>
  <si>
    <t>ET243</t>
  </si>
  <si>
    <t>ET244</t>
  </si>
  <si>
    <t>ET245</t>
  </si>
  <si>
    <t>ET246</t>
  </si>
  <si>
    <t>ET247</t>
  </si>
  <si>
    <t>ET248</t>
  </si>
  <si>
    <t>ET249</t>
  </si>
  <si>
    <t>ET250</t>
  </si>
  <si>
    <t>ET251</t>
  </si>
  <si>
    <t>ET252</t>
  </si>
  <si>
    <t>ET253</t>
  </si>
  <si>
    <t>ET254</t>
  </si>
  <si>
    <t>ET255</t>
  </si>
  <si>
    <t>ET256</t>
  </si>
  <si>
    <t>ET257</t>
  </si>
  <si>
    <t>ET258</t>
  </si>
  <si>
    <t>ET259</t>
  </si>
  <si>
    <t>ET260</t>
  </si>
  <si>
    <t>ET261</t>
  </si>
  <si>
    <t>ET262</t>
  </si>
  <si>
    <t>ET263</t>
  </si>
  <si>
    <t>ET264</t>
  </si>
  <si>
    <t>ET265</t>
  </si>
  <si>
    <t>ET266</t>
  </si>
  <si>
    <t>ET267</t>
  </si>
  <si>
    <t>ET268</t>
  </si>
  <si>
    <t>ET269</t>
  </si>
  <si>
    <t>ET270</t>
  </si>
  <si>
    <t>ET271</t>
  </si>
  <si>
    <t>ET272</t>
  </si>
  <si>
    <t>ET273</t>
  </si>
  <si>
    <t>ET274</t>
  </si>
  <si>
    <t>ET275</t>
  </si>
  <si>
    <t>ET276</t>
  </si>
  <si>
    <t>ET277</t>
  </si>
  <si>
    <t>ET278</t>
  </si>
  <si>
    <t>ET279</t>
  </si>
  <si>
    <t>ET280</t>
  </si>
  <si>
    <t>ET281</t>
  </si>
  <si>
    <t>ET282</t>
  </si>
  <si>
    <t>ET283</t>
  </si>
  <si>
    <t>ET284</t>
  </si>
  <si>
    <t>ET285</t>
  </si>
  <si>
    <t>ET286</t>
  </si>
  <si>
    <t>ET287</t>
  </si>
  <si>
    <t>ET288</t>
  </si>
  <si>
    <t>ET289</t>
  </si>
  <si>
    <t>ET290</t>
  </si>
  <si>
    <t>ET291</t>
  </si>
  <si>
    <t>ET292</t>
  </si>
  <si>
    <t>ET293</t>
  </si>
  <si>
    <t>ET294</t>
  </si>
  <si>
    <t>ET295</t>
  </si>
  <si>
    <t>ET296</t>
  </si>
  <si>
    <t>ET297</t>
  </si>
  <si>
    <t>ET298</t>
  </si>
  <si>
    <t>ET299</t>
  </si>
  <si>
    <t>ET300</t>
  </si>
  <si>
    <t>ET301</t>
  </si>
  <si>
    <t>ET302</t>
  </si>
  <si>
    <t>ET303</t>
  </si>
  <si>
    <t>ET304</t>
  </si>
  <si>
    <t>ET305</t>
  </si>
  <si>
    <t>ET306</t>
  </si>
  <si>
    <t>ET307</t>
  </si>
  <si>
    <t>ET308</t>
  </si>
  <si>
    <t>ET309</t>
  </si>
  <si>
    <t>ET310</t>
  </si>
  <si>
    <t>ET311</t>
  </si>
  <si>
    <t>ET312</t>
  </si>
  <si>
    <t>ET313</t>
  </si>
  <si>
    <t>ET314</t>
  </si>
  <si>
    <t>ET315</t>
  </si>
  <si>
    <t>ET317</t>
  </si>
  <si>
    <t>ET318</t>
  </si>
  <si>
    <t>ET319</t>
  </si>
  <si>
    <t>ET320</t>
  </si>
  <si>
    <t>ET321</t>
  </si>
  <si>
    <t>ET322</t>
  </si>
  <si>
    <t>ET323</t>
  </si>
  <si>
    <t>ET324</t>
  </si>
  <si>
    <t>ET325</t>
  </si>
  <si>
    <t>ET326</t>
  </si>
  <si>
    <t>ET327</t>
  </si>
  <si>
    <t>ET328</t>
  </si>
  <si>
    <t>ET329</t>
  </si>
  <si>
    <t>ET330</t>
  </si>
  <si>
    <t>ET331</t>
  </si>
  <si>
    <t>ET332</t>
  </si>
  <si>
    <t>ET333</t>
  </si>
  <si>
    <t>ET334</t>
  </si>
  <si>
    <t>ET335</t>
  </si>
  <si>
    <t>ET336</t>
  </si>
  <si>
    <t>ET337</t>
  </si>
  <si>
    <t>ET338</t>
  </si>
  <si>
    <t>ET339</t>
  </si>
  <si>
    <t>ET340</t>
  </si>
  <si>
    <t>ET341</t>
  </si>
  <si>
    <t>ET342</t>
  </si>
  <si>
    <t>ET343</t>
  </si>
  <si>
    <t>ET344</t>
  </si>
  <si>
    <t>ET345</t>
  </si>
  <si>
    <t>ET346</t>
  </si>
  <si>
    <t>ET347</t>
  </si>
  <si>
    <t>ET348</t>
  </si>
  <si>
    <t>ET349</t>
  </si>
  <si>
    <t>ET350</t>
  </si>
  <si>
    <t>ET351</t>
  </si>
  <si>
    <t>ET352</t>
  </si>
  <si>
    <t>ET353</t>
  </si>
  <si>
    <t>ET354</t>
  </si>
  <si>
    <t>ET355</t>
  </si>
  <si>
    <t>ET356</t>
  </si>
  <si>
    <t>ET357</t>
  </si>
  <si>
    <t>ET358</t>
  </si>
  <si>
    <t>ET359</t>
  </si>
  <si>
    <t>ET360</t>
  </si>
  <si>
    <t>ET361</t>
  </si>
  <si>
    <t>ET362</t>
  </si>
  <si>
    <t>ET363</t>
  </si>
  <si>
    <t>ET364</t>
  </si>
  <si>
    <t>ET365</t>
  </si>
  <si>
    <t>ET366</t>
  </si>
  <si>
    <t>ET367</t>
  </si>
  <si>
    <t>ET368</t>
  </si>
  <si>
    <t>ET369</t>
  </si>
  <si>
    <t>ET370</t>
  </si>
  <si>
    <t>ET371</t>
  </si>
  <si>
    <t>ET372</t>
  </si>
  <si>
    <t>ET373</t>
  </si>
  <si>
    <t>ET374</t>
  </si>
  <si>
    <t>ET375</t>
  </si>
  <si>
    <t>ET376</t>
  </si>
  <si>
    <t>ET377</t>
  </si>
  <si>
    <t>ET378</t>
  </si>
  <si>
    <t>ET379</t>
  </si>
  <si>
    <t>ET380</t>
  </si>
  <si>
    <t>ET381</t>
  </si>
  <si>
    <t>ET382</t>
  </si>
  <si>
    <t>ET383</t>
  </si>
  <si>
    <t>ET384</t>
  </si>
  <si>
    <t>ET385</t>
  </si>
  <si>
    <t>ET386</t>
  </si>
  <si>
    <t>ET387</t>
  </si>
  <si>
    <t>ET388</t>
  </si>
  <si>
    <t>ET389</t>
  </si>
  <si>
    <t>ET390</t>
  </si>
  <si>
    <t>ET391</t>
  </si>
  <si>
    <t>ET392</t>
  </si>
  <si>
    <t>ET393</t>
  </si>
  <si>
    <t>ET394</t>
  </si>
  <si>
    <t>ET395</t>
  </si>
  <si>
    <t>ET396</t>
  </si>
  <si>
    <t>ET397</t>
  </si>
  <si>
    <t>ET398</t>
  </si>
  <si>
    <t>ET399</t>
  </si>
  <si>
    <t>ET400</t>
  </si>
  <si>
    <t>ET401</t>
  </si>
  <si>
    <t>ET402</t>
  </si>
  <si>
    <t>ET403</t>
  </si>
  <si>
    <t>ET404</t>
  </si>
  <si>
    <t>ET405</t>
  </si>
  <si>
    <t>ET406</t>
  </si>
  <si>
    <t>ET407</t>
  </si>
  <si>
    <t>ET408</t>
  </si>
  <si>
    <t>ET409</t>
  </si>
  <si>
    <t>ET410</t>
  </si>
  <si>
    <t>ET411</t>
  </si>
  <si>
    <t>ET412</t>
  </si>
  <si>
    <t>ET413</t>
  </si>
  <si>
    <t>ET414</t>
  </si>
  <si>
    <t>ET415</t>
  </si>
  <si>
    <t>ET416</t>
  </si>
  <si>
    <t>ET417</t>
  </si>
  <si>
    <t>ET418</t>
  </si>
  <si>
    <t>ET419</t>
  </si>
  <si>
    <t>ET420</t>
  </si>
  <si>
    <t>ET421</t>
  </si>
  <si>
    <t>ET422</t>
  </si>
  <si>
    <t>ET423</t>
  </si>
  <si>
    <t>ET424</t>
  </si>
  <si>
    <t>ET425</t>
  </si>
  <si>
    <t>ET426</t>
  </si>
  <si>
    <t>ET427</t>
  </si>
  <si>
    <t>ET428</t>
  </si>
  <si>
    <t>ET429</t>
  </si>
  <si>
    <t>ET430</t>
  </si>
  <si>
    <t>ET431</t>
  </si>
  <si>
    <t>ET432</t>
  </si>
  <si>
    <t>ET433</t>
  </si>
  <si>
    <t>ET434</t>
  </si>
  <si>
    <t>ET435</t>
  </si>
  <si>
    <t>ET436</t>
  </si>
  <si>
    <t>ET437</t>
  </si>
  <si>
    <t>ET438</t>
  </si>
  <si>
    <t>ET439</t>
  </si>
  <si>
    <t>ET440</t>
  </si>
  <si>
    <t>ET441</t>
  </si>
  <si>
    <t>ET442</t>
  </si>
  <si>
    <t>ET443</t>
  </si>
  <si>
    <t>ET444</t>
  </si>
  <si>
    <t>ET445</t>
  </si>
  <si>
    <t>ET446</t>
  </si>
  <si>
    <t>ET447</t>
  </si>
  <si>
    <t>ET448</t>
  </si>
  <si>
    <t>ET449</t>
  </si>
  <si>
    <t>ET450</t>
  </si>
  <si>
    <t>ET451</t>
  </si>
  <si>
    <t>ET452</t>
  </si>
  <si>
    <t>ET453</t>
  </si>
  <si>
    <t>ET454</t>
  </si>
  <si>
    <t>ET455</t>
  </si>
  <si>
    <t>ET456</t>
  </si>
  <si>
    <t>ET457</t>
  </si>
  <si>
    <t>ET458</t>
  </si>
  <si>
    <t>ET459</t>
  </si>
  <si>
    <t>ET460</t>
  </si>
  <si>
    <t>ET461</t>
  </si>
  <si>
    <t>ET462</t>
  </si>
  <si>
    <t>ET463</t>
  </si>
  <si>
    <t>ET464</t>
  </si>
  <si>
    <t>ET465</t>
  </si>
  <si>
    <t>ET466</t>
  </si>
  <si>
    <t>ET467</t>
  </si>
  <si>
    <t>ET468</t>
  </si>
  <si>
    <t>ET469</t>
  </si>
  <si>
    <t>ET470</t>
  </si>
  <si>
    <t>ET471</t>
  </si>
  <si>
    <t>ET472</t>
  </si>
  <si>
    <t>ET473</t>
  </si>
  <si>
    <t>ET474</t>
  </si>
  <si>
    <t>ET475</t>
  </si>
  <si>
    <t>ET476</t>
  </si>
  <si>
    <t>ET477</t>
  </si>
  <si>
    <t>ET478</t>
  </si>
  <si>
    <t>ET479</t>
  </si>
  <si>
    <t>ET480</t>
  </si>
  <si>
    <t>ET481</t>
  </si>
  <si>
    <t>ET482</t>
  </si>
  <si>
    <t>ET483</t>
  </si>
  <si>
    <t>ET484</t>
  </si>
  <si>
    <t>ET485</t>
  </si>
  <si>
    <t>ET486</t>
  </si>
  <si>
    <t>ET487</t>
  </si>
  <si>
    <t>ET488</t>
  </si>
  <si>
    <t>ET489</t>
  </si>
  <si>
    <t>ET490</t>
  </si>
  <si>
    <t>ET491</t>
  </si>
  <si>
    <t>ET492</t>
  </si>
  <si>
    <t>ET493</t>
  </si>
  <si>
    <t>ET494</t>
  </si>
  <si>
    <t>ET495</t>
  </si>
  <si>
    <t>ET496</t>
  </si>
  <si>
    <t/>
  </si>
  <si>
    <t>LA001</t>
  </si>
  <si>
    <t>LA002</t>
  </si>
  <si>
    <t>LA003</t>
  </si>
  <si>
    <t>LA004</t>
  </si>
  <si>
    <t>LA005</t>
  </si>
  <si>
    <t>LA006</t>
  </si>
  <si>
    <t>LA007</t>
  </si>
  <si>
    <t>LA008</t>
  </si>
  <si>
    <t>LA009</t>
  </si>
  <si>
    <t>LA010</t>
  </si>
  <si>
    <t>LA011</t>
  </si>
  <si>
    <t>LA012</t>
  </si>
  <si>
    <t>LA013</t>
  </si>
  <si>
    <t>LA014</t>
  </si>
  <si>
    <t>LA015</t>
  </si>
  <si>
    <t>LA016</t>
  </si>
  <si>
    <t>LA017</t>
  </si>
  <si>
    <t>LA018</t>
  </si>
  <si>
    <t>LA019</t>
  </si>
  <si>
    <t>LA020</t>
  </si>
  <si>
    <t>LA021</t>
  </si>
  <si>
    <t>LA022</t>
  </si>
  <si>
    <t>LA023</t>
  </si>
  <si>
    <t>LA024</t>
  </si>
  <si>
    <t>LA025</t>
  </si>
  <si>
    <t>LA026</t>
  </si>
  <si>
    <t>LA027</t>
  </si>
  <si>
    <t>LA028</t>
  </si>
  <si>
    <t>LA029</t>
  </si>
  <si>
    <t>LA030</t>
  </si>
  <si>
    <t>LA031</t>
  </si>
  <si>
    <t>LA032</t>
  </si>
  <si>
    <t>LA033</t>
  </si>
  <si>
    <t>LA034</t>
  </si>
  <si>
    <t>LA035</t>
  </si>
  <si>
    <t>LA036</t>
  </si>
  <si>
    <t>LA037</t>
  </si>
  <si>
    <t>LA038</t>
  </si>
  <si>
    <t>LA039</t>
  </si>
  <si>
    <t>LA040</t>
  </si>
  <si>
    <t>LA041</t>
  </si>
  <si>
    <t>LA042</t>
  </si>
  <si>
    <t>LA043</t>
  </si>
  <si>
    <t>LA044</t>
  </si>
  <si>
    <t>LA045</t>
  </si>
  <si>
    <t>LA046</t>
  </si>
  <si>
    <t>LA047</t>
  </si>
  <si>
    <t>LA048</t>
  </si>
  <si>
    <t>LA049</t>
  </si>
  <si>
    <t>LA050</t>
  </si>
  <si>
    <t>LA051</t>
  </si>
  <si>
    <t>LA052</t>
  </si>
  <si>
    <t>LA053</t>
  </si>
  <si>
    <t>LA054</t>
  </si>
  <si>
    <t>LA055</t>
  </si>
  <si>
    <t>LA056</t>
  </si>
  <si>
    <t>LA057</t>
  </si>
  <si>
    <t>LA058</t>
  </si>
  <si>
    <t>LA059</t>
  </si>
  <si>
    <t>LA060</t>
  </si>
  <si>
    <t>LA061</t>
  </si>
  <si>
    <t>LA062</t>
  </si>
  <si>
    <t>LA063</t>
  </si>
  <si>
    <t>LA064</t>
  </si>
  <si>
    <t>LA065</t>
  </si>
  <si>
    <t>LA066</t>
  </si>
  <si>
    <t>LA067</t>
  </si>
  <si>
    <t>LA068</t>
  </si>
  <si>
    <t>LA069</t>
  </si>
  <si>
    <t>LA070</t>
  </si>
  <si>
    <t>LA071</t>
  </si>
  <si>
    <t>LA072</t>
  </si>
  <si>
    <t>LA073</t>
  </si>
  <si>
    <t>LA074</t>
  </si>
  <si>
    <t>LA075</t>
  </si>
  <si>
    <t>LA076</t>
  </si>
  <si>
    <t>LA077</t>
  </si>
  <si>
    <t>LA078</t>
  </si>
  <si>
    <t>LA079</t>
  </si>
  <si>
    <t>LA080</t>
  </si>
  <si>
    <t>LA081</t>
  </si>
  <si>
    <t>LA082</t>
  </si>
  <si>
    <t>LA083</t>
  </si>
  <si>
    <t>LA084</t>
  </si>
  <si>
    <t>LA085</t>
  </si>
  <si>
    <t>LA086</t>
  </si>
  <si>
    <t>LA087</t>
  </si>
  <si>
    <t>LA088</t>
  </si>
  <si>
    <t>LA089</t>
  </si>
  <si>
    <t>LA090</t>
  </si>
  <si>
    <t>LA091</t>
  </si>
  <si>
    <t>LA092</t>
  </si>
  <si>
    <t>LA093</t>
  </si>
  <si>
    <t>LA094</t>
  </si>
  <si>
    <t>LA095</t>
  </si>
  <si>
    <t>LA096</t>
  </si>
  <si>
    <t>LA097</t>
  </si>
  <si>
    <t>LA098</t>
  </si>
  <si>
    <t>LA099</t>
  </si>
  <si>
    <t>LA100</t>
  </si>
  <si>
    <t>LA101</t>
  </si>
  <si>
    <t>LA102</t>
  </si>
  <si>
    <t>LA103</t>
  </si>
  <si>
    <t>LA104</t>
  </si>
  <si>
    <t>LA105</t>
  </si>
  <si>
    <t>LA106</t>
  </si>
  <si>
    <t>LA107</t>
  </si>
  <si>
    <t>LA108</t>
  </si>
  <si>
    <t>LA109</t>
  </si>
  <si>
    <t>LA110</t>
  </si>
  <si>
    <t>LA111</t>
  </si>
  <si>
    <t>LA112</t>
  </si>
  <si>
    <t>LA113</t>
  </si>
  <si>
    <t>LA114</t>
  </si>
  <si>
    <t>LA115</t>
  </si>
  <si>
    <t>LA116</t>
  </si>
  <si>
    <t>LA117</t>
  </si>
  <si>
    <t>LA118</t>
  </si>
  <si>
    <t>LA119</t>
  </si>
  <si>
    <t>LA120</t>
  </si>
  <si>
    <t>LA121</t>
  </si>
  <si>
    <t>LA122</t>
  </si>
  <si>
    <t>LA123</t>
  </si>
  <si>
    <t>LA124</t>
  </si>
  <si>
    <t>LA125</t>
  </si>
  <si>
    <t>LA126</t>
  </si>
  <si>
    <t>LA127</t>
  </si>
  <si>
    <t>LA128</t>
  </si>
  <si>
    <t>LA129</t>
  </si>
  <si>
    <t>LA130</t>
  </si>
  <si>
    <t>LA131</t>
  </si>
  <si>
    <t>LA132</t>
  </si>
  <si>
    <t>LA133</t>
  </si>
  <si>
    <t>LA134</t>
  </si>
  <si>
    <t>LA135</t>
  </si>
  <si>
    <t>LA136</t>
  </si>
  <si>
    <t>LA137</t>
  </si>
  <si>
    <t>LA138</t>
  </si>
  <si>
    <t>LA139</t>
  </si>
  <si>
    <t>LA140</t>
  </si>
  <si>
    <t>LA141</t>
  </si>
  <si>
    <t>LA142</t>
  </si>
  <si>
    <t>LA143</t>
  </si>
  <si>
    <t>LA144</t>
  </si>
  <si>
    <t>LA145</t>
  </si>
  <si>
    <t>LA146</t>
  </si>
  <si>
    <t>LA147</t>
  </si>
  <si>
    <t>LA148</t>
  </si>
  <si>
    <t>LA149</t>
  </si>
  <si>
    <t>LA150</t>
  </si>
  <si>
    <t>LA151</t>
  </si>
  <si>
    <t>LA152</t>
  </si>
  <si>
    <t>LA153</t>
  </si>
  <si>
    <t>LA154</t>
  </si>
  <si>
    <t>LA155</t>
  </si>
  <si>
    <t>LA156</t>
  </si>
  <si>
    <t>LA157</t>
  </si>
  <si>
    <t>LA158</t>
  </si>
  <si>
    <t>LA159</t>
  </si>
  <si>
    <t>LA160</t>
  </si>
  <si>
    <t>LA161</t>
  </si>
  <si>
    <t>LA162</t>
  </si>
  <si>
    <t>LA163</t>
  </si>
  <si>
    <t>LA164</t>
  </si>
  <si>
    <t>LA165</t>
  </si>
  <si>
    <t>LA166</t>
  </si>
  <si>
    <t>LA167</t>
  </si>
  <si>
    <t>LA168</t>
  </si>
  <si>
    <t>LA169</t>
  </si>
  <si>
    <t>LA170</t>
  </si>
  <si>
    <t>LA171</t>
  </si>
  <si>
    <t>LA172</t>
  </si>
  <si>
    <t>LA173</t>
  </si>
  <si>
    <t>LA174</t>
  </si>
  <si>
    <t>LA175</t>
  </si>
  <si>
    <t>LA176</t>
  </si>
  <si>
    <t>LA177</t>
  </si>
  <si>
    <t>LA178</t>
  </si>
  <si>
    <t>LA179</t>
  </si>
  <si>
    <t>LA180</t>
  </si>
  <si>
    <t>LA181</t>
  </si>
  <si>
    <t>LA182</t>
  </si>
  <si>
    <t>LA183</t>
  </si>
  <si>
    <t>LA184</t>
  </si>
  <si>
    <t>LA185</t>
  </si>
  <si>
    <t>LA186</t>
  </si>
  <si>
    <t>LA187</t>
  </si>
  <si>
    <t>LA188</t>
  </si>
  <si>
    <t>LA189</t>
  </si>
  <si>
    <t>LA190</t>
  </si>
  <si>
    <t>LA191</t>
  </si>
  <si>
    <t>LA192</t>
  </si>
  <si>
    <t>LA193</t>
  </si>
  <si>
    <t>LA194</t>
  </si>
  <si>
    <t>LA195</t>
  </si>
  <si>
    <t>LA196</t>
  </si>
  <si>
    <t>LA197</t>
  </si>
  <si>
    <t>LA198</t>
  </si>
  <si>
    <t>LA199</t>
  </si>
  <si>
    <t>LA200</t>
  </si>
  <si>
    <t>LA201</t>
  </si>
  <si>
    <t>LA202</t>
  </si>
  <si>
    <t>LA203</t>
  </si>
  <si>
    <t>LA204</t>
  </si>
  <si>
    <t>LA205</t>
  </si>
  <si>
    <t>LA206</t>
  </si>
  <si>
    <t>LA207</t>
  </si>
  <si>
    <t>LA208</t>
  </si>
  <si>
    <t>LA209</t>
  </si>
  <si>
    <t>LA210</t>
  </si>
  <si>
    <t>LA211</t>
  </si>
  <si>
    <t>LA212</t>
  </si>
  <si>
    <t>LA213</t>
  </si>
  <si>
    <t>LA214</t>
  </si>
  <si>
    <t>LA215</t>
  </si>
  <si>
    <t>LA216</t>
  </si>
  <si>
    <t>LA217</t>
  </si>
  <si>
    <t>LA218</t>
  </si>
  <si>
    <t>LA219</t>
  </si>
  <si>
    <t>LA220</t>
  </si>
  <si>
    <t>LA221</t>
  </si>
  <si>
    <t>LA222</t>
  </si>
  <si>
    <t>LA223</t>
  </si>
  <si>
    <t>LA224</t>
  </si>
  <si>
    <t>LA225</t>
  </si>
  <si>
    <t>LA226</t>
  </si>
  <si>
    <t>LA227</t>
  </si>
  <si>
    <t>LA228</t>
  </si>
  <si>
    <t>LA229</t>
  </si>
  <si>
    <t>LA230</t>
  </si>
  <si>
    <t>LA231</t>
  </si>
  <si>
    <t>LA232</t>
  </si>
  <si>
    <t>LA233</t>
  </si>
  <si>
    <t>LA234</t>
  </si>
  <si>
    <t>LA235</t>
  </si>
  <si>
    <t>LA236</t>
  </si>
  <si>
    <t>LA237</t>
  </si>
  <si>
    <t>LA238</t>
  </si>
  <si>
    <t>LA239</t>
  </si>
  <si>
    <t>LA240</t>
  </si>
  <si>
    <t>LA241</t>
  </si>
  <si>
    <t>LA242</t>
  </si>
  <si>
    <t>LA243</t>
  </si>
  <si>
    <t>LA244</t>
  </si>
  <si>
    <t>LA245</t>
  </si>
  <si>
    <t>LA246</t>
  </si>
  <si>
    <t>LA247</t>
  </si>
  <si>
    <t>LA248</t>
  </si>
  <si>
    <t>LA249</t>
  </si>
  <si>
    <t>LA250</t>
  </si>
  <si>
    <t>LA251</t>
  </si>
  <si>
    <t>LA252</t>
  </si>
  <si>
    <t>LA253</t>
  </si>
  <si>
    <t>LA254</t>
  </si>
  <si>
    <t>LA255</t>
  </si>
  <si>
    <t>LA256</t>
  </si>
  <si>
    <t>LA257</t>
  </si>
  <si>
    <t>LA258</t>
  </si>
  <si>
    <t>LA259</t>
  </si>
  <si>
    <t>LA260</t>
  </si>
  <si>
    <t>LA261</t>
  </si>
  <si>
    <t>LA262</t>
  </si>
  <si>
    <t>LA263</t>
  </si>
  <si>
    <t>LA264</t>
  </si>
  <si>
    <t>LA265</t>
  </si>
  <si>
    <t>LA266</t>
  </si>
  <si>
    <t>LA267</t>
  </si>
  <si>
    <t>LA268</t>
  </si>
  <si>
    <t>LA269</t>
  </si>
  <si>
    <t>LA270</t>
  </si>
  <si>
    <t>LA271</t>
  </si>
  <si>
    <t>LA272</t>
  </si>
  <si>
    <t>LA273</t>
  </si>
  <si>
    <t>LA274</t>
  </si>
  <si>
    <t>LA275</t>
  </si>
  <si>
    <t>LA276</t>
  </si>
  <si>
    <t>LA277</t>
  </si>
  <si>
    <t>LA278</t>
  </si>
  <si>
    <t>LA279</t>
  </si>
  <si>
    <t>LA280</t>
  </si>
  <si>
    <t>LA281</t>
  </si>
  <si>
    <t>LA282</t>
  </si>
  <si>
    <t>LA283</t>
  </si>
  <si>
    <t>LA284</t>
  </si>
  <si>
    <t>LA285</t>
  </si>
  <si>
    <t>LA286</t>
  </si>
  <si>
    <t>LA287</t>
  </si>
  <si>
    <t>LA288</t>
  </si>
  <si>
    <t>LA289</t>
  </si>
  <si>
    <t>LA290</t>
  </si>
  <si>
    <t>LA291</t>
  </si>
  <si>
    <t>LA292</t>
  </si>
  <si>
    <t>LA293</t>
  </si>
  <si>
    <t>LA294</t>
  </si>
  <si>
    <t>LA295</t>
  </si>
  <si>
    <t>LA296</t>
  </si>
  <si>
    <t>LA297</t>
  </si>
  <si>
    <t>LA298</t>
  </si>
  <si>
    <t>LA299</t>
  </si>
  <si>
    <t>LA300</t>
  </si>
  <si>
    <t>LA301</t>
  </si>
  <si>
    <t>LA302</t>
  </si>
  <si>
    <t>LA303</t>
  </si>
  <si>
    <t>LA304</t>
  </si>
  <si>
    <t>LA305</t>
  </si>
  <si>
    <t>LA306</t>
  </si>
  <si>
    <t>LA307</t>
  </si>
  <si>
    <t>LA308</t>
  </si>
  <si>
    <t>LA309</t>
  </si>
  <si>
    <t>LA310</t>
  </si>
  <si>
    <t>LA311</t>
  </si>
  <si>
    <t>LA312</t>
  </si>
  <si>
    <t>LA313</t>
  </si>
  <si>
    <t>LA314</t>
  </si>
  <si>
    <t>LA315</t>
  </si>
  <si>
    <t>LA316</t>
  </si>
  <si>
    <t>LA317</t>
  </si>
  <si>
    <t>LA318</t>
  </si>
  <si>
    <t>LA319</t>
  </si>
  <si>
    <t>LA320</t>
  </si>
  <si>
    <t>LA321</t>
  </si>
  <si>
    <t>LA322</t>
  </si>
  <si>
    <t>LA323</t>
  </si>
  <si>
    <t>LA324</t>
  </si>
  <si>
    <t>LA325</t>
  </si>
  <si>
    <t>LA326</t>
  </si>
  <si>
    <t>LA327</t>
  </si>
  <si>
    <t>LA328</t>
  </si>
  <si>
    <t>LA329</t>
  </si>
  <si>
    <t>LA330</t>
  </si>
  <si>
    <t>LA331</t>
  </si>
  <si>
    <t>LA332</t>
  </si>
  <si>
    <t>LA333</t>
  </si>
  <si>
    <t>LA334</t>
  </si>
  <si>
    <t>LA335</t>
  </si>
  <si>
    <t>LA336</t>
  </si>
  <si>
    <t>LA337</t>
  </si>
  <si>
    <t>LA338</t>
  </si>
  <si>
    <t>LA339</t>
  </si>
  <si>
    <t>LA340</t>
  </si>
  <si>
    <t>LA341</t>
  </si>
  <si>
    <t>LA342</t>
  </si>
  <si>
    <t>LA343</t>
  </si>
  <si>
    <t>LA344</t>
  </si>
  <si>
    <t>LA345</t>
  </si>
  <si>
    <t>LA346</t>
  </si>
  <si>
    <t>LA347</t>
  </si>
  <si>
    <t>LA348</t>
  </si>
  <si>
    <t>LA349</t>
  </si>
  <si>
    <t>LA350</t>
  </si>
  <si>
    <t>LA351</t>
  </si>
  <si>
    <t>LA352</t>
  </si>
  <si>
    <t>LA353</t>
  </si>
  <si>
    <t>LA354</t>
  </si>
  <si>
    <t>LA355</t>
  </si>
  <si>
    <t>LA356</t>
  </si>
  <si>
    <t>LA357</t>
  </si>
  <si>
    <t>LA358</t>
  </si>
  <si>
    <t>LA359</t>
  </si>
  <si>
    <t>LA360</t>
  </si>
  <si>
    <t>LA361</t>
  </si>
  <si>
    <t>LA362</t>
  </si>
  <si>
    <t>LA363</t>
  </si>
  <si>
    <t>LA364</t>
  </si>
  <si>
    <t>LA365</t>
  </si>
  <si>
    <t>LA366</t>
  </si>
  <si>
    <t>LA367</t>
  </si>
  <si>
    <t>LA368</t>
  </si>
  <si>
    <t>LA369</t>
  </si>
  <si>
    <t>LA370</t>
  </si>
  <si>
    <t>LA371</t>
  </si>
  <si>
    <t>LA372</t>
  </si>
  <si>
    <t>LA373</t>
  </si>
  <si>
    <t>LA374</t>
  </si>
  <si>
    <t>LA375</t>
  </si>
  <si>
    <t>LA376</t>
  </si>
  <si>
    <t>LA377</t>
  </si>
  <si>
    <t>LA378</t>
  </si>
  <si>
    <t>LA379</t>
  </si>
  <si>
    <t>LA380</t>
  </si>
  <si>
    <t>LA381</t>
  </si>
  <si>
    <t>LA382</t>
  </si>
  <si>
    <t>LA383</t>
  </si>
  <si>
    <t>LA384</t>
  </si>
  <si>
    <t>LA385</t>
  </si>
  <si>
    <t>LA386</t>
  </si>
  <si>
    <t>LA387</t>
  </si>
  <si>
    <t>LA388</t>
  </si>
  <si>
    <t>LA389</t>
  </si>
  <si>
    <t>LA390</t>
  </si>
  <si>
    <t>LA391</t>
  </si>
  <si>
    <t>LA392</t>
  </si>
  <si>
    <t>LA393</t>
  </si>
  <si>
    <t>LA394</t>
  </si>
  <si>
    <t>LA395</t>
  </si>
  <si>
    <t>LA396</t>
  </si>
  <si>
    <t>LA397</t>
  </si>
  <si>
    <t>LA398</t>
  </si>
  <si>
    <t>LA399</t>
  </si>
  <si>
    <t>LA400</t>
  </si>
  <si>
    <t>LA401</t>
  </si>
  <si>
    <t>LA402</t>
  </si>
  <si>
    <t>LA403</t>
  </si>
  <si>
    <t>LA404</t>
  </si>
  <si>
    <t>LA405</t>
  </si>
  <si>
    <t>LA406</t>
  </si>
  <si>
    <t>LA407</t>
  </si>
  <si>
    <t>LA408</t>
  </si>
  <si>
    <t>LA409</t>
  </si>
  <si>
    <t>LA410</t>
  </si>
  <si>
    <t>LA411</t>
  </si>
  <si>
    <t>LA412</t>
  </si>
  <si>
    <t>LA413</t>
  </si>
  <si>
    <t>LA414</t>
  </si>
  <si>
    <t>LA415</t>
  </si>
  <si>
    <t>LA416</t>
  </si>
  <si>
    <t>LA417</t>
  </si>
  <si>
    <t>LA418</t>
  </si>
  <si>
    <t>LA419</t>
  </si>
  <si>
    <t>LA420</t>
  </si>
  <si>
    <t>LA421</t>
  </si>
  <si>
    <t>LA422</t>
  </si>
  <si>
    <t>LA423</t>
  </si>
  <si>
    <t>LA424</t>
  </si>
  <si>
    <t>LA425</t>
  </si>
  <si>
    <t>LA426</t>
  </si>
  <si>
    <t>LA427</t>
  </si>
  <si>
    <t>LA428</t>
  </si>
  <si>
    <t>LA429</t>
  </si>
  <si>
    <t>LA430</t>
  </si>
  <si>
    <t>LA431</t>
  </si>
  <si>
    <t>LA432</t>
  </si>
  <si>
    <t>LA433</t>
  </si>
  <si>
    <t>LA434</t>
  </si>
  <si>
    <t>LA435</t>
  </si>
  <si>
    <t>LA436</t>
  </si>
  <si>
    <t>LA437</t>
  </si>
  <si>
    <t>LA438</t>
  </si>
  <si>
    <t>LA439</t>
  </si>
  <si>
    <t>LA440</t>
  </si>
  <si>
    <t>LA441</t>
  </si>
  <si>
    <t>LA442</t>
  </si>
  <si>
    <t>LA443</t>
  </si>
  <si>
    <t>LA444</t>
  </si>
  <si>
    <t>LA445</t>
  </si>
  <si>
    <t>LA446</t>
  </si>
  <si>
    <t>LA447</t>
  </si>
  <si>
    <t>LA448</t>
  </si>
  <si>
    <t>LA449</t>
  </si>
  <si>
    <t>LA450</t>
  </si>
  <si>
    <t>LA451</t>
  </si>
  <si>
    <t>LA452</t>
  </si>
  <si>
    <t>LA453</t>
  </si>
  <si>
    <t>LA454</t>
  </si>
  <si>
    <t>LA455</t>
  </si>
  <si>
    <t>LA456</t>
  </si>
  <si>
    <t>LA457</t>
  </si>
  <si>
    <t>LA458</t>
  </si>
  <si>
    <t>LA459</t>
  </si>
  <si>
    <t>LA460</t>
  </si>
  <si>
    <t>LA461</t>
  </si>
  <si>
    <t>LA462</t>
  </si>
  <si>
    <t>LA463</t>
  </si>
  <si>
    <t>LA464</t>
  </si>
  <si>
    <t>LA465</t>
  </si>
  <si>
    <t>LA466</t>
  </si>
  <si>
    <t>LA467</t>
  </si>
  <si>
    <t>LA468</t>
  </si>
  <si>
    <t>LA469</t>
  </si>
  <si>
    <t>TA001</t>
  </si>
  <si>
    <t>TA002</t>
  </si>
  <si>
    <t>TA003</t>
  </si>
  <si>
    <t>TA004</t>
  </si>
  <si>
    <t>TA005</t>
  </si>
  <si>
    <t>TA006</t>
  </si>
  <si>
    <t>TA007</t>
  </si>
  <si>
    <t>TA008</t>
  </si>
  <si>
    <t>TA009</t>
  </si>
  <si>
    <t>TA010</t>
  </si>
  <si>
    <t>TA011</t>
  </si>
  <si>
    <t>TA012</t>
  </si>
  <si>
    <t>TA013</t>
  </si>
  <si>
    <t>TA014</t>
  </si>
  <si>
    <t>TA015</t>
  </si>
  <si>
    <t>TA016</t>
  </si>
  <si>
    <t>TA017</t>
  </si>
  <si>
    <t>TA018</t>
  </si>
  <si>
    <t>TA019</t>
  </si>
  <si>
    <t>TA020</t>
  </si>
  <si>
    <t>TA021</t>
  </si>
  <si>
    <t>TA022</t>
  </si>
  <si>
    <t>TA023</t>
  </si>
  <si>
    <t>TA024</t>
  </si>
  <si>
    <t>TA025</t>
  </si>
  <si>
    <t>TA026</t>
  </si>
  <si>
    <t>TA027</t>
  </si>
  <si>
    <t>TA028</t>
  </si>
  <si>
    <t>TA029</t>
  </si>
  <si>
    <t>TA030</t>
  </si>
  <si>
    <t>TA031</t>
  </si>
  <si>
    <t>TA032</t>
  </si>
  <si>
    <t>TA033</t>
  </si>
  <si>
    <t>TA034</t>
  </si>
  <si>
    <t>TA035</t>
  </si>
  <si>
    <t>TA036</t>
  </si>
  <si>
    <t>TA037</t>
  </si>
  <si>
    <t>TA038</t>
  </si>
  <si>
    <t>TA039</t>
  </si>
  <si>
    <t>TA040</t>
  </si>
  <si>
    <t>TA041</t>
  </si>
  <si>
    <t>TA042</t>
  </si>
  <si>
    <t>TA043</t>
  </si>
  <si>
    <t>TA044</t>
  </si>
  <si>
    <t>TA045</t>
  </si>
  <si>
    <t>TA046</t>
  </si>
  <si>
    <t>TA047</t>
  </si>
  <si>
    <t>TA048</t>
  </si>
  <si>
    <t>TA049</t>
  </si>
  <si>
    <t>TA050</t>
  </si>
  <si>
    <t>TA051</t>
  </si>
  <si>
    <t>TA052</t>
  </si>
  <si>
    <t>TA053</t>
  </si>
  <si>
    <t>TA054</t>
  </si>
  <si>
    <t>TA055</t>
  </si>
  <si>
    <t>TA056</t>
  </si>
  <si>
    <t>TA057</t>
  </si>
  <si>
    <t>TA058</t>
  </si>
  <si>
    <t>TA059</t>
  </si>
  <si>
    <t>TA060</t>
  </si>
  <si>
    <t>TA061</t>
  </si>
  <si>
    <t>TA062</t>
  </si>
  <si>
    <t>TA063</t>
  </si>
  <si>
    <t>TA064</t>
  </si>
  <si>
    <t>TA065</t>
  </si>
  <si>
    <t>TA066</t>
  </si>
  <si>
    <t>TA067</t>
  </si>
  <si>
    <t>TA068</t>
  </si>
  <si>
    <t>TA069</t>
  </si>
  <si>
    <t>TA070</t>
  </si>
  <si>
    <t>TA071</t>
  </si>
  <si>
    <t>TA072</t>
  </si>
  <si>
    <t>TA073</t>
  </si>
  <si>
    <t>TA074</t>
  </si>
  <si>
    <t>TA075</t>
  </si>
  <si>
    <t>TA076</t>
  </si>
  <si>
    <t>TA077</t>
  </si>
  <si>
    <t>TA078</t>
  </si>
  <si>
    <t>TA079</t>
  </si>
  <si>
    <t>TA080</t>
  </si>
  <si>
    <t>TA081</t>
  </si>
  <si>
    <t>TA082</t>
  </si>
  <si>
    <t>TA083</t>
  </si>
  <si>
    <t>TA084</t>
  </si>
  <si>
    <t>TA085</t>
  </si>
  <si>
    <t>TA086</t>
  </si>
  <si>
    <t>TA087</t>
  </si>
  <si>
    <t>TA088</t>
  </si>
  <si>
    <t>TA089</t>
  </si>
  <si>
    <t>TA090</t>
  </si>
  <si>
    <t>TA091</t>
  </si>
  <si>
    <t>TA092</t>
  </si>
  <si>
    <t>TA093</t>
  </si>
  <si>
    <t>TA094</t>
  </si>
  <si>
    <t>TA095</t>
  </si>
  <si>
    <t>TA096</t>
  </si>
  <si>
    <t>TA097</t>
  </si>
  <si>
    <t>TA098</t>
  </si>
  <si>
    <t>TA099</t>
  </si>
  <si>
    <t>TA100</t>
  </si>
  <si>
    <t>TA101</t>
  </si>
  <si>
    <t>TA102</t>
  </si>
  <si>
    <t>TA103</t>
  </si>
  <si>
    <t>TA104</t>
  </si>
  <si>
    <t>TA105</t>
  </si>
  <si>
    <t>TA106</t>
  </si>
  <si>
    <t>TA107</t>
  </si>
  <si>
    <t>TA108</t>
  </si>
  <si>
    <t>TA109</t>
  </si>
  <si>
    <t>TA110</t>
  </si>
  <si>
    <t>TA111</t>
  </si>
  <si>
    <t>TA112</t>
  </si>
  <si>
    <t>TA113</t>
  </si>
  <si>
    <t>TA114</t>
  </si>
  <si>
    <t>TA115</t>
  </si>
  <si>
    <t>TA116</t>
  </si>
  <si>
    <t>TA117</t>
  </si>
  <si>
    <t>TA118</t>
  </si>
  <si>
    <t>TA119</t>
  </si>
  <si>
    <t>TA120</t>
  </si>
  <si>
    <t>TA121</t>
  </si>
  <si>
    <t>TA122</t>
  </si>
  <si>
    <t>TA123</t>
  </si>
  <si>
    <t>TA124</t>
  </si>
  <si>
    <t>TA125</t>
  </si>
  <si>
    <t>TA126</t>
  </si>
  <si>
    <t>TA127</t>
  </si>
  <si>
    <t>TA128</t>
  </si>
  <si>
    <t>TA129</t>
  </si>
  <si>
    <t>TA130</t>
  </si>
  <si>
    <t>TA131</t>
  </si>
  <si>
    <t>TA132</t>
  </si>
  <si>
    <t>TA133</t>
  </si>
  <si>
    <t>TA134</t>
  </si>
  <si>
    <t>TA135</t>
  </si>
  <si>
    <t>TA136</t>
  </si>
  <si>
    <t>TA137</t>
  </si>
  <si>
    <t>TA138</t>
  </si>
  <si>
    <t>TA139</t>
  </si>
  <si>
    <t>TA140</t>
  </si>
  <si>
    <t>TA141</t>
  </si>
  <si>
    <t>TA142</t>
  </si>
  <si>
    <t>TA143</t>
  </si>
  <si>
    <t>TA144</t>
  </si>
  <si>
    <t>TA145</t>
  </si>
  <si>
    <t>TA146</t>
  </si>
  <si>
    <t>TA147</t>
  </si>
  <si>
    <t>TA148</t>
  </si>
  <si>
    <t>TA149</t>
  </si>
  <si>
    <t>TA150</t>
  </si>
  <si>
    <t>TA151</t>
  </si>
  <si>
    <t>TA152</t>
  </si>
  <si>
    <t>TA153</t>
  </si>
  <si>
    <t>TA154</t>
  </si>
  <si>
    <t>TA155</t>
  </si>
  <si>
    <t>TA156</t>
  </si>
  <si>
    <t>TA157</t>
  </si>
  <si>
    <t>TA158</t>
  </si>
  <si>
    <t>TA159</t>
  </si>
  <si>
    <t>TA160</t>
  </si>
  <si>
    <t>TA161</t>
  </si>
  <si>
    <t>TA162</t>
  </si>
  <si>
    <t>TA163</t>
  </si>
  <si>
    <t>TA164</t>
  </si>
  <si>
    <t>TA165</t>
  </si>
  <si>
    <t>TA166</t>
  </si>
  <si>
    <t>TA167</t>
  </si>
  <si>
    <t>TA168</t>
  </si>
  <si>
    <t>TA169</t>
  </si>
  <si>
    <t>TA170</t>
  </si>
  <si>
    <t>TA171</t>
  </si>
  <si>
    <t>TA172</t>
  </si>
  <si>
    <t>TA173</t>
  </si>
  <si>
    <t>TA174</t>
  </si>
  <si>
    <t>TA175</t>
  </si>
  <si>
    <t>TA176</t>
  </si>
  <si>
    <t>TA177</t>
  </si>
  <si>
    <t>TA178</t>
  </si>
  <si>
    <t>TA179</t>
  </si>
  <si>
    <t>TA180</t>
  </si>
  <si>
    <t>TA181</t>
  </si>
  <si>
    <t>TA182</t>
  </si>
  <si>
    <t>TA183</t>
  </si>
  <si>
    <t>TA184</t>
  </si>
  <si>
    <t>TA185</t>
  </si>
  <si>
    <t>TA186</t>
  </si>
  <si>
    <t>TA187</t>
  </si>
  <si>
    <t>TA188</t>
  </si>
  <si>
    <t>TA189</t>
  </si>
  <si>
    <t>TA190</t>
  </si>
  <si>
    <t>TA191</t>
  </si>
  <si>
    <t>TA192</t>
  </si>
  <si>
    <t>TA193</t>
  </si>
  <si>
    <t>TA194</t>
  </si>
  <si>
    <t>TA195</t>
  </si>
  <si>
    <t>TA196</t>
  </si>
  <si>
    <t>TA197</t>
  </si>
  <si>
    <t>TA198</t>
  </si>
  <si>
    <t>TA199</t>
  </si>
  <si>
    <t>TA200</t>
  </si>
  <si>
    <t>TA201</t>
  </si>
  <si>
    <t>TA202</t>
  </si>
  <si>
    <t>TA203</t>
  </si>
  <si>
    <t>TA204</t>
  </si>
  <si>
    <t>TA205</t>
  </si>
  <si>
    <t>TA206</t>
  </si>
  <si>
    <t>TA207</t>
  </si>
  <si>
    <t>TA208</t>
  </si>
  <si>
    <t>TA209</t>
  </si>
  <si>
    <t>TA210</t>
  </si>
  <si>
    <t>TA211</t>
  </si>
  <si>
    <t>TA212</t>
  </si>
  <si>
    <t>TA213</t>
  </si>
  <si>
    <t>TA214</t>
  </si>
  <si>
    <t>TA215</t>
  </si>
  <si>
    <t>TA216</t>
  </si>
  <si>
    <t>TA217</t>
  </si>
  <si>
    <t>TA218</t>
  </si>
  <si>
    <t>TA219</t>
  </si>
  <si>
    <t>TA220</t>
  </si>
  <si>
    <t>TA221</t>
  </si>
  <si>
    <t>TA222</t>
  </si>
  <si>
    <t>TA223</t>
  </si>
  <si>
    <t>TA224</t>
  </si>
  <si>
    <t>TA225</t>
  </si>
  <si>
    <t>TA226</t>
  </si>
  <si>
    <t>TA227</t>
  </si>
  <si>
    <t>TA228</t>
  </si>
  <si>
    <t>TA229</t>
  </si>
  <si>
    <t>TA230</t>
  </si>
  <si>
    <t>TA231</t>
  </si>
  <si>
    <t>TA232</t>
  </si>
  <si>
    <t>TA233</t>
  </si>
  <si>
    <t>TA234</t>
  </si>
  <si>
    <t>TA235</t>
  </si>
  <si>
    <t>TA236</t>
  </si>
  <si>
    <t>TA237</t>
  </si>
  <si>
    <t>TA238</t>
  </si>
  <si>
    <t>TA239</t>
  </si>
  <si>
    <t>TA240</t>
  </si>
  <si>
    <t>TA241</t>
  </si>
  <si>
    <t>TA242</t>
  </si>
  <si>
    <t>TA243</t>
  </si>
  <si>
    <t>TA244</t>
  </si>
  <si>
    <t>TA245</t>
  </si>
  <si>
    <t>TA246</t>
  </si>
  <si>
    <t>TA247</t>
  </si>
  <si>
    <t>TA248</t>
  </si>
  <si>
    <t>TA249</t>
  </si>
  <si>
    <t>TA250</t>
  </si>
  <si>
    <t>TA251</t>
  </si>
  <si>
    <t>TA252</t>
  </si>
  <si>
    <t>TA253</t>
  </si>
  <si>
    <t>TA254</t>
  </si>
  <si>
    <t>TA255</t>
  </si>
  <si>
    <t>TA256</t>
  </si>
  <si>
    <t>TA257</t>
  </si>
  <si>
    <t>TA258</t>
  </si>
  <si>
    <t>TA259</t>
  </si>
  <si>
    <t>TA260</t>
  </si>
  <si>
    <t>TA261</t>
  </si>
  <si>
    <t>TA262</t>
  </si>
  <si>
    <t>TA263</t>
  </si>
  <si>
    <t>TA264</t>
  </si>
  <si>
    <t>TA265</t>
  </si>
  <si>
    <t>TA266</t>
  </si>
  <si>
    <t>TA267</t>
  </si>
  <si>
    <t>TA268</t>
  </si>
  <si>
    <t>TA269</t>
  </si>
  <si>
    <t>TA270</t>
  </si>
  <si>
    <t>TA271</t>
  </si>
  <si>
    <t>TA272</t>
  </si>
  <si>
    <t>TA273</t>
  </si>
  <si>
    <t>TA274</t>
  </si>
  <si>
    <t>TA275</t>
  </si>
  <si>
    <t>TA276</t>
  </si>
  <si>
    <t>TA277</t>
  </si>
  <si>
    <t>TA278</t>
  </si>
  <si>
    <t>TA279</t>
  </si>
  <si>
    <t>TA280</t>
  </si>
  <si>
    <t>TA281</t>
  </si>
  <si>
    <t>TA282</t>
  </si>
  <si>
    <t>TA283</t>
  </si>
  <si>
    <t>TA284</t>
  </si>
  <si>
    <t>TA285</t>
  </si>
  <si>
    <t>TA286</t>
  </si>
  <si>
    <t>TA287</t>
  </si>
  <si>
    <t>TA288</t>
  </si>
  <si>
    <t>TA289</t>
  </si>
  <si>
    <t>TA290</t>
  </si>
  <si>
    <t>TA291</t>
  </si>
  <si>
    <t>TA292</t>
  </si>
  <si>
    <t>TA293</t>
  </si>
  <si>
    <t>TA294</t>
  </si>
  <si>
    <t>TA295</t>
  </si>
  <si>
    <t>TA296</t>
  </si>
  <si>
    <t>TA297</t>
  </si>
  <si>
    <t>TA298</t>
  </si>
  <si>
    <t>TA299</t>
  </si>
  <si>
    <t>TA300</t>
  </si>
  <si>
    <t>TA301</t>
  </si>
  <si>
    <t>TA302</t>
  </si>
  <si>
    <t>TA303</t>
  </si>
  <si>
    <t>TA304</t>
  </si>
  <si>
    <t>TA305</t>
  </si>
  <si>
    <t>TA306</t>
  </si>
  <si>
    <t>TA307</t>
  </si>
  <si>
    <t>TA308</t>
  </si>
  <si>
    <t>TA309</t>
  </si>
  <si>
    <t>TA310</t>
  </si>
  <si>
    <t>TA311</t>
  </si>
  <si>
    <t>TA312</t>
  </si>
  <si>
    <t>TA313</t>
  </si>
  <si>
    <t>TA314</t>
  </si>
  <si>
    <t>TA315</t>
  </si>
  <si>
    <t>BL_AS</t>
  </si>
  <si>
    <t>BL_TT</t>
  </si>
  <si>
    <t>BL_HW</t>
  </si>
  <si>
    <t>FU_AS</t>
  </si>
  <si>
    <t>FU_TT</t>
  </si>
  <si>
    <t>FU_HW</t>
  </si>
  <si>
    <t>KatoKatz</t>
  </si>
  <si>
    <t>dKK</t>
  </si>
  <si>
    <t>WHO</t>
  </si>
  <si>
    <t>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</si>
</sst>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2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Alignment="1">
      <alignment horizontal="left"/>
    </xf>
    <xf numFmtId="0" fontId="0" fillId="0" borderId="0" xfId="0" applyFill="1"/>
    <xf numFmtId="2" fontId="6" fillId="0" borderId="0" xfId="0" applyNumberFormat="1" applyFont="1" applyFill="1" applyBorder="1" applyAlignment="1" applyProtection="1">
      <alignment horizontal="center" wrapText="1"/>
      <protection locked="0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/>
    <xf numFmtId="0" fontId="9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2" xfId="0" applyFont="1" applyBorder="1"/>
    <xf numFmtId="0" fontId="4" fillId="7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4" fillId="6" borderId="2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2" xfId="0" applyBorder="1"/>
    <xf numFmtId="0" fontId="12" fillId="0" borderId="0" xfId="0" applyFont="1"/>
    <xf numFmtId="0" fontId="12" fillId="0" borderId="2" xfId="0" applyFont="1" applyBorder="1"/>
    <xf numFmtId="0" fontId="0" fillId="0" borderId="2" xfId="0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 horizontal="center"/>
      <protection locked="0"/>
    </xf>
  </cellXfs>
  <cellStyles count="202">
    <cellStyle name="Bad" xfId="19" builtinId="27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Normal" xfId="0" builtinId="0"/>
  </cellStyles>
  <dxfs count="301"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rgb="FFFF0000"/>
      </font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rgb="FFFF0000"/>
      </font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rgb="FFFF0000"/>
      </font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auto="1"/>
      </font>
      <fill>
        <patternFill patternType="gray0625">
          <fgColor rgb="FFFF0000"/>
        </patternFill>
      </fill>
    </dxf>
    <dxf>
      <font>
        <b val="0"/>
        <i/>
        <color rgb="FFFF0000"/>
      </font>
    </dxf>
  </dxfs>
  <tableStyles count="0" defaultTableStyle="TableStyleMedium9" defaultPivotStyle="PivotStyleMedium4"/>
  <colors>
    <mruColors>
      <color rgb="FF8DC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338"/>
  <sheetViews>
    <sheetView zoomScaleNormal="100" zoomScalePageLayoutView="90" workbookViewId="0">
      <pane xSplit="1" ySplit="1" topLeftCell="B226" activePane="bottomRight" state="frozen"/>
      <selection pane="topRight" activeCell="B1" sqref="B1"/>
      <selection pane="bottomLeft" activeCell="A2" sqref="A2"/>
      <selection pane="bottomRight" activeCell="N254" sqref="N254"/>
    </sheetView>
  </sheetViews>
  <sheetFormatPr baseColWidth="10" defaultColWidth="21.33203125" defaultRowHeight="27" customHeight="1" x14ac:dyDescent="0.2"/>
  <cols>
    <col min="1" max="1" width="12.1640625" style="29" customWidth="1"/>
    <col min="2" max="3" width="5.6640625" style="1" customWidth="1"/>
    <col min="4" max="39" width="6.5" style="3" customWidth="1"/>
    <col min="40" max="16384" width="21.33203125" style="3"/>
  </cols>
  <sheetData>
    <row r="1" spans="1:39" s="32" customFormat="1" ht="27" customHeight="1" x14ac:dyDescent="0.2">
      <c r="A1" s="29" t="s">
        <v>29</v>
      </c>
      <c r="B1" s="30" t="s">
        <v>30</v>
      </c>
      <c r="C1" s="30" t="s">
        <v>31</v>
      </c>
      <c r="D1" s="31" t="s">
        <v>0</v>
      </c>
      <c r="E1" s="31" t="s">
        <v>278</v>
      </c>
      <c r="F1" s="31" t="s">
        <v>284</v>
      </c>
      <c r="G1" s="31" t="s">
        <v>1</v>
      </c>
      <c r="H1" s="31" t="s">
        <v>279</v>
      </c>
      <c r="I1" s="31" t="s">
        <v>285</v>
      </c>
      <c r="J1" s="31" t="s">
        <v>2</v>
      </c>
      <c r="K1" s="31" t="s">
        <v>280</v>
      </c>
      <c r="L1" s="31" t="s">
        <v>286</v>
      </c>
      <c r="M1" s="31" t="s">
        <v>3</v>
      </c>
      <c r="N1" s="31" t="s">
        <v>281</v>
      </c>
      <c r="O1" s="31" t="s">
        <v>287</v>
      </c>
      <c r="P1" s="31" t="s">
        <v>4</v>
      </c>
      <c r="Q1" s="31" t="s">
        <v>282</v>
      </c>
      <c r="R1" s="31" t="s">
        <v>288</v>
      </c>
      <c r="S1" s="31" t="s">
        <v>5</v>
      </c>
      <c r="T1" s="31" t="s">
        <v>283</v>
      </c>
      <c r="U1" s="31" t="s">
        <v>289</v>
      </c>
      <c r="V1" s="31" t="s">
        <v>6</v>
      </c>
      <c r="W1" s="31" t="s">
        <v>291</v>
      </c>
      <c r="X1" s="31" t="s">
        <v>292</v>
      </c>
      <c r="Y1" s="31" t="s">
        <v>7</v>
      </c>
      <c r="Z1" s="31" t="s">
        <v>293</v>
      </c>
      <c r="AA1" s="31" t="s">
        <v>294</v>
      </c>
      <c r="AB1" s="31" t="s">
        <v>8</v>
      </c>
      <c r="AC1" s="31" t="s">
        <v>295</v>
      </c>
      <c r="AD1" s="31" t="s">
        <v>296</v>
      </c>
      <c r="AE1" s="31" t="s">
        <v>9</v>
      </c>
      <c r="AF1" s="31" t="s">
        <v>297</v>
      </c>
      <c r="AG1" s="31" t="s">
        <v>298</v>
      </c>
      <c r="AH1" s="31" t="s">
        <v>10</v>
      </c>
      <c r="AI1" s="31" t="s">
        <v>299</v>
      </c>
      <c r="AJ1" s="31" t="s">
        <v>300</v>
      </c>
      <c r="AK1" s="31" t="s">
        <v>11</v>
      </c>
      <c r="AL1" s="31" t="s">
        <v>301</v>
      </c>
      <c r="AM1" s="31" t="s">
        <v>290</v>
      </c>
    </row>
    <row r="2" spans="1:39" ht="16" customHeight="1" x14ac:dyDescent="0.2">
      <c r="A2" s="29" t="s">
        <v>32</v>
      </c>
      <c r="B2" s="1">
        <v>13</v>
      </c>
      <c r="C2" s="1">
        <v>1</v>
      </c>
      <c r="D2" s="1">
        <v>0</v>
      </c>
      <c r="E2" s="1"/>
      <c r="F2" s="1">
        <v>0</v>
      </c>
      <c r="G2" s="1">
        <v>0</v>
      </c>
      <c r="H2" s="1"/>
      <c r="I2" s="1">
        <v>0</v>
      </c>
      <c r="J2" s="1">
        <v>0</v>
      </c>
      <c r="K2" s="1"/>
      <c r="L2" s="1">
        <v>0</v>
      </c>
      <c r="M2" s="1">
        <v>0</v>
      </c>
      <c r="N2" s="1"/>
      <c r="O2" s="1">
        <v>0</v>
      </c>
      <c r="P2" s="1">
        <v>0</v>
      </c>
      <c r="Q2" s="1"/>
      <c r="R2" s="1">
        <v>0</v>
      </c>
      <c r="S2" s="1">
        <v>0</v>
      </c>
      <c r="T2" s="1"/>
      <c r="U2" s="1">
        <v>0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6" customHeight="1" x14ac:dyDescent="0.2">
      <c r="A3" s="29" t="s">
        <v>33</v>
      </c>
      <c r="B3" s="1">
        <v>14</v>
      </c>
      <c r="C3" s="1">
        <v>2</v>
      </c>
      <c r="D3" s="1">
        <v>0</v>
      </c>
      <c r="E3" s="1"/>
      <c r="F3" s="1">
        <v>0</v>
      </c>
      <c r="G3" s="1">
        <v>0</v>
      </c>
      <c r="H3" s="1"/>
      <c r="I3" s="1">
        <v>0</v>
      </c>
      <c r="J3" s="1">
        <v>0</v>
      </c>
      <c r="K3" s="1"/>
      <c r="L3" s="1">
        <v>0</v>
      </c>
      <c r="M3" s="1">
        <v>0</v>
      </c>
      <c r="N3" s="1"/>
      <c r="O3" s="1">
        <v>0</v>
      </c>
      <c r="P3" s="1">
        <v>0</v>
      </c>
      <c r="Q3" s="1"/>
      <c r="R3" s="1">
        <v>0</v>
      </c>
      <c r="S3" s="1">
        <v>0</v>
      </c>
      <c r="T3" s="1"/>
      <c r="U3" s="1">
        <v>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" customHeight="1" x14ac:dyDescent="0.2">
      <c r="A4" s="29" t="s">
        <v>34</v>
      </c>
      <c r="B4" s="1">
        <v>7</v>
      </c>
      <c r="C4" s="1">
        <v>1</v>
      </c>
      <c r="D4" s="1">
        <v>0</v>
      </c>
      <c r="E4" s="1"/>
      <c r="F4" s="1">
        <v>0</v>
      </c>
      <c r="G4" s="1">
        <v>0</v>
      </c>
      <c r="H4" s="1"/>
      <c r="I4" s="1">
        <v>0</v>
      </c>
      <c r="J4" s="1">
        <v>0</v>
      </c>
      <c r="K4" s="1"/>
      <c r="L4" s="1">
        <v>0</v>
      </c>
      <c r="M4" s="1">
        <v>0</v>
      </c>
      <c r="N4" s="1"/>
      <c r="O4" s="1">
        <v>0</v>
      </c>
      <c r="P4" s="1">
        <v>0</v>
      </c>
      <c r="Q4" s="1"/>
      <c r="R4" s="1">
        <v>0</v>
      </c>
      <c r="S4" s="1">
        <v>0</v>
      </c>
      <c r="T4" s="1"/>
      <c r="U4" s="1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6" customHeight="1" x14ac:dyDescent="0.2">
      <c r="A5" s="29" t="s">
        <v>35</v>
      </c>
      <c r="B5" s="1">
        <v>10</v>
      </c>
      <c r="C5" s="1">
        <v>2</v>
      </c>
      <c r="D5" s="1">
        <v>0</v>
      </c>
      <c r="E5" s="1"/>
      <c r="F5" s="1">
        <v>0</v>
      </c>
      <c r="G5" s="1">
        <v>0</v>
      </c>
      <c r="H5" s="1"/>
      <c r="I5" s="1">
        <v>0</v>
      </c>
      <c r="J5" s="1">
        <v>0</v>
      </c>
      <c r="K5" s="1"/>
      <c r="L5" s="1">
        <v>0</v>
      </c>
      <c r="M5" s="1">
        <v>0</v>
      </c>
      <c r="N5" s="1"/>
      <c r="O5" s="1">
        <v>0</v>
      </c>
      <c r="P5" s="1">
        <v>0</v>
      </c>
      <c r="Q5" s="1"/>
      <c r="R5" s="1">
        <v>0</v>
      </c>
      <c r="S5" s="1">
        <v>0</v>
      </c>
      <c r="T5" s="1"/>
      <c r="U5" s="1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6" customHeight="1" x14ac:dyDescent="0.2">
      <c r="A6" s="29" t="s">
        <v>36</v>
      </c>
      <c r="B6" s="1">
        <v>5</v>
      </c>
      <c r="C6" s="1">
        <v>2</v>
      </c>
      <c r="D6" s="1">
        <v>0</v>
      </c>
      <c r="E6" s="1"/>
      <c r="F6" s="1">
        <v>0</v>
      </c>
      <c r="G6" s="1">
        <v>0</v>
      </c>
      <c r="H6" s="1"/>
      <c r="I6" s="1">
        <v>0</v>
      </c>
      <c r="J6" s="1">
        <v>0</v>
      </c>
      <c r="K6" s="1"/>
      <c r="L6" s="1">
        <v>0</v>
      </c>
      <c r="M6" s="1">
        <v>0</v>
      </c>
      <c r="N6" s="1"/>
      <c r="O6" s="1">
        <v>0</v>
      </c>
      <c r="P6" s="1">
        <v>0</v>
      </c>
      <c r="Q6" s="1"/>
      <c r="R6" s="1">
        <v>0</v>
      </c>
      <c r="S6" s="1">
        <v>0</v>
      </c>
      <c r="T6" s="1"/>
      <c r="U6" s="1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6" customHeight="1" x14ac:dyDescent="0.2">
      <c r="A7" s="29" t="s">
        <v>37</v>
      </c>
      <c r="B7" s="1">
        <v>10</v>
      </c>
      <c r="C7" s="1">
        <v>1</v>
      </c>
      <c r="D7" s="1">
        <v>0</v>
      </c>
      <c r="E7" s="1"/>
      <c r="F7" s="1">
        <v>0</v>
      </c>
      <c r="G7" s="1">
        <v>0</v>
      </c>
      <c r="H7" s="1"/>
      <c r="I7" s="1">
        <v>0</v>
      </c>
      <c r="J7" s="1">
        <v>0</v>
      </c>
      <c r="K7" s="1"/>
      <c r="L7" s="1">
        <v>0</v>
      </c>
      <c r="M7" s="1">
        <v>0</v>
      </c>
      <c r="N7" s="1"/>
      <c r="O7" s="1">
        <v>0</v>
      </c>
      <c r="P7" s="1">
        <v>0</v>
      </c>
      <c r="Q7" s="1"/>
      <c r="R7" s="1">
        <v>0</v>
      </c>
      <c r="S7" s="1">
        <v>0</v>
      </c>
      <c r="T7" s="1"/>
      <c r="U7" s="1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6" customHeight="1" x14ac:dyDescent="0.2">
      <c r="A8" s="29" t="s">
        <v>38</v>
      </c>
      <c r="B8" s="1">
        <v>12</v>
      </c>
      <c r="C8" s="1">
        <v>2</v>
      </c>
      <c r="D8" s="1">
        <v>0</v>
      </c>
      <c r="E8" s="1"/>
      <c r="F8" s="1">
        <v>0</v>
      </c>
      <c r="G8" s="1">
        <v>0</v>
      </c>
      <c r="H8" s="1"/>
      <c r="I8" s="1">
        <v>0</v>
      </c>
      <c r="J8" s="1">
        <v>0</v>
      </c>
      <c r="K8" s="1"/>
      <c r="L8" s="1">
        <v>0</v>
      </c>
      <c r="M8" s="1">
        <v>0</v>
      </c>
      <c r="N8" s="1"/>
      <c r="O8" s="1">
        <v>0</v>
      </c>
      <c r="P8" s="1">
        <v>0</v>
      </c>
      <c r="Q8" s="1"/>
      <c r="R8" s="1">
        <v>0</v>
      </c>
      <c r="S8" s="1">
        <v>0</v>
      </c>
      <c r="T8" s="1"/>
      <c r="U8" s="1"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6" customHeight="1" x14ac:dyDescent="0.2">
      <c r="A9" s="29" t="s">
        <v>39</v>
      </c>
      <c r="B9" s="1">
        <v>14</v>
      </c>
      <c r="C9" s="1">
        <v>1</v>
      </c>
      <c r="D9" s="1">
        <v>2</v>
      </c>
      <c r="E9" s="1"/>
      <c r="F9" s="1">
        <v>2</v>
      </c>
      <c r="G9" s="1">
        <v>0</v>
      </c>
      <c r="H9" s="1"/>
      <c r="I9" s="1">
        <v>0</v>
      </c>
      <c r="J9" s="1">
        <v>3</v>
      </c>
      <c r="K9" s="1"/>
      <c r="L9" s="1">
        <v>3</v>
      </c>
      <c r="M9" s="1">
        <v>4</v>
      </c>
      <c r="N9" s="1"/>
      <c r="O9" s="1">
        <v>4</v>
      </c>
      <c r="P9" s="1">
        <v>0</v>
      </c>
      <c r="Q9" s="1"/>
      <c r="R9" s="1">
        <v>0</v>
      </c>
      <c r="S9" s="1">
        <v>3</v>
      </c>
      <c r="T9" s="1"/>
      <c r="U9" s="1">
        <v>3</v>
      </c>
      <c r="V9" s="3">
        <v>0</v>
      </c>
      <c r="X9" s="3">
        <v>0</v>
      </c>
      <c r="Y9" s="3">
        <v>0</v>
      </c>
      <c r="AA9" s="3">
        <v>0</v>
      </c>
      <c r="AB9" s="3">
        <v>0</v>
      </c>
      <c r="AD9" s="3">
        <v>0</v>
      </c>
      <c r="AE9" s="3">
        <v>0</v>
      </c>
      <c r="AG9" s="3">
        <v>0</v>
      </c>
      <c r="AH9" s="3">
        <v>0</v>
      </c>
      <c r="AJ9" s="3">
        <v>0</v>
      </c>
      <c r="AK9" s="3">
        <v>0</v>
      </c>
      <c r="AM9" s="3">
        <v>0</v>
      </c>
    </row>
    <row r="10" spans="1:39" ht="16" customHeight="1" x14ac:dyDescent="0.2">
      <c r="A10" s="29" t="s">
        <v>40</v>
      </c>
      <c r="B10" s="1">
        <v>13</v>
      </c>
      <c r="C10" s="1">
        <v>2</v>
      </c>
      <c r="D10" s="1">
        <v>0</v>
      </c>
      <c r="E10" s="1"/>
      <c r="F10" s="1">
        <v>0</v>
      </c>
      <c r="G10" s="1">
        <v>0</v>
      </c>
      <c r="H10" s="1"/>
      <c r="I10" s="1">
        <v>0</v>
      </c>
      <c r="J10" s="1">
        <v>0</v>
      </c>
      <c r="K10" s="1"/>
      <c r="L10" s="1">
        <v>0</v>
      </c>
      <c r="M10" s="1">
        <v>0</v>
      </c>
      <c r="N10" s="1"/>
      <c r="O10" s="1">
        <v>0</v>
      </c>
      <c r="P10" s="1">
        <v>0</v>
      </c>
      <c r="Q10" s="1"/>
      <c r="R10" s="1">
        <v>0</v>
      </c>
      <c r="S10" s="1">
        <v>0</v>
      </c>
      <c r="T10" s="1"/>
      <c r="U10" s="1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6" customHeight="1" x14ac:dyDescent="0.2">
      <c r="A11" s="29" t="s">
        <v>41</v>
      </c>
      <c r="B11" s="1">
        <v>8</v>
      </c>
      <c r="C11" s="1">
        <v>2</v>
      </c>
      <c r="D11" s="1">
        <v>0</v>
      </c>
      <c r="E11" s="1"/>
      <c r="F11" s="1">
        <v>0</v>
      </c>
      <c r="G11" s="1">
        <v>0</v>
      </c>
      <c r="H11" s="1"/>
      <c r="I11" s="1">
        <v>0</v>
      </c>
      <c r="J11" s="1">
        <v>0</v>
      </c>
      <c r="K11" s="1"/>
      <c r="L11" s="1">
        <v>0</v>
      </c>
      <c r="M11" s="1">
        <v>0</v>
      </c>
      <c r="N11" s="1"/>
      <c r="O11" s="1">
        <v>0</v>
      </c>
      <c r="P11" s="1">
        <v>0</v>
      </c>
      <c r="Q11" s="1"/>
      <c r="R11" s="1">
        <v>0</v>
      </c>
      <c r="S11" s="1">
        <v>0</v>
      </c>
      <c r="T11" s="1"/>
      <c r="U11" s="1"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6" customHeight="1" x14ac:dyDescent="0.2">
      <c r="A12" s="29" t="s">
        <v>42</v>
      </c>
      <c r="B12" s="1">
        <v>12</v>
      </c>
      <c r="C12" s="1">
        <v>2</v>
      </c>
      <c r="D12" s="1">
        <v>0</v>
      </c>
      <c r="E12" s="1"/>
      <c r="F12" s="1">
        <v>0</v>
      </c>
      <c r="G12" s="1">
        <v>0</v>
      </c>
      <c r="H12" s="1"/>
      <c r="I12" s="1">
        <v>0</v>
      </c>
      <c r="J12" s="1">
        <v>0</v>
      </c>
      <c r="K12" s="1"/>
      <c r="L12" s="1">
        <v>0</v>
      </c>
      <c r="M12" s="1">
        <v>0</v>
      </c>
      <c r="N12" s="1"/>
      <c r="O12" s="1">
        <v>0</v>
      </c>
      <c r="P12" s="1">
        <v>0</v>
      </c>
      <c r="Q12" s="1"/>
      <c r="R12" s="1">
        <v>0</v>
      </c>
      <c r="S12" s="1">
        <v>0</v>
      </c>
      <c r="T12" s="1"/>
      <c r="U12" s="1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6" customHeight="1" x14ac:dyDescent="0.2">
      <c r="A13" s="29" t="s">
        <v>43</v>
      </c>
      <c r="B13" s="1">
        <v>9</v>
      </c>
      <c r="C13" s="1">
        <v>2</v>
      </c>
      <c r="D13" s="1">
        <v>1127</v>
      </c>
      <c r="E13" s="1"/>
      <c r="F13" s="1">
        <v>1127</v>
      </c>
      <c r="G13" s="1">
        <v>0</v>
      </c>
      <c r="H13" s="1"/>
      <c r="I13" s="1">
        <v>0</v>
      </c>
      <c r="J13" s="1">
        <v>0</v>
      </c>
      <c r="K13" s="1"/>
      <c r="L13" s="1">
        <v>0</v>
      </c>
      <c r="M13" s="1">
        <v>1061</v>
      </c>
      <c r="N13" s="1"/>
      <c r="O13" s="1">
        <v>1061</v>
      </c>
      <c r="P13" s="1">
        <v>0</v>
      </c>
      <c r="Q13" s="1"/>
      <c r="R13" s="1">
        <v>0</v>
      </c>
      <c r="S13" s="1">
        <v>0</v>
      </c>
      <c r="T13" s="1"/>
      <c r="U13" s="1">
        <v>0</v>
      </c>
      <c r="V13" s="3">
        <v>0</v>
      </c>
      <c r="X13" s="3">
        <v>0</v>
      </c>
      <c r="Y13" s="3">
        <v>0</v>
      </c>
      <c r="AA13" s="3">
        <v>0</v>
      </c>
      <c r="AB13" s="3">
        <v>0</v>
      </c>
      <c r="AD13" s="3">
        <v>0</v>
      </c>
      <c r="AE13" s="3">
        <v>0</v>
      </c>
      <c r="AG13" s="3">
        <v>0</v>
      </c>
      <c r="AH13" s="3">
        <v>0</v>
      </c>
      <c r="AJ13" s="3">
        <v>0</v>
      </c>
      <c r="AK13" s="3">
        <v>0</v>
      </c>
      <c r="AM13" s="3">
        <v>0</v>
      </c>
    </row>
    <row r="14" spans="1:39" ht="16" customHeight="1" x14ac:dyDescent="0.2">
      <c r="A14" s="29" t="s">
        <v>44</v>
      </c>
      <c r="B14" s="1">
        <v>13</v>
      </c>
      <c r="C14" s="1">
        <v>2</v>
      </c>
      <c r="D14" s="1">
        <v>110</v>
      </c>
      <c r="E14" s="1">
        <v>115</v>
      </c>
      <c r="F14" s="1">
        <v>110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62">
        <v>141</v>
      </c>
      <c r="N14" s="62">
        <v>161</v>
      </c>
      <c r="O14" s="62">
        <v>141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3">
        <v>0</v>
      </c>
      <c r="X14" s="3">
        <v>0</v>
      </c>
      <c r="Y14" s="3">
        <v>0</v>
      </c>
      <c r="AA14" s="3">
        <v>0</v>
      </c>
      <c r="AB14" s="3">
        <v>0</v>
      </c>
      <c r="AD14" s="3">
        <v>0</v>
      </c>
      <c r="AE14" s="3">
        <v>0</v>
      </c>
      <c r="AG14" s="3">
        <v>0</v>
      </c>
      <c r="AH14" s="3">
        <v>0</v>
      </c>
      <c r="AJ14" s="3">
        <v>0</v>
      </c>
      <c r="AK14" s="3">
        <v>0</v>
      </c>
      <c r="AM14" s="3">
        <v>0</v>
      </c>
    </row>
    <row r="15" spans="1:39" ht="16" customHeight="1" x14ac:dyDescent="0.2">
      <c r="A15" s="29" t="s">
        <v>45</v>
      </c>
      <c r="B15" s="1">
        <v>13</v>
      </c>
      <c r="C15" s="1">
        <v>2</v>
      </c>
      <c r="D15" s="1">
        <v>1166</v>
      </c>
      <c r="E15" s="1"/>
      <c r="F15" s="1">
        <v>1166</v>
      </c>
      <c r="G15" s="1">
        <v>0</v>
      </c>
      <c r="H15" s="1"/>
      <c r="I15" s="1">
        <v>0</v>
      </c>
      <c r="J15" s="1">
        <v>0</v>
      </c>
      <c r="K15" s="1"/>
      <c r="L15" s="1">
        <v>0</v>
      </c>
      <c r="M15" s="1">
        <v>892</v>
      </c>
      <c r="N15" s="1"/>
      <c r="O15" s="1">
        <v>892</v>
      </c>
      <c r="P15" s="1">
        <v>0</v>
      </c>
      <c r="Q15" s="1"/>
      <c r="R15" s="1">
        <v>0</v>
      </c>
      <c r="S15" s="1">
        <v>0</v>
      </c>
      <c r="T15" s="1"/>
      <c r="U15" s="1">
        <v>0</v>
      </c>
      <c r="V15" s="3">
        <v>0</v>
      </c>
      <c r="X15" s="3">
        <v>0</v>
      </c>
      <c r="Y15" s="3">
        <v>0</v>
      </c>
      <c r="AA15" s="3">
        <v>0</v>
      </c>
      <c r="AB15" s="3">
        <v>0</v>
      </c>
      <c r="AD15" s="3">
        <v>0</v>
      </c>
      <c r="AE15" s="3">
        <v>0</v>
      </c>
      <c r="AG15" s="3">
        <v>0</v>
      </c>
      <c r="AH15" s="3">
        <v>0</v>
      </c>
      <c r="AJ15" s="3">
        <v>0</v>
      </c>
      <c r="AK15" s="3">
        <v>0</v>
      </c>
      <c r="AM15" s="3">
        <v>0</v>
      </c>
    </row>
    <row r="16" spans="1:39" ht="16" customHeight="1" x14ac:dyDescent="0.2">
      <c r="A16" s="29" t="s">
        <v>46</v>
      </c>
      <c r="B16" s="1">
        <v>7</v>
      </c>
      <c r="C16" s="1">
        <v>2</v>
      </c>
      <c r="D16" s="1">
        <v>3228</v>
      </c>
      <c r="E16" s="1"/>
      <c r="F16" s="1">
        <v>3228</v>
      </c>
      <c r="G16" s="1">
        <v>0</v>
      </c>
      <c r="H16" s="1"/>
      <c r="I16" s="1">
        <v>0</v>
      </c>
      <c r="J16" s="1">
        <v>0</v>
      </c>
      <c r="K16" s="1"/>
      <c r="L16" s="1">
        <v>0</v>
      </c>
      <c r="M16" s="1">
        <v>2788</v>
      </c>
      <c r="N16" s="1"/>
      <c r="O16" s="1">
        <v>2788</v>
      </c>
      <c r="P16" s="1">
        <v>0</v>
      </c>
      <c r="Q16" s="1"/>
      <c r="R16" s="1">
        <v>0</v>
      </c>
      <c r="S16" s="1">
        <v>0</v>
      </c>
      <c r="T16" s="1"/>
      <c r="U16" s="1">
        <v>0</v>
      </c>
      <c r="V16" s="3">
        <v>0</v>
      </c>
      <c r="X16" s="3">
        <v>0</v>
      </c>
      <c r="Y16" s="3">
        <v>0</v>
      </c>
      <c r="AA16" s="3">
        <v>0</v>
      </c>
      <c r="AB16" s="3">
        <v>0</v>
      </c>
      <c r="AD16" s="3">
        <v>0</v>
      </c>
      <c r="AE16" s="3">
        <v>0</v>
      </c>
      <c r="AG16" s="3">
        <v>0</v>
      </c>
      <c r="AH16" s="3">
        <v>0</v>
      </c>
      <c r="AJ16" s="3">
        <v>0</v>
      </c>
      <c r="AK16" s="3">
        <v>0</v>
      </c>
      <c r="AM16" s="3">
        <v>0</v>
      </c>
    </row>
    <row r="17" spans="1:39" ht="16" customHeight="1" x14ac:dyDescent="0.2">
      <c r="A17" s="29" t="s">
        <v>47</v>
      </c>
      <c r="B17" s="1">
        <v>13</v>
      </c>
      <c r="C17" s="1">
        <v>2</v>
      </c>
      <c r="D17" s="1">
        <v>1730</v>
      </c>
      <c r="E17" s="1"/>
      <c r="F17" s="1">
        <v>1730</v>
      </c>
      <c r="G17" s="1">
        <v>0</v>
      </c>
      <c r="H17" s="1"/>
      <c r="I17" s="1">
        <v>0</v>
      </c>
      <c r="J17" s="1">
        <v>0</v>
      </c>
      <c r="K17" s="1"/>
      <c r="L17" s="1">
        <v>0</v>
      </c>
      <c r="M17" s="1">
        <v>1964</v>
      </c>
      <c r="N17" s="1"/>
      <c r="O17" s="1">
        <v>1964</v>
      </c>
      <c r="P17" s="1">
        <v>0</v>
      </c>
      <c r="Q17" s="1"/>
      <c r="R17" s="1">
        <v>0</v>
      </c>
      <c r="S17" s="1">
        <v>0</v>
      </c>
      <c r="T17" s="1"/>
      <c r="U17" s="1">
        <v>0</v>
      </c>
      <c r="V17" s="3">
        <v>0</v>
      </c>
      <c r="X17" s="3">
        <v>0</v>
      </c>
      <c r="Y17" s="3">
        <v>0</v>
      </c>
      <c r="AA17" s="3">
        <v>0</v>
      </c>
      <c r="AB17" s="3">
        <v>0</v>
      </c>
      <c r="AD17" s="3">
        <v>0</v>
      </c>
      <c r="AE17" s="3">
        <v>0</v>
      </c>
      <c r="AG17" s="3">
        <v>0</v>
      </c>
      <c r="AH17" s="3">
        <v>0</v>
      </c>
      <c r="AJ17" s="3">
        <v>0</v>
      </c>
      <c r="AK17" s="3">
        <v>0</v>
      </c>
      <c r="AM17" s="3">
        <v>0</v>
      </c>
    </row>
    <row r="18" spans="1:39" ht="16" customHeight="1" x14ac:dyDescent="0.2">
      <c r="A18" s="29" t="s">
        <v>48</v>
      </c>
      <c r="B18" s="1">
        <v>14</v>
      </c>
      <c r="C18" s="1">
        <v>1</v>
      </c>
      <c r="D18" s="1">
        <v>0</v>
      </c>
      <c r="E18" s="1"/>
      <c r="F18" s="1">
        <v>0</v>
      </c>
      <c r="G18" s="1">
        <v>0</v>
      </c>
      <c r="H18" s="1"/>
      <c r="I18" s="1">
        <v>0</v>
      </c>
      <c r="J18" s="1">
        <v>0</v>
      </c>
      <c r="K18" s="1"/>
      <c r="L18" s="1">
        <v>0</v>
      </c>
      <c r="M18" s="1">
        <v>0</v>
      </c>
      <c r="N18" s="1"/>
      <c r="O18" s="1">
        <v>0</v>
      </c>
      <c r="P18" s="1">
        <v>0</v>
      </c>
      <c r="Q18" s="1"/>
      <c r="R18" s="1">
        <v>0</v>
      </c>
      <c r="S18" s="1">
        <v>0</v>
      </c>
      <c r="T18" s="1"/>
      <c r="U18" s="1"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6" customHeight="1" x14ac:dyDescent="0.2">
      <c r="A19" s="29" t="s">
        <v>49</v>
      </c>
      <c r="B19" s="1">
        <v>6</v>
      </c>
      <c r="C19" s="1">
        <v>1</v>
      </c>
      <c r="D19" s="1">
        <v>1803</v>
      </c>
      <c r="E19" s="1"/>
      <c r="F19" s="1">
        <v>1803</v>
      </c>
      <c r="G19" s="1">
        <v>0</v>
      </c>
      <c r="H19" s="1"/>
      <c r="I19" s="1">
        <v>0</v>
      </c>
      <c r="J19" s="1">
        <v>0</v>
      </c>
      <c r="K19" s="1"/>
      <c r="L19" s="1">
        <v>0</v>
      </c>
      <c r="M19" s="1">
        <v>1986</v>
      </c>
      <c r="N19" s="1"/>
      <c r="O19" s="1">
        <v>1986</v>
      </c>
      <c r="P19" s="1">
        <v>0</v>
      </c>
      <c r="Q19" s="1"/>
      <c r="R19" s="1">
        <v>0</v>
      </c>
      <c r="S19" s="1">
        <v>0</v>
      </c>
      <c r="T19" s="1"/>
      <c r="U19" s="1">
        <v>0</v>
      </c>
      <c r="V19" s="3">
        <v>0</v>
      </c>
      <c r="X19" s="3">
        <v>0</v>
      </c>
      <c r="Y19" s="3">
        <v>0</v>
      </c>
      <c r="AA19" s="3">
        <v>0</v>
      </c>
      <c r="AB19" s="3">
        <v>0</v>
      </c>
      <c r="AD19" s="3">
        <v>0</v>
      </c>
      <c r="AE19" s="3">
        <v>0</v>
      </c>
      <c r="AG19" s="3">
        <v>0</v>
      </c>
      <c r="AH19" s="3">
        <v>0</v>
      </c>
      <c r="AJ19" s="3">
        <v>0</v>
      </c>
      <c r="AK19" s="3">
        <v>0</v>
      </c>
      <c r="AM19" s="3">
        <v>0</v>
      </c>
    </row>
    <row r="20" spans="1:39" ht="16" customHeight="1" x14ac:dyDescent="0.2">
      <c r="A20" s="29" t="s">
        <v>50</v>
      </c>
      <c r="B20" s="1">
        <v>7</v>
      </c>
      <c r="C20" s="1">
        <v>1</v>
      </c>
      <c r="D20" s="62">
        <v>409</v>
      </c>
      <c r="E20" s="62">
        <v>337</v>
      </c>
      <c r="F20" s="62">
        <v>409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603</v>
      </c>
      <c r="N20" s="1">
        <v>637</v>
      </c>
      <c r="O20" s="1">
        <v>603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6" customHeight="1" x14ac:dyDescent="0.2">
      <c r="A21" s="29" t="s">
        <v>51</v>
      </c>
      <c r="B21" s="1">
        <v>10</v>
      </c>
      <c r="C21" s="1">
        <v>1</v>
      </c>
      <c r="D21" s="1">
        <v>1776</v>
      </c>
      <c r="E21" s="1"/>
      <c r="F21" s="1">
        <v>1776</v>
      </c>
      <c r="G21" s="1">
        <v>0</v>
      </c>
      <c r="H21" s="1"/>
      <c r="I21" s="1">
        <v>0</v>
      </c>
      <c r="J21" s="1">
        <v>0</v>
      </c>
      <c r="K21" s="1"/>
      <c r="L21" s="1">
        <v>0</v>
      </c>
      <c r="M21" s="1">
        <v>1696</v>
      </c>
      <c r="N21" s="1"/>
      <c r="O21" s="1">
        <v>1696</v>
      </c>
      <c r="P21" s="1">
        <v>0</v>
      </c>
      <c r="Q21" s="1"/>
      <c r="R21" s="1">
        <v>0</v>
      </c>
      <c r="S21" s="1">
        <v>0</v>
      </c>
      <c r="T21" s="1"/>
      <c r="U21" s="1">
        <v>0</v>
      </c>
      <c r="V21" s="3">
        <v>0</v>
      </c>
      <c r="X21" s="3">
        <v>0</v>
      </c>
      <c r="Y21" s="3">
        <v>0</v>
      </c>
      <c r="AA21" s="3">
        <v>0</v>
      </c>
      <c r="AB21" s="3">
        <v>0</v>
      </c>
      <c r="AD21" s="3">
        <v>0</v>
      </c>
      <c r="AE21" s="3">
        <v>0</v>
      </c>
      <c r="AG21" s="3">
        <v>0</v>
      </c>
      <c r="AH21" s="3">
        <v>0</v>
      </c>
      <c r="AJ21" s="3">
        <v>0</v>
      </c>
      <c r="AK21" s="3">
        <v>0</v>
      </c>
      <c r="AM21" s="3">
        <v>0</v>
      </c>
    </row>
    <row r="22" spans="1:39" ht="16" customHeight="1" x14ac:dyDescent="0.2">
      <c r="A22" s="29" t="s">
        <v>52</v>
      </c>
      <c r="B22" s="1">
        <v>7</v>
      </c>
      <c r="C22" s="1">
        <v>1</v>
      </c>
      <c r="D22" s="1">
        <v>0</v>
      </c>
      <c r="E22" s="1"/>
      <c r="F22" s="1">
        <v>0</v>
      </c>
      <c r="G22" s="1">
        <v>0</v>
      </c>
      <c r="H22" s="1"/>
      <c r="I22" s="1">
        <v>0</v>
      </c>
      <c r="J22" s="1">
        <v>0</v>
      </c>
      <c r="K22" s="1"/>
      <c r="L22" s="1">
        <v>0</v>
      </c>
      <c r="M22" s="1">
        <v>0</v>
      </c>
      <c r="N22" s="1"/>
      <c r="O22" s="1">
        <v>0</v>
      </c>
      <c r="P22" s="1">
        <v>0</v>
      </c>
      <c r="Q22" s="1"/>
      <c r="R22" s="1">
        <v>0</v>
      </c>
      <c r="S22" s="1">
        <v>0</v>
      </c>
      <c r="T22" s="1"/>
      <c r="U22" s="1">
        <v>0</v>
      </c>
      <c r="V22" s="3">
        <v>0</v>
      </c>
      <c r="X22" s="3">
        <v>0</v>
      </c>
      <c r="Y22" s="3">
        <v>0</v>
      </c>
      <c r="AA22" s="3">
        <v>0</v>
      </c>
      <c r="AB22" s="3">
        <v>0</v>
      </c>
      <c r="AD22" s="3">
        <v>0</v>
      </c>
      <c r="AE22" s="3">
        <v>0</v>
      </c>
      <c r="AG22" s="3">
        <v>0</v>
      </c>
      <c r="AH22" s="3">
        <v>0</v>
      </c>
      <c r="AJ22" s="3">
        <v>0</v>
      </c>
      <c r="AK22" s="3">
        <v>0</v>
      </c>
      <c r="AM22" s="3">
        <v>0</v>
      </c>
    </row>
    <row r="23" spans="1:39" ht="16" customHeight="1" x14ac:dyDescent="0.2">
      <c r="A23" s="29" t="s">
        <v>53</v>
      </c>
      <c r="B23" s="1">
        <v>11</v>
      </c>
      <c r="C23" s="1">
        <v>2</v>
      </c>
      <c r="D23" s="1">
        <v>0</v>
      </c>
      <c r="E23" s="1"/>
      <c r="F23" s="1">
        <v>0</v>
      </c>
      <c r="G23" s="1">
        <v>0</v>
      </c>
      <c r="H23" s="1"/>
      <c r="I23" s="1">
        <v>0</v>
      </c>
      <c r="J23" s="1">
        <v>0</v>
      </c>
      <c r="K23" s="1"/>
      <c r="L23" s="1">
        <v>0</v>
      </c>
      <c r="M23" s="1">
        <v>0</v>
      </c>
      <c r="N23" s="1"/>
      <c r="O23" s="1">
        <v>0</v>
      </c>
      <c r="P23" s="1">
        <v>0</v>
      </c>
      <c r="Q23" s="1"/>
      <c r="R23" s="1">
        <v>0</v>
      </c>
      <c r="S23" s="1">
        <v>0</v>
      </c>
      <c r="T23" s="1"/>
      <c r="U23" s="1"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6" customHeight="1" x14ac:dyDescent="0.2">
      <c r="A24" s="29" t="s">
        <v>54</v>
      </c>
      <c r="B24" s="1">
        <v>9</v>
      </c>
      <c r="C24" s="1">
        <v>1</v>
      </c>
      <c r="D24" s="1">
        <v>0</v>
      </c>
      <c r="E24" s="1"/>
      <c r="F24" s="1">
        <v>0</v>
      </c>
      <c r="G24" s="1">
        <v>0</v>
      </c>
      <c r="H24" s="1"/>
      <c r="I24" s="1">
        <v>0</v>
      </c>
      <c r="J24" s="1">
        <v>0</v>
      </c>
      <c r="K24" s="1"/>
      <c r="L24" s="1">
        <v>0</v>
      </c>
      <c r="M24" s="1">
        <v>0</v>
      </c>
      <c r="N24" s="1"/>
      <c r="O24" s="1">
        <v>0</v>
      </c>
      <c r="P24" s="1">
        <v>0</v>
      </c>
      <c r="Q24" s="1"/>
      <c r="R24" s="1">
        <v>0</v>
      </c>
      <c r="S24" s="1">
        <v>0</v>
      </c>
      <c r="T24" s="1"/>
      <c r="U24" s="1"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6" customHeight="1" x14ac:dyDescent="0.2">
      <c r="A25" s="29" t="s">
        <v>55</v>
      </c>
      <c r="B25" s="1">
        <v>6</v>
      </c>
      <c r="C25" s="1">
        <v>2</v>
      </c>
      <c r="D25" s="1">
        <v>4668</v>
      </c>
      <c r="E25" s="1"/>
      <c r="F25" s="1">
        <v>4668</v>
      </c>
      <c r="G25" s="1">
        <v>0</v>
      </c>
      <c r="H25" s="1"/>
      <c r="I25" s="1">
        <v>0</v>
      </c>
      <c r="J25" s="1">
        <v>0</v>
      </c>
      <c r="K25" s="1"/>
      <c r="L25" s="1">
        <v>0</v>
      </c>
      <c r="M25" s="1">
        <v>4312</v>
      </c>
      <c r="N25" s="1"/>
      <c r="O25" s="1">
        <v>4312</v>
      </c>
      <c r="P25" s="1">
        <v>0</v>
      </c>
      <c r="Q25" s="1"/>
      <c r="R25" s="1">
        <v>0</v>
      </c>
      <c r="S25" s="1">
        <v>0</v>
      </c>
      <c r="T25" s="1"/>
      <c r="U25" s="1"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6" customHeight="1" x14ac:dyDescent="0.2">
      <c r="A26" s="29" t="s">
        <v>56</v>
      </c>
      <c r="B26" s="1">
        <v>13</v>
      </c>
      <c r="C26" s="1">
        <v>1</v>
      </c>
      <c r="D26" s="1">
        <v>1510</v>
      </c>
      <c r="E26" s="1"/>
      <c r="F26" s="1">
        <v>1510</v>
      </c>
      <c r="G26" s="1">
        <v>0</v>
      </c>
      <c r="H26" s="1"/>
      <c r="I26" s="1">
        <v>0</v>
      </c>
      <c r="J26" s="1">
        <v>0</v>
      </c>
      <c r="K26" s="1"/>
      <c r="L26" s="1">
        <v>0</v>
      </c>
      <c r="M26" s="1">
        <v>2000</v>
      </c>
      <c r="N26" s="1"/>
      <c r="O26" s="1">
        <v>2000</v>
      </c>
      <c r="P26" s="1">
        <v>0</v>
      </c>
      <c r="Q26" s="1"/>
      <c r="R26" s="1">
        <v>0</v>
      </c>
      <c r="S26" s="1">
        <v>0</v>
      </c>
      <c r="T26" s="1"/>
      <c r="U26" s="1">
        <v>0</v>
      </c>
      <c r="V26" s="3">
        <v>0</v>
      </c>
      <c r="X26" s="3">
        <v>0</v>
      </c>
      <c r="Y26" s="3">
        <v>0</v>
      </c>
      <c r="AA26" s="3">
        <v>0</v>
      </c>
      <c r="AB26" s="3">
        <v>0</v>
      </c>
      <c r="AD26" s="3">
        <v>0</v>
      </c>
      <c r="AE26" s="3">
        <v>0</v>
      </c>
      <c r="AG26" s="3">
        <v>0</v>
      </c>
      <c r="AH26" s="3">
        <v>0</v>
      </c>
      <c r="AJ26" s="3">
        <v>0</v>
      </c>
      <c r="AK26" s="3">
        <v>0</v>
      </c>
      <c r="AM26" s="3">
        <v>0</v>
      </c>
    </row>
    <row r="27" spans="1:39" ht="16" customHeight="1" x14ac:dyDescent="0.2">
      <c r="A27" s="29" t="s">
        <v>57</v>
      </c>
      <c r="B27" s="1">
        <v>9</v>
      </c>
      <c r="C27" s="1">
        <v>2</v>
      </c>
      <c r="D27" s="1">
        <v>0</v>
      </c>
      <c r="E27" s="1"/>
      <c r="F27" s="1">
        <v>0</v>
      </c>
      <c r="G27" s="1">
        <v>0</v>
      </c>
      <c r="H27" s="1"/>
      <c r="I27" s="1">
        <v>0</v>
      </c>
      <c r="J27" s="1">
        <v>0</v>
      </c>
      <c r="K27" s="1"/>
      <c r="L27" s="1">
        <v>0</v>
      </c>
      <c r="M27" s="1">
        <v>0</v>
      </c>
      <c r="N27" s="1"/>
      <c r="O27" s="1">
        <v>0</v>
      </c>
      <c r="P27" s="1">
        <v>0</v>
      </c>
      <c r="Q27" s="1"/>
      <c r="R27" s="1">
        <v>0</v>
      </c>
      <c r="S27" s="1">
        <v>0</v>
      </c>
      <c r="T27" s="1"/>
      <c r="U27" s="1">
        <v>0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ht="16" customHeight="1" x14ac:dyDescent="0.2">
      <c r="A28" s="29" t="s">
        <v>58</v>
      </c>
      <c r="B28" s="1">
        <v>8</v>
      </c>
      <c r="C28" s="1">
        <v>2</v>
      </c>
      <c r="D28" s="1">
        <v>3562</v>
      </c>
      <c r="E28" s="1"/>
      <c r="F28" s="1">
        <v>3562</v>
      </c>
      <c r="G28" s="1">
        <v>0</v>
      </c>
      <c r="H28" s="1"/>
      <c r="I28" s="1">
        <v>0</v>
      </c>
      <c r="J28" s="1">
        <v>0</v>
      </c>
      <c r="K28" s="1"/>
      <c r="L28" s="1">
        <v>0</v>
      </c>
      <c r="M28" s="1">
        <v>3204</v>
      </c>
      <c r="N28" s="1"/>
      <c r="O28" s="1">
        <v>3204</v>
      </c>
      <c r="P28" s="1">
        <v>0</v>
      </c>
      <c r="Q28" s="1"/>
      <c r="R28" s="1">
        <v>0</v>
      </c>
      <c r="S28" s="1">
        <v>0</v>
      </c>
      <c r="T28" s="1"/>
      <c r="U28" s="1">
        <v>0</v>
      </c>
      <c r="V28" s="3">
        <v>0</v>
      </c>
      <c r="X28" s="3">
        <v>0</v>
      </c>
      <c r="Y28" s="3">
        <v>0</v>
      </c>
      <c r="AA28" s="3">
        <v>0</v>
      </c>
      <c r="AB28" s="3">
        <v>0</v>
      </c>
      <c r="AD28" s="3">
        <v>0</v>
      </c>
      <c r="AE28" s="3">
        <v>0</v>
      </c>
      <c r="AG28" s="3">
        <v>0</v>
      </c>
      <c r="AH28" s="3">
        <v>0</v>
      </c>
      <c r="AJ28" s="3">
        <v>0</v>
      </c>
      <c r="AK28" s="3">
        <v>0</v>
      </c>
      <c r="AM28" s="3">
        <v>0</v>
      </c>
    </row>
    <row r="29" spans="1:39" ht="16" customHeight="1" x14ac:dyDescent="0.2">
      <c r="A29" s="29" t="s">
        <v>59</v>
      </c>
      <c r="B29" s="1">
        <v>12</v>
      </c>
      <c r="C29" s="1">
        <v>2</v>
      </c>
      <c r="D29" s="1">
        <v>0</v>
      </c>
      <c r="E29" s="1"/>
      <c r="F29" s="1">
        <v>0</v>
      </c>
      <c r="G29" s="1">
        <v>0</v>
      </c>
      <c r="H29" s="1"/>
      <c r="I29" s="1">
        <v>0</v>
      </c>
      <c r="J29" s="1">
        <v>0</v>
      </c>
      <c r="K29" s="1"/>
      <c r="L29" s="1">
        <v>0</v>
      </c>
      <c r="M29" s="1">
        <v>0</v>
      </c>
      <c r="N29" s="1"/>
      <c r="O29" s="1">
        <v>0</v>
      </c>
      <c r="P29" s="1">
        <v>0</v>
      </c>
      <c r="Q29" s="1"/>
      <c r="R29" s="1">
        <v>0</v>
      </c>
      <c r="S29" s="1">
        <v>0</v>
      </c>
      <c r="T29" s="1"/>
      <c r="U29" s="1">
        <v>0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ht="16" customHeight="1" x14ac:dyDescent="0.2">
      <c r="A30" s="29" t="s">
        <v>60</v>
      </c>
      <c r="B30" s="1">
        <v>10</v>
      </c>
      <c r="C30" s="1">
        <v>2</v>
      </c>
      <c r="D30" s="1">
        <v>3524</v>
      </c>
      <c r="E30" s="1"/>
      <c r="F30" s="1">
        <v>3524</v>
      </c>
      <c r="G30" s="1">
        <v>0</v>
      </c>
      <c r="H30" s="1"/>
      <c r="I30" s="1">
        <v>0</v>
      </c>
      <c r="J30" s="1">
        <v>0</v>
      </c>
      <c r="K30" s="1"/>
      <c r="L30" s="1">
        <v>0</v>
      </c>
      <c r="M30" s="1">
        <v>3292</v>
      </c>
      <c r="N30" s="1"/>
      <c r="O30" s="1">
        <v>3292</v>
      </c>
      <c r="P30" s="1">
        <v>0</v>
      </c>
      <c r="Q30" s="1"/>
      <c r="R30" s="1">
        <v>0</v>
      </c>
      <c r="S30" s="1">
        <v>0</v>
      </c>
      <c r="T30" s="1"/>
      <c r="U30" s="1">
        <v>0</v>
      </c>
      <c r="V30" s="3">
        <v>0</v>
      </c>
      <c r="X30" s="3">
        <v>0</v>
      </c>
      <c r="Y30" s="3">
        <v>0</v>
      </c>
      <c r="AA30" s="3">
        <v>0</v>
      </c>
      <c r="AB30" s="3">
        <v>0</v>
      </c>
      <c r="AD30" s="3">
        <v>0</v>
      </c>
      <c r="AE30" s="3">
        <v>0</v>
      </c>
      <c r="AG30" s="3">
        <v>0</v>
      </c>
      <c r="AH30" s="3">
        <v>0</v>
      </c>
      <c r="AJ30" s="3">
        <v>0</v>
      </c>
      <c r="AK30" s="3">
        <v>0</v>
      </c>
      <c r="AM30" s="3">
        <v>0</v>
      </c>
    </row>
    <row r="31" spans="1:39" ht="16" customHeight="1" x14ac:dyDescent="0.2">
      <c r="A31" s="29" t="s">
        <v>61</v>
      </c>
      <c r="B31" s="1">
        <v>6</v>
      </c>
      <c r="C31" s="1">
        <v>1</v>
      </c>
      <c r="D31" s="1">
        <v>2242</v>
      </c>
      <c r="E31" s="1"/>
      <c r="F31" s="1">
        <v>2242</v>
      </c>
      <c r="G31" s="1">
        <v>0</v>
      </c>
      <c r="H31" s="1"/>
      <c r="I31" s="1">
        <v>0</v>
      </c>
      <c r="J31" s="1">
        <v>13</v>
      </c>
      <c r="K31" s="1"/>
      <c r="L31" s="1">
        <v>13</v>
      </c>
      <c r="M31" s="1">
        <v>2688</v>
      </c>
      <c r="N31" s="1"/>
      <c r="O31" s="1">
        <v>2688</v>
      </c>
      <c r="P31" s="1">
        <v>0</v>
      </c>
      <c r="Q31" s="1"/>
      <c r="R31" s="1">
        <v>0</v>
      </c>
      <c r="S31" s="1">
        <v>12</v>
      </c>
      <c r="T31" s="1"/>
      <c r="U31" s="1">
        <v>12</v>
      </c>
      <c r="V31" s="3">
        <v>0</v>
      </c>
      <c r="X31" s="3">
        <v>0</v>
      </c>
      <c r="Y31" s="3">
        <v>0</v>
      </c>
      <c r="AA31" s="3">
        <v>0</v>
      </c>
      <c r="AB31" s="3">
        <v>0</v>
      </c>
      <c r="AD31" s="3">
        <v>0</v>
      </c>
      <c r="AE31" s="3">
        <v>0</v>
      </c>
      <c r="AG31" s="3">
        <v>0</v>
      </c>
      <c r="AH31" s="3">
        <v>0</v>
      </c>
      <c r="AJ31" s="3">
        <v>0</v>
      </c>
      <c r="AK31" s="3">
        <v>0</v>
      </c>
      <c r="AM31" s="3">
        <v>0</v>
      </c>
    </row>
    <row r="32" spans="1:39" ht="16" customHeight="1" x14ac:dyDescent="0.2">
      <c r="A32" s="29" t="s">
        <v>62</v>
      </c>
      <c r="B32" s="1">
        <v>8</v>
      </c>
      <c r="C32" s="1">
        <v>2</v>
      </c>
      <c r="D32" s="1">
        <v>548</v>
      </c>
      <c r="E32" s="1"/>
      <c r="F32" s="1">
        <v>548</v>
      </c>
      <c r="G32" s="1">
        <v>0</v>
      </c>
      <c r="H32" s="1"/>
      <c r="I32" s="1">
        <v>0</v>
      </c>
      <c r="J32" s="1">
        <v>0</v>
      </c>
      <c r="K32" s="1"/>
      <c r="L32" s="1">
        <v>0</v>
      </c>
      <c r="M32" s="1">
        <v>61</v>
      </c>
      <c r="N32" s="1"/>
      <c r="O32" s="1">
        <v>61</v>
      </c>
      <c r="P32" s="1">
        <v>0</v>
      </c>
      <c r="Q32" s="1"/>
      <c r="R32" s="1">
        <v>0</v>
      </c>
      <c r="S32" s="1">
        <v>0</v>
      </c>
      <c r="T32" s="1"/>
      <c r="U32" s="1">
        <v>0</v>
      </c>
      <c r="V32" s="3">
        <v>0</v>
      </c>
      <c r="X32" s="3">
        <v>0</v>
      </c>
      <c r="Y32" s="3">
        <v>0</v>
      </c>
      <c r="AA32" s="3">
        <v>0</v>
      </c>
      <c r="AB32" s="3">
        <v>0</v>
      </c>
      <c r="AD32" s="3">
        <v>0</v>
      </c>
      <c r="AE32" s="3">
        <v>0</v>
      </c>
      <c r="AG32" s="3">
        <v>0</v>
      </c>
      <c r="AH32" s="3">
        <v>0</v>
      </c>
      <c r="AJ32" s="3">
        <v>0</v>
      </c>
      <c r="AK32" s="3">
        <v>0</v>
      </c>
      <c r="AM32" s="3">
        <v>0</v>
      </c>
    </row>
    <row r="33" spans="1:39" ht="16" customHeight="1" x14ac:dyDescent="0.2">
      <c r="A33" s="29" t="s">
        <v>63</v>
      </c>
      <c r="B33" s="1">
        <v>7</v>
      </c>
      <c r="C33" s="1">
        <v>1</v>
      </c>
      <c r="D33" s="1">
        <v>0</v>
      </c>
      <c r="E33" s="1"/>
      <c r="F33" s="1">
        <v>0</v>
      </c>
      <c r="G33" s="1">
        <v>0</v>
      </c>
      <c r="H33" s="1"/>
      <c r="I33" s="1">
        <v>0</v>
      </c>
      <c r="J33" s="1">
        <v>0</v>
      </c>
      <c r="K33" s="1"/>
      <c r="L33" s="1">
        <v>0</v>
      </c>
      <c r="M33" s="1">
        <v>0</v>
      </c>
      <c r="N33" s="1"/>
      <c r="O33" s="1">
        <v>0</v>
      </c>
      <c r="P33" s="1">
        <v>0</v>
      </c>
      <c r="Q33" s="1"/>
      <c r="R33" s="1">
        <v>0</v>
      </c>
      <c r="S33" s="1">
        <v>0</v>
      </c>
      <c r="T33" s="1"/>
      <c r="U33" s="1"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ht="16" customHeight="1" x14ac:dyDescent="0.2">
      <c r="A34" s="29" t="s">
        <v>64</v>
      </c>
      <c r="B34" s="1">
        <v>6</v>
      </c>
      <c r="C34" s="1">
        <v>2</v>
      </c>
      <c r="D34" s="1">
        <v>430</v>
      </c>
      <c r="E34" s="1"/>
      <c r="F34" s="1">
        <v>430</v>
      </c>
      <c r="G34" s="1">
        <v>0</v>
      </c>
      <c r="H34" s="1"/>
      <c r="I34" s="1">
        <v>0</v>
      </c>
      <c r="J34" s="1">
        <v>0</v>
      </c>
      <c r="K34" s="1"/>
      <c r="L34" s="1">
        <v>0</v>
      </c>
      <c r="M34" s="1">
        <v>242</v>
      </c>
      <c r="N34" s="1"/>
      <c r="O34" s="1">
        <v>242</v>
      </c>
      <c r="P34" s="1">
        <v>0</v>
      </c>
      <c r="Q34" s="1"/>
      <c r="R34" s="1">
        <v>0</v>
      </c>
      <c r="S34" s="1">
        <v>0</v>
      </c>
      <c r="T34" s="1"/>
      <c r="U34" s="1">
        <v>0</v>
      </c>
      <c r="V34" s="3">
        <v>0</v>
      </c>
      <c r="X34" s="3">
        <v>0</v>
      </c>
      <c r="Y34" s="3">
        <v>0</v>
      </c>
      <c r="AA34" s="3">
        <v>0</v>
      </c>
      <c r="AB34" s="3">
        <v>0</v>
      </c>
      <c r="AD34" s="3">
        <v>0</v>
      </c>
      <c r="AE34" s="3">
        <v>0</v>
      </c>
      <c r="AG34" s="3">
        <v>0</v>
      </c>
      <c r="AH34" s="3">
        <v>0</v>
      </c>
      <c r="AJ34" s="3">
        <v>0</v>
      </c>
      <c r="AK34" s="3">
        <v>0</v>
      </c>
      <c r="AM34" s="3">
        <v>0</v>
      </c>
    </row>
    <row r="35" spans="1:39" ht="16" customHeight="1" x14ac:dyDescent="0.2">
      <c r="A35" s="29" t="s">
        <v>65</v>
      </c>
      <c r="B35" s="1">
        <v>6</v>
      </c>
      <c r="C35" s="1">
        <v>2</v>
      </c>
      <c r="D35" s="62">
        <v>103</v>
      </c>
      <c r="E35" s="62">
        <v>91</v>
      </c>
      <c r="F35" s="62">
        <v>103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62">
        <v>89</v>
      </c>
      <c r="N35" s="62">
        <v>107</v>
      </c>
      <c r="O35" s="62">
        <v>89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3">
        <v>0</v>
      </c>
      <c r="X35" s="3">
        <v>0</v>
      </c>
      <c r="Y35" s="3">
        <v>0</v>
      </c>
      <c r="AA35" s="3">
        <v>0</v>
      </c>
      <c r="AB35" s="3">
        <v>0</v>
      </c>
      <c r="AD35" s="3">
        <v>0</v>
      </c>
      <c r="AE35" s="3">
        <v>0</v>
      </c>
      <c r="AG35" s="3">
        <v>0</v>
      </c>
      <c r="AH35" s="3">
        <v>0</v>
      </c>
      <c r="AJ35" s="3">
        <v>0</v>
      </c>
      <c r="AK35" s="3">
        <v>0</v>
      </c>
      <c r="AM35" s="3">
        <v>0</v>
      </c>
    </row>
    <row r="36" spans="1:39" ht="16" customHeight="1" x14ac:dyDescent="0.2">
      <c r="A36" s="29" t="s">
        <v>66</v>
      </c>
      <c r="B36" s="1">
        <v>9</v>
      </c>
      <c r="C36" s="1">
        <v>1</v>
      </c>
      <c r="D36" s="1">
        <v>0</v>
      </c>
      <c r="E36" s="1"/>
      <c r="F36" s="1">
        <v>0</v>
      </c>
      <c r="G36" s="1">
        <v>0</v>
      </c>
      <c r="H36" s="1"/>
      <c r="I36" s="1">
        <v>0</v>
      </c>
      <c r="J36" s="1">
        <v>0</v>
      </c>
      <c r="K36" s="1"/>
      <c r="L36" s="1">
        <v>0</v>
      </c>
      <c r="M36" s="1">
        <v>0</v>
      </c>
      <c r="N36" s="1"/>
      <c r="O36" s="1">
        <v>0</v>
      </c>
      <c r="P36" s="1">
        <v>0</v>
      </c>
      <c r="Q36" s="1"/>
      <c r="R36" s="1">
        <v>0</v>
      </c>
      <c r="S36" s="1">
        <v>0</v>
      </c>
      <c r="T36" s="1"/>
      <c r="U36" s="1"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ht="16" customHeight="1" x14ac:dyDescent="0.2">
      <c r="A37" s="29" t="s">
        <v>67</v>
      </c>
      <c r="B37" s="1">
        <v>11</v>
      </c>
      <c r="C37" s="1">
        <v>2</v>
      </c>
      <c r="D37" s="1">
        <v>0</v>
      </c>
      <c r="E37" s="1"/>
      <c r="F37" s="1">
        <v>0</v>
      </c>
      <c r="G37" s="1">
        <v>0</v>
      </c>
      <c r="H37" s="1"/>
      <c r="I37" s="1">
        <v>0</v>
      </c>
      <c r="J37" s="1">
        <v>0</v>
      </c>
      <c r="K37" s="1"/>
      <c r="L37" s="1">
        <v>0</v>
      </c>
      <c r="M37" s="1">
        <v>0</v>
      </c>
      <c r="N37" s="1"/>
      <c r="O37" s="1">
        <v>0</v>
      </c>
      <c r="P37" s="1">
        <v>0</v>
      </c>
      <c r="Q37" s="1"/>
      <c r="R37" s="1">
        <v>0</v>
      </c>
      <c r="S37" s="1">
        <v>0</v>
      </c>
      <c r="T37" s="1"/>
      <c r="U37" s="1"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ht="16" customHeight="1" x14ac:dyDescent="0.2">
      <c r="A38" s="29" t="s">
        <v>68</v>
      </c>
      <c r="B38" s="1">
        <v>13</v>
      </c>
      <c r="C38" s="1">
        <v>1</v>
      </c>
      <c r="D38" s="1">
        <v>0</v>
      </c>
      <c r="E38" s="1"/>
      <c r="F38" s="1">
        <v>0</v>
      </c>
      <c r="G38" s="1">
        <v>0</v>
      </c>
      <c r="H38" s="1"/>
      <c r="I38" s="1">
        <v>0</v>
      </c>
      <c r="J38" s="1">
        <v>0</v>
      </c>
      <c r="K38" s="1"/>
      <c r="L38" s="1">
        <v>0</v>
      </c>
      <c r="M38" s="1">
        <v>0</v>
      </c>
      <c r="N38" s="1"/>
      <c r="O38" s="1">
        <v>0</v>
      </c>
      <c r="P38" s="1">
        <v>0</v>
      </c>
      <c r="Q38" s="1"/>
      <c r="R38" s="1">
        <v>0</v>
      </c>
      <c r="S38" s="1">
        <v>0</v>
      </c>
      <c r="T38" s="1"/>
      <c r="U38" s="1"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6" customHeight="1" x14ac:dyDescent="0.2">
      <c r="A39" s="29" t="s">
        <v>69</v>
      </c>
      <c r="B39" s="1">
        <v>7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ht="16" customHeight="1" x14ac:dyDescent="0.2">
      <c r="A40" s="29" t="s">
        <v>70</v>
      </c>
      <c r="B40" s="1">
        <v>5</v>
      </c>
      <c r="C40" s="1">
        <v>1</v>
      </c>
      <c r="D40" s="1">
        <v>0</v>
      </c>
      <c r="E40" s="1"/>
      <c r="F40" s="1">
        <v>0</v>
      </c>
      <c r="G40" s="1">
        <v>0</v>
      </c>
      <c r="H40" s="1"/>
      <c r="I40" s="1">
        <v>0</v>
      </c>
      <c r="J40" s="1">
        <v>0</v>
      </c>
      <c r="K40" s="1"/>
      <c r="L40" s="1">
        <v>0</v>
      </c>
      <c r="M40" s="1">
        <v>0</v>
      </c>
      <c r="N40" s="1"/>
      <c r="O40" s="1">
        <v>0</v>
      </c>
      <c r="P40" s="1">
        <v>0</v>
      </c>
      <c r="Q40" s="1"/>
      <c r="R40" s="1">
        <v>0</v>
      </c>
      <c r="S40" s="1">
        <v>0</v>
      </c>
      <c r="T40" s="1"/>
      <c r="U40" s="1"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16" customHeight="1" x14ac:dyDescent="0.2">
      <c r="A41" s="29" t="s">
        <v>71</v>
      </c>
      <c r="B41" s="1">
        <v>8</v>
      </c>
      <c r="C41" s="1">
        <v>1</v>
      </c>
      <c r="D41" s="1">
        <v>0</v>
      </c>
      <c r="E41" s="1"/>
      <c r="F41" s="1">
        <v>0</v>
      </c>
      <c r="G41" s="1">
        <v>0</v>
      </c>
      <c r="H41" s="1"/>
      <c r="I41" s="1">
        <v>0</v>
      </c>
      <c r="J41" s="1">
        <v>0</v>
      </c>
      <c r="K41" s="1"/>
      <c r="L41" s="1">
        <v>0</v>
      </c>
      <c r="M41" s="1">
        <v>0</v>
      </c>
      <c r="N41" s="1"/>
      <c r="O41" s="1">
        <v>0</v>
      </c>
      <c r="P41" s="1">
        <v>0</v>
      </c>
      <c r="Q41" s="1"/>
      <c r="R41" s="1">
        <v>0</v>
      </c>
      <c r="S41" s="1">
        <v>0</v>
      </c>
      <c r="T41" s="1"/>
      <c r="U41" s="1"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ht="16" customHeight="1" x14ac:dyDescent="0.2">
      <c r="A42" s="29" t="s">
        <v>72</v>
      </c>
      <c r="B42" s="1">
        <v>12</v>
      </c>
      <c r="C42" s="1">
        <v>1</v>
      </c>
      <c r="D42" s="1">
        <v>0</v>
      </c>
      <c r="E42" s="1"/>
      <c r="F42" s="1">
        <v>0</v>
      </c>
      <c r="G42" s="1">
        <v>0</v>
      </c>
      <c r="H42" s="1"/>
      <c r="I42" s="1">
        <v>0</v>
      </c>
      <c r="J42" s="1">
        <v>0</v>
      </c>
      <c r="K42" s="1"/>
      <c r="L42" s="1">
        <v>0</v>
      </c>
      <c r="M42" s="1">
        <v>0</v>
      </c>
      <c r="N42" s="1"/>
      <c r="O42" s="1">
        <v>0</v>
      </c>
      <c r="P42" s="1">
        <v>0</v>
      </c>
      <c r="Q42" s="1"/>
      <c r="R42" s="1">
        <v>0</v>
      </c>
      <c r="S42" s="1">
        <v>0</v>
      </c>
      <c r="T42" s="1"/>
      <c r="U42" s="1"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6" customHeight="1" x14ac:dyDescent="0.2">
      <c r="A43" s="29" t="s">
        <v>73</v>
      </c>
      <c r="B43" s="1">
        <v>10</v>
      </c>
      <c r="C43" s="1">
        <v>1</v>
      </c>
      <c r="D43" s="1">
        <v>0</v>
      </c>
      <c r="E43" s="1"/>
      <c r="F43" s="1">
        <v>0</v>
      </c>
      <c r="G43" s="1">
        <v>0</v>
      </c>
      <c r="H43" s="1"/>
      <c r="I43" s="1">
        <v>0</v>
      </c>
      <c r="J43" s="1">
        <v>0</v>
      </c>
      <c r="K43" s="1"/>
      <c r="L43" s="1">
        <v>0</v>
      </c>
      <c r="M43" s="1">
        <v>0</v>
      </c>
      <c r="N43" s="1"/>
      <c r="O43" s="1">
        <v>0</v>
      </c>
      <c r="P43" s="1">
        <v>0</v>
      </c>
      <c r="Q43" s="1"/>
      <c r="R43" s="1">
        <v>0</v>
      </c>
      <c r="S43" s="1">
        <v>0</v>
      </c>
      <c r="T43" s="1"/>
      <c r="U43" s="1"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 ht="16" customHeight="1" x14ac:dyDescent="0.2">
      <c r="A44" s="29" t="s">
        <v>74</v>
      </c>
      <c r="B44" s="1">
        <v>12</v>
      </c>
      <c r="C44" s="1">
        <v>2</v>
      </c>
      <c r="D44" s="1">
        <v>0</v>
      </c>
      <c r="E44" s="1"/>
      <c r="F44" s="1">
        <v>0</v>
      </c>
      <c r="G44" s="1">
        <v>0</v>
      </c>
      <c r="H44" s="1"/>
      <c r="I44" s="1">
        <v>0</v>
      </c>
      <c r="J44" s="1">
        <v>0</v>
      </c>
      <c r="K44" s="1"/>
      <c r="L44" s="1">
        <v>0</v>
      </c>
      <c r="M44" s="1">
        <v>0</v>
      </c>
      <c r="N44" s="1"/>
      <c r="O44" s="1">
        <v>0</v>
      </c>
      <c r="P44" s="1">
        <v>0</v>
      </c>
      <c r="Q44" s="1"/>
      <c r="R44" s="1">
        <v>0</v>
      </c>
      <c r="S44" s="1">
        <v>0</v>
      </c>
      <c r="T44" s="1"/>
      <c r="U44" s="1"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16" customHeight="1" x14ac:dyDescent="0.2">
      <c r="A45" s="29" t="s">
        <v>75</v>
      </c>
      <c r="B45" s="1">
        <v>5</v>
      </c>
      <c r="C45" s="1">
        <v>1</v>
      </c>
      <c r="D45" s="1">
        <v>2078</v>
      </c>
      <c r="E45" s="1"/>
      <c r="F45" s="1">
        <v>2078</v>
      </c>
      <c r="G45" s="1">
        <v>0</v>
      </c>
      <c r="H45" s="1"/>
      <c r="I45" s="1">
        <v>0</v>
      </c>
      <c r="J45" s="1">
        <v>0</v>
      </c>
      <c r="K45" s="1"/>
      <c r="L45" s="1">
        <v>0</v>
      </c>
      <c r="M45" s="1">
        <v>2284</v>
      </c>
      <c r="N45" s="1"/>
      <c r="O45" s="1">
        <v>2284</v>
      </c>
      <c r="P45" s="1">
        <v>0</v>
      </c>
      <c r="Q45" s="1"/>
      <c r="R45" s="1">
        <v>0</v>
      </c>
      <c r="S45" s="1">
        <v>0</v>
      </c>
      <c r="T45" s="1"/>
      <c r="U45" s="1">
        <v>0</v>
      </c>
      <c r="V45" s="3">
        <v>0</v>
      </c>
      <c r="X45" s="3">
        <v>0</v>
      </c>
      <c r="Y45" s="3">
        <v>0</v>
      </c>
      <c r="AA45" s="3">
        <v>0</v>
      </c>
      <c r="AB45" s="3">
        <v>0</v>
      </c>
      <c r="AD45" s="3">
        <v>0</v>
      </c>
      <c r="AE45" s="3">
        <v>0</v>
      </c>
      <c r="AG45" s="3">
        <v>0</v>
      </c>
      <c r="AH45" s="3">
        <v>0</v>
      </c>
      <c r="AJ45" s="3">
        <v>0</v>
      </c>
      <c r="AK45" s="3">
        <v>0</v>
      </c>
      <c r="AM45" s="3">
        <v>0</v>
      </c>
    </row>
    <row r="46" spans="1:39" ht="16" customHeight="1" x14ac:dyDescent="0.2">
      <c r="A46" s="29" t="s">
        <v>76</v>
      </c>
      <c r="B46" s="1">
        <v>13</v>
      </c>
      <c r="C46" s="1">
        <v>2</v>
      </c>
      <c r="D46" s="1">
        <v>434</v>
      </c>
      <c r="E46" s="1"/>
      <c r="F46" s="1">
        <v>434</v>
      </c>
      <c r="G46" s="1">
        <v>0</v>
      </c>
      <c r="H46" s="1"/>
      <c r="I46" s="1">
        <v>0</v>
      </c>
      <c r="J46" s="1">
        <v>6</v>
      </c>
      <c r="K46" s="1"/>
      <c r="L46" s="1">
        <v>6</v>
      </c>
      <c r="M46" s="1">
        <v>578</v>
      </c>
      <c r="N46" s="1"/>
      <c r="O46" s="1">
        <v>578</v>
      </c>
      <c r="P46" s="1">
        <v>0</v>
      </c>
      <c r="Q46" s="1"/>
      <c r="R46" s="1">
        <v>0</v>
      </c>
      <c r="S46" s="1">
        <v>11</v>
      </c>
      <c r="T46" s="1"/>
      <c r="U46" s="1">
        <v>11</v>
      </c>
      <c r="V46" s="3">
        <v>0</v>
      </c>
      <c r="X46" s="3">
        <v>0</v>
      </c>
      <c r="Y46" s="3">
        <v>0</v>
      </c>
      <c r="AA46" s="3">
        <v>0</v>
      </c>
      <c r="AB46" s="3">
        <v>0</v>
      </c>
      <c r="AD46" s="3">
        <v>0</v>
      </c>
      <c r="AE46" s="3">
        <v>0</v>
      </c>
      <c r="AG46" s="3">
        <v>0</v>
      </c>
      <c r="AH46" s="3">
        <v>0</v>
      </c>
      <c r="AJ46" s="3">
        <v>0</v>
      </c>
      <c r="AK46" s="3">
        <v>0</v>
      </c>
      <c r="AM46" s="3">
        <v>0</v>
      </c>
    </row>
    <row r="47" spans="1:39" ht="16" customHeight="1" x14ac:dyDescent="0.2">
      <c r="A47" s="29" t="s">
        <v>77</v>
      </c>
      <c r="B47" s="1">
        <v>6</v>
      </c>
      <c r="C47" s="1">
        <v>1</v>
      </c>
      <c r="D47" s="1">
        <v>0</v>
      </c>
      <c r="E47" s="1"/>
      <c r="F47" s="1">
        <v>0</v>
      </c>
      <c r="G47" s="1">
        <v>0</v>
      </c>
      <c r="H47" s="1"/>
      <c r="I47" s="1">
        <v>0</v>
      </c>
      <c r="J47" s="1">
        <v>0</v>
      </c>
      <c r="K47" s="1"/>
      <c r="L47" s="1">
        <v>0</v>
      </c>
      <c r="M47" s="1">
        <v>0</v>
      </c>
      <c r="N47" s="1"/>
      <c r="O47" s="1">
        <v>0</v>
      </c>
      <c r="P47" s="1">
        <v>0</v>
      </c>
      <c r="Q47" s="1"/>
      <c r="R47" s="1">
        <v>0</v>
      </c>
      <c r="S47" s="1">
        <v>0</v>
      </c>
      <c r="T47" s="1"/>
      <c r="U47" s="1"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ht="16" customHeight="1" x14ac:dyDescent="0.2">
      <c r="A48" s="29" t="s">
        <v>78</v>
      </c>
      <c r="B48" s="1">
        <v>9</v>
      </c>
      <c r="C48" s="1">
        <v>2</v>
      </c>
      <c r="D48" s="1">
        <v>0</v>
      </c>
      <c r="E48" s="1"/>
      <c r="F48" s="1">
        <v>0</v>
      </c>
      <c r="G48" s="1">
        <v>0</v>
      </c>
      <c r="H48" s="1"/>
      <c r="I48" s="1">
        <v>0</v>
      </c>
      <c r="J48" s="1">
        <v>0</v>
      </c>
      <c r="K48" s="1"/>
      <c r="L48" s="1">
        <v>0</v>
      </c>
      <c r="M48" s="1">
        <v>0</v>
      </c>
      <c r="N48" s="1"/>
      <c r="O48" s="1">
        <v>0</v>
      </c>
      <c r="P48" s="1">
        <v>0</v>
      </c>
      <c r="Q48" s="1"/>
      <c r="R48" s="1">
        <v>0</v>
      </c>
      <c r="S48" s="1">
        <v>0</v>
      </c>
      <c r="T48" s="1"/>
      <c r="U48" s="1">
        <v>0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6" customHeight="1" x14ac:dyDescent="0.2">
      <c r="A49" s="29" t="s">
        <v>79</v>
      </c>
      <c r="B49" s="1">
        <v>10</v>
      </c>
      <c r="C49" s="1">
        <v>2</v>
      </c>
      <c r="D49" s="1">
        <v>0</v>
      </c>
      <c r="E49" s="1"/>
      <c r="F49" s="1">
        <v>0</v>
      </c>
      <c r="G49" s="1">
        <v>0</v>
      </c>
      <c r="H49" s="1"/>
      <c r="I49" s="1">
        <v>0</v>
      </c>
      <c r="J49" s="1">
        <v>0</v>
      </c>
      <c r="K49" s="1"/>
      <c r="L49" s="1">
        <v>0</v>
      </c>
      <c r="M49" s="1">
        <v>0</v>
      </c>
      <c r="N49" s="1"/>
      <c r="O49" s="1">
        <v>0</v>
      </c>
      <c r="P49" s="1">
        <v>0</v>
      </c>
      <c r="Q49" s="1"/>
      <c r="R49" s="1">
        <v>0</v>
      </c>
      <c r="S49" s="1">
        <v>0</v>
      </c>
      <c r="T49" s="1"/>
      <c r="U49" s="1"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ht="16" customHeight="1" x14ac:dyDescent="0.2">
      <c r="A50" s="29" t="s">
        <v>80</v>
      </c>
      <c r="B50" s="1">
        <v>11</v>
      </c>
      <c r="C50" s="1">
        <v>2</v>
      </c>
      <c r="D50" s="1">
        <v>0</v>
      </c>
      <c r="E50" s="1"/>
      <c r="F50" s="1">
        <v>0</v>
      </c>
      <c r="G50" s="1">
        <v>0</v>
      </c>
      <c r="H50" s="1"/>
      <c r="I50" s="1">
        <v>0</v>
      </c>
      <c r="J50" s="1">
        <v>3</v>
      </c>
      <c r="K50" s="1"/>
      <c r="L50" s="1">
        <v>3</v>
      </c>
      <c r="M50" s="1">
        <v>0</v>
      </c>
      <c r="N50" s="1"/>
      <c r="O50" s="1">
        <v>0</v>
      </c>
      <c r="P50" s="1">
        <v>0</v>
      </c>
      <c r="Q50" s="1"/>
      <c r="R50" s="1">
        <v>0</v>
      </c>
      <c r="S50" s="1">
        <v>7</v>
      </c>
      <c r="T50" s="1"/>
      <c r="U50" s="1">
        <v>7</v>
      </c>
      <c r="V50" s="3">
        <v>0</v>
      </c>
      <c r="X50" s="3">
        <v>0</v>
      </c>
      <c r="Y50" s="3">
        <v>0</v>
      </c>
      <c r="AA50" s="3">
        <v>0</v>
      </c>
      <c r="AB50" s="3">
        <v>0</v>
      </c>
      <c r="AD50" s="3">
        <v>0</v>
      </c>
      <c r="AE50" s="3">
        <v>0</v>
      </c>
      <c r="AG50" s="3">
        <v>0</v>
      </c>
      <c r="AH50" s="3">
        <v>0</v>
      </c>
      <c r="AJ50" s="3">
        <v>0</v>
      </c>
      <c r="AK50" s="3">
        <v>0</v>
      </c>
      <c r="AM50" s="3">
        <v>0</v>
      </c>
    </row>
    <row r="51" spans="1:39" ht="16" customHeight="1" x14ac:dyDescent="0.2">
      <c r="A51" s="29" t="s">
        <v>81</v>
      </c>
      <c r="B51" s="1">
        <v>5</v>
      </c>
      <c r="C51" s="1">
        <v>1</v>
      </c>
      <c r="D51" s="1">
        <v>809</v>
      </c>
      <c r="E51" s="1"/>
      <c r="F51" s="1">
        <v>809</v>
      </c>
      <c r="G51" s="1">
        <v>0</v>
      </c>
      <c r="H51" s="1"/>
      <c r="I51" s="1">
        <v>0</v>
      </c>
      <c r="J51" s="1">
        <v>6</v>
      </c>
      <c r="K51" s="1"/>
      <c r="L51" s="1">
        <v>6</v>
      </c>
      <c r="M51" s="1">
        <v>670</v>
      </c>
      <c r="N51" s="1"/>
      <c r="O51" s="1">
        <v>670</v>
      </c>
      <c r="P51" s="1">
        <v>0</v>
      </c>
      <c r="Q51" s="1"/>
      <c r="R51" s="1">
        <v>0</v>
      </c>
      <c r="S51" s="1">
        <v>4</v>
      </c>
      <c r="T51" s="1"/>
      <c r="U51" s="1">
        <v>4</v>
      </c>
      <c r="V51" s="3">
        <v>0</v>
      </c>
      <c r="X51" s="3">
        <v>0</v>
      </c>
      <c r="Y51" s="3">
        <v>0</v>
      </c>
      <c r="AA51" s="3">
        <v>0</v>
      </c>
      <c r="AB51" s="3">
        <v>0</v>
      </c>
      <c r="AD51" s="3">
        <v>0</v>
      </c>
      <c r="AE51" s="3">
        <v>0</v>
      </c>
      <c r="AG51" s="3">
        <v>0</v>
      </c>
      <c r="AH51" s="3">
        <v>0</v>
      </c>
      <c r="AJ51" s="3">
        <v>0</v>
      </c>
      <c r="AK51" s="3">
        <v>0</v>
      </c>
      <c r="AM51" s="3">
        <v>0</v>
      </c>
    </row>
    <row r="52" spans="1:39" ht="16" customHeight="1" x14ac:dyDescent="0.2">
      <c r="A52" s="29" t="s">
        <v>82</v>
      </c>
      <c r="B52" s="1">
        <v>13</v>
      </c>
      <c r="C52" s="1">
        <v>1</v>
      </c>
      <c r="D52" s="1">
        <v>0</v>
      </c>
      <c r="E52" s="1"/>
      <c r="F52" s="1">
        <v>0</v>
      </c>
      <c r="G52" s="1">
        <v>0</v>
      </c>
      <c r="H52" s="1"/>
      <c r="I52" s="1">
        <v>0</v>
      </c>
      <c r="J52" s="1">
        <v>0</v>
      </c>
      <c r="K52" s="1"/>
      <c r="L52" s="1">
        <v>0</v>
      </c>
      <c r="M52" s="1">
        <v>0</v>
      </c>
      <c r="N52" s="1"/>
      <c r="O52" s="1">
        <v>0</v>
      </c>
      <c r="P52" s="1">
        <v>0</v>
      </c>
      <c r="Q52" s="1"/>
      <c r="R52" s="1">
        <v>0</v>
      </c>
      <c r="S52" s="1">
        <v>0</v>
      </c>
      <c r="T52" s="1"/>
      <c r="U52" s="1"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16" customHeight="1" x14ac:dyDescent="0.2">
      <c r="A53" s="29" t="s">
        <v>83</v>
      </c>
      <c r="B53" s="1">
        <v>8</v>
      </c>
      <c r="C53" s="1">
        <v>2</v>
      </c>
      <c r="D53" s="1">
        <v>0</v>
      </c>
      <c r="E53" s="1"/>
      <c r="F53" s="1">
        <v>0</v>
      </c>
      <c r="G53" s="1">
        <v>0</v>
      </c>
      <c r="H53" s="1"/>
      <c r="I53" s="1">
        <v>0</v>
      </c>
      <c r="J53" s="1">
        <v>0</v>
      </c>
      <c r="K53" s="1"/>
      <c r="L53" s="1">
        <v>0</v>
      </c>
      <c r="M53" s="1">
        <v>0</v>
      </c>
      <c r="N53" s="1"/>
      <c r="O53" s="1">
        <v>0</v>
      </c>
      <c r="P53" s="1">
        <v>0</v>
      </c>
      <c r="Q53" s="1"/>
      <c r="R53" s="1">
        <v>0</v>
      </c>
      <c r="S53" s="1">
        <v>0</v>
      </c>
      <c r="T53" s="1"/>
      <c r="U53" s="1">
        <v>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</row>
    <row r="54" spans="1:39" ht="16" customHeight="1" x14ac:dyDescent="0.2">
      <c r="A54" s="29" t="s">
        <v>84</v>
      </c>
      <c r="B54" s="1">
        <v>5</v>
      </c>
      <c r="C54" s="1">
        <v>2</v>
      </c>
      <c r="D54" s="1">
        <v>0</v>
      </c>
      <c r="E54" s="1"/>
      <c r="F54" s="1">
        <v>0</v>
      </c>
      <c r="G54" s="1">
        <v>0</v>
      </c>
      <c r="H54" s="1"/>
      <c r="I54" s="1">
        <v>0</v>
      </c>
      <c r="J54" s="1">
        <v>0</v>
      </c>
      <c r="K54" s="1"/>
      <c r="L54" s="1">
        <v>0</v>
      </c>
      <c r="M54" s="1">
        <v>0</v>
      </c>
      <c r="N54" s="1"/>
      <c r="O54" s="1">
        <v>0</v>
      </c>
      <c r="P54" s="1">
        <v>0</v>
      </c>
      <c r="Q54" s="1"/>
      <c r="R54" s="1">
        <v>0</v>
      </c>
      <c r="S54" s="1">
        <v>0</v>
      </c>
      <c r="T54" s="1"/>
      <c r="U54" s="1">
        <v>0</v>
      </c>
      <c r="V54" s="3">
        <v>0</v>
      </c>
      <c r="X54" s="3">
        <v>0</v>
      </c>
      <c r="Y54" s="3">
        <v>0</v>
      </c>
      <c r="AA54" s="3">
        <v>0</v>
      </c>
      <c r="AB54" s="3">
        <v>0</v>
      </c>
      <c r="AD54" s="3">
        <v>0</v>
      </c>
      <c r="AE54" s="3">
        <v>0</v>
      </c>
      <c r="AG54" s="3">
        <v>0</v>
      </c>
      <c r="AH54" s="3">
        <v>0</v>
      </c>
      <c r="AJ54" s="3">
        <v>0</v>
      </c>
      <c r="AK54" s="3">
        <v>0</v>
      </c>
      <c r="AM54" s="3">
        <v>0</v>
      </c>
    </row>
    <row r="55" spans="1:39" ht="16" customHeight="1" x14ac:dyDescent="0.2">
      <c r="A55" s="29" t="s">
        <v>85</v>
      </c>
      <c r="B55" s="1">
        <v>5</v>
      </c>
      <c r="C55" s="1">
        <v>1</v>
      </c>
      <c r="D55" s="1">
        <v>1092</v>
      </c>
      <c r="E55" s="1">
        <v>1028</v>
      </c>
      <c r="F55" s="1">
        <v>1092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66">
        <v>1270</v>
      </c>
      <c r="N55" s="66">
        <v>1740</v>
      </c>
      <c r="O55" s="66">
        <v>1740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3">
        <v>0</v>
      </c>
      <c r="X55" s="3">
        <v>0</v>
      </c>
      <c r="Y55" s="3">
        <v>0</v>
      </c>
      <c r="AA55" s="3">
        <v>0</v>
      </c>
      <c r="AB55" s="3">
        <v>0</v>
      </c>
      <c r="AD55" s="3">
        <v>0</v>
      </c>
      <c r="AE55" s="3">
        <v>0</v>
      </c>
      <c r="AG55" s="3">
        <v>0</v>
      </c>
      <c r="AH55" s="3">
        <v>0</v>
      </c>
      <c r="AJ55" s="3">
        <v>0</v>
      </c>
      <c r="AK55" s="3">
        <v>0</v>
      </c>
      <c r="AM55" s="3">
        <v>0</v>
      </c>
    </row>
    <row r="56" spans="1:39" ht="16" customHeight="1" x14ac:dyDescent="0.2">
      <c r="A56" s="29" t="s">
        <v>86</v>
      </c>
      <c r="B56" s="1">
        <v>11</v>
      </c>
      <c r="C56" s="1">
        <v>2</v>
      </c>
      <c r="D56" s="1">
        <v>0</v>
      </c>
      <c r="E56" s="1"/>
      <c r="F56" s="1">
        <v>0</v>
      </c>
      <c r="G56" s="1">
        <v>0</v>
      </c>
      <c r="H56" s="1"/>
      <c r="I56" s="1">
        <v>0</v>
      </c>
      <c r="J56" s="1">
        <v>0</v>
      </c>
      <c r="K56" s="1"/>
      <c r="L56" s="1">
        <v>0</v>
      </c>
      <c r="M56" s="1">
        <v>0</v>
      </c>
      <c r="N56" s="1"/>
      <c r="O56" s="1">
        <v>0</v>
      </c>
      <c r="P56" s="1">
        <v>0</v>
      </c>
      <c r="Q56" s="1"/>
      <c r="R56" s="1">
        <v>0</v>
      </c>
      <c r="S56" s="1">
        <v>0</v>
      </c>
      <c r="T56" s="1"/>
      <c r="U56" s="1">
        <v>0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ht="16" customHeight="1" x14ac:dyDescent="0.2">
      <c r="A57" s="29" t="s">
        <v>87</v>
      </c>
      <c r="B57" s="1">
        <v>9</v>
      </c>
      <c r="C57" s="1">
        <v>2</v>
      </c>
      <c r="D57" s="1">
        <v>386</v>
      </c>
      <c r="E57" s="1"/>
      <c r="F57" s="1">
        <v>386</v>
      </c>
      <c r="G57" s="1">
        <v>0</v>
      </c>
      <c r="H57" s="1"/>
      <c r="I57" s="1">
        <v>0</v>
      </c>
      <c r="J57" s="1">
        <v>16</v>
      </c>
      <c r="K57" s="1"/>
      <c r="L57" s="1">
        <v>16</v>
      </c>
      <c r="M57" s="1">
        <v>278</v>
      </c>
      <c r="N57" s="1"/>
      <c r="O57" s="1">
        <v>278</v>
      </c>
      <c r="P57" s="1">
        <v>0</v>
      </c>
      <c r="Q57" s="1"/>
      <c r="R57" s="1">
        <v>0</v>
      </c>
      <c r="S57" s="1">
        <v>24</v>
      </c>
      <c r="T57" s="1"/>
      <c r="U57" s="1">
        <v>24</v>
      </c>
      <c r="V57" s="3">
        <v>0</v>
      </c>
      <c r="X57" s="3">
        <v>0</v>
      </c>
      <c r="Y57" s="3">
        <v>0</v>
      </c>
      <c r="AA57" s="3">
        <v>0</v>
      </c>
      <c r="AB57" s="3">
        <v>0</v>
      </c>
      <c r="AD57" s="3">
        <v>0</v>
      </c>
      <c r="AE57" s="3">
        <v>0</v>
      </c>
      <c r="AG57" s="3">
        <v>0</v>
      </c>
      <c r="AH57" s="3">
        <v>0</v>
      </c>
      <c r="AJ57" s="3">
        <v>0</v>
      </c>
      <c r="AK57" s="3">
        <v>0</v>
      </c>
      <c r="AM57" s="3">
        <v>0</v>
      </c>
    </row>
    <row r="58" spans="1:39" ht="16" customHeight="1" x14ac:dyDescent="0.2">
      <c r="A58" s="29" t="s">
        <v>88</v>
      </c>
      <c r="B58" s="1">
        <v>6</v>
      </c>
      <c r="C58" s="1">
        <v>2</v>
      </c>
      <c r="D58" s="1">
        <v>0</v>
      </c>
      <c r="E58" s="1"/>
      <c r="F58" s="1">
        <v>0</v>
      </c>
      <c r="G58" s="1">
        <v>0</v>
      </c>
      <c r="H58" s="1"/>
      <c r="I58" s="1">
        <v>0</v>
      </c>
      <c r="J58" s="1">
        <v>1</v>
      </c>
      <c r="K58" s="1"/>
      <c r="L58" s="1">
        <v>1</v>
      </c>
      <c r="M58" s="1">
        <v>0</v>
      </c>
      <c r="N58" s="1"/>
      <c r="O58" s="1">
        <v>0</v>
      </c>
      <c r="P58" s="1">
        <v>0</v>
      </c>
      <c r="Q58" s="1"/>
      <c r="R58" s="1">
        <v>0</v>
      </c>
      <c r="S58" s="1">
        <v>4</v>
      </c>
      <c r="T58" s="1"/>
      <c r="U58" s="1">
        <v>4</v>
      </c>
      <c r="V58" s="3">
        <v>0</v>
      </c>
      <c r="X58" s="3">
        <v>0</v>
      </c>
      <c r="Y58" s="3">
        <v>0</v>
      </c>
      <c r="AA58" s="3">
        <v>0</v>
      </c>
      <c r="AB58" s="3">
        <v>0</v>
      </c>
      <c r="AD58" s="3">
        <v>0</v>
      </c>
      <c r="AE58" s="3">
        <v>0</v>
      </c>
      <c r="AG58" s="3">
        <v>0</v>
      </c>
      <c r="AH58" s="3">
        <v>0</v>
      </c>
      <c r="AJ58" s="3">
        <v>0</v>
      </c>
      <c r="AK58" s="3">
        <v>0</v>
      </c>
      <c r="AM58" s="3">
        <v>0</v>
      </c>
    </row>
    <row r="59" spans="1:39" ht="16" customHeight="1" x14ac:dyDescent="0.2">
      <c r="A59" s="29" t="s">
        <v>89</v>
      </c>
      <c r="B59" s="1">
        <v>6</v>
      </c>
      <c r="C59" s="1">
        <v>1</v>
      </c>
      <c r="D59" s="1">
        <v>0</v>
      </c>
      <c r="E59" s="1"/>
      <c r="F59" s="1">
        <v>0</v>
      </c>
      <c r="G59" s="1">
        <v>0</v>
      </c>
      <c r="H59" s="1"/>
      <c r="I59" s="1">
        <v>0</v>
      </c>
      <c r="J59" s="1">
        <v>0</v>
      </c>
      <c r="K59" s="1"/>
      <c r="L59" s="1">
        <v>0</v>
      </c>
      <c r="M59" s="1">
        <v>0</v>
      </c>
      <c r="N59" s="1"/>
      <c r="O59" s="1">
        <v>0</v>
      </c>
      <c r="P59" s="1">
        <v>0</v>
      </c>
      <c r="Q59" s="1"/>
      <c r="R59" s="1">
        <v>0</v>
      </c>
      <c r="S59" s="1">
        <v>0</v>
      </c>
      <c r="T59" s="1"/>
      <c r="U59" s="1">
        <v>0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 ht="16" customHeight="1" x14ac:dyDescent="0.2">
      <c r="A60" s="29" t="s">
        <v>90</v>
      </c>
      <c r="B60" s="1">
        <v>9</v>
      </c>
      <c r="C60" s="1">
        <v>2</v>
      </c>
      <c r="D60" s="66">
        <v>338</v>
      </c>
      <c r="E60" s="66">
        <v>513</v>
      </c>
      <c r="F60" s="66">
        <v>513</v>
      </c>
      <c r="G60" s="1">
        <v>0</v>
      </c>
      <c r="H60" s="1">
        <v>0</v>
      </c>
      <c r="I60" s="1">
        <v>0</v>
      </c>
      <c r="J60" s="1">
        <v>9</v>
      </c>
      <c r="K60" s="1">
        <v>11</v>
      </c>
      <c r="L60" s="1">
        <v>9</v>
      </c>
      <c r="M60" s="62">
        <v>498</v>
      </c>
      <c r="N60" s="62">
        <v>438</v>
      </c>
      <c r="O60" s="62">
        <v>498</v>
      </c>
      <c r="P60" s="1">
        <v>0</v>
      </c>
      <c r="Q60" s="1">
        <v>0</v>
      </c>
      <c r="R60" s="1">
        <v>0</v>
      </c>
      <c r="S60" s="1">
        <v>5</v>
      </c>
      <c r="T60" s="1">
        <v>5</v>
      </c>
      <c r="U60" s="1">
        <v>5</v>
      </c>
      <c r="V60" s="3">
        <v>0</v>
      </c>
      <c r="X60" s="3">
        <v>0</v>
      </c>
      <c r="Y60" s="3">
        <v>0</v>
      </c>
      <c r="AA60" s="3">
        <v>0</v>
      </c>
      <c r="AB60" s="3">
        <v>0</v>
      </c>
      <c r="AD60" s="3">
        <v>0</v>
      </c>
      <c r="AE60" s="3">
        <v>0</v>
      </c>
      <c r="AG60" s="3">
        <v>0</v>
      </c>
      <c r="AH60" s="3">
        <v>0</v>
      </c>
      <c r="AJ60" s="3">
        <v>0</v>
      </c>
      <c r="AK60" s="3">
        <v>0</v>
      </c>
      <c r="AM60" s="3">
        <v>0</v>
      </c>
    </row>
    <row r="61" spans="1:39" ht="16" customHeight="1" x14ac:dyDescent="0.2">
      <c r="A61" s="29" t="s">
        <v>91</v>
      </c>
      <c r="B61" s="1">
        <v>11</v>
      </c>
      <c r="C61" s="1">
        <v>1</v>
      </c>
      <c r="D61" s="1">
        <v>0</v>
      </c>
      <c r="E61" s="1"/>
      <c r="F61" s="1">
        <v>0</v>
      </c>
      <c r="G61" s="1">
        <v>0</v>
      </c>
      <c r="H61" s="1"/>
      <c r="I61" s="1">
        <v>0</v>
      </c>
      <c r="J61" s="1">
        <v>0</v>
      </c>
      <c r="K61" s="1"/>
      <c r="L61" s="1">
        <v>0</v>
      </c>
      <c r="M61" s="1">
        <v>0</v>
      </c>
      <c r="N61" s="1"/>
      <c r="O61" s="1">
        <v>0</v>
      </c>
      <c r="P61" s="1">
        <v>0</v>
      </c>
      <c r="Q61" s="1"/>
      <c r="R61" s="1">
        <v>0</v>
      </c>
      <c r="S61" s="1">
        <v>0</v>
      </c>
      <c r="T61" s="1"/>
      <c r="U61" s="1">
        <v>0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 ht="16" customHeight="1" x14ac:dyDescent="0.2">
      <c r="A62" s="29" t="s">
        <v>92</v>
      </c>
      <c r="B62" s="1">
        <v>13</v>
      </c>
      <c r="C62" s="1">
        <v>2</v>
      </c>
      <c r="D62" s="1">
        <v>0</v>
      </c>
      <c r="E62" s="1"/>
      <c r="F62" s="1">
        <v>0</v>
      </c>
      <c r="G62" s="1">
        <v>0</v>
      </c>
      <c r="H62" s="1"/>
      <c r="I62" s="1">
        <v>0</v>
      </c>
      <c r="J62" s="1">
        <v>0</v>
      </c>
      <c r="K62" s="1"/>
      <c r="L62" s="1">
        <v>0</v>
      </c>
      <c r="M62" s="1">
        <v>0</v>
      </c>
      <c r="N62" s="1"/>
      <c r="O62" s="1">
        <v>0</v>
      </c>
      <c r="P62" s="1">
        <v>0</v>
      </c>
      <c r="Q62" s="1"/>
      <c r="R62" s="1">
        <v>0</v>
      </c>
      <c r="S62" s="1">
        <v>0</v>
      </c>
      <c r="T62" s="1"/>
      <c r="U62" s="1">
        <v>0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ht="16" customHeight="1" x14ac:dyDescent="0.2">
      <c r="A63" s="29" t="s">
        <v>93</v>
      </c>
      <c r="B63" s="1">
        <v>8</v>
      </c>
      <c r="C63" s="1">
        <v>2</v>
      </c>
      <c r="D63" s="1">
        <v>0</v>
      </c>
      <c r="E63" s="1"/>
      <c r="F63" s="1">
        <v>0</v>
      </c>
      <c r="G63" s="1">
        <v>0</v>
      </c>
      <c r="H63" s="1"/>
      <c r="I63" s="1">
        <v>0</v>
      </c>
      <c r="J63" s="1">
        <v>0</v>
      </c>
      <c r="K63" s="1"/>
      <c r="L63" s="1">
        <v>0</v>
      </c>
      <c r="M63" s="1">
        <v>0</v>
      </c>
      <c r="N63" s="1"/>
      <c r="O63" s="1">
        <v>0</v>
      </c>
      <c r="P63" s="1">
        <v>0</v>
      </c>
      <c r="Q63" s="1"/>
      <c r="R63" s="1">
        <v>0</v>
      </c>
      <c r="S63" s="1">
        <v>0</v>
      </c>
      <c r="T63" s="1"/>
      <c r="U63" s="1">
        <v>0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ht="16" customHeight="1" x14ac:dyDescent="0.2">
      <c r="A64" s="29" t="s">
        <v>94</v>
      </c>
      <c r="B64" s="1">
        <v>9</v>
      </c>
      <c r="C64" s="1">
        <v>1</v>
      </c>
      <c r="D64" s="1">
        <v>0</v>
      </c>
      <c r="E64" s="1"/>
      <c r="F64" s="1">
        <v>0</v>
      </c>
      <c r="G64" s="1">
        <v>0</v>
      </c>
      <c r="H64" s="1"/>
      <c r="I64" s="1">
        <v>0</v>
      </c>
      <c r="J64" s="1">
        <v>0</v>
      </c>
      <c r="K64" s="1"/>
      <c r="L64" s="1">
        <v>0</v>
      </c>
      <c r="M64" s="1">
        <v>0</v>
      </c>
      <c r="N64" s="1"/>
      <c r="O64" s="1">
        <v>0</v>
      </c>
      <c r="P64" s="1">
        <v>0</v>
      </c>
      <c r="Q64" s="1"/>
      <c r="R64" s="1">
        <v>0</v>
      </c>
      <c r="S64" s="1">
        <v>0</v>
      </c>
      <c r="T64" s="1"/>
      <c r="U64" s="1">
        <v>0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" customHeight="1" x14ac:dyDescent="0.2">
      <c r="A65" s="29" t="s">
        <v>95</v>
      </c>
      <c r="B65" s="1">
        <v>11</v>
      </c>
      <c r="C65" s="1">
        <v>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" customHeight="1" x14ac:dyDescent="0.2">
      <c r="A66" s="29" t="s">
        <v>96</v>
      </c>
      <c r="B66" s="1">
        <v>14</v>
      </c>
      <c r="C66" s="1">
        <v>2</v>
      </c>
      <c r="D66" s="1">
        <v>0</v>
      </c>
      <c r="E66" s="1"/>
      <c r="F66" s="1">
        <v>0</v>
      </c>
      <c r="G66" s="1">
        <v>0</v>
      </c>
      <c r="H66" s="1"/>
      <c r="I66" s="1">
        <v>0</v>
      </c>
      <c r="J66" s="1">
        <v>0</v>
      </c>
      <c r="K66" s="1"/>
      <c r="L66" s="1">
        <v>0</v>
      </c>
      <c r="M66" s="1">
        <v>0</v>
      </c>
      <c r="N66" s="1"/>
      <c r="O66" s="1">
        <v>0</v>
      </c>
      <c r="P66" s="1">
        <v>0</v>
      </c>
      <c r="Q66" s="1"/>
      <c r="R66" s="1">
        <v>0</v>
      </c>
      <c r="S66" s="1">
        <v>0</v>
      </c>
      <c r="T66" s="1"/>
      <c r="U66" s="1">
        <v>0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" customHeight="1" x14ac:dyDescent="0.2">
      <c r="A67" s="29" t="s">
        <v>97</v>
      </c>
      <c r="B67" s="1">
        <v>13</v>
      </c>
      <c r="C67" s="1">
        <v>1</v>
      </c>
      <c r="D67" s="1">
        <v>0</v>
      </c>
      <c r="E67" s="1"/>
      <c r="F67" s="1">
        <v>0</v>
      </c>
      <c r="G67" s="1">
        <v>0</v>
      </c>
      <c r="H67" s="1"/>
      <c r="I67" s="1">
        <v>0</v>
      </c>
      <c r="J67" s="1">
        <v>0</v>
      </c>
      <c r="K67" s="1"/>
      <c r="L67" s="1">
        <v>0</v>
      </c>
      <c r="M67" s="1">
        <v>0</v>
      </c>
      <c r="N67" s="1"/>
      <c r="O67" s="1">
        <v>0</v>
      </c>
      <c r="P67" s="1">
        <v>0</v>
      </c>
      <c r="Q67" s="1"/>
      <c r="R67" s="1">
        <v>0</v>
      </c>
      <c r="S67" s="1">
        <v>0</v>
      </c>
      <c r="T67" s="1"/>
      <c r="U67" s="1">
        <v>0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16" customHeight="1" x14ac:dyDescent="0.2">
      <c r="A68" s="29" t="s">
        <v>98</v>
      </c>
      <c r="B68" s="1">
        <v>9</v>
      </c>
      <c r="C68" s="1">
        <v>1</v>
      </c>
      <c r="D68" s="1">
        <v>0</v>
      </c>
      <c r="E68" s="1"/>
      <c r="F68" s="1">
        <v>0</v>
      </c>
      <c r="G68" s="1">
        <v>0</v>
      </c>
      <c r="H68" s="1"/>
      <c r="I68" s="1">
        <v>0</v>
      </c>
      <c r="J68" s="1">
        <v>0</v>
      </c>
      <c r="K68" s="1"/>
      <c r="L68" s="1">
        <v>0</v>
      </c>
      <c r="M68" s="1">
        <v>0</v>
      </c>
      <c r="N68" s="1"/>
      <c r="O68" s="1">
        <v>0</v>
      </c>
      <c r="P68" s="1">
        <v>0</v>
      </c>
      <c r="Q68" s="1"/>
      <c r="R68" s="1">
        <v>0</v>
      </c>
      <c r="S68" s="1">
        <v>0</v>
      </c>
      <c r="T68" s="1"/>
      <c r="U68" s="1">
        <v>0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" customHeight="1" x14ac:dyDescent="0.2">
      <c r="A69" s="29" t="s">
        <v>99</v>
      </c>
      <c r="B69" s="1">
        <v>9</v>
      </c>
      <c r="C69" s="1">
        <v>1</v>
      </c>
      <c r="D69" s="1">
        <v>0</v>
      </c>
      <c r="E69" s="1"/>
      <c r="F69" s="1">
        <v>0</v>
      </c>
      <c r="G69" s="1">
        <v>0</v>
      </c>
      <c r="H69" s="1"/>
      <c r="I69" s="1">
        <v>0</v>
      </c>
      <c r="J69" s="1">
        <v>0</v>
      </c>
      <c r="K69" s="1"/>
      <c r="L69" s="1">
        <v>0</v>
      </c>
      <c r="M69" s="1">
        <v>0</v>
      </c>
      <c r="N69" s="1"/>
      <c r="O69" s="1">
        <v>0</v>
      </c>
      <c r="P69" s="1">
        <v>0</v>
      </c>
      <c r="Q69" s="1"/>
      <c r="R69" s="1">
        <v>0</v>
      </c>
      <c r="S69" s="1">
        <v>0</v>
      </c>
      <c r="T69" s="1"/>
      <c r="U69" s="1">
        <v>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" customHeight="1" x14ac:dyDescent="0.2">
      <c r="A70" s="29" t="s">
        <v>100</v>
      </c>
      <c r="B70" s="1">
        <v>8</v>
      </c>
      <c r="C70" s="1">
        <v>1</v>
      </c>
      <c r="D70" s="1">
        <v>0</v>
      </c>
      <c r="E70" s="1"/>
      <c r="F70" s="1">
        <v>0</v>
      </c>
      <c r="G70" s="1">
        <v>0</v>
      </c>
      <c r="H70" s="1"/>
      <c r="I70" s="1">
        <v>0</v>
      </c>
      <c r="J70" s="1">
        <v>0</v>
      </c>
      <c r="K70" s="1"/>
      <c r="L70" s="1">
        <v>0</v>
      </c>
      <c r="M70" s="1">
        <v>0</v>
      </c>
      <c r="N70" s="1"/>
      <c r="O70" s="1">
        <v>0</v>
      </c>
      <c r="P70" s="1">
        <v>0</v>
      </c>
      <c r="Q70" s="1"/>
      <c r="R70" s="1">
        <v>0</v>
      </c>
      <c r="S70" s="1">
        <v>0</v>
      </c>
      <c r="T70" s="1"/>
      <c r="U70" s="1">
        <v>0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16" customHeight="1" x14ac:dyDescent="0.2">
      <c r="A71" s="29" t="s">
        <v>101</v>
      </c>
      <c r="B71" s="1">
        <v>12</v>
      </c>
      <c r="C71" s="1">
        <v>1</v>
      </c>
      <c r="D71" s="1">
        <v>0</v>
      </c>
      <c r="E71" s="1"/>
      <c r="F71" s="1">
        <v>0</v>
      </c>
      <c r="G71" s="1">
        <v>0</v>
      </c>
      <c r="H71" s="1"/>
      <c r="I71" s="1">
        <v>0</v>
      </c>
      <c r="J71" s="1">
        <v>0</v>
      </c>
      <c r="K71" s="1"/>
      <c r="L71" s="1">
        <v>0</v>
      </c>
      <c r="M71" s="1">
        <v>0</v>
      </c>
      <c r="N71" s="1"/>
      <c r="O71" s="1">
        <v>0</v>
      </c>
      <c r="P71" s="1">
        <v>0</v>
      </c>
      <c r="Q71" s="1"/>
      <c r="R71" s="1">
        <v>0</v>
      </c>
      <c r="S71" s="1">
        <v>0</v>
      </c>
      <c r="T71" s="1"/>
      <c r="U71" s="1">
        <v>0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6" customHeight="1" x14ac:dyDescent="0.2">
      <c r="A72" s="29" t="s">
        <v>102</v>
      </c>
      <c r="B72" s="1">
        <v>8</v>
      </c>
      <c r="C72" s="1">
        <v>2</v>
      </c>
      <c r="D72" s="1">
        <v>0</v>
      </c>
      <c r="E72" s="1"/>
      <c r="F72" s="1">
        <v>0</v>
      </c>
      <c r="G72" s="1">
        <v>0</v>
      </c>
      <c r="H72" s="1"/>
      <c r="I72" s="1">
        <v>0</v>
      </c>
      <c r="J72" s="1">
        <v>0</v>
      </c>
      <c r="K72" s="1"/>
      <c r="L72" s="1">
        <v>0</v>
      </c>
      <c r="M72" s="1">
        <v>0</v>
      </c>
      <c r="N72" s="1"/>
      <c r="O72" s="1">
        <v>0</v>
      </c>
      <c r="P72" s="1">
        <v>0</v>
      </c>
      <c r="Q72" s="1"/>
      <c r="R72" s="1">
        <v>0</v>
      </c>
      <c r="S72" s="1">
        <v>0</v>
      </c>
      <c r="T72" s="1"/>
      <c r="U72" s="1">
        <v>0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16" customHeight="1" x14ac:dyDescent="0.2">
      <c r="A73" s="29" t="s">
        <v>103</v>
      </c>
      <c r="B73" s="1">
        <v>7</v>
      </c>
      <c r="C73" s="1">
        <v>1</v>
      </c>
      <c r="D73" s="1">
        <v>0</v>
      </c>
      <c r="E73" s="1"/>
      <c r="F73" s="1">
        <v>0</v>
      </c>
      <c r="G73" s="1">
        <v>0</v>
      </c>
      <c r="H73" s="1"/>
      <c r="I73" s="1">
        <v>0</v>
      </c>
      <c r="J73" s="1">
        <v>0</v>
      </c>
      <c r="K73" s="1"/>
      <c r="L73" s="1">
        <v>0</v>
      </c>
      <c r="M73" s="1">
        <v>0</v>
      </c>
      <c r="N73" s="1"/>
      <c r="O73" s="1">
        <v>0</v>
      </c>
      <c r="P73" s="1">
        <v>0</v>
      </c>
      <c r="Q73" s="1"/>
      <c r="R73" s="1">
        <v>0</v>
      </c>
      <c r="S73" s="1">
        <v>0</v>
      </c>
      <c r="T73" s="1"/>
      <c r="U73" s="1">
        <v>0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ht="16" customHeight="1" x14ac:dyDescent="0.2">
      <c r="A74" s="29" t="s">
        <v>104</v>
      </c>
      <c r="B74" s="1">
        <v>11</v>
      </c>
      <c r="C74" s="1">
        <v>2</v>
      </c>
      <c r="D74" s="1">
        <v>0</v>
      </c>
      <c r="E74" s="1"/>
      <c r="F74" s="1">
        <v>0</v>
      </c>
      <c r="G74" s="1">
        <v>0</v>
      </c>
      <c r="H74" s="1"/>
      <c r="I74" s="1">
        <v>0</v>
      </c>
      <c r="J74" s="1">
        <v>0</v>
      </c>
      <c r="K74" s="1"/>
      <c r="L74" s="1">
        <v>0</v>
      </c>
      <c r="M74" s="1">
        <v>0</v>
      </c>
      <c r="N74" s="1"/>
      <c r="O74" s="1">
        <v>0</v>
      </c>
      <c r="P74" s="1">
        <v>0</v>
      </c>
      <c r="Q74" s="1"/>
      <c r="R74" s="1">
        <v>0</v>
      </c>
      <c r="S74" s="1">
        <v>0</v>
      </c>
      <c r="T74" s="1"/>
      <c r="U74" s="1">
        <v>0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ht="16" customHeight="1" x14ac:dyDescent="0.2">
      <c r="A75" s="29" t="s">
        <v>105</v>
      </c>
      <c r="B75" s="1">
        <v>8</v>
      </c>
      <c r="C75" s="1">
        <v>1</v>
      </c>
      <c r="D75" s="1">
        <v>0</v>
      </c>
      <c r="E75" s="1"/>
      <c r="F75" s="1">
        <v>0</v>
      </c>
      <c r="G75" s="1">
        <v>0</v>
      </c>
      <c r="H75" s="1"/>
      <c r="I75" s="1">
        <v>0</v>
      </c>
      <c r="J75" s="1">
        <v>0</v>
      </c>
      <c r="K75" s="1"/>
      <c r="L75" s="1">
        <v>0</v>
      </c>
      <c r="M75" s="1">
        <v>0</v>
      </c>
      <c r="N75" s="1"/>
      <c r="O75" s="1">
        <v>0</v>
      </c>
      <c r="P75" s="1">
        <v>0</v>
      </c>
      <c r="Q75" s="1"/>
      <c r="R75" s="1">
        <v>0</v>
      </c>
      <c r="S75" s="1">
        <v>0</v>
      </c>
      <c r="T75" s="1"/>
      <c r="U75" s="1">
        <v>0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</row>
    <row r="76" spans="1:39" ht="16" customHeight="1" x14ac:dyDescent="0.2">
      <c r="A76" s="29" t="s">
        <v>106</v>
      </c>
      <c r="B76" s="1">
        <v>11</v>
      </c>
      <c r="C76" s="1">
        <v>2</v>
      </c>
      <c r="D76" s="1">
        <v>50</v>
      </c>
      <c r="E76" s="1"/>
      <c r="F76" s="1">
        <v>50</v>
      </c>
      <c r="G76" s="1">
        <v>0</v>
      </c>
      <c r="H76" s="1"/>
      <c r="I76" s="1">
        <v>0</v>
      </c>
      <c r="J76" s="1">
        <v>0</v>
      </c>
      <c r="K76" s="1"/>
      <c r="L76" s="1">
        <v>0</v>
      </c>
      <c r="M76" s="1">
        <v>39</v>
      </c>
      <c r="N76" s="1"/>
      <c r="O76" s="1">
        <v>39</v>
      </c>
      <c r="P76" s="1">
        <v>0</v>
      </c>
      <c r="Q76" s="1"/>
      <c r="R76" s="1">
        <v>0</v>
      </c>
      <c r="S76" s="1">
        <v>0</v>
      </c>
      <c r="T76" s="1"/>
      <c r="U76" s="1">
        <v>0</v>
      </c>
      <c r="V76" s="3">
        <v>0</v>
      </c>
      <c r="X76" s="3">
        <v>0</v>
      </c>
      <c r="Y76" s="3">
        <v>0</v>
      </c>
      <c r="AA76" s="3">
        <v>0</v>
      </c>
      <c r="AB76" s="3">
        <v>0</v>
      </c>
      <c r="AD76" s="3">
        <v>0</v>
      </c>
      <c r="AE76" s="3">
        <v>0</v>
      </c>
      <c r="AG76" s="3">
        <v>0</v>
      </c>
      <c r="AH76" s="3">
        <v>0</v>
      </c>
      <c r="AJ76" s="3">
        <v>0</v>
      </c>
      <c r="AK76" s="3">
        <v>0</v>
      </c>
      <c r="AM76" s="3">
        <v>0</v>
      </c>
    </row>
    <row r="77" spans="1:39" ht="16" customHeight="1" x14ac:dyDescent="0.2">
      <c r="A77" s="29" t="s">
        <v>107</v>
      </c>
      <c r="B77" s="1">
        <v>13</v>
      </c>
      <c r="C77" s="1">
        <v>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39" ht="16" customHeight="1" x14ac:dyDescent="0.2">
      <c r="A78" s="29" t="s">
        <v>108</v>
      </c>
      <c r="B78" s="1">
        <v>5</v>
      </c>
      <c r="C78" s="1">
        <v>1</v>
      </c>
      <c r="D78" s="1">
        <v>0</v>
      </c>
      <c r="E78" s="1"/>
      <c r="F78" s="1">
        <v>0</v>
      </c>
      <c r="G78" s="1">
        <v>0</v>
      </c>
      <c r="H78" s="1"/>
      <c r="I78" s="1">
        <v>0</v>
      </c>
      <c r="J78" s="1">
        <v>0</v>
      </c>
      <c r="K78" s="1"/>
      <c r="L78" s="1">
        <v>0</v>
      </c>
      <c r="M78" s="1">
        <v>0</v>
      </c>
      <c r="N78" s="1"/>
      <c r="O78" s="1">
        <v>0</v>
      </c>
      <c r="P78" s="1">
        <v>0</v>
      </c>
      <c r="Q78" s="1"/>
      <c r="R78" s="1">
        <v>0</v>
      </c>
      <c r="S78" s="1">
        <v>0</v>
      </c>
      <c r="T78" s="1"/>
      <c r="U78" s="1">
        <v>0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 ht="16" customHeight="1" x14ac:dyDescent="0.2">
      <c r="A79" s="29" t="s">
        <v>109</v>
      </c>
      <c r="B79" s="1">
        <v>6</v>
      </c>
      <c r="C79" s="1">
        <v>1</v>
      </c>
      <c r="D79" s="1">
        <v>0</v>
      </c>
      <c r="E79" s="1"/>
      <c r="F79" s="1">
        <v>0</v>
      </c>
      <c r="G79" s="1">
        <v>0</v>
      </c>
      <c r="H79" s="1"/>
      <c r="I79" s="1">
        <v>0</v>
      </c>
      <c r="J79" s="1">
        <v>0</v>
      </c>
      <c r="K79" s="1"/>
      <c r="L79" s="1">
        <v>0</v>
      </c>
      <c r="M79" s="1">
        <v>0</v>
      </c>
      <c r="N79" s="1"/>
      <c r="O79" s="1">
        <v>0</v>
      </c>
      <c r="P79" s="1">
        <v>0</v>
      </c>
      <c r="Q79" s="1"/>
      <c r="R79" s="1">
        <v>0</v>
      </c>
      <c r="S79" s="1">
        <v>0</v>
      </c>
      <c r="T79" s="1"/>
      <c r="U79" s="1">
        <v>0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ht="16" customHeight="1" x14ac:dyDescent="0.2">
      <c r="A80" s="29" t="s">
        <v>110</v>
      </c>
      <c r="B80" s="1">
        <v>8</v>
      </c>
      <c r="C80" s="1"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</row>
    <row r="81" spans="1:39" ht="16" customHeight="1" x14ac:dyDescent="0.2">
      <c r="A81" s="29" t="s">
        <v>111</v>
      </c>
      <c r="B81" s="1">
        <v>6</v>
      </c>
      <c r="C81" s="1">
        <v>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</row>
    <row r="82" spans="1:39" ht="16" customHeight="1" x14ac:dyDescent="0.2">
      <c r="A82" s="29" t="s">
        <v>112</v>
      </c>
      <c r="B82" s="1">
        <v>8</v>
      </c>
      <c r="C82" s="1">
        <v>1</v>
      </c>
      <c r="D82" s="1">
        <v>0</v>
      </c>
      <c r="E82" s="1"/>
      <c r="F82" s="1">
        <v>0</v>
      </c>
      <c r="G82" s="1">
        <v>0</v>
      </c>
      <c r="H82" s="1"/>
      <c r="I82" s="1">
        <v>0</v>
      </c>
      <c r="J82" s="1">
        <v>0</v>
      </c>
      <c r="K82" s="1"/>
      <c r="L82" s="1">
        <v>0</v>
      </c>
      <c r="M82" s="1">
        <v>0</v>
      </c>
      <c r="N82" s="1"/>
      <c r="O82" s="1">
        <v>0</v>
      </c>
      <c r="P82" s="1">
        <v>0</v>
      </c>
      <c r="Q82" s="1"/>
      <c r="R82" s="1">
        <v>0</v>
      </c>
      <c r="S82" s="1">
        <v>0</v>
      </c>
      <c r="T82" s="1"/>
      <c r="U82" s="1">
        <v>0</v>
      </c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</row>
    <row r="83" spans="1:39" ht="16" customHeight="1" x14ac:dyDescent="0.2">
      <c r="A83" s="29" t="s">
        <v>113</v>
      </c>
      <c r="B83" s="1">
        <v>6</v>
      </c>
      <c r="C83" s="1">
        <v>1</v>
      </c>
      <c r="D83" s="1">
        <v>0</v>
      </c>
      <c r="E83" s="1"/>
      <c r="F83" s="1">
        <v>0</v>
      </c>
      <c r="G83" s="1">
        <v>0</v>
      </c>
      <c r="H83" s="1"/>
      <c r="I83" s="1">
        <v>0</v>
      </c>
      <c r="J83" s="1">
        <v>0</v>
      </c>
      <c r="K83" s="1"/>
      <c r="L83" s="1">
        <v>0</v>
      </c>
      <c r="M83" s="1">
        <v>0</v>
      </c>
      <c r="N83" s="1"/>
      <c r="O83" s="1">
        <v>0</v>
      </c>
      <c r="P83" s="1">
        <v>0</v>
      </c>
      <c r="Q83" s="1"/>
      <c r="R83" s="1">
        <v>0</v>
      </c>
      <c r="S83" s="1">
        <v>0</v>
      </c>
      <c r="T83" s="1"/>
      <c r="U83" s="1">
        <v>0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</row>
    <row r="84" spans="1:39" ht="16" customHeight="1" x14ac:dyDescent="0.2">
      <c r="A84" s="29" t="s">
        <v>114</v>
      </c>
      <c r="B84" s="1">
        <v>10</v>
      </c>
      <c r="C84" s="1">
        <v>2</v>
      </c>
      <c r="D84" s="1">
        <v>0</v>
      </c>
      <c r="E84" s="1"/>
      <c r="F84" s="1">
        <v>0</v>
      </c>
      <c r="G84" s="1">
        <v>0</v>
      </c>
      <c r="H84" s="1"/>
      <c r="I84" s="1">
        <v>0</v>
      </c>
      <c r="J84" s="1">
        <v>0</v>
      </c>
      <c r="K84" s="1"/>
      <c r="L84" s="1">
        <v>0</v>
      </c>
      <c r="M84" s="1">
        <v>0</v>
      </c>
      <c r="N84" s="1"/>
      <c r="O84" s="1">
        <v>0</v>
      </c>
      <c r="P84" s="1">
        <v>0</v>
      </c>
      <c r="Q84" s="1"/>
      <c r="R84" s="1">
        <v>0</v>
      </c>
      <c r="S84" s="1">
        <v>0</v>
      </c>
      <c r="T84" s="1"/>
      <c r="U84" s="1">
        <v>0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</row>
    <row r="85" spans="1:39" ht="16" customHeight="1" x14ac:dyDescent="0.2">
      <c r="A85" s="29" t="s">
        <v>115</v>
      </c>
      <c r="B85" s="1">
        <v>6</v>
      </c>
      <c r="C85" s="1">
        <v>2</v>
      </c>
      <c r="D85" s="1">
        <v>0</v>
      </c>
      <c r="E85" s="1"/>
      <c r="F85" s="1">
        <v>0</v>
      </c>
      <c r="G85" s="1">
        <v>0</v>
      </c>
      <c r="H85" s="1"/>
      <c r="I85" s="1">
        <v>0</v>
      </c>
      <c r="J85" s="1">
        <v>0</v>
      </c>
      <c r="K85" s="1"/>
      <c r="L85" s="1">
        <v>0</v>
      </c>
      <c r="M85" s="1">
        <v>0</v>
      </c>
      <c r="N85" s="1"/>
      <c r="O85" s="1">
        <v>0</v>
      </c>
      <c r="P85" s="1">
        <v>0</v>
      </c>
      <c r="Q85" s="1"/>
      <c r="R85" s="1">
        <v>0</v>
      </c>
      <c r="S85" s="1">
        <v>0</v>
      </c>
      <c r="T85" s="1"/>
      <c r="U85" s="1">
        <v>0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</row>
    <row r="86" spans="1:39" ht="16" customHeight="1" x14ac:dyDescent="0.2">
      <c r="A86" s="29" t="s">
        <v>116</v>
      </c>
      <c r="B86" s="1">
        <v>13</v>
      </c>
      <c r="C86" s="1">
        <v>1</v>
      </c>
      <c r="D86" s="1">
        <v>0</v>
      </c>
      <c r="E86" s="1"/>
      <c r="F86" s="1">
        <v>0</v>
      </c>
      <c r="G86" s="1">
        <v>0</v>
      </c>
      <c r="H86" s="1"/>
      <c r="I86" s="1">
        <v>0</v>
      </c>
      <c r="J86" s="1">
        <v>0</v>
      </c>
      <c r="K86" s="1"/>
      <c r="L86" s="1">
        <v>0</v>
      </c>
      <c r="M86" s="1">
        <v>0</v>
      </c>
      <c r="N86" s="1"/>
      <c r="O86" s="1">
        <v>0</v>
      </c>
      <c r="P86" s="1">
        <v>0</v>
      </c>
      <c r="Q86" s="1"/>
      <c r="R86" s="1">
        <v>0</v>
      </c>
      <c r="S86" s="1">
        <v>0</v>
      </c>
      <c r="T86" s="1"/>
      <c r="U86" s="1">
        <v>0</v>
      </c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</row>
    <row r="87" spans="1:39" ht="16" customHeight="1" x14ac:dyDescent="0.2">
      <c r="A87" s="29" t="s">
        <v>117</v>
      </c>
      <c r="B87" s="1">
        <v>12</v>
      </c>
      <c r="C87" s="1">
        <v>2</v>
      </c>
      <c r="D87" s="1">
        <v>0</v>
      </c>
      <c r="E87" s="1"/>
      <c r="F87" s="1">
        <v>0</v>
      </c>
      <c r="G87" s="1">
        <v>0</v>
      </c>
      <c r="H87" s="1"/>
      <c r="I87" s="1">
        <v>0</v>
      </c>
      <c r="J87" s="1">
        <v>0</v>
      </c>
      <c r="K87" s="1"/>
      <c r="L87" s="1">
        <v>0</v>
      </c>
      <c r="M87" s="1">
        <v>0</v>
      </c>
      <c r="N87" s="1"/>
      <c r="O87" s="1">
        <v>0</v>
      </c>
      <c r="P87" s="1">
        <v>0</v>
      </c>
      <c r="Q87" s="1"/>
      <c r="R87" s="1">
        <v>0</v>
      </c>
      <c r="S87" s="1">
        <v>0</v>
      </c>
      <c r="T87" s="1"/>
      <c r="U87" s="1">
        <v>0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9" ht="16" customHeight="1" x14ac:dyDescent="0.2">
      <c r="A88" s="29" t="s">
        <v>118</v>
      </c>
      <c r="B88" s="1">
        <v>13</v>
      </c>
      <c r="C88" s="1">
        <v>1</v>
      </c>
      <c r="D88" s="1">
        <v>0</v>
      </c>
      <c r="E88" s="1"/>
      <c r="F88" s="1">
        <v>0</v>
      </c>
      <c r="G88" s="1">
        <v>0</v>
      </c>
      <c r="H88" s="1"/>
      <c r="I88" s="1">
        <v>0</v>
      </c>
      <c r="J88" s="1">
        <v>0</v>
      </c>
      <c r="K88" s="1"/>
      <c r="L88" s="1">
        <v>0</v>
      </c>
      <c r="M88" s="1">
        <v>0</v>
      </c>
      <c r="N88" s="1"/>
      <c r="O88" s="1">
        <v>0</v>
      </c>
      <c r="P88" s="1">
        <v>0</v>
      </c>
      <c r="Q88" s="1"/>
      <c r="R88" s="1">
        <v>0</v>
      </c>
      <c r="S88" s="1">
        <v>0</v>
      </c>
      <c r="T88" s="1"/>
      <c r="U88" s="1">
        <v>0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</row>
    <row r="89" spans="1:39" ht="16" customHeight="1" x14ac:dyDescent="0.2">
      <c r="A89" s="29" t="s">
        <v>119</v>
      </c>
      <c r="B89" s="1">
        <v>13</v>
      </c>
      <c r="C89" s="1">
        <v>2</v>
      </c>
      <c r="D89" s="1">
        <v>0</v>
      </c>
      <c r="E89" s="1"/>
      <c r="F89" s="1">
        <v>0</v>
      </c>
      <c r="G89" s="1">
        <v>0</v>
      </c>
      <c r="H89" s="1"/>
      <c r="I89" s="1">
        <v>0</v>
      </c>
      <c r="J89" s="1">
        <v>0</v>
      </c>
      <c r="K89" s="1"/>
      <c r="L89" s="1">
        <v>0</v>
      </c>
      <c r="M89" s="1">
        <v>0</v>
      </c>
      <c r="N89" s="1"/>
      <c r="O89" s="1">
        <v>0</v>
      </c>
      <c r="P89" s="1">
        <v>0</v>
      </c>
      <c r="Q89" s="1"/>
      <c r="R89" s="1">
        <v>0</v>
      </c>
      <c r="S89" s="1">
        <v>0</v>
      </c>
      <c r="T89" s="1"/>
      <c r="U89" s="1">
        <v>0</v>
      </c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</row>
    <row r="90" spans="1:39" ht="16" customHeight="1" x14ac:dyDescent="0.2">
      <c r="A90" s="29" t="s">
        <v>120</v>
      </c>
      <c r="B90" s="1">
        <v>11</v>
      </c>
      <c r="C90" s="1">
        <v>1</v>
      </c>
      <c r="D90" s="1">
        <v>0</v>
      </c>
      <c r="E90" s="1"/>
      <c r="F90" s="1">
        <v>0</v>
      </c>
      <c r="G90" s="1">
        <v>0</v>
      </c>
      <c r="H90" s="1"/>
      <c r="I90" s="1">
        <v>0</v>
      </c>
      <c r="J90" s="1">
        <v>0</v>
      </c>
      <c r="K90" s="1"/>
      <c r="L90" s="1">
        <v>0</v>
      </c>
      <c r="M90" s="1">
        <v>0</v>
      </c>
      <c r="N90" s="1"/>
      <c r="O90" s="1">
        <v>0</v>
      </c>
      <c r="P90" s="1">
        <v>0</v>
      </c>
      <c r="Q90" s="1"/>
      <c r="R90" s="1">
        <v>0</v>
      </c>
      <c r="S90" s="1">
        <v>0</v>
      </c>
      <c r="T90" s="1"/>
      <c r="U90" s="1">
        <v>0</v>
      </c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</row>
    <row r="91" spans="1:39" ht="16" customHeight="1" x14ac:dyDescent="0.2">
      <c r="A91" s="29" t="s">
        <v>121</v>
      </c>
      <c r="B91" s="1">
        <v>14</v>
      </c>
      <c r="C91" s="1">
        <v>2</v>
      </c>
      <c r="D91" s="1">
        <v>0</v>
      </c>
      <c r="E91" s="1"/>
      <c r="F91" s="1">
        <v>0</v>
      </c>
      <c r="G91" s="1">
        <v>0</v>
      </c>
      <c r="H91" s="1"/>
      <c r="I91" s="1">
        <v>0</v>
      </c>
      <c r="J91" s="1">
        <v>0</v>
      </c>
      <c r="K91" s="1"/>
      <c r="L91" s="1">
        <v>0</v>
      </c>
      <c r="M91" s="1">
        <v>0</v>
      </c>
      <c r="N91" s="1"/>
      <c r="O91" s="1">
        <v>0</v>
      </c>
      <c r="P91" s="1">
        <v>0</v>
      </c>
      <c r="Q91" s="1"/>
      <c r="R91" s="1">
        <v>0</v>
      </c>
      <c r="S91" s="1">
        <v>0</v>
      </c>
      <c r="T91" s="1"/>
      <c r="U91" s="1">
        <v>0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ht="16" customHeight="1" x14ac:dyDescent="0.2">
      <c r="A92" s="29" t="s">
        <v>122</v>
      </c>
      <c r="B92" s="1">
        <v>7</v>
      </c>
      <c r="C92" s="1">
        <v>2</v>
      </c>
      <c r="D92" s="1">
        <v>0</v>
      </c>
      <c r="E92" s="1"/>
      <c r="F92" s="1">
        <v>0</v>
      </c>
      <c r="G92" s="1">
        <v>0</v>
      </c>
      <c r="H92" s="1"/>
      <c r="I92" s="1">
        <v>0</v>
      </c>
      <c r="J92" s="1">
        <v>0</v>
      </c>
      <c r="K92" s="1"/>
      <c r="L92" s="1">
        <v>0</v>
      </c>
      <c r="M92" s="1">
        <v>0</v>
      </c>
      <c r="N92" s="1"/>
      <c r="O92" s="1">
        <v>0</v>
      </c>
      <c r="P92" s="1">
        <v>0</v>
      </c>
      <c r="Q92" s="1"/>
      <c r="R92" s="1">
        <v>0</v>
      </c>
      <c r="S92" s="1">
        <v>0</v>
      </c>
      <c r="T92" s="1"/>
      <c r="U92" s="1">
        <v>0</v>
      </c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16" customHeight="1" x14ac:dyDescent="0.2">
      <c r="A93" s="29" t="s">
        <v>123</v>
      </c>
      <c r="B93" s="1">
        <v>9</v>
      </c>
      <c r="C93" s="1">
        <v>2</v>
      </c>
      <c r="D93" s="1">
        <v>0</v>
      </c>
      <c r="E93" s="1"/>
      <c r="F93" s="1">
        <v>0</v>
      </c>
      <c r="G93" s="1">
        <v>0</v>
      </c>
      <c r="H93" s="1"/>
      <c r="I93" s="1">
        <v>0</v>
      </c>
      <c r="J93" s="1">
        <v>0</v>
      </c>
      <c r="K93" s="1"/>
      <c r="L93" s="1">
        <v>0</v>
      </c>
      <c r="M93" s="1">
        <v>0</v>
      </c>
      <c r="N93" s="1"/>
      <c r="O93" s="1">
        <v>0</v>
      </c>
      <c r="P93" s="1">
        <v>0</v>
      </c>
      <c r="Q93" s="1"/>
      <c r="R93" s="1">
        <v>0</v>
      </c>
      <c r="S93" s="1">
        <v>0</v>
      </c>
      <c r="T93" s="1"/>
      <c r="U93" s="1">
        <v>0</v>
      </c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1:39" ht="16" customHeight="1" x14ac:dyDescent="0.2">
      <c r="A94" s="29" t="s">
        <v>124</v>
      </c>
      <c r="B94" s="1">
        <v>7</v>
      </c>
      <c r="C94" s="1">
        <v>2</v>
      </c>
      <c r="D94" s="1">
        <v>0</v>
      </c>
      <c r="E94" s="1"/>
      <c r="F94" s="1">
        <v>0</v>
      </c>
      <c r="G94" s="1">
        <v>0</v>
      </c>
      <c r="H94" s="1"/>
      <c r="I94" s="1">
        <v>0</v>
      </c>
      <c r="J94" s="1">
        <v>0</v>
      </c>
      <c r="K94" s="1"/>
      <c r="L94" s="1">
        <v>0</v>
      </c>
      <c r="M94" s="1">
        <v>0</v>
      </c>
      <c r="N94" s="1"/>
      <c r="O94" s="1">
        <v>0</v>
      </c>
      <c r="P94" s="1">
        <v>0</v>
      </c>
      <c r="Q94" s="1"/>
      <c r="R94" s="1">
        <v>0</v>
      </c>
      <c r="S94" s="1">
        <v>0</v>
      </c>
      <c r="T94" s="1"/>
      <c r="U94" s="1">
        <v>0</v>
      </c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ht="16" customHeight="1" x14ac:dyDescent="0.2">
      <c r="A95" s="29" t="s">
        <v>125</v>
      </c>
      <c r="B95" s="1">
        <v>9</v>
      </c>
      <c r="C95" s="1">
        <v>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6" customHeight="1" x14ac:dyDescent="0.2">
      <c r="A96" s="29" t="s">
        <v>126</v>
      </c>
      <c r="B96" s="1">
        <v>9</v>
      </c>
      <c r="C96" s="1">
        <v>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6" customHeight="1" x14ac:dyDescent="0.2">
      <c r="A97" s="29" t="s">
        <v>127</v>
      </c>
      <c r="B97" s="1">
        <v>14</v>
      </c>
      <c r="C97" s="1">
        <v>1</v>
      </c>
      <c r="D97" s="1">
        <v>7</v>
      </c>
      <c r="E97" s="1"/>
      <c r="F97" s="1">
        <v>7</v>
      </c>
      <c r="G97" s="1">
        <v>0</v>
      </c>
      <c r="H97" s="1"/>
      <c r="I97" s="1">
        <v>0</v>
      </c>
      <c r="J97" s="1">
        <v>0</v>
      </c>
      <c r="K97" s="1"/>
      <c r="L97" s="1">
        <v>0</v>
      </c>
      <c r="M97" s="1">
        <v>5</v>
      </c>
      <c r="N97" s="1"/>
      <c r="O97" s="1">
        <v>5</v>
      </c>
      <c r="P97" s="1">
        <v>0</v>
      </c>
      <c r="Q97" s="1"/>
      <c r="R97" s="1">
        <v>0</v>
      </c>
      <c r="S97" s="1">
        <v>0</v>
      </c>
      <c r="T97" s="1"/>
      <c r="U97" s="1">
        <v>0</v>
      </c>
      <c r="V97" s="3">
        <v>0</v>
      </c>
      <c r="X97" s="3">
        <v>0</v>
      </c>
      <c r="Y97" s="3">
        <v>0</v>
      </c>
      <c r="AA97" s="3">
        <v>0</v>
      </c>
      <c r="AB97" s="3">
        <v>0</v>
      </c>
      <c r="AD97" s="3">
        <v>0</v>
      </c>
      <c r="AE97" s="3">
        <v>0</v>
      </c>
      <c r="AG97" s="3">
        <v>0</v>
      </c>
      <c r="AH97" s="3">
        <v>0</v>
      </c>
      <c r="AJ97" s="3">
        <v>0</v>
      </c>
      <c r="AK97" s="3">
        <v>0</v>
      </c>
      <c r="AM97" s="3">
        <v>0</v>
      </c>
    </row>
    <row r="98" spans="1:39" ht="16" customHeight="1" x14ac:dyDescent="0.2">
      <c r="A98" s="29" t="s">
        <v>128</v>
      </c>
      <c r="B98" s="1">
        <v>13</v>
      </c>
      <c r="C98" s="1">
        <v>1</v>
      </c>
      <c r="D98" s="1">
        <v>0</v>
      </c>
      <c r="E98" s="1"/>
      <c r="F98" s="1">
        <v>0</v>
      </c>
      <c r="G98" s="1">
        <v>0</v>
      </c>
      <c r="H98" s="1"/>
      <c r="I98" s="1">
        <v>0</v>
      </c>
      <c r="J98" s="1">
        <v>0</v>
      </c>
      <c r="K98" s="1"/>
      <c r="L98" s="1">
        <v>0</v>
      </c>
      <c r="M98" s="1">
        <v>0</v>
      </c>
      <c r="N98" s="1"/>
      <c r="O98" s="1">
        <v>0</v>
      </c>
      <c r="P98" s="1">
        <v>0</v>
      </c>
      <c r="Q98" s="1"/>
      <c r="R98" s="1">
        <v>0</v>
      </c>
      <c r="S98" s="1">
        <v>0</v>
      </c>
      <c r="T98" s="1"/>
      <c r="U98" s="1">
        <v>0</v>
      </c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1:39" ht="16" customHeight="1" x14ac:dyDescent="0.2">
      <c r="A99" s="29" t="s">
        <v>129</v>
      </c>
      <c r="B99" s="1">
        <v>12</v>
      </c>
      <c r="C99" s="1">
        <v>1</v>
      </c>
      <c r="D99" s="1">
        <v>0</v>
      </c>
      <c r="E99" s="1"/>
      <c r="F99" s="1">
        <v>0</v>
      </c>
      <c r="G99" s="1">
        <v>0</v>
      </c>
      <c r="H99" s="1"/>
      <c r="I99" s="1">
        <v>0</v>
      </c>
      <c r="J99" s="1">
        <v>0</v>
      </c>
      <c r="K99" s="1"/>
      <c r="L99" s="1">
        <v>0</v>
      </c>
      <c r="M99" s="1">
        <v>0</v>
      </c>
      <c r="N99" s="1"/>
      <c r="O99" s="1">
        <v>0</v>
      </c>
      <c r="P99" s="1">
        <v>0</v>
      </c>
      <c r="Q99" s="1"/>
      <c r="R99" s="1">
        <v>0</v>
      </c>
      <c r="S99" s="1">
        <v>0</v>
      </c>
      <c r="T99" s="1"/>
      <c r="U99" s="1">
        <v>0</v>
      </c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1:39" ht="16" customHeight="1" x14ac:dyDescent="0.2">
      <c r="A100" s="29" t="s">
        <v>130</v>
      </c>
      <c r="B100" s="1">
        <v>10</v>
      </c>
      <c r="C100" s="1">
        <v>2</v>
      </c>
      <c r="D100" s="1">
        <v>0</v>
      </c>
      <c r="E100" s="1"/>
      <c r="F100" s="1">
        <v>0</v>
      </c>
      <c r="G100" s="1">
        <v>0</v>
      </c>
      <c r="H100" s="1"/>
      <c r="I100" s="1">
        <v>0</v>
      </c>
      <c r="J100" s="1">
        <v>0</v>
      </c>
      <c r="K100" s="1"/>
      <c r="L100" s="1">
        <v>0</v>
      </c>
      <c r="M100" s="1">
        <v>0</v>
      </c>
      <c r="N100" s="1"/>
      <c r="O100" s="1">
        <v>0</v>
      </c>
      <c r="P100" s="1">
        <v>0</v>
      </c>
      <c r="Q100" s="1"/>
      <c r="R100" s="1">
        <v>0</v>
      </c>
      <c r="S100" s="1">
        <v>0</v>
      </c>
      <c r="T100" s="1"/>
      <c r="U100" s="1">
        <v>0</v>
      </c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ht="16" customHeight="1" x14ac:dyDescent="0.2">
      <c r="A101" s="29" t="s">
        <v>131</v>
      </c>
      <c r="B101" s="1">
        <v>13</v>
      </c>
      <c r="C101" s="1">
        <v>1</v>
      </c>
      <c r="D101" s="1">
        <v>0</v>
      </c>
      <c r="E101" s="1"/>
      <c r="F101" s="1">
        <v>0</v>
      </c>
      <c r="G101" s="1">
        <v>0</v>
      </c>
      <c r="H101" s="1"/>
      <c r="I101" s="1">
        <v>0</v>
      </c>
      <c r="J101" s="1">
        <v>0</v>
      </c>
      <c r="K101" s="1"/>
      <c r="L101" s="1">
        <v>0</v>
      </c>
      <c r="M101" s="1">
        <v>0</v>
      </c>
      <c r="N101" s="1"/>
      <c r="O101" s="1">
        <v>0</v>
      </c>
      <c r="P101" s="1">
        <v>0</v>
      </c>
      <c r="Q101" s="1"/>
      <c r="R101" s="1">
        <v>0</v>
      </c>
      <c r="S101" s="1">
        <v>0</v>
      </c>
      <c r="T101" s="1"/>
      <c r="U101" s="1">
        <v>0</v>
      </c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2" spans="1:39" ht="16" customHeight="1" x14ac:dyDescent="0.2">
      <c r="A102" s="29" t="s">
        <v>132</v>
      </c>
      <c r="B102" s="1">
        <v>12</v>
      </c>
      <c r="C102" s="1">
        <v>1</v>
      </c>
      <c r="D102" s="1">
        <v>0</v>
      </c>
      <c r="E102" s="1"/>
      <c r="F102" s="1">
        <v>0</v>
      </c>
      <c r="G102" s="1">
        <v>0</v>
      </c>
      <c r="H102" s="1"/>
      <c r="I102" s="1">
        <v>0</v>
      </c>
      <c r="J102" s="1">
        <v>0</v>
      </c>
      <c r="K102" s="1"/>
      <c r="L102" s="1">
        <v>0</v>
      </c>
      <c r="M102" s="1">
        <v>0</v>
      </c>
      <c r="N102" s="1"/>
      <c r="O102" s="1">
        <v>0</v>
      </c>
      <c r="P102" s="1">
        <v>0</v>
      </c>
      <c r="Q102" s="1"/>
      <c r="R102" s="1">
        <v>0</v>
      </c>
      <c r="S102" s="1">
        <v>0</v>
      </c>
      <c r="T102" s="1"/>
      <c r="U102" s="1">
        <v>0</v>
      </c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ht="16" customHeight="1" x14ac:dyDescent="0.2">
      <c r="A103" s="29" t="s">
        <v>133</v>
      </c>
      <c r="B103" s="1">
        <v>12</v>
      </c>
      <c r="C103" s="1">
        <v>2</v>
      </c>
      <c r="D103" s="1">
        <v>0</v>
      </c>
      <c r="E103" s="1"/>
      <c r="F103" s="1">
        <v>0</v>
      </c>
      <c r="G103" s="1">
        <v>0</v>
      </c>
      <c r="H103" s="1"/>
      <c r="I103" s="1">
        <v>0</v>
      </c>
      <c r="J103" s="1">
        <v>0</v>
      </c>
      <c r="K103" s="1"/>
      <c r="L103" s="1">
        <v>0</v>
      </c>
      <c r="M103" s="1">
        <v>0</v>
      </c>
      <c r="N103" s="1"/>
      <c r="O103" s="1">
        <v>0</v>
      </c>
      <c r="P103" s="1">
        <v>0</v>
      </c>
      <c r="Q103" s="1"/>
      <c r="R103" s="1">
        <v>0</v>
      </c>
      <c r="S103" s="1">
        <v>0</v>
      </c>
      <c r="T103" s="1"/>
      <c r="U103" s="1">
        <v>0</v>
      </c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ht="16" customHeight="1" x14ac:dyDescent="0.2">
      <c r="A104" s="29" t="s">
        <v>134</v>
      </c>
      <c r="B104" s="1">
        <v>14</v>
      </c>
      <c r="C104" s="1">
        <v>2</v>
      </c>
      <c r="D104" s="1">
        <v>0</v>
      </c>
      <c r="E104" s="1"/>
      <c r="F104" s="1">
        <v>0</v>
      </c>
      <c r="G104" s="1">
        <v>0</v>
      </c>
      <c r="H104" s="1"/>
      <c r="I104" s="1">
        <v>0</v>
      </c>
      <c r="J104" s="1">
        <v>0</v>
      </c>
      <c r="K104" s="1"/>
      <c r="L104" s="1">
        <v>0</v>
      </c>
      <c r="M104" s="1">
        <v>0</v>
      </c>
      <c r="N104" s="1"/>
      <c r="O104" s="1">
        <v>0</v>
      </c>
      <c r="P104" s="1">
        <v>0</v>
      </c>
      <c r="Q104" s="1"/>
      <c r="R104" s="1">
        <v>0</v>
      </c>
      <c r="S104" s="1">
        <v>0</v>
      </c>
      <c r="T104" s="1"/>
      <c r="U104" s="1">
        <v>0</v>
      </c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</row>
    <row r="105" spans="1:39" ht="16" customHeight="1" x14ac:dyDescent="0.2">
      <c r="A105" s="29" t="s">
        <v>135</v>
      </c>
      <c r="B105" s="1">
        <v>11</v>
      </c>
      <c r="C105" s="1">
        <v>1</v>
      </c>
      <c r="D105" s="1">
        <v>0</v>
      </c>
      <c r="E105" s="1"/>
      <c r="F105" s="1">
        <v>0</v>
      </c>
      <c r="G105" s="1">
        <v>0</v>
      </c>
      <c r="H105" s="1"/>
      <c r="I105" s="1">
        <v>0</v>
      </c>
      <c r="J105" s="1">
        <v>0</v>
      </c>
      <c r="K105" s="1"/>
      <c r="L105" s="1">
        <v>0</v>
      </c>
      <c r="M105" s="1">
        <v>0</v>
      </c>
      <c r="N105" s="1"/>
      <c r="O105" s="1">
        <v>0</v>
      </c>
      <c r="P105" s="1">
        <v>0</v>
      </c>
      <c r="Q105" s="1"/>
      <c r="R105" s="1">
        <v>0</v>
      </c>
      <c r="S105" s="1">
        <v>0</v>
      </c>
      <c r="T105" s="1"/>
      <c r="U105" s="1">
        <v>0</v>
      </c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ht="16" customHeight="1" x14ac:dyDescent="0.2">
      <c r="A106" s="29" t="s">
        <v>136</v>
      </c>
      <c r="B106" s="1">
        <v>14</v>
      </c>
      <c r="C106" s="1">
        <v>1</v>
      </c>
      <c r="D106" s="1">
        <v>0</v>
      </c>
      <c r="E106" s="1"/>
      <c r="F106" s="1">
        <v>0</v>
      </c>
      <c r="G106" s="1">
        <v>0</v>
      </c>
      <c r="H106" s="1"/>
      <c r="I106" s="1">
        <v>0</v>
      </c>
      <c r="J106" s="1">
        <v>0</v>
      </c>
      <c r="K106" s="1"/>
      <c r="L106" s="1">
        <v>0</v>
      </c>
      <c r="M106" s="1">
        <v>0</v>
      </c>
      <c r="N106" s="1"/>
      <c r="O106" s="1">
        <v>0</v>
      </c>
      <c r="P106" s="1">
        <v>0</v>
      </c>
      <c r="Q106" s="1"/>
      <c r="R106" s="1">
        <v>0</v>
      </c>
      <c r="S106" s="1">
        <v>0</v>
      </c>
      <c r="T106" s="1"/>
      <c r="U106" s="1">
        <v>0</v>
      </c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ht="16" customHeight="1" x14ac:dyDescent="0.2">
      <c r="A107" s="29" t="s">
        <v>137</v>
      </c>
      <c r="B107" s="1">
        <v>10</v>
      </c>
      <c r="C107" s="1">
        <v>2</v>
      </c>
      <c r="D107" s="1">
        <v>0</v>
      </c>
      <c r="E107" s="1"/>
      <c r="F107" s="1">
        <v>0</v>
      </c>
      <c r="G107" s="1">
        <v>0</v>
      </c>
      <c r="H107" s="1"/>
      <c r="I107" s="1">
        <v>0</v>
      </c>
      <c r="J107" s="1">
        <v>0</v>
      </c>
      <c r="K107" s="1"/>
      <c r="L107" s="1">
        <v>0</v>
      </c>
      <c r="M107" s="1">
        <v>0</v>
      </c>
      <c r="N107" s="1"/>
      <c r="O107" s="1">
        <v>0</v>
      </c>
      <c r="P107" s="1">
        <v>0</v>
      </c>
      <c r="Q107" s="1"/>
      <c r="R107" s="1">
        <v>0</v>
      </c>
      <c r="S107" s="1">
        <v>0</v>
      </c>
      <c r="T107" s="1"/>
      <c r="U107" s="1">
        <v>0</v>
      </c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 ht="16" customHeight="1" x14ac:dyDescent="0.2">
      <c r="A108" s="29" t="s">
        <v>138</v>
      </c>
      <c r="B108" s="1">
        <v>14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</row>
    <row r="109" spans="1:39" ht="16" customHeight="1" x14ac:dyDescent="0.2">
      <c r="A109" s="29" t="s">
        <v>139</v>
      </c>
      <c r="B109" s="1">
        <v>11</v>
      </c>
      <c r="C109" s="1">
        <v>1</v>
      </c>
      <c r="D109" s="1">
        <v>0</v>
      </c>
      <c r="E109" s="1"/>
      <c r="F109" s="1">
        <v>0</v>
      </c>
      <c r="G109" s="1">
        <v>0</v>
      </c>
      <c r="H109" s="1"/>
      <c r="I109" s="1">
        <v>0</v>
      </c>
      <c r="J109" s="1">
        <v>0</v>
      </c>
      <c r="K109" s="1"/>
      <c r="L109" s="1">
        <v>0</v>
      </c>
      <c r="M109" s="1">
        <v>0</v>
      </c>
      <c r="N109" s="1"/>
      <c r="O109" s="1">
        <v>0</v>
      </c>
      <c r="P109" s="1">
        <v>0</v>
      </c>
      <c r="Q109" s="1"/>
      <c r="R109" s="1">
        <v>0</v>
      </c>
      <c r="S109" s="1">
        <v>0</v>
      </c>
      <c r="T109" s="1"/>
      <c r="U109" s="1">
        <v>0</v>
      </c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ht="16" customHeight="1" x14ac:dyDescent="0.2">
      <c r="A110" s="29" t="s">
        <v>140</v>
      </c>
      <c r="B110" s="1">
        <v>11</v>
      </c>
      <c r="C110" s="1">
        <v>1</v>
      </c>
      <c r="D110" s="1">
        <v>0</v>
      </c>
      <c r="E110" s="1"/>
      <c r="F110" s="1">
        <v>0</v>
      </c>
      <c r="G110" s="1">
        <v>0</v>
      </c>
      <c r="H110" s="1"/>
      <c r="I110" s="1">
        <v>0</v>
      </c>
      <c r="J110" s="1">
        <v>0</v>
      </c>
      <c r="K110" s="1"/>
      <c r="L110" s="1">
        <v>0</v>
      </c>
      <c r="M110" s="1">
        <v>0</v>
      </c>
      <c r="N110" s="1"/>
      <c r="O110" s="1">
        <v>0</v>
      </c>
      <c r="P110" s="1">
        <v>0</v>
      </c>
      <c r="Q110" s="1"/>
      <c r="R110" s="1">
        <v>0</v>
      </c>
      <c r="S110" s="1">
        <v>0</v>
      </c>
      <c r="T110" s="1"/>
      <c r="U110" s="1">
        <v>0</v>
      </c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ht="16" customHeight="1" x14ac:dyDescent="0.2">
      <c r="A111" s="29" t="s">
        <v>141</v>
      </c>
      <c r="B111" s="1">
        <v>13</v>
      </c>
      <c r="C111" s="1">
        <v>1</v>
      </c>
      <c r="D111" s="1">
        <v>0</v>
      </c>
      <c r="E111" s="1"/>
      <c r="F111" s="1">
        <v>0</v>
      </c>
      <c r="G111" s="1">
        <v>0</v>
      </c>
      <c r="H111" s="1"/>
      <c r="I111" s="1">
        <v>0</v>
      </c>
      <c r="J111" s="1">
        <v>0</v>
      </c>
      <c r="K111" s="1"/>
      <c r="L111" s="1">
        <v>0</v>
      </c>
      <c r="M111" s="1">
        <v>0</v>
      </c>
      <c r="N111" s="1"/>
      <c r="O111" s="1">
        <v>0</v>
      </c>
      <c r="P111" s="1">
        <v>0</v>
      </c>
      <c r="Q111" s="1"/>
      <c r="R111" s="1">
        <v>0</v>
      </c>
      <c r="S111" s="1">
        <v>0</v>
      </c>
      <c r="T111" s="1"/>
      <c r="U111" s="1">
        <v>0</v>
      </c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ht="16" customHeight="1" x14ac:dyDescent="0.2">
      <c r="A112" s="29" t="s">
        <v>142</v>
      </c>
      <c r="B112" s="1">
        <v>5</v>
      </c>
      <c r="C112" s="1">
        <v>2</v>
      </c>
      <c r="D112" s="1">
        <v>0</v>
      </c>
      <c r="E112" s="1"/>
      <c r="F112" s="1">
        <v>0</v>
      </c>
      <c r="G112" s="1">
        <v>0</v>
      </c>
      <c r="H112" s="1"/>
      <c r="I112" s="1">
        <v>0</v>
      </c>
      <c r="J112" s="1">
        <v>0</v>
      </c>
      <c r="K112" s="1"/>
      <c r="L112" s="1">
        <v>0</v>
      </c>
      <c r="M112" s="1">
        <v>0</v>
      </c>
      <c r="N112" s="1"/>
      <c r="O112" s="1">
        <v>0</v>
      </c>
      <c r="P112" s="1">
        <v>0</v>
      </c>
      <c r="Q112" s="1"/>
      <c r="R112" s="1">
        <v>0</v>
      </c>
      <c r="S112" s="1">
        <v>0</v>
      </c>
      <c r="T112" s="1"/>
      <c r="U112" s="1">
        <v>0</v>
      </c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ht="16" customHeight="1" x14ac:dyDescent="0.2">
      <c r="A113" s="29" t="s">
        <v>143</v>
      </c>
      <c r="B113" s="1">
        <v>14</v>
      </c>
      <c r="C113" s="1">
        <v>1</v>
      </c>
      <c r="D113" s="1">
        <v>17</v>
      </c>
      <c r="E113" s="1"/>
      <c r="F113" s="1">
        <v>17</v>
      </c>
      <c r="G113" s="1">
        <v>0</v>
      </c>
      <c r="H113" s="1"/>
      <c r="I113" s="1">
        <v>0</v>
      </c>
      <c r="J113" s="1">
        <v>0</v>
      </c>
      <c r="K113" s="1"/>
      <c r="L113" s="1">
        <v>0</v>
      </c>
      <c r="M113" s="1">
        <v>23</v>
      </c>
      <c r="N113" s="1"/>
      <c r="O113" s="1">
        <v>23</v>
      </c>
      <c r="P113" s="1">
        <v>0</v>
      </c>
      <c r="Q113" s="1"/>
      <c r="R113" s="1">
        <v>0</v>
      </c>
      <c r="S113" s="1">
        <v>0</v>
      </c>
      <c r="T113" s="1"/>
      <c r="U113" s="1">
        <v>0</v>
      </c>
      <c r="V113" s="3">
        <v>0</v>
      </c>
      <c r="X113" s="3">
        <v>0</v>
      </c>
      <c r="Y113" s="3">
        <v>0</v>
      </c>
      <c r="AA113" s="3">
        <v>0</v>
      </c>
      <c r="AB113" s="3">
        <v>0</v>
      </c>
      <c r="AD113" s="3">
        <v>0</v>
      </c>
      <c r="AE113" s="3">
        <v>0</v>
      </c>
      <c r="AG113" s="3">
        <v>0</v>
      </c>
      <c r="AH113" s="3">
        <v>0</v>
      </c>
      <c r="AJ113" s="3">
        <v>0</v>
      </c>
      <c r="AK113" s="3">
        <v>0</v>
      </c>
      <c r="AM113" s="3">
        <v>0</v>
      </c>
    </row>
    <row r="114" spans="1:39" ht="16" customHeight="1" x14ac:dyDescent="0.2">
      <c r="A114" s="29" t="s">
        <v>144</v>
      </c>
      <c r="B114" s="1">
        <v>14</v>
      </c>
      <c r="C114" s="1">
        <v>2</v>
      </c>
      <c r="D114" s="1">
        <v>0</v>
      </c>
      <c r="E114" s="1"/>
      <c r="F114" s="1">
        <v>0</v>
      </c>
      <c r="G114" s="1">
        <v>0</v>
      </c>
      <c r="H114" s="1"/>
      <c r="I114" s="1">
        <v>0</v>
      </c>
      <c r="J114" s="1">
        <v>0</v>
      </c>
      <c r="K114" s="1"/>
      <c r="L114" s="1">
        <v>0</v>
      </c>
      <c r="M114" s="1">
        <v>0</v>
      </c>
      <c r="N114" s="1"/>
      <c r="O114" s="1">
        <v>0</v>
      </c>
      <c r="P114" s="1">
        <v>0</v>
      </c>
      <c r="Q114" s="1"/>
      <c r="R114" s="1">
        <v>0</v>
      </c>
      <c r="S114" s="1">
        <v>0</v>
      </c>
      <c r="T114" s="1"/>
      <c r="U114" s="1">
        <v>0</v>
      </c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</row>
    <row r="115" spans="1:39" ht="16" customHeight="1" x14ac:dyDescent="0.2">
      <c r="A115" s="29" t="s">
        <v>145</v>
      </c>
      <c r="B115" s="1">
        <v>11</v>
      </c>
      <c r="C115" s="1">
        <v>1</v>
      </c>
      <c r="D115" s="1">
        <v>0</v>
      </c>
      <c r="E115" s="1"/>
      <c r="F115" s="1">
        <v>0</v>
      </c>
      <c r="G115" s="1">
        <v>0</v>
      </c>
      <c r="H115" s="1"/>
      <c r="I115" s="1">
        <v>0</v>
      </c>
      <c r="J115" s="1">
        <v>0</v>
      </c>
      <c r="K115" s="1"/>
      <c r="L115" s="1">
        <v>0</v>
      </c>
      <c r="M115" s="1">
        <v>0</v>
      </c>
      <c r="N115" s="1"/>
      <c r="O115" s="1">
        <v>0</v>
      </c>
      <c r="P115" s="1">
        <v>0</v>
      </c>
      <c r="Q115" s="1"/>
      <c r="R115" s="1">
        <v>0</v>
      </c>
      <c r="S115" s="1">
        <v>0</v>
      </c>
      <c r="T115" s="1"/>
      <c r="U115" s="1">
        <v>0</v>
      </c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ht="16" customHeight="1" x14ac:dyDescent="0.2">
      <c r="A116" s="29" t="s">
        <v>146</v>
      </c>
      <c r="B116" s="1">
        <v>9</v>
      </c>
      <c r="C116" s="1">
        <v>2</v>
      </c>
      <c r="D116" s="1">
        <v>0</v>
      </c>
      <c r="E116" s="1"/>
      <c r="F116" s="1">
        <v>0</v>
      </c>
      <c r="G116" s="1">
        <v>0</v>
      </c>
      <c r="H116" s="1"/>
      <c r="I116" s="1">
        <v>0</v>
      </c>
      <c r="J116" s="1">
        <v>0</v>
      </c>
      <c r="K116" s="1"/>
      <c r="L116" s="1">
        <v>0</v>
      </c>
      <c r="M116" s="1">
        <v>0</v>
      </c>
      <c r="N116" s="1"/>
      <c r="O116" s="1">
        <v>0</v>
      </c>
      <c r="P116" s="1">
        <v>0</v>
      </c>
      <c r="Q116" s="1"/>
      <c r="R116" s="1">
        <v>0</v>
      </c>
      <c r="S116" s="1">
        <v>0</v>
      </c>
      <c r="T116" s="1"/>
      <c r="U116" s="1">
        <v>0</v>
      </c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 ht="16" customHeight="1" x14ac:dyDescent="0.2">
      <c r="A117" s="29" t="s">
        <v>147</v>
      </c>
      <c r="B117" s="1">
        <v>9</v>
      </c>
      <c r="C117" s="1">
        <v>1</v>
      </c>
      <c r="D117" s="1">
        <v>0</v>
      </c>
      <c r="E117" s="1"/>
      <c r="F117" s="1">
        <v>0</v>
      </c>
      <c r="G117" s="1">
        <v>0</v>
      </c>
      <c r="H117" s="1"/>
      <c r="I117" s="1">
        <v>0</v>
      </c>
      <c r="J117" s="1">
        <v>0</v>
      </c>
      <c r="K117" s="1"/>
      <c r="L117" s="1">
        <v>0</v>
      </c>
      <c r="M117" s="1">
        <v>0</v>
      </c>
      <c r="N117" s="1"/>
      <c r="O117" s="1">
        <v>0</v>
      </c>
      <c r="P117" s="1">
        <v>0</v>
      </c>
      <c r="Q117" s="1"/>
      <c r="R117" s="1">
        <v>0</v>
      </c>
      <c r="S117" s="1">
        <v>0</v>
      </c>
      <c r="T117" s="1"/>
      <c r="U117" s="1">
        <v>0</v>
      </c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</row>
    <row r="118" spans="1:39" ht="16" customHeight="1" x14ac:dyDescent="0.2">
      <c r="A118" s="29" t="s">
        <v>148</v>
      </c>
      <c r="B118" s="1">
        <v>6</v>
      </c>
      <c r="C118" s="1">
        <v>1</v>
      </c>
      <c r="D118" s="1">
        <v>0</v>
      </c>
      <c r="E118" s="1"/>
      <c r="F118" s="1">
        <v>0</v>
      </c>
      <c r="G118" s="1">
        <v>0</v>
      </c>
      <c r="H118" s="1"/>
      <c r="I118" s="1">
        <v>0</v>
      </c>
      <c r="J118" s="1">
        <v>0</v>
      </c>
      <c r="K118" s="1"/>
      <c r="L118" s="1">
        <v>0</v>
      </c>
      <c r="M118" s="1">
        <v>0</v>
      </c>
      <c r="N118" s="1"/>
      <c r="O118" s="1">
        <v>0</v>
      </c>
      <c r="P118" s="1">
        <v>0</v>
      </c>
      <c r="Q118" s="1"/>
      <c r="R118" s="1">
        <v>0</v>
      </c>
      <c r="S118" s="1">
        <v>0</v>
      </c>
      <c r="T118" s="1"/>
      <c r="U118" s="1">
        <v>0</v>
      </c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 ht="16" customHeight="1" x14ac:dyDescent="0.2">
      <c r="A119" s="29" t="s">
        <v>149</v>
      </c>
      <c r="B119" s="1">
        <v>8</v>
      </c>
      <c r="C119" s="1">
        <v>2</v>
      </c>
      <c r="D119" s="1">
        <v>0</v>
      </c>
      <c r="E119" s="1"/>
      <c r="F119" s="1">
        <v>0</v>
      </c>
      <c r="G119" s="1">
        <v>0</v>
      </c>
      <c r="H119" s="1"/>
      <c r="I119" s="1">
        <v>0</v>
      </c>
      <c r="J119" s="1">
        <v>0</v>
      </c>
      <c r="K119" s="1"/>
      <c r="L119" s="1">
        <v>0</v>
      </c>
      <c r="M119" s="1">
        <v>0</v>
      </c>
      <c r="N119" s="1"/>
      <c r="O119" s="1">
        <v>0</v>
      </c>
      <c r="P119" s="1">
        <v>0</v>
      </c>
      <c r="Q119" s="1"/>
      <c r="R119" s="1">
        <v>0</v>
      </c>
      <c r="S119" s="1">
        <v>0</v>
      </c>
      <c r="T119" s="1"/>
      <c r="U119" s="1">
        <v>0</v>
      </c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</row>
    <row r="120" spans="1:39" ht="16" customHeight="1" x14ac:dyDescent="0.2">
      <c r="A120" s="29" t="s">
        <v>150</v>
      </c>
      <c r="B120" s="1">
        <v>8</v>
      </c>
      <c r="C120" s="1">
        <v>2</v>
      </c>
      <c r="D120" s="1">
        <v>0</v>
      </c>
      <c r="E120" s="1"/>
      <c r="F120" s="1">
        <v>0</v>
      </c>
      <c r="G120" s="1">
        <v>0</v>
      </c>
      <c r="H120" s="1"/>
      <c r="I120" s="1">
        <v>0</v>
      </c>
      <c r="J120" s="1">
        <v>0</v>
      </c>
      <c r="K120" s="1"/>
      <c r="L120" s="1">
        <v>0</v>
      </c>
      <c r="M120" s="1">
        <v>0</v>
      </c>
      <c r="N120" s="1"/>
      <c r="O120" s="1">
        <v>0</v>
      </c>
      <c r="P120" s="1">
        <v>0</v>
      </c>
      <c r="Q120" s="1"/>
      <c r="R120" s="1">
        <v>0</v>
      </c>
      <c r="S120" s="1">
        <v>0</v>
      </c>
      <c r="T120" s="1"/>
      <c r="U120" s="1">
        <v>0</v>
      </c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ht="16" customHeight="1" x14ac:dyDescent="0.2">
      <c r="A121" s="29" t="s">
        <v>151</v>
      </c>
      <c r="B121" s="1">
        <v>11</v>
      </c>
      <c r="C121" s="1">
        <v>2</v>
      </c>
      <c r="D121" s="1">
        <v>0</v>
      </c>
      <c r="E121" s="1"/>
      <c r="F121" s="1">
        <v>0</v>
      </c>
      <c r="G121" s="1">
        <v>0</v>
      </c>
      <c r="H121" s="1"/>
      <c r="I121" s="1">
        <v>0</v>
      </c>
      <c r="J121" s="1">
        <v>0</v>
      </c>
      <c r="K121" s="1"/>
      <c r="L121" s="1">
        <v>0</v>
      </c>
      <c r="M121" s="1">
        <v>0</v>
      </c>
      <c r="N121" s="1"/>
      <c r="O121" s="1">
        <v>0</v>
      </c>
      <c r="P121" s="1">
        <v>0</v>
      </c>
      <c r="Q121" s="1"/>
      <c r="R121" s="1">
        <v>0</v>
      </c>
      <c r="S121" s="1">
        <v>0</v>
      </c>
      <c r="T121" s="1"/>
      <c r="U121" s="1">
        <v>0</v>
      </c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 ht="16" customHeight="1" x14ac:dyDescent="0.2">
      <c r="A122" s="29" t="s">
        <v>152</v>
      </c>
      <c r="B122" s="1">
        <v>13</v>
      </c>
      <c r="C122" s="1">
        <v>1</v>
      </c>
      <c r="D122" s="1">
        <v>0</v>
      </c>
      <c r="E122" s="1"/>
      <c r="F122" s="1">
        <v>0</v>
      </c>
      <c r="G122" s="1">
        <v>0</v>
      </c>
      <c r="H122" s="1"/>
      <c r="I122" s="1">
        <v>0</v>
      </c>
      <c r="J122" s="1">
        <v>0</v>
      </c>
      <c r="K122" s="1"/>
      <c r="L122" s="1">
        <v>0</v>
      </c>
      <c r="M122" s="1">
        <v>0</v>
      </c>
      <c r="N122" s="1"/>
      <c r="O122" s="1">
        <v>0</v>
      </c>
      <c r="P122" s="1">
        <v>0</v>
      </c>
      <c r="Q122" s="1"/>
      <c r="R122" s="1">
        <v>0</v>
      </c>
      <c r="S122" s="1">
        <v>0</v>
      </c>
      <c r="T122" s="1"/>
      <c r="U122" s="1">
        <v>0</v>
      </c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 ht="16" customHeight="1" x14ac:dyDescent="0.2">
      <c r="A123" s="29" t="s">
        <v>153</v>
      </c>
      <c r="B123" s="1">
        <v>10</v>
      </c>
      <c r="C123" s="1">
        <v>1</v>
      </c>
      <c r="D123" s="1">
        <v>0</v>
      </c>
      <c r="E123" s="1"/>
      <c r="F123" s="1">
        <v>0</v>
      </c>
      <c r="G123" s="1">
        <v>0</v>
      </c>
      <c r="H123" s="1"/>
      <c r="I123" s="1">
        <v>0</v>
      </c>
      <c r="J123" s="1">
        <v>0</v>
      </c>
      <c r="K123" s="1"/>
      <c r="L123" s="1">
        <v>0</v>
      </c>
      <c r="M123" s="1">
        <v>0</v>
      </c>
      <c r="N123" s="1"/>
      <c r="O123" s="1">
        <v>0</v>
      </c>
      <c r="P123" s="1">
        <v>0</v>
      </c>
      <c r="Q123" s="1"/>
      <c r="R123" s="1">
        <v>0</v>
      </c>
      <c r="S123" s="1">
        <v>0</v>
      </c>
      <c r="T123" s="1"/>
      <c r="U123" s="1">
        <v>0</v>
      </c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</row>
    <row r="124" spans="1:39" ht="16" customHeight="1" x14ac:dyDescent="0.2">
      <c r="A124" s="29" t="s">
        <v>154</v>
      </c>
      <c r="B124" s="1">
        <v>10</v>
      </c>
      <c r="C124" s="1">
        <v>2</v>
      </c>
      <c r="D124" s="1">
        <v>0</v>
      </c>
      <c r="E124" s="1"/>
      <c r="F124" s="1">
        <v>0</v>
      </c>
      <c r="G124" s="1">
        <v>0</v>
      </c>
      <c r="H124" s="1"/>
      <c r="I124" s="1">
        <v>0</v>
      </c>
      <c r="J124" s="1">
        <v>2</v>
      </c>
      <c r="K124" s="1"/>
      <c r="L124" s="1">
        <v>2</v>
      </c>
      <c r="M124" s="1">
        <v>0</v>
      </c>
      <c r="N124" s="1"/>
      <c r="O124" s="1">
        <v>0</v>
      </c>
      <c r="P124" s="1">
        <v>0</v>
      </c>
      <c r="Q124" s="1"/>
      <c r="R124" s="1">
        <v>0</v>
      </c>
      <c r="S124" s="1">
        <v>3</v>
      </c>
      <c r="T124" s="1"/>
      <c r="U124" s="1">
        <v>3</v>
      </c>
      <c r="V124" s="3">
        <v>0</v>
      </c>
      <c r="X124" s="3">
        <v>0</v>
      </c>
      <c r="Y124" s="3">
        <v>0</v>
      </c>
      <c r="AA124" s="3">
        <v>0</v>
      </c>
      <c r="AB124" s="3">
        <v>0</v>
      </c>
      <c r="AD124" s="3">
        <v>0</v>
      </c>
      <c r="AE124" s="3">
        <v>0</v>
      </c>
      <c r="AG124" s="3">
        <v>0</v>
      </c>
      <c r="AH124" s="3">
        <v>0</v>
      </c>
      <c r="AJ124" s="3">
        <v>0</v>
      </c>
      <c r="AK124" s="3">
        <v>0</v>
      </c>
      <c r="AM124" s="3">
        <v>0</v>
      </c>
    </row>
    <row r="125" spans="1:39" ht="16" customHeight="1" x14ac:dyDescent="0.2">
      <c r="A125" s="29" t="s">
        <v>155</v>
      </c>
      <c r="B125" s="1">
        <v>12</v>
      </c>
      <c r="C125" s="1">
        <v>1</v>
      </c>
      <c r="D125" s="1">
        <v>0</v>
      </c>
      <c r="E125" s="1"/>
      <c r="F125" s="1">
        <v>0</v>
      </c>
      <c r="G125" s="1">
        <v>0</v>
      </c>
      <c r="H125" s="1"/>
      <c r="I125" s="1">
        <v>0</v>
      </c>
      <c r="J125" s="1">
        <v>6</v>
      </c>
      <c r="K125" s="1"/>
      <c r="L125" s="1">
        <v>6</v>
      </c>
      <c r="M125" s="1">
        <v>0</v>
      </c>
      <c r="N125" s="1"/>
      <c r="O125" s="1">
        <v>0</v>
      </c>
      <c r="P125" s="1">
        <v>0</v>
      </c>
      <c r="Q125" s="1"/>
      <c r="R125" s="1">
        <v>0</v>
      </c>
      <c r="S125" s="1">
        <v>4</v>
      </c>
      <c r="T125" s="1"/>
      <c r="U125" s="1">
        <v>4</v>
      </c>
      <c r="V125" s="3">
        <v>0</v>
      </c>
      <c r="X125" s="3">
        <v>0</v>
      </c>
      <c r="Y125" s="3">
        <v>0</v>
      </c>
      <c r="AA125" s="3">
        <v>0</v>
      </c>
      <c r="AB125" s="3">
        <v>0</v>
      </c>
      <c r="AD125" s="3">
        <v>0</v>
      </c>
      <c r="AE125" s="3">
        <v>0</v>
      </c>
      <c r="AG125" s="3">
        <v>0</v>
      </c>
      <c r="AH125" s="3">
        <v>0</v>
      </c>
      <c r="AJ125" s="3">
        <v>0</v>
      </c>
      <c r="AK125" s="3">
        <v>2</v>
      </c>
      <c r="AM125" s="3">
        <v>2</v>
      </c>
    </row>
    <row r="126" spans="1:39" ht="16" customHeight="1" x14ac:dyDescent="0.2">
      <c r="A126" s="29" t="s">
        <v>156</v>
      </c>
      <c r="B126" s="1">
        <v>14</v>
      </c>
      <c r="C126" s="1">
        <v>2</v>
      </c>
      <c r="D126" s="1">
        <v>0</v>
      </c>
      <c r="E126" s="1"/>
      <c r="F126" s="1">
        <v>0</v>
      </c>
      <c r="G126" s="1">
        <v>0</v>
      </c>
      <c r="H126" s="1"/>
      <c r="I126" s="1">
        <v>0</v>
      </c>
      <c r="J126" s="1">
        <v>0</v>
      </c>
      <c r="K126" s="1"/>
      <c r="L126" s="1">
        <v>0</v>
      </c>
      <c r="M126" s="1">
        <v>0</v>
      </c>
      <c r="N126" s="1"/>
      <c r="O126" s="1">
        <v>0</v>
      </c>
      <c r="P126" s="1">
        <v>0</v>
      </c>
      <c r="Q126" s="1"/>
      <c r="R126" s="1">
        <v>0</v>
      </c>
      <c r="S126" s="1">
        <v>0</v>
      </c>
      <c r="T126" s="1"/>
      <c r="U126" s="1">
        <v>0</v>
      </c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spans="1:39" ht="16" customHeight="1" x14ac:dyDescent="0.2">
      <c r="A127" s="29" t="s">
        <v>157</v>
      </c>
      <c r="B127" s="1">
        <v>7</v>
      </c>
      <c r="C127" s="1">
        <v>1</v>
      </c>
      <c r="D127" s="1">
        <v>0</v>
      </c>
      <c r="E127" s="1"/>
      <c r="F127" s="1">
        <v>0</v>
      </c>
      <c r="G127" s="1">
        <v>0</v>
      </c>
      <c r="H127" s="1"/>
      <c r="I127" s="1">
        <v>0</v>
      </c>
      <c r="J127" s="1">
        <v>0</v>
      </c>
      <c r="K127" s="1"/>
      <c r="L127" s="1">
        <v>0</v>
      </c>
      <c r="M127" s="1">
        <v>0</v>
      </c>
      <c r="N127" s="1"/>
      <c r="O127" s="1">
        <v>0</v>
      </c>
      <c r="P127" s="1">
        <v>0</v>
      </c>
      <c r="Q127" s="1"/>
      <c r="R127" s="1">
        <v>0</v>
      </c>
      <c r="S127" s="1">
        <v>0</v>
      </c>
      <c r="T127" s="1"/>
      <c r="U127" s="1">
        <v>0</v>
      </c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ht="16" customHeight="1" x14ac:dyDescent="0.2">
      <c r="A128" s="29" t="s">
        <v>158</v>
      </c>
      <c r="B128" s="1">
        <v>12</v>
      </c>
      <c r="C128" s="1">
        <v>1</v>
      </c>
      <c r="D128" s="1">
        <v>0</v>
      </c>
      <c r="E128" s="1"/>
      <c r="F128" s="1">
        <v>0</v>
      </c>
      <c r="G128" s="1">
        <v>0</v>
      </c>
      <c r="H128" s="1"/>
      <c r="I128" s="1">
        <v>0</v>
      </c>
      <c r="J128" s="1">
        <v>0</v>
      </c>
      <c r="K128" s="1"/>
      <c r="L128" s="1">
        <v>0</v>
      </c>
      <c r="M128" s="1">
        <v>0</v>
      </c>
      <c r="N128" s="1"/>
      <c r="O128" s="1">
        <v>0</v>
      </c>
      <c r="P128" s="1">
        <v>0</v>
      </c>
      <c r="Q128" s="1"/>
      <c r="R128" s="1">
        <v>0</v>
      </c>
      <c r="S128" s="1">
        <v>0</v>
      </c>
      <c r="T128" s="1"/>
      <c r="U128" s="1">
        <v>0</v>
      </c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16" customHeight="1" x14ac:dyDescent="0.2">
      <c r="A129" s="29" t="s">
        <v>159</v>
      </c>
      <c r="B129" s="1">
        <v>7</v>
      </c>
      <c r="C129" s="1">
        <v>1</v>
      </c>
      <c r="D129" s="1">
        <v>0</v>
      </c>
      <c r="E129" s="1"/>
      <c r="F129" s="1">
        <v>0</v>
      </c>
      <c r="G129" s="1">
        <v>0</v>
      </c>
      <c r="H129" s="1"/>
      <c r="I129" s="1">
        <v>0</v>
      </c>
      <c r="J129" s="1">
        <v>0</v>
      </c>
      <c r="K129" s="1"/>
      <c r="L129" s="1">
        <v>0</v>
      </c>
      <c r="M129" s="1">
        <v>0</v>
      </c>
      <c r="N129" s="1"/>
      <c r="O129" s="1">
        <v>0</v>
      </c>
      <c r="P129" s="1">
        <v>0</v>
      </c>
      <c r="Q129" s="1"/>
      <c r="R129" s="1">
        <v>0</v>
      </c>
      <c r="S129" s="1">
        <v>0</v>
      </c>
      <c r="T129" s="1"/>
      <c r="U129" s="1">
        <v>0</v>
      </c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ht="16" customHeight="1" x14ac:dyDescent="0.2">
      <c r="A130" s="29" t="s">
        <v>160</v>
      </c>
      <c r="B130" s="1">
        <v>9</v>
      </c>
      <c r="C130" s="1">
        <v>2</v>
      </c>
      <c r="D130" s="1">
        <v>0</v>
      </c>
      <c r="E130" s="1"/>
      <c r="F130" s="1">
        <v>0</v>
      </c>
      <c r="G130" s="1">
        <v>0</v>
      </c>
      <c r="H130" s="1"/>
      <c r="I130" s="1">
        <v>0</v>
      </c>
      <c r="J130" s="1">
        <v>0</v>
      </c>
      <c r="K130" s="1"/>
      <c r="L130" s="1">
        <v>0</v>
      </c>
      <c r="M130" s="1">
        <v>0</v>
      </c>
      <c r="N130" s="1"/>
      <c r="O130" s="1">
        <v>0</v>
      </c>
      <c r="P130" s="1">
        <v>0</v>
      </c>
      <c r="Q130" s="1"/>
      <c r="R130" s="1">
        <v>0</v>
      </c>
      <c r="S130" s="1">
        <v>0</v>
      </c>
      <c r="T130" s="1"/>
      <c r="U130" s="1">
        <v>0</v>
      </c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:39" ht="16" customHeight="1" x14ac:dyDescent="0.2">
      <c r="A131" s="29" t="s">
        <v>161</v>
      </c>
      <c r="B131" s="1">
        <v>10</v>
      </c>
      <c r="C131" s="1">
        <v>2</v>
      </c>
      <c r="D131" s="1">
        <v>0</v>
      </c>
      <c r="E131" s="1"/>
      <c r="F131" s="1">
        <v>0</v>
      </c>
      <c r="G131" s="1">
        <v>0</v>
      </c>
      <c r="H131" s="1"/>
      <c r="I131" s="1">
        <v>0</v>
      </c>
      <c r="J131" s="1">
        <v>0</v>
      </c>
      <c r="K131" s="1"/>
      <c r="L131" s="1">
        <v>0</v>
      </c>
      <c r="M131" s="1">
        <v>0</v>
      </c>
      <c r="N131" s="1"/>
      <c r="O131" s="1">
        <v>0</v>
      </c>
      <c r="P131" s="1">
        <v>0</v>
      </c>
      <c r="Q131" s="1"/>
      <c r="R131" s="1">
        <v>0</v>
      </c>
      <c r="S131" s="1">
        <v>0</v>
      </c>
      <c r="T131" s="1"/>
      <c r="U131" s="1">
        <v>0</v>
      </c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 ht="16" customHeight="1" x14ac:dyDescent="0.2">
      <c r="A132" s="29" t="s">
        <v>162</v>
      </c>
      <c r="B132" s="1">
        <v>10</v>
      </c>
      <c r="C132" s="1">
        <v>2</v>
      </c>
      <c r="D132" s="1">
        <v>0</v>
      </c>
      <c r="E132" s="1"/>
      <c r="F132" s="1">
        <v>0</v>
      </c>
      <c r="G132" s="1">
        <v>0</v>
      </c>
      <c r="H132" s="1"/>
      <c r="I132" s="1">
        <v>0</v>
      </c>
      <c r="J132" s="1">
        <v>0</v>
      </c>
      <c r="K132" s="1"/>
      <c r="L132" s="1">
        <v>0</v>
      </c>
      <c r="M132" s="1">
        <v>0</v>
      </c>
      <c r="N132" s="1"/>
      <c r="O132" s="1">
        <v>0</v>
      </c>
      <c r="P132" s="1">
        <v>0</v>
      </c>
      <c r="Q132" s="1"/>
      <c r="R132" s="1">
        <v>0</v>
      </c>
      <c r="S132" s="1">
        <v>0</v>
      </c>
      <c r="T132" s="1"/>
      <c r="U132" s="1">
        <v>0</v>
      </c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 ht="16" customHeight="1" x14ac:dyDescent="0.2">
      <c r="A133" s="29" t="s">
        <v>163</v>
      </c>
      <c r="B133" s="1">
        <v>7</v>
      </c>
      <c r="C133" s="1">
        <v>2</v>
      </c>
      <c r="D133" s="1">
        <v>0</v>
      </c>
      <c r="E133" s="1"/>
      <c r="F133" s="1">
        <v>0</v>
      </c>
      <c r="G133" s="1">
        <v>0</v>
      </c>
      <c r="H133" s="1"/>
      <c r="I133" s="1">
        <v>0</v>
      </c>
      <c r="J133" s="1">
        <v>0</v>
      </c>
      <c r="K133" s="1"/>
      <c r="L133" s="1">
        <v>0</v>
      </c>
      <c r="M133" s="1">
        <v>0</v>
      </c>
      <c r="N133" s="1"/>
      <c r="O133" s="1">
        <v>0</v>
      </c>
      <c r="P133" s="1">
        <v>0</v>
      </c>
      <c r="Q133" s="1"/>
      <c r="R133" s="1">
        <v>0</v>
      </c>
      <c r="S133" s="1">
        <v>0</v>
      </c>
      <c r="T133" s="1"/>
      <c r="U133" s="1">
        <v>0</v>
      </c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</row>
    <row r="134" spans="1:39" ht="16" customHeight="1" x14ac:dyDescent="0.2">
      <c r="A134" s="29" t="s">
        <v>164</v>
      </c>
      <c r="B134" s="1">
        <v>14</v>
      </c>
      <c r="C134" s="1">
        <v>1</v>
      </c>
      <c r="D134" s="1">
        <v>0</v>
      </c>
      <c r="E134" s="1"/>
      <c r="F134" s="1">
        <v>0</v>
      </c>
      <c r="G134" s="1">
        <v>0</v>
      </c>
      <c r="H134" s="1"/>
      <c r="I134" s="1">
        <v>0</v>
      </c>
      <c r="J134" s="1">
        <v>0</v>
      </c>
      <c r="K134" s="1"/>
      <c r="L134" s="1">
        <v>0</v>
      </c>
      <c r="M134" s="1">
        <v>0</v>
      </c>
      <c r="N134" s="1"/>
      <c r="O134" s="1">
        <v>0</v>
      </c>
      <c r="P134" s="1">
        <v>0</v>
      </c>
      <c r="Q134" s="1"/>
      <c r="R134" s="1">
        <v>0</v>
      </c>
      <c r="S134" s="1">
        <v>0</v>
      </c>
      <c r="T134" s="1"/>
      <c r="U134" s="1">
        <v>0</v>
      </c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</row>
    <row r="135" spans="1:39" ht="16" customHeight="1" x14ac:dyDescent="0.2">
      <c r="A135" s="29" t="s">
        <v>165</v>
      </c>
      <c r="B135" s="1">
        <v>5</v>
      </c>
      <c r="C135" s="1">
        <v>1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 ht="16" customHeight="1" x14ac:dyDescent="0.2">
      <c r="A136" s="29" t="s">
        <v>166</v>
      </c>
      <c r="B136" s="1">
        <v>5</v>
      </c>
      <c r="C136" s="1">
        <v>1</v>
      </c>
      <c r="D136" s="1">
        <v>0</v>
      </c>
      <c r="E136" s="1"/>
      <c r="F136" s="1">
        <v>0</v>
      </c>
      <c r="G136" s="1">
        <v>0</v>
      </c>
      <c r="H136" s="1"/>
      <c r="I136" s="1">
        <v>0</v>
      </c>
      <c r="J136" s="1">
        <v>0</v>
      </c>
      <c r="K136" s="1"/>
      <c r="L136" s="1">
        <v>0</v>
      </c>
      <c r="M136" s="1">
        <v>0</v>
      </c>
      <c r="N136" s="1"/>
      <c r="O136" s="1">
        <v>0</v>
      </c>
      <c r="P136" s="1">
        <v>0</v>
      </c>
      <c r="Q136" s="1"/>
      <c r="R136" s="1">
        <v>0</v>
      </c>
      <c r="S136" s="1">
        <v>0</v>
      </c>
      <c r="T136" s="1"/>
      <c r="U136" s="1">
        <v>0</v>
      </c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 ht="16" customHeight="1" x14ac:dyDescent="0.2">
      <c r="A137" s="29" t="s">
        <v>167</v>
      </c>
      <c r="B137" s="1">
        <v>8</v>
      </c>
      <c r="C137" s="1">
        <v>2</v>
      </c>
      <c r="D137" s="1">
        <v>0</v>
      </c>
      <c r="E137" s="1"/>
      <c r="F137" s="1">
        <v>0</v>
      </c>
      <c r="G137" s="1">
        <v>0</v>
      </c>
      <c r="H137" s="1"/>
      <c r="I137" s="1">
        <v>0</v>
      </c>
      <c r="J137" s="1">
        <v>0</v>
      </c>
      <c r="K137" s="1"/>
      <c r="L137" s="1">
        <v>0</v>
      </c>
      <c r="M137" s="1">
        <v>0</v>
      </c>
      <c r="N137" s="1"/>
      <c r="O137" s="1">
        <v>0</v>
      </c>
      <c r="P137" s="1">
        <v>0</v>
      </c>
      <c r="Q137" s="1"/>
      <c r="R137" s="1">
        <v>0</v>
      </c>
      <c r="S137" s="1">
        <v>0</v>
      </c>
      <c r="T137" s="1"/>
      <c r="U137" s="1">
        <v>0</v>
      </c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1:39" ht="16" customHeight="1" x14ac:dyDescent="0.2">
      <c r="A138" s="29" t="s">
        <v>168</v>
      </c>
      <c r="B138" s="1">
        <v>10</v>
      </c>
      <c r="C138" s="1">
        <v>1</v>
      </c>
      <c r="D138" s="1">
        <v>0</v>
      </c>
      <c r="E138" s="1"/>
      <c r="F138" s="1">
        <v>0</v>
      </c>
      <c r="G138" s="1">
        <v>0</v>
      </c>
      <c r="H138" s="1"/>
      <c r="I138" s="1">
        <v>0</v>
      </c>
      <c r="J138" s="1">
        <v>0</v>
      </c>
      <c r="K138" s="1"/>
      <c r="L138" s="1">
        <v>0</v>
      </c>
      <c r="M138" s="1">
        <v>0</v>
      </c>
      <c r="N138" s="1"/>
      <c r="O138" s="1">
        <v>0</v>
      </c>
      <c r="P138" s="1">
        <v>0</v>
      </c>
      <c r="Q138" s="1"/>
      <c r="R138" s="1">
        <v>0</v>
      </c>
      <c r="S138" s="1">
        <v>0</v>
      </c>
      <c r="T138" s="1"/>
      <c r="U138" s="1">
        <v>0</v>
      </c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ht="16" customHeight="1" x14ac:dyDescent="0.2">
      <c r="A139" s="29" t="s">
        <v>169</v>
      </c>
      <c r="B139" s="1">
        <v>10</v>
      </c>
      <c r="C139" s="1">
        <v>2</v>
      </c>
      <c r="D139" s="1">
        <v>0</v>
      </c>
      <c r="E139" s="1"/>
      <c r="F139" s="1">
        <v>0</v>
      </c>
      <c r="G139" s="1">
        <v>0</v>
      </c>
      <c r="H139" s="1"/>
      <c r="I139" s="1">
        <v>0</v>
      </c>
      <c r="J139" s="1">
        <v>0</v>
      </c>
      <c r="K139" s="1"/>
      <c r="L139" s="1">
        <v>0</v>
      </c>
      <c r="M139" s="1">
        <v>0</v>
      </c>
      <c r="N139" s="1"/>
      <c r="O139" s="1">
        <v>0</v>
      </c>
      <c r="P139" s="1">
        <v>0</v>
      </c>
      <c r="Q139" s="1"/>
      <c r="R139" s="1">
        <v>0</v>
      </c>
      <c r="S139" s="1">
        <v>0</v>
      </c>
      <c r="T139" s="1"/>
      <c r="U139" s="1">
        <v>0</v>
      </c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:39" ht="16" customHeight="1" x14ac:dyDescent="0.2">
      <c r="A140" s="29" t="s">
        <v>170</v>
      </c>
      <c r="B140" s="1">
        <v>7</v>
      </c>
      <c r="C140" s="1">
        <v>2</v>
      </c>
      <c r="D140" s="1">
        <v>0</v>
      </c>
      <c r="E140" s="1"/>
      <c r="F140" s="1">
        <v>0</v>
      </c>
      <c r="G140" s="1">
        <v>0</v>
      </c>
      <c r="H140" s="1"/>
      <c r="I140" s="1">
        <v>0</v>
      </c>
      <c r="J140" s="1">
        <v>0</v>
      </c>
      <c r="K140" s="1"/>
      <c r="L140" s="1">
        <v>0</v>
      </c>
      <c r="M140" s="1">
        <v>0</v>
      </c>
      <c r="N140" s="1"/>
      <c r="O140" s="1">
        <v>0</v>
      </c>
      <c r="P140" s="1">
        <v>0</v>
      </c>
      <c r="Q140" s="1"/>
      <c r="R140" s="1">
        <v>0</v>
      </c>
      <c r="S140" s="1">
        <v>0</v>
      </c>
      <c r="T140" s="1"/>
      <c r="U140" s="1">
        <v>0</v>
      </c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16" customHeight="1" x14ac:dyDescent="0.2">
      <c r="A141" s="29" t="s">
        <v>171</v>
      </c>
      <c r="B141" s="1">
        <v>10</v>
      </c>
      <c r="C141" s="1">
        <v>2</v>
      </c>
      <c r="D141" s="1">
        <v>0</v>
      </c>
      <c r="E141" s="1"/>
      <c r="F141" s="1">
        <v>0</v>
      </c>
      <c r="G141" s="1">
        <v>0</v>
      </c>
      <c r="H141" s="1"/>
      <c r="I141" s="1">
        <v>0</v>
      </c>
      <c r="J141" s="1">
        <v>0</v>
      </c>
      <c r="K141" s="1"/>
      <c r="L141" s="1">
        <v>0</v>
      </c>
      <c r="M141" s="1">
        <v>0</v>
      </c>
      <c r="N141" s="1"/>
      <c r="O141" s="1">
        <v>0</v>
      </c>
      <c r="P141" s="1">
        <v>0</v>
      </c>
      <c r="Q141" s="1"/>
      <c r="R141" s="1">
        <v>0</v>
      </c>
      <c r="S141" s="1">
        <v>0</v>
      </c>
      <c r="T141" s="1"/>
      <c r="U141" s="1">
        <v>0</v>
      </c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</row>
    <row r="142" spans="1:39" ht="16" customHeight="1" x14ac:dyDescent="0.2">
      <c r="A142" s="29" t="s">
        <v>172</v>
      </c>
      <c r="B142" s="1">
        <v>8</v>
      </c>
      <c r="C142" s="1">
        <v>2</v>
      </c>
      <c r="D142" s="1">
        <v>0</v>
      </c>
      <c r="E142" s="1"/>
      <c r="F142" s="1">
        <v>0</v>
      </c>
      <c r="G142" s="1">
        <v>0</v>
      </c>
      <c r="H142" s="1"/>
      <c r="I142" s="1">
        <v>0</v>
      </c>
      <c r="J142" s="1">
        <v>0</v>
      </c>
      <c r="K142" s="1"/>
      <c r="L142" s="1">
        <v>0</v>
      </c>
      <c r="M142" s="1">
        <v>0</v>
      </c>
      <c r="N142" s="1"/>
      <c r="O142" s="1">
        <v>0</v>
      </c>
      <c r="P142" s="1">
        <v>0</v>
      </c>
      <c r="Q142" s="1"/>
      <c r="R142" s="1">
        <v>0</v>
      </c>
      <c r="S142" s="1">
        <v>0</v>
      </c>
      <c r="T142" s="1"/>
      <c r="U142" s="1">
        <v>0</v>
      </c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:39" ht="16" customHeight="1" x14ac:dyDescent="0.2">
      <c r="A143" s="29" t="s">
        <v>173</v>
      </c>
      <c r="B143" s="1">
        <v>8</v>
      </c>
      <c r="C143" s="1">
        <v>2</v>
      </c>
      <c r="D143" s="1">
        <v>0</v>
      </c>
      <c r="E143" s="1"/>
      <c r="F143" s="1">
        <v>0</v>
      </c>
      <c r="G143" s="1">
        <v>0</v>
      </c>
      <c r="H143" s="1"/>
      <c r="I143" s="1">
        <v>0</v>
      </c>
      <c r="J143" s="1">
        <v>0</v>
      </c>
      <c r="K143" s="1"/>
      <c r="L143" s="1">
        <v>0</v>
      </c>
      <c r="M143" s="1">
        <v>0</v>
      </c>
      <c r="N143" s="1"/>
      <c r="O143" s="1">
        <v>0</v>
      </c>
      <c r="P143" s="1">
        <v>0</v>
      </c>
      <c r="Q143" s="1"/>
      <c r="R143" s="1">
        <v>0</v>
      </c>
      <c r="S143" s="1">
        <v>0</v>
      </c>
      <c r="T143" s="1"/>
      <c r="U143" s="1">
        <v>0</v>
      </c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</row>
    <row r="144" spans="1:39" ht="16" customHeight="1" x14ac:dyDescent="0.2">
      <c r="A144" s="29" t="s">
        <v>174</v>
      </c>
      <c r="B144" s="1">
        <v>8</v>
      </c>
      <c r="C144" s="1">
        <v>1</v>
      </c>
      <c r="D144" s="1">
        <v>0</v>
      </c>
      <c r="E144" s="1"/>
      <c r="F144" s="1">
        <v>0</v>
      </c>
      <c r="G144" s="1">
        <v>0</v>
      </c>
      <c r="H144" s="1"/>
      <c r="I144" s="1">
        <v>0</v>
      </c>
      <c r="J144" s="1">
        <v>8</v>
      </c>
      <c r="K144" s="1"/>
      <c r="L144" s="1">
        <v>8</v>
      </c>
      <c r="M144" s="1">
        <v>0</v>
      </c>
      <c r="N144" s="1"/>
      <c r="O144" s="1">
        <v>0</v>
      </c>
      <c r="P144" s="1">
        <v>0</v>
      </c>
      <c r="Q144" s="1"/>
      <c r="R144" s="1">
        <v>0</v>
      </c>
      <c r="S144" s="1">
        <v>0</v>
      </c>
      <c r="T144" s="1"/>
      <c r="U144" s="1">
        <v>0</v>
      </c>
      <c r="V144" s="3">
        <v>0</v>
      </c>
      <c r="X144" s="3">
        <v>0</v>
      </c>
      <c r="Y144" s="3">
        <v>0</v>
      </c>
      <c r="AA144" s="3">
        <v>0</v>
      </c>
      <c r="AB144" s="3">
        <v>0</v>
      </c>
      <c r="AD144" s="3">
        <v>0</v>
      </c>
      <c r="AE144" s="3">
        <v>0</v>
      </c>
      <c r="AG144" s="3">
        <v>0</v>
      </c>
      <c r="AH144" s="3">
        <v>0</v>
      </c>
      <c r="AJ144" s="3">
        <v>0</v>
      </c>
      <c r="AK144" s="3">
        <v>0</v>
      </c>
      <c r="AM144" s="3">
        <v>0</v>
      </c>
    </row>
    <row r="145" spans="1:39" ht="16" customHeight="1" x14ac:dyDescent="0.2">
      <c r="A145" s="29" t="s">
        <v>175</v>
      </c>
      <c r="B145" s="1">
        <v>8</v>
      </c>
      <c r="C145" s="1">
        <v>1</v>
      </c>
      <c r="D145" s="1">
        <v>0</v>
      </c>
      <c r="E145" s="1"/>
      <c r="F145" s="1">
        <v>0</v>
      </c>
      <c r="G145" s="1">
        <v>0</v>
      </c>
      <c r="H145" s="1"/>
      <c r="I145" s="1">
        <v>0</v>
      </c>
      <c r="J145" s="1">
        <v>0</v>
      </c>
      <c r="K145" s="1"/>
      <c r="L145" s="1">
        <v>0</v>
      </c>
      <c r="M145" s="1">
        <v>0</v>
      </c>
      <c r="N145" s="1"/>
      <c r="O145" s="1">
        <v>0</v>
      </c>
      <c r="P145" s="1">
        <v>0</v>
      </c>
      <c r="Q145" s="1"/>
      <c r="R145" s="1">
        <v>0</v>
      </c>
      <c r="S145" s="1">
        <v>0</v>
      </c>
      <c r="T145" s="1"/>
      <c r="U145" s="1">
        <v>0</v>
      </c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</row>
    <row r="146" spans="1:39" ht="16" customHeight="1" x14ac:dyDescent="0.2">
      <c r="A146" s="29" t="s">
        <v>176</v>
      </c>
      <c r="B146" s="1">
        <v>6</v>
      </c>
      <c r="C146" s="1">
        <v>2</v>
      </c>
      <c r="D146" s="1">
        <v>0</v>
      </c>
      <c r="E146" s="1"/>
      <c r="F146" s="1">
        <v>0</v>
      </c>
      <c r="G146" s="1">
        <v>0</v>
      </c>
      <c r="H146" s="1"/>
      <c r="I146" s="1">
        <v>0</v>
      </c>
      <c r="J146" s="1">
        <v>0</v>
      </c>
      <c r="K146" s="1"/>
      <c r="L146" s="1">
        <v>0</v>
      </c>
      <c r="M146" s="1">
        <v>0</v>
      </c>
      <c r="N146" s="1"/>
      <c r="O146" s="1">
        <v>0</v>
      </c>
      <c r="P146" s="1">
        <v>0</v>
      </c>
      <c r="Q146" s="1"/>
      <c r="R146" s="1">
        <v>0</v>
      </c>
      <c r="S146" s="1">
        <v>0</v>
      </c>
      <c r="T146" s="1"/>
      <c r="U146" s="1">
        <v>0</v>
      </c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ht="16" customHeight="1" x14ac:dyDescent="0.2">
      <c r="A147" s="29" t="s">
        <v>177</v>
      </c>
      <c r="B147" s="1">
        <v>9</v>
      </c>
      <c r="C147" s="1">
        <v>1</v>
      </c>
      <c r="D147" s="1">
        <v>0</v>
      </c>
      <c r="E147" s="1"/>
      <c r="F147" s="1">
        <v>0</v>
      </c>
      <c r="G147" s="1">
        <v>0</v>
      </c>
      <c r="H147" s="1"/>
      <c r="I147" s="1">
        <v>0</v>
      </c>
      <c r="J147" s="1">
        <v>0</v>
      </c>
      <c r="K147" s="1"/>
      <c r="L147" s="1">
        <v>0</v>
      </c>
      <c r="M147" s="1">
        <v>0</v>
      </c>
      <c r="N147" s="1"/>
      <c r="O147" s="1">
        <v>0</v>
      </c>
      <c r="P147" s="1">
        <v>0</v>
      </c>
      <c r="Q147" s="1"/>
      <c r="R147" s="1">
        <v>0</v>
      </c>
      <c r="S147" s="1">
        <v>0</v>
      </c>
      <c r="T147" s="1"/>
      <c r="U147" s="1">
        <v>0</v>
      </c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ht="16" customHeight="1" x14ac:dyDescent="0.2">
      <c r="A148" s="29" t="s">
        <v>178</v>
      </c>
      <c r="B148" s="1">
        <v>13</v>
      </c>
      <c r="C148" s="1">
        <v>2</v>
      </c>
      <c r="D148" s="1">
        <v>0</v>
      </c>
      <c r="E148" s="1"/>
      <c r="F148" s="1">
        <v>0</v>
      </c>
      <c r="G148" s="1">
        <v>0</v>
      </c>
      <c r="H148" s="1"/>
      <c r="I148" s="1">
        <v>0</v>
      </c>
      <c r="J148" s="1">
        <v>0</v>
      </c>
      <c r="K148" s="1"/>
      <c r="L148" s="1">
        <v>0</v>
      </c>
      <c r="M148" s="1">
        <v>0</v>
      </c>
      <c r="N148" s="1"/>
      <c r="O148" s="1">
        <v>0</v>
      </c>
      <c r="P148" s="1">
        <v>0</v>
      </c>
      <c r="Q148" s="1"/>
      <c r="R148" s="1">
        <v>0</v>
      </c>
      <c r="S148" s="1">
        <v>0</v>
      </c>
      <c r="T148" s="1"/>
      <c r="U148" s="1">
        <v>0</v>
      </c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:39" ht="16" customHeight="1" x14ac:dyDescent="0.2">
      <c r="A149" s="29" t="s">
        <v>179</v>
      </c>
      <c r="B149" s="1">
        <v>8</v>
      </c>
      <c r="C149" s="1">
        <v>2</v>
      </c>
      <c r="D149" s="1">
        <v>0</v>
      </c>
      <c r="E149" s="1"/>
      <c r="F149" s="1">
        <v>0</v>
      </c>
      <c r="G149" s="1">
        <v>0</v>
      </c>
      <c r="H149" s="1"/>
      <c r="I149" s="1">
        <v>0</v>
      </c>
      <c r="J149" s="1">
        <v>0</v>
      </c>
      <c r="K149" s="1"/>
      <c r="L149" s="1">
        <v>0</v>
      </c>
      <c r="M149" s="1">
        <v>0</v>
      </c>
      <c r="N149" s="1"/>
      <c r="O149" s="1">
        <v>0</v>
      </c>
      <c r="P149" s="1">
        <v>0</v>
      </c>
      <c r="Q149" s="1"/>
      <c r="R149" s="1">
        <v>0</v>
      </c>
      <c r="S149" s="1">
        <v>0</v>
      </c>
      <c r="T149" s="1"/>
      <c r="U149" s="1">
        <v>0</v>
      </c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</row>
    <row r="150" spans="1:39" ht="16" customHeight="1" x14ac:dyDescent="0.2">
      <c r="A150" s="29" t="s">
        <v>180</v>
      </c>
      <c r="B150" s="1">
        <v>12</v>
      </c>
      <c r="C150" s="1">
        <v>2</v>
      </c>
      <c r="D150" s="1">
        <v>0</v>
      </c>
      <c r="E150" s="1"/>
      <c r="F150" s="1">
        <v>0</v>
      </c>
      <c r="G150" s="1">
        <v>0</v>
      </c>
      <c r="H150" s="1"/>
      <c r="I150" s="1">
        <v>0</v>
      </c>
      <c r="J150" s="1">
        <v>0</v>
      </c>
      <c r="K150" s="1"/>
      <c r="L150" s="1">
        <v>0</v>
      </c>
      <c r="M150" s="1">
        <v>0</v>
      </c>
      <c r="N150" s="1"/>
      <c r="O150" s="1">
        <v>0</v>
      </c>
      <c r="P150" s="1">
        <v>0</v>
      </c>
      <c r="Q150" s="1"/>
      <c r="R150" s="1">
        <v>0</v>
      </c>
      <c r="S150" s="1">
        <v>0</v>
      </c>
      <c r="T150" s="1"/>
      <c r="U150" s="1">
        <v>0</v>
      </c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</row>
    <row r="151" spans="1:39" ht="16" customHeight="1" x14ac:dyDescent="0.2">
      <c r="A151" s="29" t="s">
        <v>181</v>
      </c>
      <c r="B151" s="1">
        <v>7</v>
      </c>
      <c r="C151" s="1">
        <v>2</v>
      </c>
      <c r="D151" s="1">
        <v>0</v>
      </c>
      <c r="E151" s="1"/>
      <c r="F151" s="1">
        <v>0</v>
      </c>
      <c r="G151" s="1">
        <v>0</v>
      </c>
      <c r="H151" s="1"/>
      <c r="I151" s="1">
        <v>0</v>
      </c>
      <c r="J151" s="1">
        <v>0</v>
      </c>
      <c r="K151" s="1"/>
      <c r="L151" s="1">
        <v>0</v>
      </c>
      <c r="M151" s="1">
        <v>0</v>
      </c>
      <c r="N151" s="1"/>
      <c r="O151" s="1">
        <v>0</v>
      </c>
      <c r="P151" s="1">
        <v>0</v>
      </c>
      <c r="Q151" s="1"/>
      <c r="R151" s="1">
        <v>0</v>
      </c>
      <c r="S151" s="1">
        <v>0</v>
      </c>
      <c r="T151" s="1"/>
      <c r="U151" s="1">
        <v>0</v>
      </c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</row>
    <row r="152" spans="1:39" ht="16" customHeight="1" x14ac:dyDescent="0.2">
      <c r="A152" s="29" t="s">
        <v>182</v>
      </c>
      <c r="B152" s="1">
        <v>6</v>
      </c>
      <c r="C152" s="1">
        <v>2</v>
      </c>
      <c r="D152" s="1">
        <v>0</v>
      </c>
      <c r="E152" s="1"/>
      <c r="F152" s="1">
        <v>0</v>
      </c>
      <c r="G152" s="1">
        <v>0</v>
      </c>
      <c r="H152" s="1"/>
      <c r="I152" s="1">
        <v>0</v>
      </c>
      <c r="J152" s="1">
        <v>0</v>
      </c>
      <c r="K152" s="1"/>
      <c r="L152" s="1">
        <v>0</v>
      </c>
      <c r="M152" s="1">
        <v>0</v>
      </c>
      <c r="N152" s="1"/>
      <c r="O152" s="1">
        <v>0</v>
      </c>
      <c r="P152" s="1">
        <v>0</v>
      </c>
      <c r="Q152" s="1"/>
      <c r="R152" s="1">
        <v>0</v>
      </c>
      <c r="S152" s="1">
        <v>0</v>
      </c>
      <c r="T152" s="1"/>
      <c r="U152" s="1">
        <v>0</v>
      </c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ht="16" customHeight="1" x14ac:dyDescent="0.2">
      <c r="A153" s="29" t="s">
        <v>183</v>
      </c>
      <c r="B153" s="1">
        <v>8</v>
      </c>
      <c r="C153" s="1">
        <v>1</v>
      </c>
      <c r="D153" s="1">
        <v>0</v>
      </c>
      <c r="E153" s="1"/>
      <c r="F153" s="1">
        <v>0</v>
      </c>
      <c r="G153" s="1">
        <v>0</v>
      </c>
      <c r="H153" s="1"/>
      <c r="I153" s="1">
        <v>0</v>
      </c>
      <c r="J153" s="1">
        <v>2</v>
      </c>
      <c r="K153" s="1"/>
      <c r="L153" s="1">
        <v>2</v>
      </c>
      <c r="M153" s="1">
        <v>0</v>
      </c>
      <c r="N153" s="1"/>
      <c r="O153" s="1">
        <v>0</v>
      </c>
      <c r="P153" s="1">
        <v>0</v>
      </c>
      <c r="Q153" s="1"/>
      <c r="R153" s="1">
        <v>0</v>
      </c>
      <c r="S153" s="1">
        <v>0</v>
      </c>
      <c r="T153" s="1"/>
      <c r="U153" s="1">
        <v>0</v>
      </c>
      <c r="V153" s="3">
        <v>0</v>
      </c>
      <c r="X153" s="3">
        <v>0</v>
      </c>
      <c r="Y153" s="3">
        <v>0</v>
      </c>
      <c r="AA153" s="3">
        <v>0</v>
      </c>
      <c r="AB153" s="3">
        <v>0</v>
      </c>
      <c r="AD153" s="3">
        <v>0</v>
      </c>
      <c r="AE153" s="3">
        <v>0</v>
      </c>
      <c r="AG153" s="3">
        <v>0</v>
      </c>
      <c r="AH153" s="3">
        <v>0</v>
      </c>
      <c r="AJ153" s="3">
        <v>0</v>
      </c>
      <c r="AK153" s="3">
        <v>0</v>
      </c>
      <c r="AM153" s="3">
        <v>0</v>
      </c>
    </row>
    <row r="154" spans="1:39" ht="16" customHeight="1" x14ac:dyDescent="0.2">
      <c r="A154" s="29" t="s">
        <v>184</v>
      </c>
      <c r="B154" s="1">
        <v>7</v>
      </c>
      <c r="C154" s="1">
        <v>1</v>
      </c>
      <c r="D154" s="1">
        <v>0</v>
      </c>
      <c r="E154" s="1"/>
      <c r="F154" s="1">
        <v>0</v>
      </c>
      <c r="G154" s="1">
        <v>0</v>
      </c>
      <c r="H154" s="1"/>
      <c r="I154" s="1">
        <v>0</v>
      </c>
      <c r="J154" s="1">
        <v>0</v>
      </c>
      <c r="K154" s="1"/>
      <c r="L154" s="1">
        <v>0</v>
      </c>
      <c r="M154" s="1">
        <v>0</v>
      </c>
      <c r="N154" s="1"/>
      <c r="O154" s="1">
        <v>0</v>
      </c>
      <c r="P154" s="1">
        <v>0</v>
      </c>
      <c r="Q154" s="1"/>
      <c r="R154" s="1">
        <v>0</v>
      </c>
      <c r="S154" s="1">
        <v>0</v>
      </c>
      <c r="T154" s="1"/>
      <c r="U154" s="1">
        <v>0</v>
      </c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:39" ht="16" customHeight="1" x14ac:dyDescent="0.2">
      <c r="A155" s="29" t="s">
        <v>185</v>
      </c>
      <c r="B155" s="1">
        <v>13</v>
      </c>
      <c r="C155" s="1">
        <v>1</v>
      </c>
      <c r="D155" s="1">
        <v>0</v>
      </c>
      <c r="E155" s="1"/>
      <c r="F155" s="1">
        <v>0</v>
      </c>
      <c r="G155" s="1">
        <v>0</v>
      </c>
      <c r="H155" s="1"/>
      <c r="I155" s="1">
        <v>0</v>
      </c>
      <c r="J155" s="1">
        <v>0</v>
      </c>
      <c r="K155" s="1"/>
      <c r="L155" s="1">
        <v>0</v>
      </c>
      <c r="M155" s="1">
        <v>0</v>
      </c>
      <c r="N155" s="1"/>
      <c r="O155" s="1">
        <v>0</v>
      </c>
      <c r="P155" s="1">
        <v>0</v>
      </c>
      <c r="Q155" s="1"/>
      <c r="R155" s="1">
        <v>0</v>
      </c>
      <c r="S155" s="1">
        <v>0</v>
      </c>
      <c r="T155" s="1"/>
      <c r="U155" s="1">
        <v>0</v>
      </c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:39" ht="16" customHeight="1" x14ac:dyDescent="0.2">
      <c r="A156" s="29" t="s">
        <v>186</v>
      </c>
      <c r="B156" s="1">
        <v>6</v>
      </c>
      <c r="C156" s="1">
        <v>1</v>
      </c>
      <c r="D156" s="1">
        <v>0</v>
      </c>
      <c r="E156" s="1"/>
      <c r="F156" s="1">
        <v>0</v>
      </c>
      <c r="G156" s="1">
        <v>0</v>
      </c>
      <c r="H156" s="1"/>
      <c r="I156" s="1">
        <v>0</v>
      </c>
      <c r="J156" s="1">
        <v>0</v>
      </c>
      <c r="K156" s="1"/>
      <c r="L156" s="1">
        <v>0</v>
      </c>
      <c r="M156" s="1">
        <v>0</v>
      </c>
      <c r="N156" s="1"/>
      <c r="O156" s="1">
        <v>0</v>
      </c>
      <c r="P156" s="1">
        <v>0</v>
      </c>
      <c r="Q156" s="1"/>
      <c r="R156" s="1">
        <v>0</v>
      </c>
      <c r="S156" s="1">
        <v>0</v>
      </c>
      <c r="T156" s="1"/>
      <c r="U156" s="1">
        <v>0</v>
      </c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:39" ht="16" customHeight="1" x14ac:dyDescent="0.2">
      <c r="A157" s="29" t="s">
        <v>187</v>
      </c>
      <c r="B157" s="1">
        <v>9</v>
      </c>
      <c r="C157" s="1">
        <v>1</v>
      </c>
      <c r="D157" s="1">
        <v>0</v>
      </c>
      <c r="E157" s="1"/>
      <c r="F157" s="1">
        <v>0</v>
      </c>
      <c r="G157" s="1">
        <v>0</v>
      </c>
      <c r="H157" s="1"/>
      <c r="I157" s="1">
        <v>0</v>
      </c>
      <c r="J157" s="1">
        <v>0</v>
      </c>
      <c r="K157" s="1"/>
      <c r="L157" s="1">
        <v>0</v>
      </c>
      <c r="M157" s="1">
        <v>0</v>
      </c>
      <c r="N157" s="1"/>
      <c r="O157" s="1">
        <v>0</v>
      </c>
      <c r="P157" s="1">
        <v>0</v>
      </c>
      <c r="Q157" s="1"/>
      <c r="R157" s="1">
        <v>0</v>
      </c>
      <c r="S157" s="1">
        <v>0</v>
      </c>
      <c r="T157" s="1"/>
      <c r="U157" s="1">
        <v>0</v>
      </c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:39" ht="16" customHeight="1" x14ac:dyDescent="0.2">
      <c r="A158" s="29" t="s">
        <v>188</v>
      </c>
      <c r="B158" s="1">
        <v>14</v>
      </c>
      <c r="C158" s="1">
        <v>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</row>
    <row r="159" spans="1:39" ht="16" customHeight="1" x14ac:dyDescent="0.2">
      <c r="A159" s="29" t="s">
        <v>189</v>
      </c>
      <c r="B159" s="1">
        <v>12</v>
      </c>
      <c r="C159" s="1">
        <v>1</v>
      </c>
      <c r="D159" s="1">
        <v>0</v>
      </c>
      <c r="E159" s="1"/>
      <c r="F159" s="1">
        <v>0</v>
      </c>
      <c r="G159" s="1">
        <v>0</v>
      </c>
      <c r="H159" s="1"/>
      <c r="I159" s="1">
        <v>0</v>
      </c>
      <c r="J159" s="1">
        <v>0</v>
      </c>
      <c r="K159" s="1"/>
      <c r="L159" s="1">
        <v>0</v>
      </c>
      <c r="M159" s="1">
        <v>0</v>
      </c>
      <c r="N159" s="1"/>
      <c r="O159" s="1">
        <v>0</v>
      </c>
      <c r="P159" s="1">
        <v>0</v>
      </c>
      <c r="Q159" s="1"/>
      <c r="R159" s="1">
        <v>0</v>
      </c>
      <c r="S159" s="1">
        <v>0</v>
      </c>
      <c r="T159" s="1"/>
      <c r="U159" s="1">
        <v>0</v>
      </c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:39" ht="16" customHeight="1" x14ac:dyDescent="0.2">
      <c r="A160" s="29" t="s">
        <v>190</v>
      </c>
      <c r="B160" s="1">
        <v>11</v>
      </c>
      <c r="C160" s="1">
        <v>2</v>
      </c>
      <c r="D160" s="1">
        <v>0</v>
      </c>
      <c r="E160" s="1"/>
      <c r="F160" s="1">
        <v>0</v>
      </c>
      <c r="G160" s="1">
        <v>0</v>
      </c>
      <c r="H160" s="1"/>
      <c r="I160" s="1">
        <v>0</v>
      </c>
      <c r="J160" s="1">
        <v>0</v>
      </c>
      <c r="K160" s="1"/>
      <c r="L160" s="1">
        <v>0</v>
      </c>
      <c r="M160" s="1">
        <v>0</v>
      </c>
      <c r="N160" s="1"/>
      <c r="O160" s="1">
        <v>0</v>
      </c>
      <c r="P160" s="1">
        <v>0</v>
      </c>
      <c r="Q160" s="1"/>
      <c r="R160" s="1">
        <v>0</v>
      </c>
      <c r="S160" s="1">
        <v>0</v>
      </c>
      <c r="T160" s="1"/>
      <c r="U160" s="1">
        <v>0</v>
      </c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</row>
    <row r="161" spans="1:39" ht="16" customHeight="1" x14ac:dyDescent="0.2">
      <c r="A161" s="29" t="s">
        <v>191</v>
      </c>
      <c r="B161" s="1">
        <v>11</v>
      </c>
      <c r="C161" s="1">
        <v>1</v>
      </c>
      <c r="D161" s="1">
        <v>0</v>
      </c>
      <c r="E161" s="1"/>
      <c r="F161" s="1">
        <v>0</v>
      </c>
      <c r="G161" s="1">
        <v>0</v>
      </c>
      <c r="H161" s="1"/>
      <c r="I161" s="1">
        <v>0</v>
      </c>
      <c r="J161" s="1">
        <v>0</v>
      </c>
      <c r="K161" s="1"/>
      <c r="L161" s="1">
        <v>0</v>
      </c>
      <c r="M161" s="1">
        <v>0</v>
      </c>
      <c r="N161" s="1"/>
      <c r="O161" s="1">
        <v>0</v>
      </c>
      <c r="P161" s="1">
        <v>0</v>
      </c>
      <c r="Q161" s="1"/>
      <c r="R161" s="1">
        <v>0</v>
      </c>
      <c r="S161" s="1">
        <v>0</v>
      </c>
      <c r="T161" s="1"/>
      <c r="U161" s="1">
        <v>0</v>
      </c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</row>
    <row r="162" spans="1:39" ht="16" customHeight="1" x14ac:dyDescent="0.2">
      <c r="A162" s="29" t="s">
        <v>192</v>
      </c>
      <c r="B162" s="1">
        <v>8</v>
      </c>
      <c r="C162" s="1">
        <v>2</v>
      </c>
      <c r="D162" s="1">
        <v>0</v>
      </c>
      <c r="E162" s="1"/>
      <c r="F162" s="1">
        <v>0</v>
      </c>
      <c r="G162" s="1">
        <v>0</v>
      </c>
      <c r="H162" s="1"/>
      <c r="I162" s="1">
        <v>0</v>
      </c>
      <c r="J162" s="1">
        <v>0</v>
      </c>
      <c r="K162" s="1"/>
      <c r="L162" s="1">
        <v>0</v>
      </c>
      <c r="M162" s="1">
        <v>0</v>
      </c>
      <c r="N162" s="1"/>
      <c r="O162" s="1">
        <v>0</v>
      </c>
      <c r="P162" s="1">
        <v>0</v>
      </c>
      <c r="Q162" s="1"/>
      <c r="R162" s="1">
        <v>0</v>
      </c>
      <c r="S162" s="1">
        <v>0</v>
      </c>
      <c r="T162" s="1"/>
      <c r="U162" s="1">
        <v>0</v>
      </c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</row>
    <row r="163" spans="1:39" ht="16" customHeight="1" x14ac:dyDescent="0.2">
      <c r="A163" s="29" t="s">
        <v>193</v>
      </c>
      <c r="B163" s="1">
        <v>12</v>
      </c>
      <c r="C163" s="1">
        <v>2</v>
      </c>
      <c r="D163" s="1">
        <v>0</v>
      </c>
      <c r="E163" s="1"/>
      <c r="F163" s="1">
        <v>0</v>
      </c>
      <c r="G163" s="1">
        <v>0</v>
      </c>
      <c r="H163" s="1"/>
      <c r="I163" s="1">
        <v>0</v>
      </c>
      <c r="J163" s="1">
        <v>0</v>
      </c>
      <c r="K163" s="1"/>
      <c r="L163" s="1">
        <v>0</v>
      </c>
      <c r="M163" s="1">
        <v>0</v>
      </c>
      <c r="N163" s="1"/>
      <c r="O163" s="1">
        <v>0</v>
      </c>
      <c r="P163" s="1">
        <v>0</v>
      </c>
      <c r="Q163" s="1"/>
      <c r="R163" s="1">
        <v>0</v>
      </c>
      <c r="S163" s="1">
        <v>0</v>
      </c>
      <c r="T163" s="1"/>
      <c r="U163" s="1">
        <v>0</v>
      </c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</row>
    <row r="164" spans="1:39" ht="16" customHeight="1" x14ac:dyDescent="0.2">
      <c r="A164" s="29" t="s">
        <v>194</v>
      </c>
      <c r="B164" s="1">
        <v>8</v>
      </c>
      <c r="C164" s="1">
        <v>2</v>
      </c>
      <c r="D164" s="1">
        <v>0</v>
      </c>
      <c r="E164" s="1"/>
      <c r="F164" s="1">
        <v>0</v>
      </c>
      <c r="G164" s="1">
        <v>0</v>
      </c>
      <c r="H164" s="1"/>
      <c r="I164" s="1">
        <v>0</v>
      </c>
      <c r="J164" s="1">
        <v>0</v>
      </c>
      <c r="K164" s="1"/>
      <c r="L164" s="1">
        <v>0</v>
      </c>
      <c r="M164" s="1">
        <v>0</v>
      </c>
      <c r="N164" s="1"/>
      <c r="O164" s="1">
        <v>0</v>
      </c>
      <c r="P164" s="1">
        <v>0</v>
      </c>
      <c r="Q164" s="1"/>
      <c r="R164" s="1">
        <v>0</v>
      </c>
      <c r="S164" s="1">
        <v>0</v>
      </c>
      <c r="T164" s="1"/>
      <c r="U164" s="1">
        <v>0</v>
      </c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</row>
    <row r="165" spans="1:39" ht="16" customHeight="1" x14ac:dyDescent="0.2">
      <c r="A165" s="29" t="s">
        <v>195</v>
      </c>
      <c r="B165" s="1">
        <v>8</v>
      </c>
      <c r="C165" s="1">
        <v>2</v>
      </c>
      <c r="D165" s="1">
        <v>0</v>
      </c>
      <c r="E165" s="1"/>
      <c r="F165" s="1">
        <v>0</v>
      </c>
      <c r="G165" s="1">
        <v>0</v>
      </c>
      <c r="H165" s="1"/>
      <c r="I165" s="1">
        <v>0</v>
      </c>
      <c r="J165" s="1">
        <v>0</v>
      </c>
      <c r="K165" s="1"/>
      <c r="L165" s="1">
        <v>0</v>
      </c>
      <c r="M165" s="1">
        <v>0</v>
      </c>
      <c r="N165" s="1"/>
      <c r="O165" s="1">
        <v>0</v>
      </c>
      <c r="P165" s="1">
        <v>0</v>
      </c>
      <c r="Q165" s="1"/>
      <c r="R165" s="1">
        <v>0</v>
      </c>
      <c r="S165" s="1">
        <v>0</v>
      </c>
      <c r="T165" s="1"/>
      <c r="U165" s="1">
        <v>0</v>
      </c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</row>
    <row r="166" spans="1:39" ht="16" customHeight="1" x14ac:dyDescent="0.2">
      <c r="A166" s="29" t="s">
        <v>196</v>
      </c>
      <c r="B166" s="1">
        <v>6</v>
      </c>
      <c r="C166" s="1">
        <v>1</v>
      </c>
      <c r="D166" s="1">
        <v>0</v>
      </c>
      <c r="E166" s="1"/>
      <c r="F166" s="1">
        <v>0</v>
      </c>
      <c r="G166" s="1">
        <v>0</v>
      </c>
      <c r="H166" s="1"/>
      <c r="I166" s="1">
        <v>0</v>
      </c>
      <c r="J166" s="1">
        <v>0</v>
      </c>
      <c r="K166" s="1"/>
      <c r="L166" s="1">
        <v>0</v>
      </c>
      <c r="M166" s="1">
        <v>0</v>
      </c>
      <c r="N166" s="1"/>
      <c r="O166" s="1">
        <v>0</v>
      </c>
      <c r="P166" s="1">
        <v>0</v>
      </c>
      <c r="Q166" s="1"/>
      <c r="R166" s="1">
        <v>0</v>
      </c>
      <c r="S166" s="1">
        <v>0</v>
      </c>
      <c r="T166" s="1"/>
      <c r="U166" s="1">
        <v>0</v>
      </c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</row>
    <row r="167" spans="1:39" ht="16" customHeight="1" x14ac:dyDescent="0.2">
      <c r="A167" s="29" t="s">
        <v>197</v>
      </c>
      <c r="B167" s="1">
        <v>11</v>
      </c>
      <c r="C167" s="1">
        <v>1</v>
      </c>
      <c r="D167" s="1">
        <v>0</v>
      </c>
      <c r="E167" s="1"/>
      <c r="F167" s="1">
        <v>0</v>
      </c>
      <c r="G167" s="1">
        <v>0</v>
      </c>
      <c r="H167" s="1"/>
      <c r="I167" s="1">
        <v>0</v>
      </c>
      <c r="J167" s="1">
        <v>0</v>
      </c>
      <c r="K167" s="1"/>
      <c r="L167" s="1">
        <v>0</v>
      </c>
      <c r="M167" s="1">
        <v>0</v>
      </c>
      <c r="N167" s="1"/>
      <c r="O167" s="1">
        <v>0</v>
      </c>
      <c r="P167" s="1">
        <v>0</v>
      </c>
      <c r="Q167" s="1"/>
      <c r="R167" s="1">
        <v>0</v>
      </c>
      <c r="S167" s="1">
        <v>0</v>
      </c>
      <c r="T167" s="1"/>
      <c r="U167" s="1">
        <v>0</v>
      </c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:39" ht="16" customHeight="1" x14ac:dyDescent="0.2">
      <c r="A168" s="29" t="s">
        <v>198</v>
      </c>
      <c r="B168" s="1">
        <v>7</v>
      </c>
      <c r="C168" s="1">
        <v>1</v>
      </c>
      <c r="D168" s="1">
        <v>0</v>
      </c>
      <c r="E168" s="1"/>
      <c r="F168" s="1">
        <v>0</v>
      </c>
      <c r="G168" s="1">
        <v>0</v>
      </c>
      <c r="H168" s="1"/>
      <c r="I168" s="1">
        <v>0</v>
      </c>
      <c r="J168" s="1">
        <v>0</v>
      </c>
      <c r="K168" s="1"/>
      <c r="L168" s="1">
        <v>0</v>
      </c>
      <c r="M168" s="1">
        <v>0</v>
      </c>
      <c r="N168" s="1"/>
      <c r="O168" s="1">
        <v>0</v>
      </c>
      <c r="P168" s="1">
        <v>0</v>
      </c>
      <c r="Q168" s="1"/>
      <c r="R168" s="1">
        <v>0</v>
      </c>
      <c r="S168" s="1">
        <v>0</v>
      </c>
      <c r="T168" s="1"/>
      <c r="U168" s="1">
        <v>0</v>
      </c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</row>
    <row r="169" spans="1:39" ht="16" customHeight="1" x14ac:dyDescent="0.2">
      <c r="A169" s="29" t="s">
        <v>199</v>
      </c>
      <c r="B169" s="1">
        <v>8</v>
      </c>
      <c r="C169" s="1">
        <v>2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</row>
    <row r="170" spans="1:39" ht="16" customHeight="1" x14ac:dyDescent="0.2">
      <c r="A170" s="29" t="s">
        <v>200</v>
      </c>
      <c r="B170" s="1">
        <v>9</v>
      </c>
      <c r="C170" s="1">
        <v>2</v>
      </c>
      <c r="D170" s="1">
        <v>0</v>
      </c>
      <c r="E170" s="1"/>
      <c r="F170" s="1">
        <v>0</v>
      </c>
      <c r="G170" s="1">
        <v>0</v>
      </c>
      <c r="H170" s="1"/>
      <c r="I170" s="1">
        <v>0</v>
      </c>
      <c r="J170" s="1">
        <v>0</v>
      </c>
      <c r="K170" s="1"/>
      <c r="L170" s="1">
        <v>0</v>
      </c>
      <c r="M170" s="1">
        <v>0</v>
      </c>
      <c r="N170" s="1"/>
      <c r="O170" s="1">
        <v>0</v>
      </c>
      <c r="P170" s="1">
        <v>0</v>
      </c>
      <c r="Q170" s="1"/>
      <c r="R170" s="1">
        <v>0</v>
      </c>
      <c r="S170" s="1">
        <v>0</v>
      </c>
      <c r="T170" s="1"/>
      <c r="U170" s="1">
        <v>0</v>
      </c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:39" ht="16" customHeight="1" x14ac:dyDescent="0.2">
      <c r="A171" s="29" t="s">
        <v>201</v>
      </c>
      <c r="B171" s="1">
        <v>9</v>
      </c>
      <c r="C171" s="1">
        <v>2</v>
      </c>
      <c r="D171" s="1">
        <v>0</v>
      </c>
      <c r="E171" s="1"/>
      <c r="F171" s="1">
        <v>0</v>
      </c>
      <c r="G171" s="1">
        <v>0</v>
      </c>
      <c r="H171" s="1"/>
      <c r="I171" s="1">
        <v>0</v>
      </c>
      <c r="J171" s="1">
        <v>0</v>
      </c>
      <c r="K171" s="1"/>
      <c r="L171" s="1">
        <v>0</v>
      </c>
      <c r="M171" s="1">
        <v>0</v>
      </c>
      <c r="N171" s="1"/>
      <c r="O171" s="1">
        <v>0</v>
      </c>
      <c r="P171" s="1">
        <v>0</v>
      </c>
      <c r="Q171" s="1"/>
      <c r="R171" s="1">
        <v>0</v>
      </c>
      <c r="S171" s="1">
        <v>0</v>
      </c>
      <c r="T171" s="1"/>
      <c r="U171" s="1">
        <v>0</v>
      </c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ht="16" customHeight="1" x14ac:dyDescent="0.2">
      <c r="A172" s="29" t="s">
        <v>202</v>
      </c>
      <c r="B172" s="1">
        <v>9</v>
      </c>
      <c r="C172" s="1">
        <v>2</v>
      </c>
      <c r="D172" s="1">
        <v>0</v>
      </c>
      <c r="E172" s="1"/>
      <c r="F172" s="1">
        <v>0</v>
      </c>
      <c r="G172" s="1">
        <v>0</v>
      </c>
      <c r="H172" s="1"/>
      <c r="I172" s="1">
        <v>0</v>
      </c>
      <c r="J172" s="1">
        <v>0</v>
      </c>
      <c r="K172" s="1"/>
      <c r="L172" s="1">
        <v>0</v>
      </c>
      <c r="M172" s="1">
        <v>0</v>
      </c>
      <c r="N172" s="1"/>
      <c r="O172" s="1">
        <v>0</v>
      </c>
      <c r="P172" s="1">
        <v>0</v>
      </c>
      <c r="Q172" s="1"/>
      <c r="R172" s="1">
        <v>0</v>
      </c>
      <c r="S172" s="1">
        <v>0</v>
      </c>
      <c r="T172" s="1"/>
      <c r="U172" s="1">
        <v>0</v>
      </c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ht="16" customHeight="1" x14ac:dyDescent="0.2">
      <c r="A173" s="29" t="s">
        <v>203</v>
      </c>
      <c r="B173" s="1">
        <v>10</v>
      </c>
      <c r="C173" s="1">
        <v>2</v>
      </c>
      <c r="D173" s="1">
        <v>0</v>
      </c>
      <c r="E173" s="1"/>
      <c r="F173" s="1">
        <v>0</v>
      </c>
      <c r="G173" s="1">
        <v>0</v>
      </c>
      <c r="H173" s="1"/>
      <c r="I173" s="1">
        <v>0</v>
      </c>
      <c r="J173" s="1">
        <v>0</v>
      </c>
      <c r="K173" s="1"/>
      <c r="L173" s="1">
        <v>0</v>
      </c>
      <c r="M173" s="1">
        <v>0</v>
      </c>
      <c r="N173" s="1"/>
      <c r="O173" s="1">
        <v>0</v>
      </c>
      <c r="P173" s="1">
        <v>0</v>
      </c>
      <c r="Q173" s="1"/>
      <c r="R173" s="1">
        <v>0</v>
      </c>
      <c r="S173" s="1">
        <v>0</v>
      </c>
      <c r="T173" s="1"/>
      <c r="U173" s="1">
        <v>0</v>
      </c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</row>
    <row r="174" spans="1:39" ht="16" customHeight="1" x14ac:dyDescent="0.2">
      <c r="A174" s="29" t="s">
        <v>204</v>
      </c>
      <c r="B174" s="1">
        <v>10</v>
      </c>
      <c r="C174" s="1">
        <v>2</v>
      </c>
      <c r="D174" s="1">
        <v>0</v>
      </c>
      <c r="E174" s="1"/>
      <c r="F174" s="1">
        <v>0</v>
      </c>
      <c r="G174" s="1">
        <v>0</v>
      </c>
      <c r="H174" s="1"/>
      <c r="I174" s="1">
        <v>0</v>
      </c>
      <c r="J174" s="1">
        <v>0</v>
      </c>
      <c r="K174" s="1"/>
      <c r="L174" s="1">
        <v>0</v>
      </c>
      <c r="M174" s="1">
        <v>0</v>
      </c>
      <c r="N174" s="1"/>
      <c r="O174" s="1">
        <v>0</v>
      </c>
      <c r="P174" s="1">
        <v>0</v>
      </c>
      <c r="Q174" s="1"/>
      <c r="R174" s="1">
        <v>0</v>
      </c>
      <c r="S174" s="1">
        <v>0</v>
      </c>
      <c r="T174" s="1"/>
      <c r="U174" s="1">
        <v>0</v>
      </c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6" customHeight="1" x14ac:dyDescent="0.2">
      <c r="A175" s="29" t="s">
        <v>205</v>
      </c>
      <c r="B175" s="1">
        <v>11</v>
      </c>
      <c r="C175" s="1">
        <v>1</v>
      </c>
      <c r="D175" s="1">
        <v>0</v>
      </c>
      <c r="E175" s="1"/>
      <c r="F175" s="1">
        <v>0</v>
      </c>
      <c r="G175" s="1">
        <v>0</v>
      </c>
      <c r="H175" s="1"/>
      <c r="I175" s="1">
        <v>0</v>
      </c>
      <c r="J175" s="1">
        <v>0</v>
      </c>
      <c r="K175" s="1"/>
      <c r="L175" s="1">
        <v>0</v>
      </c>
      <c r="M175" s="1">
        <v>0</v>
      </c>
      <c r="N175" s="1"/>
      <c r="O175" s="1">
        <v>0</v>
      </c>
      <c r="P175" s="1">
        <v>0</v>
      </c>
      <c r="Q175" s="1"/>
      <c r="R175" s="1">
        <v>0</v>
      </c>
      <c r="S175" s="1">
        <v>0</v>
      </c>
      <c r="T175" s="1"/>
      <c r="U175" s="1">
        <v>0</v>
      </c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</row>
    <row r="176" spans="1:39" ht="16" customHeight="1" x14ac:dyDescent="0.2">
      <c r="A176" s="29" t="s">
        <v>206</v>
      </c>
      <c r="B176" s="1">
        <v>10</v>
      </c>
      <c r="C176" s="1">
        <v>1</v>
      </c>
      <c r="D176" s="1">
        <v>0</v>
      </c>
      <c r="E176" s="1"/>
      <c r="F176" s="1">
        <v>0</v>
      </c>
      <c r="G176" s="1">
        <v>0</v>
      </c>
      <c r="H176" s="1"/>
      <c r="I176" s="1">
        <v>0</v>
      </c>
      <c r="J176" s="1">
        <v>2</v>
      </c>
      <c r="K176" s="1"/>
      <c r="L176" s="1">
        <v>2</v>
      </c>
      <c r="M176" s="1">
        <v>0</v>
      </c>
      <c r="N176" s="1"/>
      <c r="O176" s="1">
        <v>0</v>
      </c>
      <c r="P176" s="1">
        <v>0</v>
      </c>
      <c r="Q176" s="1"/>
      <c r="R176" s="1">
        <v>0</v>
      </c>
      <c r="S176" s="1">
        <v>1</v>
      </c>
      <c r="T176" s="1"/>
      <c r="U176" s="1">
        <v>1</v>
      </c>
      <c r="V176" s="3">
        <v>0</v>
      </c>
      <c r="X176" s="3">
        <v>0</v>
      </c>
      <c r="Y176" s="3">
        <v>0</v>
      </c>
      <c r="AA176" s="3">
        <v>0</v>
      </c>
      <c r="AB176" s="3">
        <v>0</v>
      </c>
      <c r="AD176" s="3">
        <v>0</v>
      </c>
      <c r="AE176" s="3">
        <v>0</v>
      </c>
      <c r="AG176" s="3">
        <v>0</v>
      </c>
      <c r="AH176" s="3">
        <v>0</v>
      </c>
      <c r="AJ176" s="3">
        <v>0</v>
      </c>
      <c r="AK176" s="3">
        <v>0</v>
      </c>
      <c r="AM176" s="3">
        <v>0</v>
      </c>
    </row>
    <row r="177" spans="1:39" ht="16" customHeight="1" x14ac:dyDescent="0.2">
      <c r="A177" s="29" t="s">
        <v>207</v>
      </c>
      <c r="B177" s="1">
        <v>14</v>
      </c>
      <c r="C177" s="1">
        <v>1</v>
      </c>
      <c r="D177" s="1">
        <v>0</v>
      </c>
      <c r="E177" s="1"/>
      <c r="F177" s="1">
        <v>0</v>
      </c>
      <c r="G177" s="1">
        <v>0</v>
      </c>
      <c r="H177" s="1"/>
      <c r="I177" s="1">
        <v>0</v>
      </c>
      <c r="J177" s="1">
        <v>0</v>
      </c>
      <c r="K177" s="1"/>
      <c r="L177" s="1">
        <v>0</v>
      </c>
      <c r="M177" s="1">
        <v>0</v>
      </c>
      <c r="N177" s="1"/>
      <c r="O177" s="1">
        <v>0</v>
      </c>
      <c r="P177" s="1">
        <v>0</v>
      </c>
      <c r="Q177" s="1"/>
      <c r="R177" s="1">
        <v>0</v>
      </c>
      <c r="S177" s="1">
        <v>0</v>
      </c>
      <c r="T177" s="1"/>
      <c r="U177" s="1">
        <v>0</v>
      </c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</row>
    <row r="178" spans="1:39" ht="16" customHeight="1" x14ac:dyDescent="0.2">
      <c r="A178" s="29" t="s">
        <v>208</v>
      </c>
      <c r="B178" s="1">
        <v>10</v>
      </c>
      <c r="C178" s="1">
        <v>2</v>
      </c>
      <c r="D178" s="1">
        <v>0</v>
      </c>
      <c r="E178" s="1"/>
      <c r="F178" s="1">
        <v>0</v>
      </c>
      <c r="G178" s="1">
        <v>0</v>
      </c>
      <c r="H178" s="1"/>
      <c r="I178" s="1">
        <v>0</v>
      </c>
      <c r="J178" s="1">
        <v>0</v>
      </c>
      <c r="K178" s="1"/>
      <c r="L178" s="1">
        <v>0</v>
      </c>
      <c r="M178" s="1">
        <v>0</v>
      </c>
      <c r="N178" s="1"/>
      <c r="O178" s="1">
        <v>0</v>
      </c>
      <c r="P178" s="1">
        <v>0</v>
      </c>
      <c r="Q178" s="1"/>
      <c r="R178" s="1">
        <v>0</v>
      </c>
      <c r="S178" s="1">
        <v>0</v>
      </c>
      <c r="T178" s="1"/>
      <c r="U178" s="1">
        <v>0</v>
      </c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</row>
    <row r="179" spans="1:39" ht="16" customHeight="1" x14ac:dyDescent="0.2">
      <c r="A179" s="29" t="s">
        <v>209</v>
      </c>
      <c r="B179" s="1">
        <v>12</v>
      </c>
      <c r="C179" s="1">
        <v>2</v>
      </c>
      <c r="D179" s="1">
        <v>0</v>
      </c>
      <c r="E179" s="1"/>
      <c r="F179" s="1">
        <v>0</v>
      </c>
      <c r="G179" s="1">
        <v>0</v>
      </c>
      <c r="H179" s="1"/>
      <c r="I179" s="1">
        <v>0</v>
      </c>
      <c r="J179" s="1">
        <v>0</v>
      </c>
      <c r="K179" s="1"/>
      <c r="L179" s="1">
        <v>0</v>
      </c>
      <c r="M179" s="1">
        <v>0</v>
      </c>
      <c r="N179" s="1"/>
      <c r="O179" s="1">
        <v>0</v>
      </c>
      <c r="P179" s="1">
        <v>0</v>
      </c>
      <c r="Q179" s="1"/>
      <c r="R179" s="1">
        <v>0</v>
      </c>
      <c r="S179" s="1">
        <v>0</v>
      </c>
      <c r="T179" s="1"/>
      <c r="U179" s="1">
        <v>0</v>
      </c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:39" ht="16" customHeight="1" x14ac:dyDescent="0.2">
      <c r="A180" s="29" t="s">
        <v>210</v>
      </c>
      <c r="B180" s="1">
        <v>11</v>
      </c>
      <c r="C180" s="1">
        <v>2</v>
      </c>
      <c r="D180" s="1">
        <v>0</v>
      </c>
      <c r="E180" s="1"/>
      <c r="F180" s="1">
        <v>0</v>
      </c>
      <c r="G180" s="1">
        <v>0</v>
      </c>
      <c r="H180" s="1"/>
      <c r="I180" s="1">
        <v>0</v>
      </c>
      <c r="J180" s="1">
        <v>0</v>
      </c>
      <c r="K180" s="1"/>
      <c r="L180" s="1">
        <v>0</v>
      </c>
      <c r="M180" s="1">
        <v>0</v>
      </c>
      <c r="N180" s="1"/>
      <c r="O180" s="1">
        <v>0</v>
      </c>
      <c r="P180" s="1">
        <v>0</v>
      </c>
      <c r="Q180" s="1"/>
      <c r="R180" s="1">
        <v>0</v>
      </c>
      <c r="S180" s="1">
        <v>0</v>
      </c>
      <c r="T180" s="1"/>
      <c r="U180" s="1">
        <v>0</v>
      </c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</row>
    <row r="181" spans="1:39" ht="16" customHeight="1" x14ac:dyDescent="0.2">
      <c r="A181" s="29" t="s">
        <v>211</v>
      </c>
      <c r="B181" s="1">
        <v>14</v>
      </c>
      <c r="C181" s="1">
        <v>2</v>
      </c>
      <c r="D181" s="1">
        <v>0</v>
      </c>
      <c r="E181" s="1"/>
      <c r="F181" s="1">
        <v>0</v>
      </c>
      <c r="G181" s="1">
        <v>0</v>
      </c>
      <c r="H181" s="1"/>
      <c r="I181" s="1">
        <v>0</v>
      </c>
      <c r="J181" s="1">
        <v>0</v>
      </c>
      <c r="K181" s="1"/>
      <c r="L181" s="1">
        <v>0</v>
      </c>
      <c r="M181" s="1">
        <v>0</v>
      </c>
      <c r="N181" s="1"/>
      <c r="O181" s="1">
        <v>0</v>
      </c>
      <c r="P181" s="1">
        <v>0</v>
      </c>
      <c r="Q181" s="1"/>
      <c r="R181" s="1">
        <v>0</v>
      </c>
      <c r="S181" s="1">
        <v>0</v>
      </c>
      <c r="T181" s="1"/>
      <c r="U181" s="1">
        <v>0</v>
      </c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1:39" ht="16" customHeight="1" x14ac:dyDescent="0.2">
      <c r="A182" s="29" t="s">
        <v>212</v>
      </c>
      <c r="B182" s="1">
        <v>11</v>
      </c>
      <c r="C182" s="1">
        <v>1</v>
      </c>
      <c r="D182" s="1">
        <v>0</v>
      </c>
      <c r="E182" s="1"/>
      <c r="F182" s="1">
        <v>0</v>
      </c>
      <c r="G182" s="1">
        <v>0</v>
      </c>
      <c r="H182" s="1"/>
      <c r="I182" s="1">
        <v>0</v>
      </c>
      <c r="J182" s="1">
        <v>0</v>
      </c>
      <c r="K182" s="1"/>
      <c r="L182" s="1">
        <v>0</v>
      </c>
      <c r="M182" s="1">
        <v>0</v>
      </c>
      <c r="N182" s="1"/>
      <c r="O182" s="1">
        <v>0</v>
      </c>
      <c r="P182" s="1">
        <v>0</v>
      </c>
      <c r="Q182" s="1"/>
      <c r="R182" s="1">
        <v>0</v>
      </c>
      <c r="S182" s="1">
        <v>0</v>
      </c>
      <c r="T182" s="1"/>
      <c r="U182" s="1">
        <v>0</v>
      </c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:39" ht="16" customHeight="1" x14ac:dyDescent="0.2">
      <c r="A183" s="29" t="s">
        <v>213</v>
      </c>
      <c r="B183" s="1">
        <v>13</v>
      </c>
      <c r="C183" s="1">
        <v>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</row>
    <row r="184" spans="1:39" ht="16" customHeight="1" x14ac:dyDescent="0.2">
      <c r="A184" s="29" t="s">
        <v>214</v>
      </c>
      <c r="B184" s="1">
        <v>10</v>
      </c>
      <c r="C184" s="1">
        <v>1</v>
      </c>
      <c r="D184" s="1">
        <v>0</v>
      </c>
      <c r="E184" s="1"/>
      <c r="F184" s="1">
        <v>0</v>
      </c>
      <c r="G184" s="1">
        <v>0</v>
      </c>
      <c r="H184" s="1"/>
      <c r="I184" s="1">
        <v>0</v>
      </c>
      <c r="J184" s="1">
        <v>0</v>
      </c>
      <c r="K184" s="1"/>
      <c r="L184" s="1">
        <v>0</v>
      </c>
      <c r="M184" s="1">
        <v>0</v>
      </c>
      <c r="N184" s="1"/>
      <c r="O184" s="1">
        <v>0</v>
      </c>
      <c r="P184" s="1">
        <v>0</v>
      </c>
      <c r="Q184" s="1"/>
      <c r="R184" s="1">
        <v>0</v>
      </c>
      <c r="S184" s="1">
        <v>0</v>
      </c>
      <c r="T184" s="1"/>
      <c r="U184" s="1">
        <v>0</v>
      </c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</row>
    <row r="185" spans="1:39" ht="16" customHeight="1" x14ac:dyDescent="0.2">
      <c r="A185" s="29" t="s">
        <v>215</v>
      </c>
      <c r="B185" s="1">
        <v>14</v>
      </c>
      <c r="C185" s="1">
        <v>1</v>
      </c>
      <c r="D185" s="1">
        <v>0</v>
      </c>
      <c r="E185" s="1"/>
      <c r="F185" s="1">
        <v>0</v>
      </c>
      <c r="G185" s="1">
        <v>0</v>
      </c>
      <c r="H185" s="1"/>
      <c r="I185" s="1">
        <v>0</v>
      </c>
      <c r="J185" s="1">
        <v>0</v>
      </c>
      <c r="K185" s="1"/>
      <c r="L185" s="1">
        <v>0</v>
      </c>
      <c r="M185" s="1">
        <v>0</v>
      </c>
      <c r="N185" s="1"/>
      <c r="O185" s="1">
        <v>0</v>
      </c>
      <c r="P185" s="1">
        <v>0</v>
      </c>
      <c r="Q185" s="1"/>
      <c r="R185" s="1">
        <v>0</v>
      </c>
      <c r="S185" s="1">
        <v>0</v>
      </c>
      <c r="T185" s="1"/>
      <c r="U185" s="1">
        <v>0</v>
      </c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</row>
    <row r="186" spans="1:39" ht="16" customHeight="1" x14ac:dyDescent="0.2">
      <c r="A186" s="29" t="s">
        <v>216</v>
      </c>
      <c r="B186" s="1">
        <v>6</v>
      </c>
      <c r="C186" s="1">
        <v>2</v>
      </c>
      <c r="D186" s="1">
        <v>0</v>
      </c>
      <c r="E186" s="1"/>
      <c r="F186" s="1">
        <v>0</v>
      </c>
      <c r="G186" s="1">
        <v>0</v>
      </c>
      <c r="H186" s="1"/>
      <c r="I186" s="1">
        <v>0</v>
      </c>
      <c r="J186" s="1">
        <v>0</v>
      </c>
      <c r="K186" s="1"/>
      <c r="L186" s="1">
        <v>0</v>
      </c>
      <c r="M186" s="1">
        <v>0</v>
      </c>
      <c r="N186" s="1"/>
      <c r="O186" s="1">
        <v>0</v>
      </c>
      <c r="P186" s="1">
        <v>0</v>
      </c>
      <c r="Q186" s="1"/>
      <c r="R186" s="1">
        <v>0</v>
      </c>
      <c r="S186" s="1">
        <v>0</v>
      </c>
      <c r="T186" s="1"/>
      <c r="U186" s="1">
        <v>0</v>
      </c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:39" ht="16" customHeight="1" x14ac:dyDescent="0.2">
      <c r="A187" s="29" t="s">
        <v>217</v>
      </c>
      <c r="B187" s="1">
        <v>14</v>
      </c>
      <c r="C187" s="1">
        <v>1</v>
      </c>
      <c r="D187" s="1">
        <v>0</v>
      </c>
      <c r="E187" s="1"/>
      <c r="F187" s="1">
        <v>0</v>
      </c>
      <c r="G187" s="1">
        <v>0</v>
      </c>
      <c r="H187" s="1"/>
      <c r="I187" s="1">
        <v>0</v>
      </c>
      <c r="J187" s="1">
        <v>0</v>
      </c>
      <c r="K187" s="1"/>
      <c r="L187" s="1">
        <v>0</v>
      </c>
      <c r="M187" s="1">
        <v>0</v>
      </c>
      <c r="N187" s="1"/>
      <c r="O187" s="1">
        <v>0</v>
      </c>
      <c r="P187" s="1">
        <v>0</v>
      </c>
      <c r="Q187" s="1"/>
      <c r="R187" s="1">
        <v>0</v>
      </c>
      <c r="S187" s="1">
        <v>0</v>
      </c>
      <c r="T187" s="1"/>
      <c r="U187" s="1">
        <v>0</v>
      </c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</row>
    <row r="188" spans="1:39" ht="16" customHeight="1" x14ac:dyDescent="0.2">
      <c r="A188" s="29" t="s">
        <v>218</v>
      </c>
      <c r="B188" s="1">
        <v>13</v>
      </c>
      <c r="C188" s="1">
        <v>1</v>
      </c>
      <c r="D188" s="1">
        <v>0</v>
      </c>
      <c r="E188" s="1"/>
      <c r="F188" s="1">
        <v>0</v>
      </c>
      <c r="G188" s="1">
        <v>0</v>
      </c>
      <c r="H188" s="1"/>
      <c r="I188" s="1">
        <v>0</v>
      </c>
      <c r="J188" s="1">
        <v>0</v>
      </c>
      <c r="K188" s="1"/>
      <c r="L188" s="1">
        <v>0</v>
      </c>
      <c r="M188" s="1">
        <v>0</v>
      </c>
      <c r="N188" s="1"/>
      <c r="O188" s="1">
        <v>0</v>
      </c>
      <c r="P188" s="1">
        <v>0</v>
      </c>
      <c r="Q188" s="1"/>
      <c r="R188" s="1">
        <v>0</v>
      </c>
      <c r="S188" s="1">
        <v>0</v>
      </c>
      <c r="T188" s="1"/>
      <c r="U188" s="1">
        <v>0</v>
      </c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</row>
    <row r="189" spans="1:39" ht="16" customHeight="1" x14ac:dyDescent="0.2">
      <c r="A189" s="29" t="s">
        <v>219</v>
      </c>
      <c r="B189" s="1">
        <v>7</v>
      </c>
      <c r="C189" s="1">
        <v>1</v>
      </c>
      <c r="D189" s="1">
        <v>0</v>
      </c>
      <c r="E189" s="1"/>
      <c r="F189" s="1">
        <v>0</v>
      </c>
      <c r="G189" s="1">
        <v>0</v>
      </c>
      <c r="H189" s="1"/>
      <c r="I189" s="1">
        <v>0</v>
      </c>
      <c r="J189" s="1">
        <v>0</v>
      </c>
      <c r="K189" s="1"/>
      <c r="L189" s="1">
        <v>0</v>
      </c>
      <c r="M189" s="1">
        <v>0</v>
      </c>
      <c r="N189" s="1"/>
      <c r="O189" s="1">
        <v>0</v>
      </c>
      <c r="P189" s="1">
        <v>0</v>
      </c>
      <c r="Q189" s="1"/>
      <c r="R189" s="1">
        <v>0</v>
      </c>
      <c r="S189" s="1">
        <v>0</v>
      </c>
      <c r="T189" s="1"/>
      <c r="U189" s="1">
        <v>0</v>
      </c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</row>
    <row r="190" spans="1:39" ht="16" customHeight="1" x14ac:dyDescent="0.2">
      <c r="A190" s="29" t="s">
        <v>220</v>
      </c>
      <c r="B190" s="1">
        <v>11</v>
      </c>
      <c r="C190" s="1">
        <v>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</row>
    <row r="191" spans="1:39" ht="16" customHeight="1" x14ac:dyDescent="0.2">
      <c r="A191" s="29" t="s">
        <v>221</v>
      </c>
      <c r="B191" s="1">
        <v>13</v>
      </c>
      <c r="C191" s="1">
        <v>1</v>
      </c>
      <c r="D191" s="1">
        <v>0</v>
      </c>
      <c r="E191" s="1"/>
      <c r="F191" s="1">
        <v>0</v>
      </c>
      <c r="G191" s="1">
        <v>0</v>
      </c>
      <c r="H191" s="1"/>
      <c r="I191" s="1">
        <v>0</v>
      </c>
      <c r="J191" s="1">
        <v>0</v>
      </c>
      <c r="K191" s="1"/>
      <c r="L191" s="1">
        <v>0</v>
      </c>
      <c r="M191" s="1">
        <v>0</v>
      </c>
      <c r="N191" s="1"/>
      <c r="O191" s="1">
        <v>0</v>
      </c>
      <c r="P191" s="1">
        <v>0</v>
      </c>
      <c r="Q191" s="1"/>
      <c r="R191" s="1">
        <v>0</v>
      </c>
      <c r="S191" s="1">
        <v>0</v>
      </c>
      <c r="T191" s="1"/>
      <c r="U191" s="1">
        <v>0</v>
      </c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:39" ht="16" customHeight="1" x14ac:dyDescent="0.2">
      <c r="A192" s="29" t="s">
        <v>222</v>
      </c>
      <c r="B192" s="1">
        <v>9</v>
      </c>
      <c r="C192" s="1">
        <v>1</v>
      </c>
      <c r="D192" s="1">
        <v>0</v>
      </c>
      <c r="E192" s="1"/>
      <c r="F192" s="1">
        <v>0</v>
      </c>
      <c r="G192" s="1">
        <v>0</v>
      </c>
      <c r="H192" s="1"/>
      <c r="I192" s="1">
        <v>0</v>
      </c>
      <c r="J192" s="1">
        <v>0</v>
      </c>
      <c r="K192" s="1"/>
      <c r="L192" s="1">
        <v>0</v>
      </c>
      <c r="M192" s="1">
        <v>0</v>
      </c>
      <c r="N192" s="1"/>
      <c r="O192" s="1">
        <v>0</v>
      </c>
      <c r="P192" s="1">
        <v>0</v>
      </c>
      <c r="Q192" s="1"/>
      <c r="R192" s="1">
        <v>0</v>
      </c>
      <c r="S192" s="1">
        <v>0</v>
      </c>
      <c r="T192" s="1"/>
      <c r="U192" s="1">
        <v>0</v>
      </c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6" customHeight="1" x14ac:dyDescent="0.2">
      <c r="A193" s="29" t="s">
        <v>223</v>
      </c>
      <c r="B193" s="1">
        <v>9</v>
      </c>
      <c r="C193" s="1">
        <v>1</v>
      </c>
      <c r="D193" s="1">
        <v>0</v>
      </c>
      <c r="E193" s="1"/>
      <c r="F193" s="1">
        <v>0</v>
      </c>
      <c r="G193" s="1">
        <v>0</v>
      </c>
      <c r="H193" s="1"/>
      <c r="I193" s="1">
        <v>0</v>
      </c>
      <c r="J193" s="1">
        <v>0</v>
      </c>
      <c r="K193" s="1"/>
      <c r="L193" s="1">
        <v>0</v>
      </c>
      <c r="M193" s="1">
        <v>0</v>
      </c>
      <c r="N193" s="1"/>
      <c r="O193" s="1">
        <v>0</v>
      </c>
      <c r="P193" s="1">
        <v>0</v>
      </c>
      <c r="Q193" s="1"/>
      <c r="R193" s="1">
        <v>0</v>
      </c>
      <c r="S193" s="1">
        <v>0</v>
      </c>
      <c r="T193" s="1"/>
      <c r="U193" s="1">
        <v>0</v>
      </c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</row>
    <row r="194" spans="1:39" ht="16" customHeight="1" x14ac:dyDescent="0.2">
      <c r="A194" s="29" t="s">
        <v>224</v>
      </c>
      <c r="B194" s="1">
        <v>11</v>
      </c>
      <c r="C194" s="1">
        <v>1</v>
      </c>
      <c r="D194" s="1">
        <v>0</v>
      </c>
      <c r="E194" s="1"/>
      <c r="F194" s="1">
        <v>0</v>
      </c>
      <c r="G194" s="1">
        <v>0</v>
      </c>
      <c r="H194" s="1"/>
      <c r="I194" s="1">
        <v>0</v>
      </c>
      <c r="J194" s="1">
        <v>1</v>
      </c>
      <c r="K194" s="1"/>
      <c r="L194" s="1">
        <v>1</v>
      </c>
      <c r="M194" s="1">
        <v>0</v>
      </c>
      <c r="N194" s="1"/>
      <c r="O194" s="1">
        <v>0</v>
      </c>
      <c r="P194" s="1">
        <v>0</v>
      </c>
      <c r="Q194" s="1"/>
      <c r="R194" s="1">
        <v>0</v>
      </c>
      <c r="S194" s="1">
        <v>2</v>
      </c>
      <c r="T194" s="1"/>
      <c r="U194" s="1">
        <v>2</v>
      </c>
      <c r="V194" s="3">
        <v>0</v>
      </c>
      <c r="X194" s="3">
        <v>0</v>
      </c>
      <c r="Y194" s="3">
        <v>0</v>
      </c>
      <c r="AA194" s="3">
        <v>0</v>
      </c>
      <c r="AB194" s="3">
        <v>0</v>
      </c>
      <c r="AD194" s="3">
        <v>0</v>
      </c>
      <c r="AE194" s="3">
        <v>0</v>
      </c>
      <c r="AG194" s="3">
        <v>0</v>
      </c>
      <c r="AH194" s="3">
        <v>0</v>
      </c>
      <c r="AJ194" s="3">
        <v>0</v>
      </c>
      <c r="AK194" s="3">
        <v>0</v>
      </c>
      <c r="AM194" s="3">
        <v>0</v>
      </c>
    </row>
    <row r="195" spans="1:39" ht="16" customHeight="1" x14ac:dyDescent="0.2">
      <c r="A195" s="29" t="s">
        <v>225</v>
      </c>
      <c r="B195" s="1">
        <v>12</v>
      </c>
      <c r="C195" s="1">
        <v>2</v>
      </c>
      <c r="D195" s="1">
        <v>0</v>
      </c>
      <c r="E195" s="1"/>
      <c r="F195" s="1">
        <v>0</v>
      </c>
      <c r="G195" s="1">
        <v>0</v>
      </c>
      <c r="H195" s="1"/>
      <c r="I195" s="1">
        <v>0</v>
      </c>
      <c r="J195" s="1">
        <v>0</v>
      </c>
      <c r="K195" s="1"/>
      <c r="L195" s="1">
        <v>0</v>
      </c>
      <c r="M195" s="1">
        <v>0</v>
      </c>
      <c r="N195" s="1"/>
      <c r="O195" s="1">
        <v>0</v>
      </c>
      <c r="P195" s="1">
        <v>0</v>
      </c>
      <c r="Q195" s="1"/>
      <c r="R195" s="1">
        <v>0</v>
      </c>
      <c r="S195" s="1">
        <v>0</v>
      </c>
      <c r="T195" s="1"/>
      <c r="U195" s="1">
        <v>0</v>
      </c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</row>
    <row r="196" spans="1:39" ht="16" customHeight="1" x14ac:dyDescent="0.2">
      <c r="A196" s="29" t="s">
        <v>226</v>
      </c>
      <c r="B196" s="1">
        <v>14</v>
      </c>
      <c r="C196" s="1">
        <v>1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</row>
    <row r="197" spans="1:39" ht="16" customHeight="1" x14ac:dyDescent="0.2">
      <c r="A197" s="29" t="s">
        <v>227</v>
      </c>
      <c r="B197" s="1">
        <v>13</v>
      </c>
      <c r="C197" s="1">
        <v>2</v>
      </c>
      <c r="D197" s="1">
        <v>0</v>
      </c>
      <c r="E197" s="1"/>
      <c r="F197" s="1">
        <v>0</v>
      </c>
      <c r="G197" s="1">
        <v>0</v>
      </c>
      <c r="H197" s="1"/>
      <c r="I197" s="1">
        <v>0</v>
      </c>
      <c r="J197" s="1">
        <v>0</v>
      </c>
      <c r="K197" s="1"/>
      <c r="L197" s="1">
        <v>0</v>
      </c>
      <c r="M197" s="1">
        <v>0</v>
      </c>
      <c r="N197" s="1"/>
      <c r="O197" s="1">
        <v>0</v>
      </c>
      <c r="P197" s="1">
        <v>0</v>
      </c>
      <c r="Q197" s="1"/>
      <c r="R197" s="1">
        <v>0</v>
      </c>
      <c r="S197" s="1">
        <v>0</v>
      </c>
      <c r="T197" s="1"/>
      <c r="U197" s="1">
        <v>0</v>
      </c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</row>
    <row r="198" spans="1:39" ht="16" customHeight="1" x14ac:dyDescent="0.2">
      <c r="A198" s="29" t="s">
        <v>228</v>
      </c>
      <c r="B198" s="1">
        <v>6</v>
      </c>
      <c r="C198" s="1">
        <v>2</v>
      </c>
      <c r="D198" s="1">
        <v>0</v>
      </c>
      <c r="E198" s="1"/>
      <c r="F198" s="1">
        <v>0</v>
      </c>
      <c r="G198" s="1">
        <v>0</v>
      </c>
      <c r="H198" s="1"/>
      <c r="I198" s="1">
        <v>0</v>
      </c>
      <c r="J198" s="1">
        <v>0</v>
      </c>
      <c r="K198" s="1"/>
      <c r="L198" s="1">
        <v>0</v>
      </c>
      <c r="M198" s="1">
        <v>0</v>
      </c>
      <c r="N198" s="1"/>
      <c r="O198" s="1">
        <v>0</v>
      </c>
      <c r="P198" s="1">
        <v>0</v>
      </c>
      <c r="Q198" s="1"/>
      <c r="R198" s="1">
        <v>0</v>
      </c>
      <c r="S198" s="1">
        <v>0</v>
      </c>
      <c r="T198" s="1"/>
      <c r="U198" s="1">
        <v>0</v>
      </c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:39" ht="16" customHeight="1" x14ac:dyDescent="0.2">
      <c r="A199" s="29" t="s">
        <v>229</v>
      </c>
      <c r="B199" s="1">
        <v>11</v>
      </c>
      <c r="C199" s="1">
        <v>2</v>
      </c>
      <c r="D199" s="1">
        <v>0</v>
      </c>
      <c r="E199" s="1"/>
      <c r="F199" s="1">
        <v>0</v>
      </c>
      <c r="G199" s="1">
        <v>0</v>
      </c>
      <c r="H199" s="1"/>
      <c r="I199" s="1">
        <v>0</v>
      </c>
      <c r="J199" s="1">
        <v>0</v>
      </c>
      <c r="K199" s="1"/>
      <c r="L199" s="1">
        <v>0</v>
      </c>
      <c r="M199" s="1">
        <v>0</v>
      </c>
      <c r="N199" s="1"/>
      <c r="O199" s="1">
        <v>0</v>
      </c>
      <c r="P199" s="1">
        <v>0</v>
      </c>
      <c r="Q199" s="1"/>
      <c r="R199" s="1">
        <v>0</v>
      </c>
      <c r="S199" s="1">
        <v>0</v>
      </c>
      <c r="T199" s="1"/>
      <c r="U199" s="1">
        <v>0</v>
      </c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</row>
    <row r="200" spans="1:39" ht="16" customHeight="1" x14ac:dyDescent="0.2">
      <c r="A200" s="29" t="s">
        <v>230</v>
      </c>
      <c r="B200" s="1">
        <v>14</v>
      </c>
      <c r="C200" s="1">
        <v>1</v>
      </c>
      <c r="D200" s="1">
        <v>0</v>
      </c>
      <c r="E200" s="1"/>
      <c r="F200" s="1">
        <v>0</v>
      </c>
      <c r="G200" s="1">
        <v>0</v>
      </c>
      <c r="H200" s="1"/>
      <c r="I200" s="1">
        <v>0</v>
      </c>
      <c r="J200" s="1">
        <v>0</v>
      </c>
      <c r="K200" s="1"/>
      <c r="L200" s="1">
        <v>0</v>
      </c>
      <c r="M200" s="1">
        <v>0</v>
      </c>
      <c r="N200" s="1"/>
      <c r="O200" s="1">
        <v>0</v>
      </c>
      <c r="P200" s="1">
        <v>0</v>
      </c>
      <c r="Q200" s="1"/>
      <c r="R200" s="1">
        <v>0</v>
      </c>
      <c r="S200" s="1">
        <v>0</v>
      </c>
      <c r="T200" s="1"/>
      <c r="U200" s="1">
        <v>0</v>
      </c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ht="16" customHeight="1" x14ac:dyDescent="0.2">
      <c r="A201" s="29" t="s">
        <v>231</v>
      </c>
      <c r="B201" s="1">
        <v>12</v>
      </c>
      <c r="C201" s="1">
        <v>2</v>
      </c>
      <c r="D201" s="1">
        <v>0</v>
      </c>
      <c r="E201" s="1"/>
      <c r="F201" s="1">
        <v>0</v>
      </c>
      <c r="G201" s="1">
        <v>0</v>
      </c>
      <c r="H201" s="1"/>
      <c r="I201" s="1">
        <v>0</v>
      </c>
      <c r="J201" s="1">
        <v>0</v>
      </c>
      <c r="K201" s="1"/>
      <c r="L201" s="1">
        <v>0</v>
      </c>
      <c r="M201" s="1">
        <v>0</v>
      </c>
      <c r="N201" s="1"/>
      <c r="O201" s="1">
        <v>0</v>
      </c>
      <c r="P201" s="1">
        <v>0</v>
      </c>
      <c r="Q201" s="1"/>
      <c r="R201" s="1">
        <v>0</v>
      </c>
      <c r="S201" s="1">
        <v>0</v>
      </c>
      <c r="T201" s="1"/>
      <c r="U201" s="1">
        <v>0</v>
      </c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</row>
    <row r="202" spans="1:39" ht="16" customHeight="1" x14ac:dyDescent="0.2">
      <c r="A202" s="29" t="s">
        <v>232</v>
      </c>
      <c r="B202" s="1">
        <v>6</v>
      </c>
      <c r="C202" s="1">
        <v>2</v>
      </c>
      <c r="D202" s="1">
        <v>0</v>
      </c>
      <c r="E202" s="1"/>
      <c r="F202" s="1">
        <v>0</v>
      </c>
      <c r="G202" s="1">
        <v>0</v>
      </c>
      <c r="H202" s="1"/>
      <c r="I202" s="1">
        <v>0</v>
      </c>
      <c r="J202" s="1">
        <v>0</v>
      </c>
      <c r="K202" s="1"/>
      <c r="L202" s="1">
        <v>0</v>
      </c>
      <c r="M202" s="1">
        <v>0</v>
      </c>
      <c r="N202" s="1"/>
      <c r="O202" s="1">
        <v>0</v>
      </c>
      <c r="P202" s="1">
        <v>0</v>
      </c>
      <c r="Q202" s="1"/>
      <c r="R202" s="1">
        <v>0</v>
      </c>
      <c r="S202" s="1">
        <v>0</v>
      </c>
      <c r="T202" s="1"/>
      <c r="U202" s="1">
        <v>0</v>
      </c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:39" ht="16" customHeight="1" x14ac:dyDescent="0.2">
      <c r="A203" s="29" t="s">
        <v>233</v>
      </c>
      <c r="B203" s="1">
        <v>6</v>
      </c>
      <c r="C203" s="1">
        <v>2</v>
      </c>
      <c r="D203" s="1">
        <v>0</v>
      </c>
      <c r="E203" s="1"/>
      <c r="F203" s="1">
        <v>0</v>
      </c>
      <c r="G203" s="1">
        <v>0</v>
      </c>
      <c r="H203" s="1"/>
      <c r="I203" s="1">
        <v>0</v>
      </c>
      <c r="J203" s="1">
        <v>0</v>
      </c>
      <c r="K203" s="1"/>
      <c r="L203" s="1">
        <v>0</v>
      </c>
      <c r="M203" s="1">
        <v>0</v>
      </c>
      <c r="N203" s="1"/>
      <c r="O203" s="1">
        <v>0</v>
      </c>
      <c r="P203" s="1">
        <v>0</v>
      </c>
      <c r="Q203" s="1"/>
      <c r="R203" s="1">
        <v>0</v>
      </c>
      <c r="S203" s="1">
        <v>0</v>
      </c>
      <c r="T203" s="1"/>
      <c r="U203" s="1">
        <v>0</v>
      </c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</row>
    <row r="204" spans="1:39" ht="16" customHeight="1" x14ac:dyDescent="0.2">
      <c r="A204" s="29" t="s">
        <v>234</v>
      </c>
      <c r="B204" s="1">
        <v>9</v>
      </c>
      <c r="C204" s="1">
        <v>1</v>
      </c>
      <c r="D204" s="1">
        <v>0</v>
      </c>
      <c r="E204" s="1"/>
      <c r="F204" s="1">
        <v>0</v>
      </c>
      <c r="G204" s="1">
        <v>0</v>
      </c>
      <c r="H204" s="1"/>
      <c r="I204" s="1">
        <v>0</v>
      </c>
      <c r="J204" s="1">
        <v>0</v>
      </c>
      <c r="K204" s="1"/>
      <c r="L204" s="1">
        <v>0</v>
      </c>
      <c r="M204" s="1">
        <v>0</v>
      </c>
      <c r="N204" s="1"/>
      <c r="O204" s="1">
        <v>0</v>
      </c>
      <c r="P204" s="1">
        <v>0</v>
      </c>
      <c r="Q204" s="1"/>
      <c r="R204" s="1">
        <v>0</v>
      </c>
      <c r="S204" s="1">
        <v>0</v>
      </c>
      <c r="T204" s="1"/>
      <c r="U204" s="1">
        <v>0</v>
      </c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</row>
    <row r="205" spans="1:39" ht="16" customHeight="1" x14ac:dyDescent="0.2">
      <c r="A205" s="29" t="s">
        <v>235</v>
      </c>
      <c r="B205" s="1">
        <v>12</v>
      </c>
      <c r="C205" s="1">
        <v>2</v>
      </c>
      <c r="D205" s="1">
        <v>0</v>
      </c>
      <c r="E205" s="1"/>
      <c r="F205" s="1">
        <v>0</v>
      </c>
      <c r="G205" s="1">
        <v>0</v>
      </c>
      <c r="H205" s="1"/>
      <c r="I205" s="1">
        <v>0</v>
      </c>
      <c r="J205" s="1">
        <v>0</v>
      </c>
      <c r="K205" s="1"/>
      <c r="L205" s="1">
        <v>0</v>
      </c>
      <c r="M205" s="1">
        <v>0</v>
      </c>
      <c r="N205" s="1"/>
      <c r="O205" s="1">
        <v>0</v>
      </c>
      <c r="P205" s="1">
        <v>0</v>
      </c>
      <c r="Q205" s="1"/>
      <c r="R205" s="1">
        <v>0</v>
      </c>
      <c r="S205" s="1">
        <v>0</v>
      </c>
      <c r="T205" s="1"/>
      <c r="U205" s="1">
        <v>0</v>
      </c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</row>
    <row r="206" spans="1:39" ht="16" customHeight="1" x14ac:dyDescent="0.2">
      <c r="A206" s="29" t="s">
        <v>236</v>
      </c>
      <c r="B206" s="1">
        <v>8</v>
      </c>
      <c r="C206" s="1">
        <v>1</v>
      </c>
      <c r="D206" s="1">
        <v>0</v>
      </c>
      <c r="E206" s="1"/>
      <c r="F206" s="1">
        <v>0</v>
      </c>
      <c r="G206" s="1">
        <v>0</v>
      </c>
      <c r="H206" s="1"/>
      <c r="I206" s="1">
        <v>0</v>
      </c>
      <c r="J206" s="1">
        <v>0</v>
      </c>
      <c r="K206" s="1"/>
      <c r="L206" s="1">
        <v>0</v>
      </c>
      <c r="M206" s="1">
        <v>0</v>
      </c>
      <c r="N206" s="1"/>
      <c r="O206" s="1">
        <v>0</v>
      </c>
      <c r="P206" s="1">
        <v>0</v>
      </c>
      <c r="Q206" s="1"/>
      <c r="R206" s="1">
        <v>0</v>
      </c>
      <c r="S206" s="1">
        <v>0</v>
      </c>
      <c r="T206" s="1"/>
      <c r="U206" s="1">
        <v>0</v>
      </c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</row>
    <row r="207" spans="1:39" ht="16" customHeight="1" x14ac:dyDescent="0.2">
      <c r="A207" s="29" t="s">
        <v>237</v>
      </c>
      <c r="B207" s="1">
        <v>10</v>
      </c>
      <c r="C207" s="1">
        <v>1</v>
      </c>
      <c r="D207" s="1">
        <v>0</v>
      </c>
      <c r="E207" s="1"/>
      <c r="F207" s="1">
        <v>0</v>
      </c>
      <c r="G207" s="1">
        <v>0</v>
      </c>
      <c r="H207" s="1"/>
      <c r="I207" s="1">
        <v>0</v>
      </c>
      <c r="J207" s="1">
        <v>0</v>
      </c>
      <c r="K207" s="1"/>
      <c r="L207" s="1">
        <v>0</v>
      </c>
      <c r="M207" s="1">
        <v>0</v>
      </c>
      <c r="N207" s="1"/>
      <c r="O207" s="1">
        <v>0</v>
      </c>
      <c r="P207" s="1">
        <v>0</v>
      </c>
      <c r="Q207" s="1"/>
      <c r="R207" s="1">
        <v>0</v>
      </c>
      <c r="S207" s="1">
        <v>0</v>
      </c>
      <c r="T207" s="1"/>
      <c r="U207" s="1">
        <v>0</v>
      </c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</row>
    <row r="208" spans="1:39" ht="16" customHeight="1" x14ac:dyDescent="0.2">
      <c r="A208" s="29" t="s">
        <v>238</v>
      </c>
      <c r="B208" s="1">
        <v>7</v>
      </c>
      <c r="C208" s="1">
        <v>1</v>
      </c>
      <c r="D208" s="1">
        <v>0</v>
      </c>
      <c r="E208" s="1"/>
      <c r="F208" s="1">
        <v>0</v>
      </c>
      <c r="G208" s="1">
        <v>0</v>
      </c>
      <c r="H208" s="1"/>
      <c r="I208" s="1">
        <v>0</v>
      </c>
      <c r="J208" s="1">
        <v>0</v>
      </c>
      <c r="K208" s="1"/>
      <c r="L208" s="1">
        <v>0</v>
      </c>
      <c r="M208" s="1">
        <v>0</v>
      </c>
      <c r="N208" s="1"/>
      <c r="O208" s="1">
        <v>0</v>
      </c>
      <c r="P208" s="1">
        <v>0</v>
      </c>
      <c r="Q208" s="1"/>
      <c r="R208" s="1">
        <v>0</v>
      </c>
      <c r="S208" s="1">
        <v>0</v>
      </c>
      <c r="T208" s="1"/>
      <c r="U208" s="1">
        <v>0</v>
      </c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</row>
    <row r="209" spans="1:39" ht="16" customHeight="1" x14ac:dyDescent="0.2">
      <c r="A209" s="29" t="s">
        <v>239</v>
      </c>
      <c r="B209" s="1">
        <v>11</v>
      </c>
      <c r="C209" s="1">
        <v>1</v>
      </c>
      <c r="D209" s="1">
        <v>2246</v>
      </c>
      <c r="E209" s="1"/>
      <c r="F209" s="1">
        <v>2246</v>
      </c>
      <c r="G209" s="1">
        <v>0</v>
      </c>
      <c r="H209" s="1"/>
      <c r="I209" s="1">
        <v>0</v>
      </c>
      <c r="J209" s="1">
        <v>5</v>
      </c>
      <c r="K209" s="1"/>
      <c r="L209" s="1">
        <v>5</v>
      </c>
      <c r="M209" s="1">
        <v>2326</v>
      </c>
      <c r="N209" s="1"/>
      <c r="O209" s="1">
        <v>2326</v>
      </c>
      <c r="P209" s="1">
        <v>0</v>
      </c>
      <c r="Q209" s="1"/>
      <c r="R209" s="1">
        <v>0</v>
      </c>
      <c r="S209" s="1">
        <v>7</v>
      </c>
      <c r="T209" s="1"/>
      <c r="U209" s="1">
        <v>7</v>
      </c>
      <c r="V209" s="3">
        <v>0</v>
      </c>
      <c r="X209" s="3">
        <v>0</v>
      </c>
      <c r="Y209" s="3">
        <v>0</v>
      </c>
      <c r="AA209" s="3">
        <v>0</v>
      </c>
      <c r="AB209" s="3">
        <v>4</v>
      </c>
      <c r="AD209" s="3">
        <v>4</v>
      </c>
      <c r="AE209" s="3">
        <v>0</v>
      </c>
      <c r="AG209" s="3">
        <v>0</v>
      </c>
      <c r="AH209" s="3">
        <v>0</v>
      </c>
      <c r="AJ209" s="3">
        <v>0</v>
      </c>
      <c r="AK209" s="3">
        <v>1</v>
      </c>
      <c r="AM209" s="3">
        <v>1</v>
      </c>
    </row>
    <row r="210" spans="1:39" ht="16" customHeight="1" x14ac:dyDescent="0.2">
      <c r="A210" s="29" t="s">
        <v>240</v>
      </c>
      <c r="B210" s="1">
        <v>7</v>
      </c>
      <c r="C210" s="1">
        <v>2</v>
      </c>
      <c r="D210" s="1">
        <v>3042</v>
      </c>
      <c r="E210" s="1"/>
      <c r="F210" s="1">
        <v>3042</v>
      </c>
      <c r="G210" s="1">
        <v>0</v>
      </c>
      <c r="H210" s="1"/>
      <c r="I210" s="1">
        <v>0</v>
      </c>
      <c r="J210" s="1">
        <v>19</v>
      </c>
      <c r="K210" s="1"/>
      <c r="L210" s="1">
        <v>19</v>
      </c>
      <c r="M210" s="1">
        <v>2898</v>
      </c>
      <c r="N210" s="1"/>
      <c r="O210" s="1">
        <v>2898</v>
      </c>
      <c r="P210" s="1">
        <v>0</v>
      </c>
      <c r="Q210" s="1"/>
      <c r="R210" s="1">
        <v>0</v>
      </c>
      <c r="S210" s="1">
        <v>9</v>
      </c>
      <c r="T210" s="1"/>
      <c r="U210" s="1">
        <v>9</v>
      </c>
      <c r="V210" s="3">
        <v>0</v>
      </c>
      <c r="X210" s="3">
        <v>0</v>
      </c>
      <c r="Y210" s="3">
        <v>0</v>
      </c>
      <c r="AA210" s="3">
        <v>0</v>
      </c>
      <c r="AB210" s="3">
        <v>10</v>
      </c>
      <c r="AD210" s="3">
        <v>10</v>
      </c>
      <c r="AE210" s="3">
        <v>0</v>
      </c>
      <c r="AG210" s="3">
        <v>0</v>
      </c>
      <c r="AH210" s="3">
        <v>0</v>
      </c>
      <c r="AJ210" s="3">
        <v>0</v>
      </c>
      <c r="AK210" s="3">
        <v>4</v>
      </c>
      <c r="AM210" s="3">
        <v>4</v>
      </c>
    </row>
    <row r="211" spans="1:39" ht="16" customHeight="1" x14ac:dyDescent="0.2">
      <c r="A211" s="29" t="s">
        <v>241</v>
      </c>
      <c r="B211" s="1">
        <v>9</v>
      </c>
      <c r="C211" s="1">
        <v>2</v>
      </c>
      <c r="D211" s="1">
        <v>509</v>
      </c>
      <c r="E211" s="1"/>
      <c r="F211" s="1">
        <v>509</v>
      </c>
      <c r="G211" s="1">
        <v>0</v>
      </c>
      <c r="H211" s="1"/>
      <c r="I211" s="1">
        <v>0</v>
      </c>
      <c r="J211" s="1">
        <v>44</v>
      </c>
      <c r="K211" s="1"/>
      <c r="L211" s="1">
        <v>44</v>
      </c>
      <c r="M211" s="1">
        <v>502</v>
      </c>
      <c r="N211" s="1"/>
      <c r="O211" s="1">
        <v>502</v>
      </c>
      <c r="P211" s="1">
        <v>0</v>
      </c>
      <c r="Q211" s="1"/>
      <c r="R211" s="1">
        <v>0</v>
      </c>
      <c r="S211" s="1">
        <v>18</v>
      </c>
      <c r="T211" s="1"/>
      <c r="U211" s="1">
        <v>18</v>
      </c>
      <c r="V211" s="3">
        <v>0</v>
      </c>
      <c r="X211" s="3">
        <v>0</v>
      </c>
      <c r="Y211" s="3">
        <v>0</v>
      </c>
      <c r="AA211" s="3">
        <v>0</v>
      </c>
      <c r="AB211" s="3">
        <v>29</v>
      </c>
      <c r="AD211" s="3">
        <v>29</v>
      </c>
      <c r="AE211" s="3">
        <v>0</v>
      </c>
      <c r="AG211" s="3">
        <v>0</v>
      </c>
      <c r="AH211" s="3">
        <v>0</v>
      </c>
      <c r="AJ211" s="3">
        <v>0</v>
      </c>
      <c r="AK211" s="3">
        <v>24</v>
      </c>
      <c r="AM211" s="3">
        <v>24</v>
      </c>
    </row>
    <row r="212" spans="1:39" ht="16" customHeight="1" x14ac:dyDescent="0.2">
      <c r="A212" s="29" t="s">
        <v>242</v>
      </c>
      <c r="B212" s="1">
        <v>12</v>
      </c>
      <c r="C212" s="1">
        <v>1</v>
      </c>
      <c r="D212" s="1">
        <v>0</v>
      </c>
      <c r="E212" s="1"/>
      <c r="F212" s="1">
        <v>0</v>
      </c>
      <c r="G212" s="1">
        <v>0</v>
      </c>
      <c r="H212" s="1"/>
      <c r="I212" s="1">
        <v>0</v>
      </c>
      <c r="J212" s="1">
        <v>0</v>
      </c>
      <c r="K212" s="1"/>
      <c r="L212" s="1">
        <v>0</v>
      </c>
      <c r="M212" s="1">
        <v>0</v>
      </c>
      <c r="N212" s="1"/>
      <c r="O212" s="1">
        <v>0</v>
      </c>
      <c r="P212" s="1">
        <v>0</v>
      </c>
      <c r="Q212" s="1"/>
      <c r="R212" s="1">
        <v>0</v>
      </c>
      <c r="S212" s="1">
        <v>0</v>
      </c>
      <c r="T212" s="1"/>
      <c r="U212" s="1">
        <v>0</v>
      </c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</row>
    <row r="213" spans="1:39" ht="16" customHeight="1" x14ac:dyDescent="0.2">
      <c r="A213" s="29" t="s">
        <v>243</v>
      </c>
      <c r="B213" s="1">
        <v>8</v>
      </c>
      <c r="C213" s="1">
        <v>2</v>
      </c>
      <c r="D213" s="1">
        <v>0</v>
      </c>
      <c r="E213" s="1"/>
      <c r="F213" s="1">
        <v>0</v>
      </c>
      <c r="G213" s="1">
        <v>0</v>
      </c>
      <c r="H213" s="1"/>
      <c r="I213" s="1">
        <v>0</v>
      </c>
      <c r="J213" s="1">
        <v>0</v>
      </c>
      <c r="K213" s="1"/>
      <c r="L213" s="1">
        <v>0</v>
      </c>
      <c r="M213" s="1">
        <v>0</v>
      </c>
      <c r="N213" s="1"/>
      <c r="O213" s="1">
        <v>0</v>
      </c>
      <c r="P213" s="1">
        <v>0</v>
      </c>
      <c r="Q213" s="1"/>
      <c r="R213" s="1">
        <v>0</v>
      </c>
      <c r="S213" s="1">
        <v>0</v>
      </c>
      <c r="T213" s="1"/>
      <c r="U213" s="1">
        <v>0</v>
      </c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</row>
    <row r="214" spans="1:39" ht="16" customHeight="1" x14ac:dyDescent="0.2">
      <c r="A214" s="29" t="s">
        <v>244</v>
      </c>
      <c r="B214" s="1">
        <v>11</v>
      </c>
      <c r="C214" s="1">
        <v>1</v>
      </c>
      <c r="D214" s="1">
        <v>0</v>
      </c>
      <c r="E214" s="1"/>
      <c r="F214" s="1">
        <v>0</v>
      </c>
      <c r="G214" s="1">
        <v>0</v>
      </c>
      <c r="H214" s="1"/>
      <c r="I214" s="1">
        <v>0</v>
      </c>
      <c r="J214" s="1">
        <v>0</v>
      </c>
      <c r="K214" s="1"/>
      <c r="L214" s="1">
        <v>0</v>
      </c>
      <c r="M214" s="1">
        <v>0</v>
      </c>
      <c r="N214" s="1"/>
      <c r="O214" s="1">
        <v>0</v>
      </c>
      <c r="P214" s="1">
        <v>0</v>
      </c>
      <c r="Q214" s="1"/>
      <c r="R214" s="1">
        <v>0</v>
      </c>
      <c r="S214" s="1">
        <v>0</v>
      </c>
      <c r="T214" s="1"/>
      <c r="U214" s="1">
        <v>0</v>
      </c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</row>
    <row r="215" spans="1:39" ht="16" customHeight="1" x14ac:dyDescent="0.2">
      <c r="A215" s="29" t="s">
        <v>245</v>
      </c>
      <c r="B215" s="1">
        <v>5</v>
      </c>
      <c r="C215" s="1">
        <v>2</v>
      </c>
      <c r="D215" s="1">
        <v>0</v>
      </c>
      <c r="E215" s="1"/>
      <c r="F215" s="1">
        <v>0</v>
      </c>
      <c r="G215" s="1">
        <v>0</v>
      </c>
      <c r="H215" s="1"/>
      <c r="I215" s="1">
        <v>0</v>
      </c>
      <c r="J215" s="1">
        <v>0</v>
      </c>
      <c r="K215" s="1"/>
      <c r="L215" s="1">
        <v>0</v>
      </c>
      <c r="M215" s="1">
        <v>0</v>
      </c>
      <c r="N215" s="1"/>
      <c r="O215" s="1">
        <v>0</v>
      </c>
      <c r="P215" s="1">
        <v>0</v>
      </c>
      <c r="Q215" s="1"/>
      <c r="R215" s="1">
        <v>0</v>
      </c>
      <c r="S215" s="1">
        <v>0</v>
      </c>
      <c r="T215" s="1"/>
      <c r="U215" s="1">
        <v>0</v>
      </c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</row>
    <row r="216" spans="1:39" ht="16" customHeight="1" x14ac:dyDescent="0.2">
      <c r="A216" s="29" t="s">
        <v>246</v>
      </c>
      <c r="B216" s="1">
        <v>5</v>
      </c>
      <c r="C216" s="1">
        <v>2</v>
      </c>
      <c r="D216" s="1">
        <v>0</v>
      </c>
      <c r="E216" s="1"/>
      <c r="F216" s="1">
        <v>0</v>
      </c>
      <c r="G216" s="1">
        <v>0</v>
      </c>
      <c r="H216" s="1"/>
      <c r="I216" s="1">
        <v>0</v>
      </c>
      <c r="J216" s="1">
        <v>0</v>
      </c>
      <c r="K216" s="1"/>
      <c r="L216" s="1">
        <v>0</v>
      </c>
      <c r="M216" s="1">
        <v>0</v>
      </c>
      <c r="N216" s="1"/>
      <c r="O216" s="1">
        <v>0</v>
      </c>
      <c r="P216" s="1">
        <v>0</v>
      </c>
      <c r="Q216" s="1"/>
      <c r="R216" s="1">
        <v>0</v>
      </c>
      <c r="S216" s="1">
        <v>0</v>
      </c>
      <c r="T216" s="1"/>
      <c r="U216" s="1">
        <v>0</v>
      </c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</row>
    <row r="217" spans="1:39" ht="16" customHeight="1" x14ac:dyDescent="0.2">
      <c r="A217" s="29" t="s">
        <v>247</v>
      </c>
      <c r="B217" s="1">
        <v>9</v>
      </c>
      <c r="C217" s="1">
        <v>2</v>
      </c>
      <c r="D217" s="1">
        <v>0</v>
      </c>
      <c r="E217" s="1"/>
      <c r="F217" s="1">
        <v>0</v>
      </c>
      <c r="G217" s="1">
        <v>0</v>
      </c>
      <c r="H217" s="1"/>
      <c r="I217" s="1">
        <v>0</v>
      </c>
      <c r="J217" s="1">
        <v>0</v>
      </c>
      <c r="K217" s="1"/>
      <c r="L217" s="1">
        <v>0</v>
      </c>
      <c r="M217" s="1">
        <v>0</v>
      </c>
      <c r="N217" s="1"/>
      <c r="O217" s="1">
        <v>0</v>
      </c>
      <c r="P217" s="1">
        <v>0</v>
      </c>
      <c r="Q217" s="1"/>
      <c r="R217" s="1">
        <v>0</v>
      </c>
      <c r="S217" s="1">
        <v>0</v>
      </c>
      <c r="T217" s="1"/>
      <c r="U217" s="1">
        <v>0</v>
      </c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</row>
    <row r="218" spans="1:39" ht="16" customHeight="1" x14ac:dyDescent="0.2">
      <c r="A218" s="29" t="s">
        <v>248</v>
      </c>
      <c r="B218" s="1">
        <v>7</v>
      </c>
      <c r="C218" s="1">
        <v>1</v>
      </c>
      <c r="D218" s="1">
        <v>79</v>
      </c>
      <c r="E218" s="1"/>
      <c r="F218" s="1">
        <v>79</v>
      </c>
      <c r="G218" s="1">
        <v>0</v>
      </c>
      <c r="H218" s="1"/>
      <c r="I218" s="1">
        <v>0</v>
      </c>
      <c r="J218" s="1">
        <v>0</v>
      </c>
      <c r="K218" s="1"/>
      <c r="L218" s="1">
        <v>0</v>
      </c>
      <c r="M218" s="1">
        <v>95</v>
      </c>
      <c r="N218" s="1"/>
      <c r="O218" s="1">
        <v>95</v>
      </c>
      <c r="P218" s="1">
        <v>0</v>
      </c>
      <c r="Q218" s="1"/>
      <c r="R218" s="1">
        <v>0</v>
      </c>
      <c r="S218" s="1">
        <v>0</v>
      </c>
      <c r="T218" s="1"/>
      <c r="U218" s="1">
        <v>0</v>
      </c>
      <c r="V218" s="3">
        <v>0</v>
      </c>
      <c r="X218" s="3">
        <v>0</v>
      </c>
      <c r="Y218" s="3">
        <v>0</v>
      </c>
      <c r="AA218" s="3">
        <v>0</v>
      </c>
      <c r="AB218" s="3">
        <v>0</v>
      </c>
      <c r="AD218" s="3">
        <v>0</v>
      </c>
      <c r="AE218" s="3">
        <v>0</v>
      </c>
      <c r="AG218" s="3">
        <v>0</v>
      </c>
      <c r="AH218" s="3">
        <v>0</v>
      </c>
      <c r="AJ218" s="3">
        <v>0</v>
      </c>
      <c r="AK218" s="3">
        <v>0</v>
      </c>
      <c r="AM218" s="3">
        <v>0</v>
      </c>
    </row>
    <row r="219" spans="1:39" ht="16" customHeight="1" x14ac:dyDescent="0.2">
      <c r="A219" s="29" t="s">
        <v>249</v>
      </c>
      <c r="B219" s="1">
        <v>12</v>
      </c>
      <c r="C219" s="1">
        <v>1</v>
      </c>
      <c r="D219" s="1">
        <v>0</v>
      </c>
      <c r="E219" s="1"/>
      <c r="F219" s="1">
        <v>0</v>
      </c>
      <c r="G219" s="1">
        <v>0</v>
      </c>
      <c r="H219" s="1"/>
      <c r="I219" s="1">
        <v>0</v>
      </c>
      <c r="J219" s="1">
        <v>0</v>
      </c>
      <c r="K219" s="1"/>
      <c r="L219" s="1">
        <v>0</v>
      </c>
      <c r="M219" s="1">
        <v>0</v>
      </c>
      <c r="N219" s="1"/>
      <c r="O219" s="1">
        <v>0</v>
      </c>
      <c r="P219" s="1">
        <v>0</v>
      </c>
      <c r="Q219" s="1"/>
      <c r="R219" s="1">
        <v>0</v>
      </c>
      <c r="S219" s="1">
        <v>0</v>
      </c>
      <c r="T219" s="1"/>
      <c r="U219" s="1">
        <v>0</v>
      </c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</row>
    <row r="220" spans="1:39" ht="16" customHeight="1" x14ac:dyDescent="0.2">
      <c r="A220" s="29" t="s">
        <v>250</v>
      </c>
      <c r="B220" s="1">
        <v>12</v>
      </c>
      <c r="C220" s="1">
        <v>1</v>
      </c>
      <c r="D220" s="1">
        <v>0</v>
      </c>
      <c r="E220" s="1"/>
      <c r="F220" s="1">
        <v>0</v>
      </c>
      <c r="G220" s="1">
        <v>0</v>
      </c>
      <c r="H220" s="1"/>
      <c r="I220" s="1">
        <v>0</v>
      </c>
      <c r="J220" s="1">
        <v>0</v>
      </c>
      <c r="K220" s="1"/>
      <c r="L220" s="1">
        <v>0</v>
      </c>
      <c r="M220" s="1">
        <v>0</v>
      </c>
      <c r="N220" s="1"/>
      <c r="O220" s="1">
        <v>0</v>
      </c>
      <c r="P220" s="1">
        <v>0</v>
      </c>
      <c r="Q220" s="1"/>
      <c r="R220" s="1">
        <v>0</v>
      </c>
      <c r="S220" s="1">
        <v>0</v>
      </c>
      <c r="T220" s="1"/>
      <c r="U220" s="1">
        <v>0</v>
      </c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</row>
    <row r="221" spans="1:39" ht="16" customHeight="1" x14ac:dyDescent="0.2">
      <c r="A221" s="29" t="s">
        <v>251</v>
      </c>
      <c r="B221" s="1">
        <v>13</v>
      </c>
      <c r="C221" s="1">
        <v>1</v>
      </c>
      <c r="D221" s="1">
        <v>0</v>
      </c>
      <c r="E221" s="1"/>
      <c r="F221" s="1">
        <v>0</v>
      </c>
      <c r="G221" s="1">
        <v>0</v>
      </c>
      <c r="H221" s="1"/>
      <c r="I221" s="1">
        <v>0</v>
      </c>
      <c r="J221" s="1">
        <v>4</v>
      </c>
      <c r="K221" s="1"/>
      <c r="L221" s="1">
        <v>4</v>
      </c>
      <c r="M221" s="1">
        <v>0</v>
      </c>
      <c r="N221" s="1"/>
      <c r="O221" s="1">
        <v>0</v>
      </c>
      <c r="P221" s="1">
        <v>0</v>
      </c>
      <c r="Q221" s="1"/>
      <c r="R221" s="1">
        <v>0</v>
      </c>
      <c r="S221" s="1">
        <v>12</v>
      </c>
      <c r="T221" s="1"/>
      <c r="U221" s="1">
        <v>12</v>
      </c>
      <c r="V221" s="3">
        <v>0</v>
      </c>
      <c r="X221" s="3">
        <v>0</v>
      </c>
      <c r="Y221" s="3">
        <v>0</v>
      </c>
      <c r="AA221" s="3">
        <v>0</v>
      </c>
      <c r="AB221" s="3">
        <v>0</v>
      </c>
      <c r="AD221" s="3">
        <v>0</v>
      </c>
      <c r="AE221" s="3">
        <v>0</v>
      </c>
      <c r="AG221" s="3">
        <v>0</v>
      </c>
      <c r="AH221" s="3">
        <v>0</v>
      </c>
      <c r="AJ221" s="3">
        <v>0</v>
      </c>
      <c r="AK221" s="3">
        <v>0</v>
      </c>
      <c r="AM221" s="3">
        <v>0</v>
      </c>
    </row>
    <row r="222" spans="1:39" ht="16" customHeight="1" x14ac:dyDescent="0.2">
      <c r="A222" s="29" t="s">
        <v>252</v>
      </c>
      <c r="B222" s="1">
        <v>7</v>
      </c>
      <c r="C222" s="1">
        <v>1</v>
      </c>
      <c r="D222" s="1">
        <v>0</v>
      </c>
      <c r="E222" s="1"/>
      <c r="F222" s="1">
        <v>0</v>
      </c>
      <c r="G222" s="1">
        <v>0</v>
      </c>
      <c r="H222" s="1"/>
      <c r="I222" s="1">
        <v>0</v>
      </c>
      <c r="J222" s="1">
        <v>0</v>
      </c>
      <c r="K222" s="1"/>
      <c r="L222" s="1">
        <v>0</v>
      </c>
      <c r="M222" s="1">
        <v>0</v>
      </c>
      <c r="N222" s="1"/>
      <c r="O222" s="1">
        <v>0</v>
      </c>
      <c r="P222" s="1">
        <v>0</v>
      </c>
      <c r="Q222" s="1"/>
      <c r="R222" s="1">
        <v>0</v>
      </c>
      <c r="S222" s="1">
        <v>0</v>
      </c>
      <c r="T222" s="1"/>
      <c r="U222" s="1">
        <v>0</v>
      </c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</row>
    <row r="223" spans="1:39" ht="16" customHeight="1" x14ac:dyDescent="0.2">
      <c r="A223" s="29" t="s">
        <v>253</v>
      </c>
      <c r="B223" s="1">
        <v>7</v>
      </c>
      <c r="C223" s="1">
        <v>1</v>
      </c>
      <c r="D223" s="1">
        <v>0</v>
      </c>
      <c r="E223" s="1"/>
      <c r="F223" s="1">
        <v>0</v>
      </c>
      <c r="G223" s="1">
        <v>0</v>
      </c>
      <c r="H223" s="1"/>
      <c r="I223" s="1">
        <v>0</v>
      </c>
      <c r="J223" s="1">
        <v>0</v>
      </c>
      <c r="K223" s="1"/>
      <c r="L223" s="1">
        <v>0</v>
      </c>
      <c r="M223" s="1">
        <v>0</v>
      </c>
      <c r="N223" s="1"/>
      <c r="O223" s="1">
        <v>0</v>
      </c>
      <c r="P223" s="1">
        <v>0</v>
      </c>
      <c r="Q223" s="1"/>
      <c r="R223" s="1">
        <v>0</v>
      </c>
      <c r="S223" s="1">
        <v>0</v>
      </c>
      <c r="T223" s="1"/>
      <c r="U223" s="1">
        <v>0</v>
      </c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</row>
    <row r="224" spans="1:39" ht="16" customHeight="1" x14ac:dyDescent="0.2">
      <c r="A224" s="29" t="s">
        <v>254</v>
      </c>
      <c r="B224" s="1">
        <v>11</v>
      </c>
      <c r="C224" s="1">
        <v>1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</row>
    <row r="225" spans="1:39" ht="16" customHeight="1" x14ac:dyDescent="0.2">
      <c r="A225" s="29" t="s">
        <v>255</v>
      </c>
      <c r="B225" s="1">
        <v>5</v>
      </c>
      <c r="C225" s="1">
        <v>1</v>
      </c>
      <c r="D225" s="1">
        <v>0</v>
      </c>
      <c r="E225" s="1"/>
      <c r="F225" s="1">
        <v>0</v>
      </c>
      <c r="G225" s="1">
        <v>0</v>
      </c>
      <c r="H225" s="1"/>
      <c r="I225" s="1">
        <v>0</v>
      </c>
      <c r="J225" s="1">
        <v>0</v>
      </c>
      <c r="K225" s="1"/>
      <c r="L225" s="1">
        <v>0</v>
      </c>
      <c r="M225" s="1">
        <v>0</v>
      </c>
      <c r="N225" s="1"/>
      <c r="O225" s="1">
        <v>0</v>
      </c>
      <c r="P225" s="1">
        <v>0</v>
      </c>
      <c r="Q225" s="1"/>
      <c r="R225" s="1">
        <v>0</v>
      </c>
      <c r="S225" s="1">
        <v>0</v>
      </c>
      <c r="T225" s="1"/>
      <c r="U225" s="1">
        <v>0</v>
      </c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</row>
    <row r="226" spans="1:39" ht="16" customHeight="1" x14ac:dyDescent="0.2">
      <c r="A226" s="29" t="s">
        <v>256</v>
      </c>
      <c r="B226" s="1">
        <v>9</v>
      </c>
      <c r="C226" s="1">
        <v>2</v>
      </c>
      <c r="D226" s="1">
        <v>0</v>
      </c>
      <c r="E226" s="1"/>
      <c r="F226" s="1">
        <v>0</v>
      </c>
      <c r="G226" s="1">
        <v>0</v>
      </c>
      <c r="H226" s="1"/>
      <c r="I226" s="1">
        <v>0</v>
      </c>
      <c r="J226" s="1">
        <v>0</v>
      </c>
      <c r="K226" s="1"/>
      <c r="L226" s="1">
        <v>0</v>
      </c>
      <c r="M226" s="1">
        <v>0</v>
      </c>
      <c r="N226" s="1"/>
      <c r="O226" s="1">
        <v>0</v>
      </c>
      <c r="P226" s="1">
        <v>0</v>
      </c>
      <c r="Q226" s="1"/>
      <c r="R226" s="1">
        <v>0</v>
      </c>
      <c r="S226" s="1">
        <v>0</v>
      </c>
      <c r="T226" s="1"/>
      <c r="U226" s="1">
        <v>0</v>
      </c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</row>
    <row r="227" spans="1:39" ht="16" customHeight="1" x14ac:dyDescent="0.2">
      <c r="A227" s="29" t="s">
        <v>257</v>
      </c>
      <c r="B227" s="1">
        <v>5</v>
      </c>
      <c r="C227" s="1">
        <v>1</v>
      </c>
      <c r="D227" s="1">
        <v>0</v>
      </c>
      <c r="E227" s="1"/>
      <c r="F227" s="1">
        <v>0</v>
      </c>
      <c r="G227" s="1">
        <v>0</v>
      </c>
      <c r="H227" s="1"/>
      <c r="I227" s="1">
        <v>0</v>
      </c>
      <c r="J227" s="1">
        <v>0</v>
      </c>
      <c r="K227" s="1"/>
      <c r="L227" s="1">
        <v>0</v>
      </c>
      <c r="M227" s="1">
        <v>0</v>
      </c>
      <c r="N227" s="1"/>
      <c r="O227" s="1">
        <v>0</v>
      </c>
      <c r="P227" s="1">
        <v>0</v>
      </c>
      <c r="Q227" s="1"/>
      <c r="R227" s="1">
        <v>0</v>
      </c>
      <c r="S227" s="1">
        <v>0</v>
      </c>
      <c r="T227" s="1"/>
      <c r="U227" s="1">
        <v>0</v>
      </c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</row>
    <row r="228" spans="1:39" ht="16" customHeight="1" x14ac:dyDescent="0.2">
      <c r="A228" s="29" t="s">
        <v>258</v>
      </c>
      <c r="B228" s="1">
        <v>10</v>
      </c>
      <c r="C228" s="1">
        <v>2</v>
      </c>
      <c r="D228" s="1">
        <v>0</v>
      </c>
      <c r="E228" s="1"/>
      <c r="F228" s="1">
        <v>0</v>
      </c>
      <c r="G228" s="1">
        <v>0</v>
      </c>
      <c r="H228" s="1"/>
      <c r="I228" s="1">
        <v>0</v>
      </c>
      <c r="J228" s="1">
        <v>0</v>
      </c>
      <c r="K228" s="1"/>
      <c r="L228" s="1">
        <v>0</v>
      </c>
      <c r="M228" s="1">
        <v>0</v>
      </c>
      <c r="N228" s="1"/>
      <c r="O228" s="1">
        <v>0</v>
      </c>
      <c r="P228" s="1">
        <v>0</v>
      </c>
      <c r="Q228" s="1"/>
      <c r="R228" s="1">
        <v>0</v>
      </c>
      <c r="S228" s="1">
        <v>0</v>
      </c>
      <c r="T228" s="1"/>
      <c r="U228" s="1">
        <v>0</v>
      </c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1:39" ht="16" customHeight="1" x14ac:dyDescent="0.2">
      <c r="A229" s="29" t="s">
        <v>259</v>
      </c>
      <c r="B229" s="1">
        <v>14</v>
      </c>
      <c r="C229" s="1">
        <v>1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</row>
    <row r="230" spans="1:39" ht="16" customHeight="1" x14ac:dyDescent="0.2">
      <c r="A230" s="29" t="s">
        <v>260</v>
      </c>
      <c r="B230" s="1">
        <v>12</v>
      </c>
      <c r="C230" s="1">
        <v>2</v>
      </c>
      <c r="D230" s="1">
        <v>0</v>
      </c>
      <c r="E230" s="1"/>
      <c r="F230" s="1">
        <v>0</v>
      </c>
      <c r="G230" s="1">
        <v>0</v>
      </c>
      <c r="H230" s="1"/>
      <c r="I230" s="1">
        <v>0</v>
      </c>
      <c r="J230" s="1">
        <v>0</v>
      </c>
      <c r="K230" s="1"/>
      <c r="L230" s="1">
        <v>0</v>
      </c>
      <c r="M230" s="1">
        <v>0</v>
      </c>
      <c r="N230" s="1"/>
      <c r="O230" s="1">
        <v>0</v>
      </c>
      <c r="P230" s="1">
        <v>0</v>
      </c>
      <c r="Q230" s="1"/>
      <c r="R230" s="1">
        <v>0</v>
      </c>
      <c r="S230" s="1">
        <v>0</v>
      </c>
      <c r="T230" s="1"/>
      <c r="U230" s="1">
        <v>0</v>
      </c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</row>
    <row r="231" spans="1:39" ht="16" customHeight="1" x14ac:dyDescent="0.2">
      <c r="A231" s="29" t="s">
        <v>261</v>
      </c>
      <c r="B231" s="1">
        <v>7</v>
      </c>
      <c r="C231" s="1">
        <v>2</v>
      </c>
      <c r="D231" s="1">
        <v>0</v>
      </c>
      <c r="E231" s="1"/>
      <c r="F231" s="1">
        <v>0</v>
      </c>
      <c r="G231" s="1">
        <v>0</v>
      </c>
      <c r="H231" s="1"/>
      <c r="I231" s="1">
        <v>0</v>
      </c>
      <c r="J231" s="1">
        <v>0</v>
      </c>
      <c r="K231" s="1"/>
      <c r="L231" s="1">
        <v>0</v>
      </c>
      <c r="M231" s="1">
        <v>0</v>
      </c>
      <c r="N231" s="1"/>
      <c r="O231" s="1">
        <v>0</v>
      </c>
      <c r="P231" s="1">
        <v>0</v>
      </c>
      <c r="Q231" s="1"/>
      <c r="R231" s="1">
        <v>0</v>
      </c>
      <c r="S231" s="1">
        <v>0</v>
      </c>
      <c r="T231" s="1"/>
      <c r="U231" s="1">
        <v>0</v>
      </c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</row>
    <row r="232" spans="1:39" ht="16" customHeight="1" x14ac:dyDescent="0.2">
      <c r="A232" s="29" t="s">
        <v>262</v>
      </c>
      <c r="B232" s="1">
        <v>7</v>
      </c>
      <c r="C232" s="1">
        <v>2</v>
      </c>
      <c r="D232" s="1">
        <v>0</v>
      </c>
      <c r="E232" s="1"/>
      <c r="F232" s="1">
        <v>0</v>
      </c>
      <c r="G232" s="1">
        <v>0</v>
      </c>
      <c r="H232" s="1"/>
      <c r="I232" s="1">
        <v>0</v>
      </c>
      <c r="J232" s="1">
        <v>0</v>
      </c>
      <c r="K232" s="1"/>
      <c r="L232" s="1">
        <v>0</v>
      </c>
      <c r="M232" s="1">
        <v>0</v>
      </c>
      <c r="N232" s="1"/>
      <c r="O232" s="1">
        <v>0</v>
      </c>
      <c r="P232" s="1">
        <v>0</v>
      </c>
      <c r="Q232" s="1"/>
      <c r="R232" s="1">
        <v>0</v>
      </c>
      <c r="S232" s="1">
        <v>0</v>
      </c>
      <c r="T232" s="1"/>
      <c r="U232" s="1">
        <v>0</v>
      </c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</row>
    <row r="233" spans="1:39" ht="16" customHeight="1" x14ac:dyDescent="0.2">
      <c r="A233" s="29" t="s">
        <v>263</v>
      </c>
      <c r="B233" s="1">
        <v>9</v>
      </c>
      <c r="C233" s="1">
        <v>1</v>
      </c>
      <c r="D233" s="1">
        <v>0</v>
      </c>
      <c r="E233" s="1"/>
      <c r="F233" s="1">
        <v>0</v>
      </c>
      <c r="G233" s="1">
        <v>0</v>
      </c>
      <c r="H233" s="1"/>
      <c r="I233" s="1">
        <v>0</v>
      </c>
      <c r="J233" s="1">
        <v>0</v>
      </c>
      <c r="K233" s="1"/>
      <c r="L233" s="1">
        <v>0</v>
      </c>
      <c r="M233" s="1">
        <v>0</v>
      </c>
      <c r="N233" s="1"/>
      <c r="O233" s="1">
        <v>0</v>
      </c>
      <c r="P233" s="1">
        <v>0</v>
      </c>
      <c r="Q233" s="1"/>
      <c r="R233" s="1">
        <v>0</v>
      </c>
      <c r="S233" s="1">
        <v>0</v>
      </c>
      <c r="T233" s="1"/>
      <c r="U233" s="1">
        <v>0</v>
      </c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</row>
    <row r="234" spans="1:39" ht="16" customHeight="1" x14ac:dyDescent="0.2">
      <c r="A234" s="29" t="s">
        <v>264</v>
      </c>
      <c r="B234" s="1">
        <v>5</v>
      </c>
      <c r="C234" s="1">
        <v>2</v>
      </c>
      <c r="D234" s="1">
        <v>0</v>
      </c>
      <c r="E234" s="1"/>
      <c r="F234" s="1">
        <v>0</v>
      </c>
      <c r="G234" s="1">
        <v>0</v>
      </c>
      <c r="H234" s="1"/>
      <c r="I234" s="1">
        <v>0</v>
      </c>
      <c r="J234" s="1">
        <v>0</v>
      </c>
      <c r="K234" s="1"/>
      <c r="L234" s="1">
        <v>0</v>
      </c>
      <c r="M234" s="1">
        <v>0</v>
      </c>
      <c r="N234" s="1"/>
      <c r="O234" s="1">
        <v>0</v>
      </c>
      <c r="P234" s="1">
        <v>0</v>
      </c>
      <c r="Q234" s="1"/>
      <c r="R234" s="1">
        <v>0</v>
      </c>
      <c r="S234" s="1">
        <v>0</v>
      </c>
      <c r="T234" s="1"/>
      <c r="U234" s="1">
        <v>0</v>
      </c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</row>
    <row r="235" spans="1:39" ht="16" customHeight="1" x14ac:dyDescent="0.2">
      <c r="A235" s="29" t="s">
        <v>265</v>
      </c>
      <c r="B235" s="1">
        <v>8</v>
      </c>
      <c r="C235" s="1">
        <v>1</v>
      </c>
      <c r="D235" s="1">
        <v>0</v>
      </c>
      <c r="E235" s="1"/>
      <c r="F235" s="1">
        <v>0</v>
      </c>
      <c r="G235" s="1">
        <v>0</v>
      </c>
      <c r="H235" s="1"/>
      <c r="I235" s="1">
        <v>0</v>
      </c>
      <c r="J235" s="1">
        <v>0</v>
      </c>
      <c r="K235" s="1"/>
      <c r="L235" s="1">
        <v>0</v>
      </c>
      <c r="M235" s="1">
        <v>0</v>
      </c>
      <c r="N235" s="1"/>
      <c r="O235" s="1">
        <v>0</v>
      </c>
      <c r="P235" s="1">
        <v>0</v>
      </c>
      <c r="Q235" s="1"/>
      <c r="R235" s="1">
        <v>0</v>
      </c>
      <c r="S235" s="1">
        <v>0</v>
      </c>
      <c r="T235" s="1"/>
      <c r="U235" s="1">
        <v>0</v>
      </c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</row>
    <row r="236" spans="1:39" ht="16" customHeight="1" x14ac:dyDescent="0.2">
      <c r="A236" s="29" t="s">
        <v>266</v>
      </c>
      <c r="B236" s="1">
        <v>14</v>
      </c>
      <c r="C236" s="1">
        <v>1</v>
      </c>
      <c r="D236" s="1">
        <v>0</v>
      </c>
      <c r="E236" s="1"/>
      <c r="F236" s="1">
        <v>0</v>
      </c>
      <c r="G236" s="1">
        <v>0</v>
      </c>
      <c r="H236" s="1"/>
      <c r="I236" s="1">
        <v>0</v>
      </c>
      <c r="J236" s="1">
        <v>0</v>
      </c>
      <c r="K236" s="1"/>
      <c r="L236" s="1">
        <v>0</v>
      </c>
      <c r="M236" s="1">
        <v>0</v>
      </c>
      <c r="N236" s="1"/>
      <c r="O236" s="1">
        <v>0</v>
      </c>
      <c r="P236" s="1">
        <v>0</v>
      </c>
      <c r="Q236" s="1"/>
      <c r="R236" s="1">
        <v>0</v>
      </c>
      <c r="S236" s="1">
        <v>0</v>
      </c>
      <c r="T236" s="1"/>
      <c r="U236" s="1">
        <v>0</v>
      </c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</row>
    <row r="237" spans="1:39" ht="16" customHeight="1" x14ac:dyDescent="0.2">
      <c r="A237" s="29" t="s">
        <v>267</v>
      </c>
      <c r="B237" s="1">
        <v>11</v>
      </c>
      <c r="C237" s="1">
        <v>2</v>
      </c>
      <c r="D237" s="1">
        <v>0</v>
      </c>
      <c r="E237" s="1"/>
      <c r="F237" s="1">
        <v>0</v>
      </c>
      <c r="G237" s="1">
        <v>0</v>
      </c>
      <c r="H237" s="1"/>
      <c r="I237" s="1">
        <v>0</v>
      </c>
      <c r="J237" s="1">
        <v>0</v>
      </c>
      <c r="K237" s="1"/>
      <c r="L237" s="1">
        <v>0</v>
      </c>
      <c r="M237" s="1">
        <v>0</v>
      </c>
      <c r="N237" s="1"/>
      <c r="O237" s="1">
        <v>0</v>
      </c>
      <c r="P237" s="1">
        <v>0</v>
      </c>
      <c r="Q237" s="1"/>
      <c r="R237" s="1">
        <v>0</v>
      </c>
      <c r="S237" s="1">
        <v>0</v>
      </c>
      <c r="T237" s="1"/>
      <c r="U237" s="1">
        <v>0</v>
      </c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</row>
    <row r="238" spans="1:39" ht="16" customHeight="1" x14ac:dyDescent="0.2">
      <c r="A238" s="29" t="s">
        <v>268</v>
      </c>
      <c r="B238" s="1">
        <v>9</v>
      </c>
      <c r="C238" s="1">
        <v>1</v>
      </c>
      <c r="D238" s="1">
        <v>0</v>
      </c>
      <c r="E238" s="1"/>
      <c r="F238" s="1">
        <v>0</v>
      </c>
      <c r="G238" s="1">
        <v>0</v>
      </c>
      <c r="H238" s="1"/>
      <c r="I238" s="1">
        <v>0</v>
      </c>
      <c r="J238" s="1">
        <v>0</v>
      </c>
      <c r="K238" s="1"/>
      <c r="L238" s="1">
        <v>0</v>
      </c>
      <c r="M238" s="1">
        <v>0</v>
      </c>
      <c r="N238" s="1"/>
      <c r="O238" s="1">
        <v>0</v>
      </c>
      <c r="P238" s="1">
        <v>0</v>
      </c>
      <c r="Q238" s="1"/>
      <c r="R238" s="1">
        <v>0</v>
      </c>
      <c r="S238" s="1">
        <v>0</v>
      </c>
      <c r="T238" s="1"/>
      <c r="U238" s="1">
        <v>0</v>
      </c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</row>
    <row r="239" spans="1:39" ht="16" customHeight="1" x14ac:dyDescent="0.2">
      <c r="A239" s="29" t="s">
        <v>269</v>
      </c>
      <c r="B239" s="1">
        <v>9</v>
      </c>
      <c r="C239" s="1">
        <v>1</v>
      </c>
      <c r="D239" s="1">
        <v>0</v>
      </c>
      <c r="E239" s="1"/>
      <c r="F239" s="1">
        <v>0</v>
      </c>
      <c r="G239" s="1">
        <v>0</v>
      </c>
      <c r="H239" s="1"/>
      <c r="I239" s="1">
        <v>0</v>
      </c>
      <c r="J239" s="1">
        <v>0</v>
      </c>
      <c r="K239" s="1"/>
      <c r="L239" s="1">
        <v>0</v>
      </c>
      <c r="M239" s="1">
        <v>0</v>
      </c>
      <c r="N239" s="1"/>
      <c r="O239" s="1">
        <v>0</v>
      </c>
      <c r="P239" s="1">
        <v>0</v>
      </c>
      <c r="Q239" s="1"/>
      <c r="R239" s="1">
        <v>0</v>
      </c>
      <c r="S239" s="1">
        <v>0</v>
      </c>
      <c r="T239" s="1"/>
      <c r="U239" s="1">
        <v>0</v>
      </c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</row>
    <row r="240" spans="1:39" ht="16" customHeight="1" x14ac:dyDescent="0.2">
      <c r="A240" s="29" t="s">
        <v>270</v>
      </c>
      <c r="B240" s="1">
        <v>14</v>
      </c>
      <c r="C240" s="1">
        <v>1</v>
      </c>
      <c r="D240" s="1">
        <v>0</v>
      </c>
      <c r="E240" s="1"/>
      <c r="F240" s="1">
        <v>0</v>
      </c>
      <c r="G240" s="1">
        <v>0</v>
      </c>
      <c r="H240" s="1"/>
      <c r="I240" s="1">
        <v>0</v>
      </c>
      <c r="J240" s="1">
        <v>0</v>
      </c>
      <c r="K240" s="1"/>
      <c r="L240" s="1">
        <v>0</v>
      </c>
      <c r="M240" s="1">
        <v>0</v>
      </c>
      <c r="N240" s="1"/>
      <c r="O240" s="1">
        <v>0</v>
      </c>
      <c r="P240" s="1">
        <v>0</v>
      </c>
      <c r="Q240" s="1"/>
      <c r="R240" s="1">
        <v>0</v>
      </c>
      <c r="S240" s="1">
        <v>0</v>
      </c>
      <c r="T240" s="1"/>
      <c r="U240" s="1">
        <v>0</v>
      </c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</row>
    <row r="241" spans="1:39" ht="16" customHeight="1" x14ac:dyDescent="0.2">
      <c r="A241" s="29" t="s">
        <v>271</v>
      </c>
      <c r="B241" s="1">
        <v>7</v>
      </c>
      <c r="C241" s="1">
        <v>1</v>
      </c>
      <c r="D241" s="1">
        <v>0</v>
      </c>
      <c r="E241" s="1"/>
      <c r="F241" s="1">
        <v>0</v>
      </c>
      <c r="G241" s="1">
        <v>0</v>
      </c>
      <c r="H241" s="1"/>
      <c r="I241" s="1">
        <v>0</v>
      </c>
      <c r="J241" s="1">
        <v>0</v>
      </c>
      <c r="K241" s="1"/>
      <c r="L241" s="1">
        <v>0</v>
      </c>
      <c r="M241" s="1">
        <v>0</v>
      </c>
      <c r="N241" s="1"/>
      <c r="O241" s="1">
        <v>0</v>
      </c>
      <c r="P241" s="1">
        <v>0</v>
      </c>
      <c r="Q241" s="1"/>
      <c r="R241" s="1">
        <v>0</v>
      </c>
      <c r="S241" s="1">
        <v>0</v>
      </c>
      <c r="T241" s="1"/>
      <c r="U241" s="1">
        <v>0</v>
      </c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</row>
    <row r="242" spans="1:39" ht="16" customHeight="1" x14ac:dyDescent="0.2">
      <c r="A242" s="29" t="s">
        <v>272</v>
      </c>
      <c r="B242" s="1">
        <v>5</v>
      </c>
      <c r="C242" s="1">
        <v>2</v>
      </c>
      <c r="D242" s="1">
        <v>0</v>
      </c>
      <c r="E242" s="1"/>
      <c r="F242" s="1">
        <v>0</v>
      </c>
      <c r="G242" s="1">
        <v>0</v>
      </c>
      <c r="H242" s="1"/>
      <c r="I242" s="1">
        <v>0</v>
      </c>
      <c r="J242" s="1">
        <v>0</v>
      </c>
      <c r="K242" s="1"/>
      <c r="L242" s="1">
        <v>0</v>
      </c>
      <c r="M242" s="1">
        <v>0</v>
      </c>
      <c r="N242" s="1"/>
      <c r="O242" s="1">
        <v>0</v>
      </c>
      <c r="P242" s="1">
        <v>0</v>
      </c>
      <c r="Q242" s="1"/>
      <c r="R242" s="1">
        <v>0</v>
      </c>
      <c r="S242" s="1">
        <v>0</v>
      </c>
      <c r="T242" s="1"/>
      <c r="U242" s="1">
        <v>0</v>
      </c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</row>
    <row r="243" spans="1:39" ht="16" customHeight="1" x14ac:dyDescent="0.2">
      <c r="A243" s="29" t="s">
        <v>273</v>
      </c>
      <c r="B243" s="1">
        <v>9</v>
      </c>
      <c r="C243" s="1">
        <v>1</v>
      </c>
      <c r="D243" s="1">
        <v>0</v>
      </c>
      <c r="E243" s="1"/>
      <c r="F243" s="1">
        <v>0</v>
      </c>
      <c r="G243" s="1">
        <v>0</v>
      </c>
      <c r="H243" s="1"/>
      <c r="I243" s="1">
        <v>0</v>
      </c>
      <c r="J243" s="1">
        <v>0</v>
      </c>
      <c r="K243" s="1"/>
      <c r="L243" s="1">
        <v>0</v>
      </c>
      <c r="M243" s="1">
        <v>0</v>
      </c>
      <c r="N243" s="1"/>
      <c r="O243" s="1">
        <v>0</v>
      </c>
      <c r="P243" s="1">
        <v>0</v>
      </c>
      <c r="Q243" s="1"/>
      <c r="R243" s="1">
        <v>0</v>
      </c>
      <c r="S243" s="1">
        <v>0</v>
      </c>
      <c r="T243" s="1"/>
      <c r="U243" s="1">
        <v>0</v>
      </c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</row>
    <row r="244" spans="1:39" ht="16" customHeight="1" x14ac:dyDescent="0.2">
      <c r="A244" s="29" t="s">
        <v>274</v>
      </c>
      <c r="B244" s="1">
        <v>12</v>
      </c>
      <c r="C244" s="1">
        <v>1</v>
      </c>
      <c r="D244" s="1">
        <v>0</v>
      </c>
      <c r="E244" s="1"/>
      <c r="F244" s="1">
        <v>0</v>
      </c>
      <c r="G244" s="1">
        <v>0</v>
      </c>
      <c r="H244" s="1"/>
      <c r="I244" s="1">
        <v>0</v>
      </c>
      <c r="J244" s="1">
        <v>0</v>
      </c>
      <c r="K244" s="1"/>
      <c r="L244" s="1">
        <v>0</v>
      </c>
      <c r="M244" s="1">
        <v>0</v>
      </c>
      <c r="N244" s="1"/>
      <c r="O244" s="1">
        <v>0</v>
      </c>
      <c r="P244" s="1">
        <v>0</v>
      </c>
      <c r="Q244" s="1"/>
      <c r="R244" s="1">
        <v>0</v>
      </c>
      <c r="S244" s="1">
        <v>0</v>
      </c>
      <c r="T244" s="1"/>
      <c r="U244" s="1">
        <v>0</v>
      </c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</row>
    <row r="245" spans="1:39" ht="16" customHeight="1" x14ac:dyDescent="0.2">
      <c r="A245" s="29" t="s">
        <v>275</v>
      </c>
      <c r="B245" s="1">
        <v>14</v>
      </c>
      <c r="C245" s="1">
        <v>2</v>
      </c>
      <c r="D245" s="1">
        <v>0</v>
      </c>
      <c r="E245" s="1"/>
      <c r="F245" s="1">
        <v>0</v>
      </c>
      <c r="G245" s="1">
        <v>0</v>
      </c>
      <c r="H245" s="1"/>
      <c r="I245" s="1">
        <v>0</v>
      </c>
      <c r="J245" s="1">
        <v>0</v>
      </c>
      <c r="K245" s="1"/>
      <c r="L245" s="1">
        <v>0</v>
      </c>
      <c r="M245" s="1">
        <v>0</v>
      </c>
      <c r="N245" s="1"/>
      <c r="O245" s="1">
        <v>0</v>
      </c>
      <c r="P245" s="1">
        <v>0</v>
      </c>
      <c r="Q245" s="1"/>
      <c r="R245" s="1">
        <v>0</v>
      </c>
      <c r="S245" s="1">
        <v>0</v>
      </c>
      <c r="T245" s="1"/>
      <c r="U245" s="1">
        <v>0</v>
      </c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</row>
    <row r="246" spans="1:39" ht="16" customHeight="1" x14ac:dyDescent="0.2">
      <c r="A246" s="29" t="s">
        <v>276</v>
      </c>
      <c r="B246" s="1">
        <v>5</v>
      </c>
      <c r="C246" s="1">
        <v>1</v>
      </c>
      <c r="D246" s="1">
        <v>0</v>
      </c>
      <c r="E246" s="1"/>
      <c r="F246" s="1">
        <v>0</v>
      </c>
      <c r="G246" s="1">
        <v>0</v>
      </c>
      <c r="H246" s="1"/>
      <c r="I246" s="1">
        <v>0</v>
      </c>
      <c r="J246" s="1">
        <v>0</v>
      </c>
      <c r="K246" s="1"/>
      <c r="L246" s="1">
        <v>0</v>
      </c>
      <c r="M246" s="1">
        <v>0</v>
      </c>
      <c r="N246" s="1"/>
      <c r="O246" s="1">
        <v>0</v>
      </c>
      <c r="P246" s="1">
        <v>0</v>
      </c>
      <c r="Q246" s="1"/>
      <c r="R246" s="1">
        <v>0</v>
      </c>
      <c r="S246" s="1">
        <v>0</v>
      </c>
      <c r="T246" s="1"/>
      <c r="U246" s="1">
        <v>0</v>
      </c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</row>
    <row r="247" spans="1:39" ht="16" customHeight="1" x14ac:dyDescent="0.2">
      <c r="A247" s="29" t="s">
        <v>277</v>
      </c>
      <c r="B247" s="1">
        <v>14</v>
      </c>
      <c r="C247" s="1">
        <v>2</v>
      </c>
      <c r="D247" s="1">
        <v>0</v>
      </c>
      <c r="E247" s="1"/>
      <c r="F247" s="1">
        <v>0</v>
      </c>
      <c r="G247" s="1">
        <v>0</v>
      </c>
      <c r="H247" s="1"/>
      <c r="I247" s="1">
        <v>0</v>
      </c>
      <c r="J247" s="1">
        <v>0</v>
      </c>
      <c r="K247" s="1"/>
      <c r="L247" s="1">
        <v>0</v>
      </c>
      <c r="M247" s="1">
        <v>0</v>
      </c>
      <c r="N247" s="1" t="s">
        <v>302</v>
      </c>
      <c r="O247" s="1">
        <v>0</v>
      </c>
      <c r="P247" s="1">
        <v>0</v>
      </c>
      <c r="Q247" s="1"/>
      <c r="R247" s="1">
        <v>0</v>
      </c>
      <c r="S247" s="1">
        <v>0</v>
      </c>
      <c r="T247" s="1"/>
      <c r="U247" s="1">
        <v>0</v>
      </c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1:39" ht="27" customHeight="1" x14ac:dyDescent="0.2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27" customHeight="1" x14ac:dyDescent="0.2">
      <c r="D249" s="2">
        <f>COUNT(D2:D247)</f>
        <v>246</v>
      </c>
      <c r="E249" s="2">
        <f t="shared" ref="E249:AM249" si="0">COUNT(E2:E247)</f>
        <v>21</v>
      </c>
      <c r="F249" s="2">
        <f t="shared" si="0"/>
        <v>246</v>
      </c>
      <c r="G249" s="2">
        <f t="shared" si="0"/>
        <v>246</v>
      </c>
      <c r="H249" s="2">
        <f t="shared" si="0"/>
        <v>21</v>
      </c>
      <c r="I249" s="2">
        <f t="shared" si="0"/>
        <v>246</v>
      </c>
      <c r="J249" s="2">
        <f t="shared" si="0"/>
        <v>246</v>
      </c>
      <c r="K249" s="2">
        <f t="shared" si="0"/>
        <v>21</v>
      </c>
      <c r="L249" s="2">
        <f t="shared" si="0"/>
        <v>246</v>
      </c>
      <c r="M249" s="2">
        <f t="shared" si="0"/>
        <v>246</v>
      </c>
      <c r="N249" s="2">
        <f t="shared" si="0"/>
        <v>21</v>
      </c>
      <c r="O249" s="2">
        <f t="shared" si="0"/>
        <v>246</v>
      </c>
      <c r="P249" s="2">
        <f t="shared" si="0"/>
        <v>246</v>
      </c>
      <c r="Q249" s="2">
        <f t="shared" si="0"/>
        <v>21</v>
      </c>
      <c r="R249" s="2">
        <f t="shared" si="0"/>
        <v>246</v>
      </c>
      <c r="S249" s="2">
        <f t="shared" si="0"/>
        <v>246</v>
      </c>
      <c r="T249" s="2">
        <f t="shared" si="0"/>
        <v>21</v>
      </c>
      <c r="U249" s="2">
        <f t="shared" si="0"/>
        <v>246</v>
      </c>
      <c r="V249" s="2">
        <f t="shared" si="0"/>
        <v>39</v>
      </c>
      <c r="W249" s="2">
        <f t="shared" si="0"/>
        <v>0</v>
      </c>
      <c r="X249" s="2">
        <f t="shared" si="0"/>
        <v>39</v>
      </c>
      <c r="Y249" s="2">
        <f t="shared" si="0"/>
        <v>39</v>
      </c>
      <c r="Z249" s="2">
        <f t="shared" si="0"/>
        <v>0</v>
      </c>
      <c r="AA249" s="2">
        <f t="shared" si="0"/>
        <v>39</v>
      </c>
      <c r="AB249" s="2">
        <f t="shared" si="0"/>
        <v>39</v>
      </c>
      <c r="AC249" s="2">
        <f t="shared" si="0"/>
        <v>0</v>
      </c>
      <c r="AD249" s="2">
        <f t="shared" si="0"/>
        <v>39</v>
      </c>
      <c r="AE249" s="2">
        <f t="shared" si="0"/>
        <v>39</v>
      </c>
      <c r="AF249" s="2">
        <f t="shared" si="0"/>
        <v>0</v>
      </c>
      <c r="AG249" s="2">
        <f t="shared" si="0"/>
        <v>39</v>
      </c>
      <c r="AH249" s="2">
        <f t="shared" si="0"/>
        <v>39</v>
      </c>
      <c r="AI249" s="2">
        <f t="shared" si="0"/>
        <v>0</v>
      </c>
      <c r="AJ249" s="2">
        <f t="shared" si="0"/>
        <v>39</v>
      </c>
      <c r="AK249" s="2">
        <f t="shared" si="0"/>
        <v>39</v>
      </c>
      <c r="AL249" s="2">
        <f t="shared" si="0"/>
        <v>0</v>
      </c>
      <c r="AM249" s="2">
        <f t="shared" si="0"/>
        <v>39</v>
      </c>
    </row>
    <row r="250" spans="1:39" ht="27" customHeight="1" x14ac:dyDescent="0.2">
      <c r="D250" s="1">
        <f>SUM(D2:D247)</f>
        <v>39025</v>
      </c>
      <c r="E250" s="1"/>
      <c r="F250" s="1">
        <f t="shared" ref="F250:AM250" si="1">SUM(F2:F247)</f>
        <v>39200</v>
      </c>
      <c r="G250" s="1">
        <f t="shared" si="1"/>
        <v>0</v>
      </c>
      <c r="H250" s="1"/>
      <c r="I250" s="1">
        <f t="shared" si="1"/>
        <v>0</v>
      </c>
      <c r="J250" s="1">
        <f t="shared" si="1"/>
        <v>150</v>
      </c>
      <c r="K250" s="1"/>
      <c r="L250" s="1">
        <f t="shared" si="1"/>
        <v>150</v>
      </c>
      <c r="M250" s="1">
        <f t="shared" si="1"/>
        <v>38489</v>
      </c>
      <c r="N250" s="1"/>
      <c r="O250" s="1">
        <f t="shared" si="1"/>
        <v>38959</v>
      </c>
      <c r="P250" s="1">
        <f t="shared" si="1"/>
        <v>0</v>
      </c>
      <c r="Q250" s="1"/>
      <c r="R250" s="1">
        <f t="shared" si="1"/>
        <v>0</v>
      </c>
      <c r="S250" s="1">
        <f t="shared" si="1"/>
        <v>126</v>
      </c>
      <c r="T250" s="1"/>
      <c r="U250" s="1">
        <f t="shared" si="1"/>
        <v>126</v>
      </c>
      <c r="V250" s="1">
        <f t="shared" si="1"/>
        <v>0</v>
      </c>
      <c r="W250" s="1"/>
      <c r="X250" s="1">
        <f t="shared" si="1"/>
        <v>0</v>
      </c>
      <c r="Y250" s="1">
        <f t="shared" si="1"/>
        <v>0</v>
      </c>
      <c r="Z250" s="1"/>
      <c r="AA250" s="1">
        <f t="shared" si="1"/>
        <v>0</v>
      </c>
      <c r="AB250" s="1">
        <f t="shared" si="1"/>
        <v>43</v>
      </c>
      <c r="AC250" s="1"/>
      <c r="AD250" s="1">
        <f t="shared" si="1"/>
        <v>43</v>
      </c>
      <c r="AE250" s="1">
        <f t="shared" si="1"/>
        <v>0</v>
      </c>
      <c r="AF250" s="1"/>
      <c r="AG250" s="1">
        <f t="shared" si="1"/>
        <v>0</v>
      </c>
      <c r="AH250" s="1">
        <f t="shared" si="1"/>
        <v>0</v>
      </c>
      <c r="AI250" s="1"/>
      <c r="AJ250" s="1">
        <f t="shared" si="1"/>
        <v>0</v>
      </c>
      <c r="AK250" s="1">
        <f t="shared" si="1"/>
        <v>31</v>
      </c>
      <c r="AL250" s="1"/>
      <c r="AM250" s="1">
        <f t="shared" si="1"/>
        <v>31</v>
      </c>
    </row>
    <row r="251" spans="1:39" ht="27" customHeight="1" x14ac:dyDescent="0.2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27" customHeight="1" x14ac:dyDescent="0.2">
      <c r="D252" s="1">
        <f>D250+M250</f>
        <v>77514</v>
      </c>
      <c r="E252" s="1"/>
      <c r="F252" s="1">
        <f t="shared" ref="F252:L252" si="2">F250+O250</f>
        <v>78159</v>
      </c>
      <c r="G252" s="1">
        <f t="shared" si="2"/>
        <v>0</v>
      </c>
      <c r="H252" s="1"/>
      <c r="I252" s="1">
        <f t="shared" si="2"/>
        <v>0</v>
      </c>
      <c r="J252" s="1">
        <f t="shared" si="2"/>
        <v>276</v>
      </c>
      <c r="K252" s="1"/>
      <c r="L252" s="1">
        <f t="shared" si="2"/>
        <v>276</v>
      </c>
      <c r="M252" s="1"/>
      <c r="N252" s="1"/>
      <c r="O252" s="1"/>
      <c r="P252" s="1"/>
      <c r="Q252" s="1"/>
      <c r="R252" s="1"/>
      <c r="S252" s="1"/>
      <c r="T252" s="1"/>
      <c r="U252" s="1"/>
      <c r="V252" s="1">
        <f>V250+AE250</f>
        <v>0</v>
      </c>
      <c r="W252" s="1"/>
      <c r="X252" s="1">
        <f t="shared" ref="X252:AD252" si="3">X250+AG250</f>
        <v>0</v>
      </c>
      <c r="Y252" s="1">
        <f t="shared" si="3"/>
        <v>0</v>
      </c>
      <c r="Z252" s="1"/>
      <c r="AA252" s="1">
        <f t="shared" si="3"/>
        <v>0</v>
      </c>
      <c r="AB252" s="1">
        <f t="shared" si="3"/>
        <v>74</v>
      </c>
      <c r="AC252" s="1"/>
      <c r="AD252" s="1">
        <f t="shared" si="3"/>
        <v>74</v>
      </c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27" customHeight="1" x14ac:dyDescent="0.2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27" customHeight="1" x14ac:dyDescent="0.2">
      <c r="C254" s="62" t="s">
        <v>1593</v>
      </c>
      <c r="D254" s="1"/>
      <c r="E254" s="1">
        <v>3</v>
      </c>
      <c r="F254" s="1"/>
      <c r="G254" s="1"/>
      <c r="H254" s="1">
        <v>0</v>
      </c>
      <c r="I254" s="1"/>
      <c r="J254" s="1"/>
      <c r="K254" s="1">
        <v>0</v>
      </c>
      <c r="L254" s="1"/>
      <c r="M254" s="1"/>
      <c r="N254" s="1">
        <v>4</v>
      </c>
      <c r="O254" s="1"/>
      <c r="P254" s="1"/>
      <c r="Q254" s="1">
        <v>0</v>
      </c>
      <c r="R254" s="1"/>
      <c r="S254" s="1"/>
      <c r="T254" s="1">
        <v>0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27" customHeight="1" x14ac:dyDescent="0.2">
      <c r="C255" s="1" t="s">
        <v>1594</v>
      </c>
      <c r="D255" s="1"/>
      <c r="E255" s="1">
        <v>1</v>
      </c>
      <c r="F255" s="1"/>
      <c r="G255" s="1"/>
      <c r="H255" s="1">
        <v>0</v>
      </c>
      <c r="I255" s="1"/>
      <c r="J255" s="1"/>
      <c r="K255" s="1">
        <v>0</v>
      </c>
      <c r="L255" s="1"/>
      <c r="M255" s="1"/>
      <c r="N255" s="1">
        <v>1</v>
      </c>
      <c r="O255" s="1"/>
      <c r="P255" s="1"/>
      <c r="Q255" s="1">
        <v>0</v>
      </c>
      <c r="R255" s="1"/>
      <c r="S255" s="1"/>
      <c r="T255" s="1">
        <v>0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27" customHeight="1" x14ac:dyDescent="0.2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4:39" ht="27" customHeight="1" x14ac:dyDescent="0.2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4:39" ht="27" customHeight="1" x14ac:dyDescent="0.2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4:39" ht="27" customHeight="1" x14ac:dyDescent="0.2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4:39" ht="27" customHeight="1" x14ac:dyDescent="0.2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4:39" ht="27" customHeight="1" x14ac:dyDescent="0.2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4:39" ht="27" customHeight="1" x14ac:dyDescent="0.2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4:39" ht="27" customHeight="1" x14ac:dyDescent="0.2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4:39" ht="27" customHeight="1" x14ac:dyDescent="0.2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4:39" ht="27" customHeight="1" x14ac:dyDescent="0.2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4:39" ht="27" customHeight="1" x14ac:dyDescent="0.2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4:39" ht="27" customHeight="1" x14ac:dyDescent="0.2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4:39" ht="27" customHeight="1" x14ac:dyDescent="0.2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4:39" ht="27" customHeight="1" x14ac:dyDescent="0.2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4:39" ht="27" customHeight="1" x14ac:dyDescent="0.2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4:39" ht="27" customHeight="1" x14ac:dyDescent="0.2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4:39" ht="27" customHeight="1" x14ac:dyDescent="0.2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4:39" ht="27" customHeight="1" x14ac:dyDescent="0.2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4:39" ht="27" customHeight="1" x14ac:dyDescent="0.2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4:39" ht="27" customHeight="1" x14ac:dyDescent="0.2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4:39" ht="27" customHeight="1" x14ac:dyDescent="0.2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4:39" ht="27" customHeight="1" x14ac:dyDescent="0.2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4:39" ht="27" customHeight="1" x14ac:dyDescent="0.2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4:39" ht="27" customHeight="1" x14ac:dyDescent="0.2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4:39" ht="27" customHeight="1" x14ac:dyDescent="0.2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4:39" ht="27" customHeight="1" x14ac:dyDescent="0.2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4:39" ht="27" customHeight="1" x14ac:dyDescent="0.2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4:39" ht="27" customHeight="1" x14ac:dyDescent="0.2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4:39" ht="27" customHeight="1" x14ac:dyDescent="0.2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4:39" ht="27" customHeight="1" x14ac:dyDescent="0.2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4:39" ht="27" customHeight="1" x14ac:dyDescent="0.2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4:39" ht="27" customHeight="1" x14ac:dyDescent="0.2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4:39" ht="27" customHeight="1" x14ac:dyDescent="0.2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4:39" ht="27" customHeight="1" x14ac:dyDescent="0.2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4:39" ht="27" customHeight="1" x14ac:dyDescent="0.2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4:39" ht="27" customHeight="1" x14ac:dyDescent="0.2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4:39" ht="27" customHeight="1" x14ac:dyDescent="0.2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4:39" ht="27" customHeight="1" x14ac:dyDescent="0.2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4:39" ht="27" customHeight="1" x14ac:dyDescent="0.2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4:39" ht="27" customHeight="1" x14ac:dyDescent="0.2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4:39" ht="27" customHeight="1" x14ac:dyDescent="0.2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4:39" ht="27" customHeight="1" x14ac:dyDescent="0.2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4:39" ht="27" customHeight="1" x14ac:dyDescent="0.2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4:39" ht="27" customHeight="1" x14ac:dyDescent="0.2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4:39" ht="27" customHeight="1" x14ac:dyDescent="0.2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4:39" ht="27" customHeight="1" x14ac:dyDescent="0.2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4:39" ht="27" customHeight="1" x14ac:dyDescent="0.2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4:39" ht="27" customHeight="1" x14ac:dyDescent="0.2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4:39" ht="27" customHeight="1" x14ac:dyDescent="0.2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4:39" ht="27" customHeight="1" x14ac:dyDescent="0.2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4:39" ht="27" customHeight="1" x14ac:dyDescent="0.2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4:39" ht="27" customHeight="1" x14ac:dyDescent="0.2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4:39" ht="27" customHeight="1" x14ac:dyDescent="0.2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4:39" ht="27" customHeight="1" x14ac:dyDescent="0.2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4:39" ht="27" customHeight="1" x14ac:dyDescent="0.2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4:39" ht="27" customHeight="1" x14ac:dyDescent="0.2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4:39" ht="27" customHeight="1" x14ac:dyDescent="0.2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4:39" ht="27" customHeight="1" x14ac:dyDescent="0.2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4:39" ht="27" customHeight="1" x14ac:dyDescent="0.2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4:39" ht="27" customHeight="1" x14ac:dyDescent="0.2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4:39" ht="27" customHeight="1" x14ac:dyDescent="0.2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35" spans="22:39" ht="27" customHeight="1" x14ac:dyDescent="0.2"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2:39" ht="27" customHeight="1" x14ac:dyDescent="0.2"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8" spans="22:39" ht="27" customHeight="1" x14ac:dyDescent="0.2"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</sheetData>
  <sheetProtection formatCells="0"/>
  <autoFilter ref="A1:AM247" xr:uid="{3FEF0D0A-EAFC-0840-BC12-A048C299FDFB}"/>
  <conditionalFormatting sqref="D248:D316 G248:H248 J248:K248 M248:N248 P248:Q248 S248:T248 S251:T316 P251:Q316 M251:N316 J251:K251 G251:H251 G253:H316 J253:K316 E252:L252 E249:AM250">
    <cfRule type="expression" dxfId="300" priority="224">
      <formula>ISNUMBER(SEARCH(" X",$A248))=TRUE</formula>
    </cfRule>
  </conditionalFormatting>
  <conditionalFormatting sqref="V313:AM313 V54:W55 V57:W58 V60:W60 V76:W76 Y76:Z76 Y60:Z60 Y57:Z58 Y54:Z55 AB54:AC55 AB57:AC58 AB60:AC60 AB76:AC76 AE76:AF76 AE60:AF60 AE57:AF58 AE54:AF55 AH54:AI55 AH57:AI58 AH60:AI60 AH76:AI76 AK76:AL76 AK60:AL60 AK57:AL58 AK54:AL55">
    <cfRule type="expression" dxfId="299" priority="216">
      <formula>ISNUMBER(SEARCH(" X",$A51))=TRUE</formula>
    </cfRule>
  </conditionalFormatting>
  <conditionalFormatting sqref="V153:W153 V210:W210 V262:AL262 V264:AL264 V266:AL266 V271:AL271 V293:AM293 V315:AM315 V28:W28 V30:W32 V2:AM8 V9:W26 Y9:Z26 Y30:Z32 Y28:Z28 Y210:Z210 Y153:Z153 AB153:AC153 AB210:AC210 AB28:AC28 AB30:AC32 AB9:AC26 AE9:AF26 AE30:AF32 AE28:AF28 AE210:AF210 AE153:AF153 AH153:AI153 AH210:AI210 AH28:AI28 AH30:AI32 AH9:AI26 AK9:AL26 AK30:AL32 AK28:AL28 AK210:AL210 AK153:AL153">
    <cfRule type="expression" dxfId="298" priority="236">
      <formula>ISNUMBER(SEARCH(" X",$A2))=TRUE</formula>
    </cfRule>
  </conditionalFormatting>
  <conditionalFormatting sqref="V34:W35 V314:AM314 V50:W51 V45:W46 Y45:Z46 Y50:Z51 Y34:Z35 AB34:AC35 AB50:AC51 AB45:AC46 AE45:AF46 AE50:AF51 AE34:AF35 AH34:AI35 AH50:AI51 AH45:AI46 AK45:AL46 AK50:AL51 AK34:AL35">
    <cfRule type="expression" dxfId="297" priority="240">
      <formula>ISNUMBER(SEARCH(" X",$A32))=TRUE</formula>
    </cfRule>
  </conditionalFormatting>
  <conditionalFormatting sqref="V312:AM312">
    <cfRule type="expression" dxfId="296" priority="242">
      <formula>ISNUMBER(SEARCH(" X",$A308))=TRUE</formula>
    </cfRule>
  </conditionalFormatting>
  <conditionalFormatting sqref="V97:W97 V311:AM311 Y97:Z97 AB97:AC97 AE97:AF97 AH97:AI97 AK97:AL97">
    <cfRule type="expression" dxfId="295" priority="247">
      <formula>ISNUMBER(SEARCH(" X",$A92))=TRUE</formula>
    </cfRule>
  </conditionalFormatting>
  <conditionalFormatting sqref="V310:AM310 V113:W113 Y113:Z113 AB113:AC113 AE113:AF113 AH113:AI113 AK113:AL113">
    <cfRule type="expression" dxfId="294" priority="252">
      <formula>ISNUMBER(SEARCH(" X",$A107))=TRUE</formula>
    </cfRule>
  </conditionalFormatting>
  <conditionalFormatting sqref="V309:AM309 V124:W125 V144:W144 Y144:Z144 Y124:Z125 AB124:AC125 AB144:AC144 AE144:AF144 AE124:AF125 AH124:AI125 AH144:AI144 AK144:AL144 AK124:AL125">
    <cfRule type="expression" dxfId="293" priority="257">
      <formula>ISNUMBER(SEARCH(" X",$A117))=TRUE</formula>
    </cfRule>
  </conditionalFormatting>
  <conditionalFormatting sqref="V308:AM308">
    <cfRule type="expression" dxfId="292" priority="262">
      <formula>ISNUMBER(SEARCH(" X",$A300))=TRUE</formula>
    </cfRule>
  </conditionalFormatting>
  <conditionalFormatting sqref="V307:AM307">
    <cfRule type="expression" dxfId="291" priority="267">
      <formula>ISNUMBER(SEARCH(" X",$A298))=TRUE</formula>
    </cfRule>
  </conditionalFormatting>
  <conditionalFormatting sqref="V306:AM306 V176:W176 Y176:Z176 AB176:AC176 AE176:AF176 AH176:AI176 AK176:AL176">
    <cfRule type="expression" dxfId="290" priority="272">
      <formula>ISNUMBER(SEARCH(" X",$A166))=TRUE</formula>
    </cfRule>
  </conditionalFormatting>
  <conditionalFormatting sqref="V305:AM305">
    <cfRule type="expression" dxfId="289" priority="277">
      <formula>ISNUMBER(SEARCH(" X",$A294))=TRUE</formula>
    </cfRule>
  </conditionalFormatting>
  <conditionalFormatting sqref="V304:AM304 V194:W194 Y194:Z194 AB194:AC194 AE194:AF194 AH194:AI194 AK194:AL194">
    <cfRule type="expression" dxfId="288" priority="282">
      <formula>ISNUMBER(SEARCH(" X",$A182))=TRUE</formula>
    </cfRule>
  </conditionalFormatting>
  <conditionalFormatting sqref="V303:AM303">
    <cfRule type="expression" dxfId="287" priority="287">
      <formula>ISNUMBER(SEARCH(" X",$A290))=TRUE</formula>
    </cfRule>
  </conditionalFormatting>
  <conditionalFormatting sqref="V302:AM302 V209:W209 Y209:Z209 AB209:AC209 AE209:AF209 AH209:AI209 AK209:AL209">
    <cfRule type="expression" dxfId="286" priority="292">
      <formula>ISNUMBER(SEARCH(" X",$A195))=TRUE</formula>
    </cfRule>
  </conditionalFormatting>
  <conditionalFormatting sqref="V301:AM301 V211:W211 Y211:Z211 AB211:AC211 AE211:AF211 AH211:AI211 AK211:AL211">
    <cfRule type="expression" dxfId="285" priority="297">
      <formula>ISNUMBER(SEARCH(" X",$A196))=TRUE</formula>
    </cfRule>
  </conditionalFormatting>
  <conditionalFormatting sqref="V300:AM300">
    <cfRule type="expression" dxfId="284" priority="302">
      <formula>ISNUMBER(SEARCH(" X",$A284))=TRUE</formula>
    </cfRule>
  </conditionalFormatting>
  <conditionalFormatting sqref="V299:AM299 V218:W218 V221:W221 Y221:Z221 Y218:Z218 AB218:AC218 AB221:AC221 AE221:AF221 AE218:AF218 AH218:AI218 AH221:AI221 AK221:AL221 AK218:AL218">
    <cfRule type="expression" dxfId="283" priority="307">
      <formula>ISNUMBER(SEARCH(" X",$A201))=TRUE</formula>
    </cfRule>
  </conditionalFormatting>
  <conditionalFormatting sqref="V298:AM298 V248:AL248 V251:AL251 V253:AL261 AE252:AL252">
    <cfRule type="expression" dxfId="282" priority="312">
      <formula>ISNUMBER(SEARCH(" X",$A230))=TRUE</formula>
    </cfRule>
  </conditionalFormatting>
  <conditionalFormatting sqref="V297:AM297 V263:AL263">
    <cfRule type="expression" dxfId="281" priority="317">
      <formula>ISNUMBER(SEARCH(" X",$A244))=TRUE</formula>
    </cfRule>
  </conditionalFormatting>
  <conditionalFormatting sqref="V296:AM296 V265:AL265">
    <cfRule type="expression" dxfId="280" priority="322">
      <formula>ISNUMBER(SEARCH(" X",$A245))=TRUE</formula>
    </cfRule>
  </conditionalFormatting>
  <conditionalFormatting sqref="V295:AM295 V267:AL270">
    <cfRule type="expression" dxfId="279" priority="327">
      <formula>ISNUMBER(SEARCH(" X",$A246))=TRUE</formula>
    </cfRule>
  </conditionalFormatting>
  <conditionalFormatting sqref="V335:AM336 V338:AM338 V294:AM294 V281:AM292 V272:AL280">
    <cfRule type="expression" dxfId="278" priority="332">
      <formula>ISNUMBER(SEARCH(" X",$A250))=TRUE</formula>
    </cfRule>
  </conditionalFormatting>
  <conditionalFormatting sqref="V316:AM316">
    <cfRule type="expression" dxfId="277" priority="336">
      <formula>ISNUMBER(SEARCH(" X",$A315))=TRUE</formula>
    </cfRule>
  </conditionalFormatting>
  <conditionalFormatting sqref="D2:D247 G2:H247 M2:N247 P2:Q247 S2:T247 J2:K247">
    <cfRule type="expression" dxfId="276" priority="161">
      <formula>ISNUMBER(SEARCH(" X",$A2))=TRUE</formula>
    </cfRule>
  </conditionalFormatting>
  <conditionalFormatting sqref="E248 E251 E253:E316">
    <cfRule type="expression" dxfId="275" priority="146">
      <formula>ISNUMBER(SEARCH(" X",$A248))=TRUE</formula>
    </cfRule>
  </conditionalFormatting>
  <conditionalFormatting sqref="E2:E247">
    <cfRule type="expression" dxfId="274" priority="145">
      <formula>ISNUMBER(SEARCH(" X",$A2))=TRUE</formula>
    </cfRule>
  </conditionalFormatting>
  <conditionalFormatting sqref="I248 I251 I253:I316">
    <cfRule type="expression" dxfId="273" priority="144">
      <formula>ISNUMBER(SEARCH(" X",$A248))=TRUE</formula>
    </cfRule>
  </conditionalFormatting>
  <conditionalFormatting sqref="I2:I247">
    <cfRule type="expression" dxfId="272" priority="143">
      <formula>ISNUMBER(SEARCH(" X",$A2))=TRUE</formula>
    </cfRule>
  </conditionalFormatting>
  <conditionalFormatting sqref="L248 L251 L253:L316">
    <cfRule type="expression" dxfId="271" priority="142">
      <formula>ISNUMBER(SEARCH(" X",$A248))=TRUE</formula>
    </cfRule>
  </conditionalFormatting>
  <conditionalFormatting sqref="L2:L247">
    <cfRule type="expression" dxfId="270" priority="141">
      <formula>ISNUMBER(SEARCH(" X",$A2))=TRUE</formula>
    </cfRule>
  </conditionalFormatting>
  <conditionalFormatting sqref="O248 O251:O316">
    <cfRule type="expression" dxfId="269" priority="140">
      <formula>ISNUMBER(SEARCH(" X",$A248))=TRUE</formula>
    </cfRule>
  </conditionalFormatting>
  <conditionalFormatting sqref="O2:O247">
    <cfRule type="expression" dxfId="268" priority="139">
      <formula>ISNUMBER(SEARCH(" X",$A2))=TRUE</formula>
    </cfRule>
  </conditionalFormatting>
  <conditionalFormatting sqref="R248 R251:R316">
    <cfRule type="expression" dxfId="267" priority="138">
      <formula>ISNUMBER(SEARCH(" X",$A248))=TRUE</formula>
    </cfRule>
  </conditionalFormatting>
  <conditionalFormatting sqref="R2:R247">
    <cfRule type="expression" dxfId="266" priority="137">
      <formula>ISNUMBER(SEARCH(" X",$A2))=TRUE</formula>
    </cfRule>
  </conditionalFormatting>
  <conditionalFormatting sqref="U248 U251:U316">
    <cfRule type="expression" dxfId="265" priority="136">
      <formula>ISNUMBER(SEARCH(" X",$A248))=TRUE</formula>
    </cfRule>
  </conditionalFormatting>
  <conditionalFormatting sqref="U2:U247">
    <cfRule type="expression" dxfId="264" priority="135">
      <formula>ISNUMBER(SEARCH(" X",$A2))=TRUE</formula>
    </cfRule>
  </conditionalFormatting>
  <conditionalFormatting sqref="F248 F251 F253:F316">
    <cfRule type="expression" dxfId="263" priority="120">
      <formula>ISNUMBER(SEARCH(" X",$A248))=TRUE</formula>
    </cfRule>
  </conditionalFormatting>
  <conditionalFormatting sqref="F2:F247">
    <cfRule type="expression" dxfId="262" priority="119">
      <formula>ISNUMBER(SEARCH(" X",$A2))=TRUE</formula>
    </cfRule>
  </conditionalFormatting>
  <conditionalFormatting sqref="AM76 AM60 AM57:AM58 AM54:AM55">
    <cfRule type="expression" dxfId="261" priority="3">
      <formula>ISNUMBER(SEARCH(" X",$A51))=TRUE</formula>
    </cfRule>
  </conditionalFormatting>
  <conditionalFormatting sqref="X54:X55 X57:X58 X60 X76">
    <cfRule type="expression" dxfId="260" priority="63">
      <formula>ISNUMBER(SEARCH(" X",$A51))=TRUE</formula>
    </cfRule>
  </conditionalFormatting>
  <conditionalFormatting sqref="X153 X210 X28 X30:X32 X9:X26">
    <cfRule type="expression" dxfId="259" priority="64">
      <formula>ISNUMBER(SEARCH(" X",$A9))=TRUE</formula>
    </cfRule>
  </conditionalFormatting>
  <conditionalFormatting sqref="X34:X35 X50:X51 X45:X46">
    <cfRule type="expression" dxfId="258" priority="65">
      <formula>ISNUMBER(SEARCH(" X",$A32))=TRUE</formula>
    </cfRule>
  </conditionalFormatting>
  <conditionalFormatting sqref="X97">
    <cfRule type="expression" dxfId="257" priority="66">
      <formula>ISNUMBER(SEARCH(" X",$A92))=TRUE</formula>
    </cfRule>
  </conditionalFormatting>
  <conditionalFormatting sqref="X113">
    <cfRule type="expression" dxfId="256" priority="67">
      <formula>ISNUMBER(SEARCH(" X",$A107))=TRUE</formula>
    </cfRule>
  </conditionalFormatting>
  <conditionalFormatting sqref="X124:X125 X144">
    <cfRule type="expression" dxfId="255" priority="68">
      <formula>ISNUMBER(SEARCH(" X",$A117))=TRUE</formula>
    </cfRule>
  </conditionalFormatting>
  <conditionalFormatting sqref="X176">
    <cfRule type="expression" dxfId="254" priority="69">
      <formula>ISNUMBER(SEARCH(" X",$A166))=TRUE</formula>
    </cfRule>
  </conditionalFormatting>
  <conditionalFormatting sqref="X194">
    <cfRule type="expression" dxfId="253" priority="70">
      <formula>ISNUMBER(SEARCH(" X",$A182))=TRUE</formula>
    </cfRule>
  </conditionalFormatting>
  <conditionalFormatting sqref="X209">
    <cfRule type="expression" dxfId="252" priority="71">
      <formula>ISNUMBER(SEARCH(" X",$A195))=TRUE</formula>
    </cfRule>
  </conditionalFormatting>
  <conditionalFormatting sqref="X211">
    <cfRule type="expression" dxfId="251" priority="72">
      <formula>ISNUMBER(SEARCH(" X",$A196))=TRUE</formula>
    </cfRule>
  </conditionalFormatting>
  <conditionalFormatting sqref="X218 X221">
    <cfRule type="expression" dxfId="250" priority="73">
      <formula>ISNUMBER(SEARCH(" X",$A201))=TRUE</formula>
    </cfRule>
  </conditionalFormatting>
  <conditionalFormatting sqref="AA54:AA55 AA57:AA58 AA60 AA76">
    <cfRule type="expression" dxfId="249" priority="52">
      <formula>ISNUMBER(SEARCH(" X",$A51))=TRUE</formula>
    </cfRule>
  </conditionalFormatting>
  <conditionalFormatting sqref="AA153 AA210 AA28 AA30:AA32 AA9:AA26">
    <cfRule type="expression" dxfId="248" priority="53">
      <formula>ISNUMBER(SEARCH(" X",$A9))=TRUE</formula>
    </cfRule>
  </conditionalFormatting>
  <conditionalFormatting sqref="AA34:AA35 AA50:AA51 AA45:AA46">
    <cfRule type="expression" dxfId="247" priority="54">
      <formula>ISNUMBER(SEARCH(" X",$A32))=TRUE</formula>
    </cfRule>
  </conditionalFormatting>
  <conditionalFormatting sqref="AA97">
    <cfRule type="expression" dxfId="246" priority="55">
      <formula>ISNUMBER(SEARCH(" X",$A92))=TRUE</formula>
    </cfRule>
  </conditionalFormatting>
  <conditionalFormatting sqref="AA113">
    <cfRule type="expression" dxfId="245" priority="56">
      <formula>ISNUMBER(SEARCH(" X",$A107))=TRUE</formula>
    </cfRule>
  </conditionalFormatting>
  <conditionalFormatting sqref="AA124:AA125 AA144">
    <cfRule type="expression" dxfId="244" priority="57">
      <formula>ISNUMBER(SEARCH(" X",$A117))=TRUE</formula>
    </cfRule>
  </conditionalFormatting>
  <conditionalFormatting sqref="AA176">
    <cfRule type="expression" dxfId="243" priority="58">
      <formula>ISNUMBER(SEARCH(" X",$A166))=TRUE</formula>
    </cfRule>
  </conditionalFormatting>
  <conditionalFormatting sqref="AA194">
    <cfRule type="expression" dxfId="242" priority="59">
      <formula>ISNUMBER(SEARCH(" X",$A182))=TRUE</formula>
    </cfRule>
  </conditionalFormatting>
  <conditionalFormatting sqref="AA209">
    <cfRule type="expression" dxfId="241" priority="60">
      <formula>ISNUMBER(SEARCH(" X",$A195))=TRUE</formula>
    </cfRule>
  </conditionalFormatting>
  <conditionalFormatting sqref="AA211">
    <cfRule type="expression" dxfId="240" priority="61">
      <formula>ISNUMBER(SEARCH(" X",$A196))=TRUE</formula>
    </cfRule>
  </conditionalFormatting>
  <conditionalFormatting sqref="AA218 AA221">
    <cfRule type="expression" dxfId="239" priority="62">
      <formula>ISNUMBER(SEARCH(" X",$A201))=TRUE</formula>
    </cfRule>
  </conditionalFormatting>
  <conditionalFormatting sqref="AD54:AD55 AD57:AD58 AD60 AD76">
    <cfRule type="expression" dxfId="238" priority="41">
      <formula>ISNUMBER(SEARCH(" X",$A51))=TRUE</formula>
    </cfRule>
  </conditionalFormatting>
  <conditionalFormatting sqref="AD153 AD210 AD28 AD30:AD32 AD9:AD26">
    <cfRule type="expression" dxfId="237" priority="42">
      <formula>ISNUMBER(SEARCH(" X",$A9))=TRUE</formula>
    </cfRule>
  </conditionalFormatting>
  <conditionalFormatting sqref="AD34:AD35 AD50:AD51 AD45:AD46">
    <cfRule type="expression" dxfId="236" priority="43">
      <formula>ISNUMBER(SEARCH(" X",$A32))=TRUE</formula>
    </cfRule>
  </conditionalFormatting>
  <conditionalFormatting sqref="AD97">
    <cfRule type="expression" dxfId="235" priority="44">
      <formula>ISNUMBER(SEARCH(" X",$A92))=TRUE</formula>
    </cfRule>
  </conditionalFormatting>
  <conditionalFormatting sqref="AD113">
    <cfRule type="expression" dxfId="234" priority="45">
      <formula>ISNUMBER(SEARCH(" X",$A107))=TRUE</formula>
    </cfRule>
  </conditionalFormatting>
  <conditionalFormatting sqref="AD124:AD125 AD144">
    <cfRule type="expression" dxfId="233" priority="46">
      <formula>ISNUMBER(SEARCH(" X",$A117))=TRUE</formula>
    </cfRule>
  </conditionalFormatting>
  <conditionalFormatting sqref="AD176">
    <cfRule type="expression" dxfId="232" priority="47">
      <formula>ISNUMBER(SEARCH(" X",$A166))=TRUE</formula>
    </cfRule>
  </conditionalFormatting>
  <conditionalFormatting sqref="AD194">
    <cfRule type="expression" dxfId="231" priority="48">
      <formula>ISNUMBER(SEARCH(" X",$A182))=TRUE</formula>
    </cfRule>
  </conditionalFormatting>
  <conditionalFormatting sqref="AD209">
    <cfRule type="expression" dxfId="230" priority="49">
      <formula>ISNUMBER(SEARCH(" X",$A195))=TRUE</formula>
    </cfRule>
  </conditionalFormatting>
  <conditionalFormatting sqref="AD211">
    <cfRule type="expression" dxfId="229" priority="50">
      <formula>ISNUMBER(SEARCH(" X",$A196))=TRUE</formula>
    </cfRule>
  </conditionalFormatting>
  <conditionalFormatting sqref="AD218 AD221">
    <cfRule type="expression" dxfId="228" priority="51">
      <formula>ISNUMBER(SEARCH(" X",$A201))=TRUE</formula>
    </cfRule>
  </conditionalFormatting>
  <conditionalFormatting sqref="AG76 AG60 AG57:AG58 AG54:AG55">
    <cfRule type="expression" dxfId="227" priority="30">
      <formula>ISNUMBER(SEARCH(" X",$A51))=TRUE</formula>
    </cfRule>
  </conditionalFormatting>
  <conditionalFormatting sqref="AG9:AG26 AG30:AG32 AG28 AG210 AG153">
    <cfRule type="expression" dxfId="226" priority="31">
      <formula>ISNUMBER(SEARCH(" X",$A9))=TRUE</formula>
    </cfRule>
  </conditionalFormatting>
  <conditionalFormatting sqref="AG45:AG46 AG50:AG51 AG34:AG35">
    <cfRule type="expression" dxfId="225" priority="32">
      <formula>ISNUMBER(SEARCH(" X",$A32))=TRUE</formula>
    </cfRule>
  </conditionalFormatting>
  <conditionalFormatting sqref="AG97">
    <cfRule type="expression" dxfId="224" priority="33">
      <formula>ISNUMBER(SEARCH(" X",$A92))=TRUE</formula>
    </cfRule>
  </conditionalFormatting>
  <conditionalFormatting sqref="AG113">
    <cfRule type="expression" dxfId="223" priority="34">
      <formula>ISNUMBER(SEARCH(" X",$A107))=TRUE</formula>
    </cfRule>
  </conditionalFormatting>
  <conditionalFormatting sqref="AG144 AG124:AG125">
    <cfRule type="expression" dxfId="222" priority="35">
      <formula>ISNUMBER(SEARCH(" X",$A117))=TRUE</formula>
    </cfRule>
  </conditionalFormatting>
  <conditionalFormatting sqref="AG176">
    <cfRule type="expression" dxfId="221" priority="36">
      <formula>ISNUMBER(SEARCH(" X",$A166))=TRUE</formula>
    </cfRule>
  </conditionalFormatting>
  <conditionalFormatting sqref="AG194">
    <cfRule type="expression" dxfId="220" priority="37">
      <formula>ISNUMBER(SEARCH(" X",$A182))=TRUE</formula>
    </cfRule>
  </conditionalFormatting>
  <conditionalFormatting sqref="AG209">
    <cfRule type="expression" dxfId="219" priority="38">
      <formula>ISNUMBER(SEARCH(" X",$A195))=TRUE</formula>
    </cfRule>
  </conditionalFormatting>
  <conditionalFormatting sqref="AG211">
    <cfRule type="expression" dxfId="218" priority="39">
      <formula>ISNUMBER(SEARCH(" X",$A196))=TRUE</formula>
    </cfRule>
  </conditionalFormatting>
  <conditionalFormatting sqref="AG221 AG218">
    <cfRule type="expression" dxfId="217" priority="40">
      <formula>ISNUMBER(SEARCH(" X",$A201))=TRUE</formula>
    </cfRule>
  </conditionalFormatting>
  <conditionalFormatting sqref="AJ76 AJ60 AJ57:AJ58 AJ54:AJ55">
    <cfRule type="expression" dxfId="216" priority="19">
      <formula>ISNUMBER(SEARCH(" X",$A51))=TRUE</formula>
    </cfRule>
  </conditionalFormatting>
  <conditionalFormatting sqref="AJ9:AJ26 AJ30:AJ32 AJ28 AJ210 AJ153">
    <cfRule type="expression" dxfId="215" priority="20">
      <formula>ISNUMBER(SEARCH(" X",$A9))=TRUE</formula>
    </cfRule>
  </conditionalFormatting>
  <conditionalFormatting sqref="AJ45:AJ46 AJ50:AJ51 AJ34:AJ35">
    <cfRule type="expression" dxfId="214" priority="21">
      <formula>ISNUMBER(SEARCH(" X",$A32))=TRUE</formula>
    </cfRule>
  </conditionalFormatting>
  <conditionalFormatting sqref="AJ97">
    <cfRule type="expression" dxfId="213" priority="22">
      <formula>ISNUMBER(SEARCH(" X",$A92))=TRUE</formula>
    </cfRule>
  </conditionalFormatting>
  <conditionalFormatting sqref="AJ113">
    <cfRule type="expression" dxfId="212" priority="23">
      <formula>ISNUMBER(SEARCH(" X",$A107))=TRUE</formula>
    </cfRule>
  </conditionalFormatting>
  <conditionalFormatting sqref="AJ144 AJ124:AJ125">
    <cfRule type="expression" dxfId="211" priority="24">
      <formula>ISNUMBER(SEARCH(" X",$A117))=TRUE</formula>
    </cfRule>
  </conditionalFormatting>
  <conditionalFormatting sqref="AJ176">
    <cfRule type="expression" dxfId="210" priority="25">
      <formula>ISNUMBER(SEARCH(" X",$A166))=TRUE</formula>
    </cfRule>
  </conditionalFormatting>
  <conditionalFormatting sqref="AJ194">
    <cfRule type="expression" dxfId="209" priority="26">
      <formula>ISNUMBER(SEARCH(" X",$A182))=TRUE</formula>
    </cfRule>
  </conditionalFormatting>
  <conditionalFormatting sqref="AJ209">
    <cfRule type="expression" dxfId="208" priority="27">
      <formula>ISNUMBER(SEARCH(" X",$A195))=TRUE</formula>
    </cfRule>
  </conditionalFormatting>
  <conditionalFormatting sqref="AJ211">
    <cfRule type="expression" dxfId="207" priority="28">
      <formula>ISNUMBER(SEARCH(" X",$A196))=TRUE</formula>
    </cfRule>
  </conditionalFormatting>
  <conditionalFormatting sqref="AJ221 AJ218">
    <cfRule type="expression" dxfId="206" priority="29">
      <formula>ISNUMBER(SEARCH(" X",$A201))=TRUE</formula>
    </cfRule>
  </conditionalFormatting>
  <conditionalFormatting sqref="AM262 AM264 AM266 AM271 AM9:AM26 AM30:AM32 AM28 AM210 AM153">
    <cfRule type="expression" dxfId="205" priority="4">
      <formula>ISNUMBER(SEARCH(" X",$A9))=TRUE</formula>
    </cfRule>
  </conditionalFormatting>
  <conditionalFormatting sqref="AM45:AM46 AM50:AM51 AM34:AM35">
    <cfRule type="expression" dxfId="204" priority="5">
      <formula>ISNUMBER(SEARCH(" X",$A32))=TRUE</formula>
    </cfRule>
  </conditionalFormatting>
  <conditionalFormatting sqref="AM97">
    <cfRule type="expression" dxfId="203" priority="6">
      <formula>ISNUMBER(SEARCH(" X",$A92))=TRUE</formula>
    </cfRule>
  </conditionalFormatting>
  <conditionalFormatting sqref="AM113">
    <cfRule type="expression" dxfId="202" priority="7">
      <formula>ISNUMBER(SEARCH(" X",$A107))=TRUE</formula>
    </cfRule>
  </conditionalFormatting>
  <conditionalFormatting sqref="AM144 AM124:AM125">
    <cfRule type="expression" dxfId="201" priority="8">
      <formula>ISNUMBER(SEARCH(" X",$A117))=TRUE</formula>
    </cfRule>
  </conditionalFormatting>
  <conditionalFormatting sqref="AM176">
    <cfRule type="expression" dxfId="200" priority="9">
      <formula>ISNUMBER(SEARCH(" X",$A166))=TRUE</formula>
    </cfRule>
  </conditionalFormatting>
  <conditionalFormatting sqref="AM194">
    <cfRule type="expression" dxfId="199" priority="10">
      <formula>ISNUMBER(SEARCH(" X",$A182))=TRUE</formula>
    </cfRule>
  </conditionalFormatting>
  <conditionalFormatting sqref="AM209">
    <cfRule type="expression" dxfId="198" priority="11">
      <formula>ISNUMBER(SEARCH(" X",$A195))=TRUE</formula>
    </cfRule>
  </conditionalFormatting>
  <conditionalFormatting sqref="AM211">
    <cfRule type="expression" dxfId="197" priority="12">
      <formula>ISNUMBER(SEARCH(" X",$A196))=TRUE</formula>
    </cfRule>
  </conditionalFormatting>
  <conditionalFormatting sqref="AM221 AM218">
    <cfRule type="expression" dxfId="196" priority="13">
      <formula>ISNUMBER(SEARCH(" X",$A201))=TRUE</formula>
    </cfRule>
  </conditionalFormatting>
  <conditionalFormatting sqref="AM248 AM251:AM261">
    <cfRule type="expression" dxfId="195" priority="14">
      <formula>ISNUMBER(SEARCH(" X",$A230))=TRUE</formula>
    </cfRule>
  </conditionalFormatting>
  <conditionalFormatting sqref="AM263">
    <cfRule type="expression" dxfId="194" priority="15">
      <formula>ISNUMBER(SEARCH(" X",$A244))=TRUE</formula>
    </cfRule>
  </conditionalFormatting>
  <conditionalFormatting sqref="AM265">
    <cfRule type="expression" dxfId="193" priority="16">
      <formula>ISNUMBER(SEARCH(" X",$A245))=TRUE</formula>
    </cfRule>
  </conditionalFormatting>
  <conditionalFormatting sqref="AM267:AM270">
    <cfRule type="expression" dxfId="192" priority="17">
      <formula>ISNUMBER(SEARCH(" X",$A246))=TRUE</formula>
    </cfRule>
  </conditionalFormatting>
  <conditionalFormatting sqref="AM272:AM280">
    <cfRule type="expression" dxfId="191" priority="18">
      <formula>ISNUMBER(SEARCH(" X",$A250))=TRUE</formula>
    </cfRule>
  </conditionalFormatting>
  <conditionalFormatting sqref="V252:AD252">
    <cfRule type="expression" dxfId="190" priority="1">
      <formula>ISNUMBER(SEARCH(" X",$A252))=TRUE</formula>
    </cfRule>
  </conditionalFormatting>
  <dataValidations xWindow="1173" yWindow="297" count="3">
    <dataValidation type="textLength" operator="equal" allowBlank="1" showInputMessage="1" showErrorMessage="1" error="use Format just like in the forms. _x000a_For example BR001 or ET002 or TA003 or LA004..." prompt="Enter Subject ID" sqref="A2:A1015" xr:uid="{00000000-0002-0000-0000-000000000000}">
      <formula1>5</formula1>
    </dataValidation>
    <dataValidation type="whole" allowBlank="1" showInputMessage="1" showErrorMessage="1" sqref="B1048572 B248:B924" xr:uid="{00000000-0002-0000-0000-000001000000}">
      <formula1>4</formula1>
      <formula2>15</formula2>
    </dataValidation>
    <dataValidation type="list" allowBlank="1" showInputMessage="1" showErrorMessage="1" sqref="B925:B997" xr:uid="{00000000-0002-0000-0000-000002000000}">
      <formula1>#REF!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A441-AB14-6943-B313-9C9758AF7C3C}">
  <sheetPr>
    <tabColor rgb="FFFFFF00"/>
  </sheetPr>
  <dimension ref="A1:O43"/>
  <sheetViews>
    <sheetView workbookViewId="0">
      <pane ySplit="1" topLeftCell="A2" activePane="bottomLeft" state="frozen"/>
      <selection pane="bottomLeft" activeCell="J38" sqref="J38"/>
    </sheetView>
  </sheetViews>
  <sheetFormatPr baseColWidth="10" defaultRowHeight="16" x14ac:dyDescent="0.2"/>
  <cols>
    <col min="2" max="14" width="6.33203125" style="5" customWidth="1"/>
    <col min="15" max="15" width="6.33203125" customWidth="1"/>
  </cols>
  <sheetData>
    <row r="1" spans="1:15" s="50" customFormat="1" x14ac:dyDescent="0.2">
      <c r="A1" s="45" t="s">
        <v>1591</v>
      </c>
      <c r="B1" s="46" t="s">
        <v>1585</v>
      </c>
      <c r="C1" s="46" t="s">
        <v>1588</v>
      </c>
      <c r="D1" s="46" t="s">
        <v>1586</v>
      </c>
      <c r="E1" s="46" t="s">
        <v>1589</v>
      </c>
      <c r="F1" s="46" t="s">
        <v>1587</v>
      </c>
      <c r="G1" s="46" t="s">
        <v>1590</v>
      </c>
      <c r="H1" s="47"/>
      <c r="I1" s="48" t="s">
        <v>1585</v>
      </c>
      <c r="J1" s="48" t="s">
        <v>1588</v>
      </c>
      <c r="K1" s="48" t="s">
        <v>1586</v>
      </c>
      <c r="L1" s="48" t="s">
        <v>1589</v>
      </c>
      <c r="M1" s="48" t="s">
        <v>1587</v>
      </c>
      <c r="N1" s="48" t="s">
        <v>1590</v>
      </c>
      <c r="O1" s="49"/>
    </row>
    <row r="2" spans="1:15" x14ac:dyDescent="0.2">
      <c r="A2" s="42"/>
      <c r="B2" s="3">
        <v>6766</v>
      </c>
      <c r="C2" s="3">
        <v>0</v>
      </c>
      <c r="D2" s="3"/>
      <c r="E2" s="3"/>
      <c r="F2" s="3">
        <v>62</v>
      </c>
      <c r="G2" s="3">
        <v>53</v>
      </c>
      <c r="H2" s="40"/>
      <c r="I2" s="3">
        <v>6816</v>
      </c>
      <c r="J2" s="3">
        <v>0</v>
      </c>
      <c r="K2" s="3"/>
      <c r="L2" s="3"/>
      <c r="M2" s="3">
        <v>62</v>
      </c>
      <c r="N2" s="3">
        <v>53</v>
      </c>
      <c r="O2" s="41"/>
    </row>
    <row r="3" spans="1:15" x14ac:dyDescent="0.2">
      <c r="A3" s="42"/>
      <c r="B3" s="3">
        <v>6816</v>
      </c>
      <c r="C3" s="3">
        <v>0</v>
      </c>
      <c r="D3" s="3"/>
      <c r="E3" s="3"/>
      <c r="F3" s="3">
        <v>40</v>
      </c>
      <c r="G3" s="3">
        <v>0</v>
      </c>
      <c r="H3" s="40"/>
      <c r="I3" s="3">
        <v>6766</v>
      </c>
      <c r="J3" s="3">
        <v>0</v>
      </c>
      <c r="K3" s="3"/>
      <c r="L3" s="3"/>
      <c r="M3" s="3">
        <v>40</v>
      </c>
      <c r="N3" s="3">
        <v>0</v>
      </c>
      <c r="O3" s="41"/>
    </row>
    <row r="4" spans="1:15" x14ac:dyDescent="0.2">
      <c r="A4" s="42"/>
      <c r="B4" s="3">
        <v>6016</v>
      </c>
      <c r="C4" s="3">
        <v>0</v>
      </c>
      <c r="D4" s="3"/>
      <c r="E4" s="3"/>
      <c r="F4" s="3">
        <v>28</v>
      </c>
      <c r="G4" s="3">
        <v>14</v>
      </c>
      <c r="H4" s="40"/>
      <c r="I4" s="3">
        <v>6016</v>
      </c>
      <c r="J4" s="3">
        <v>0</v>
      </c>
      <c r="K4" s="3"/>
      <c r="L4" s="3"/>
      <c r="M4" s="3">
        <v>28</v>
      </c>
      <c r="N4" s="3">
        <v>14</v>
      </c>
      <c r="O4" s="41"/>
    </row>
    <row r="5" spans="1:15" x14ac:dyDescent="0.2">
      <c r="A5" s="42"/>
      <c r="B5" s="3">
        <v>5940</v>
      </c>
      <c r="C5" s="3">
        <v>0</v>
      </c>
      <c r="D5" s="3"/>
      <c r="E5" s="3"/>
      <c r="F5" s="3">
        <v>25</v>
      </c>
      <c r="G5" s="3">
        <v>0</v>
      </c>
      <c r="H5" s="40"/>
      <c r="I5" s="3">
        <v>5940</v>
      </c>
      <c r="J5" s="3">
        <v>0</v>
      </c>
      <c r="K5" s="3"/>
      <c r="L5" s="3"/>
      <c r="M5" s="3">
        <v>25</v>
      </c>
      <c r="N5" s="3">
        <v>0</v>
      </c>
      <c r="O5" s="41"/>
    </row>
    <row r="6" spans="1:15" x14ac:dyDescent="0.2">
      <c r="A6" s="42"/>
      <c r="B6" s="3">
        <v>4572</v>
      </c>
      <c r="C6" s="3">
        <v>0</v>
      </c>
      <c r="D6" s="3"/>
      <c r="E6" s="3"/>
      <c r="F6" s="3">
        <v>17</v>
      </c>
      <c r="G6" s="3">
        <v>0</v>
      </c>
      <c r="H6" s="40"/>
      <c r="I6" s="3">
        <v>4930</v>
      </c>
      <c r="J6" s="3">
        <v>0</v>
      </c>
      <c r="K6" s="3"/>
      <c r="L6" s="3"/>
      <c r="M6" s="3">
        <v>17</v>
      </c>
      <c r="N6" s="3">
        <v>0</v>
      </c>
      <c r="O6" s="41"/>
    </row>
    <row r="7" spans="1:15" x14ac:dyDescent="0.2">
      <c r="A7" s="42"/>
      <c r="B7" s="3">
        <v>4930</v>
      </c>
      <c r="C7" s="3">
        <v>0</v>
      </c>
      <c r="D7" s="3"/>
      <c r="E7" s="3"/>
      <c r="F7" s="3">
        <v>16</v>
      </c>
      <c r="G7" s="3">
        <v>0</v>
      </c>
      <c r="H7" s="40"/>
      <c r="I7" s="3">
        <v>4572</v>
      </c>
      <c r="J7" s="3">
        <v>0</v>
      </c>
      <c r="K7" s="3"/>
      <c r="L7" s="3"/>
      <c r="M7" s="3">
        <v>16</v>
      </c>
      <c r="N7" s="3">
        <v>0</v>
      </c>
      <c r="O7" s="41"/>
    </row>
    <row r="8" spans="1:15" x14ac:dyDescent="0.2">
      <c r="A8" s="42"/>
      <c r="B8" s="3">
        <v>4362</v>
      </c>
      <c r="C8" s="3">
        <v>0</v>
      </c>
      <c r="D8" s="3"/>
      <c r="E8" s="3"/>
      <c r="F8" s="3">
        <v>14</v>
      </c>
      <c r="G8" s="3">
        <v>0</v>
      </c>
      <c r="H8" s="40"/>
      <c r="I8" s="3">
        <v>4362</v>
      </c>
      <c r="J8" s="3">
        <v>0</v>
      </c>
      <c r="K8" s="3"/>
      <c r="L8" s="3"/>
      <c r="M8" s="3">
        <v>14</v>
      </c>
      <c r="N8" s="3">
        <v>0</v>
      </c>
      <c r="O8" s="41"/>
    </row>
    <row r="9" spans="1:15" x14ac:dyDescent="0.2">
      <c r="A9" s="42"/>
      <c r="B9" s="3">
        <v>3789</v>
      </c>
      <c r="C9" s="3">
        <v>0</v>
      </c>
      <c r="D9" s="3"/>
      <c r="E9" s="3"/>
      <c r="F9" s="3">
        <v>12</v>
      </c>
      <c r="G9" s="3">
        <v>5</v>
      </c>
      <c r="H9" s="40"/>
      <c r="I9" s="3">
        <v>3789</v>
      </c>
      <c r="J9" s="3">
        <v>0</v>
      </c>
      <c r="K9" s="3"/>
      <c r="L9" s="3"/>
      <c r="M9" s="3">
        <v>12</v>
      </c>
      <c r="N9" s="3">
        <v>5</v>
      </c>
      <c r="O9" s="41"/>
    </row>
    <row r="10" spans="1:15" x14ac:dyDescent="0.2">
      <c r="A10" s="42"/>
      <c r="B10" s="3">
        <v>3472</v>
      </c>
      <c r="C10" s="3">
        <v>0</v>
      </c>
      <c r="D10" s="3"/>
      <c r="E10" s="3"/>
      <c r="F10" s="3">
        <v>10</v>
      </c>
      <c r="G10" s="3">
        <v>0</v>
      </c>
      <c r="H10" s="40"/>
      <c r="I10" s="3">
        <v>3694</v>
      </c>
      <c r="J10" s="3">
        <v>0</v>
      </c>
      <c r="K10" s="3"/>
      <c r="L10" s="3"/>
      <c r="M10" s="3">
        <v>10</v>
      </c>
      <c r="N10" s="3">
        <v>0</v>
      </c>
      <c r="O10" s="41"/>
    </row>
    <row r="11" spans="1:15" x14ac:dyDescent="0.2">
      <c r="A11" s="42"/>
      <c r="B11" s="3">
        <v>3694</v>
      </c>
      <c r="C11" s="3">
        <v>0</v>
      </c>
      <c r="D11" s="3"/>
      <c r="E11" s="3"/>
      <c r="F11" s="3">
        <v>10</v>
      </c>
      <c r="G11" s="3">
        <v>0</v>
      </c>
      <c r="H11" s="40"/>
      <c r="I11" s="3">
        <v>3510</v>
      </c>
      <c r="J11" s="3">
        <v>0</v>
      </c>
      <c r="K11" s="3"/>
      <c r="L11" s="3"/>
      <c r="M11" s="3">
        <v>10</v>
      </c>
      <c r="N11" s="3">
        <v>0</v>
      </c>
      <c r="O11" s="41"/>
    </row>
    <row r="12" spans="1:15" x14ac:dyDescent="0.2">
      <c r="A12" s="42"/>
      <c r="B12" s="3">
        <v>3510</v>
      </c>
      <c r="C12" s="3">
        <v>0</v>
      </c>
      <c r="D12" s="3"/>
      <c r="E12" s="3"/>
      <c r="F12" s="3">
        <v>10</v>
      </c>
      <c r="G12" s="3">
        <v>2</v>
      </c>
      <c r="H12" s="40"/>
      <c r="I12" s="3">
        <v>3472</v>
      </c>
      <c r="J12" s="3">
        <v>0</v>
      </c>
      <c r="K12" s="3"/>
      <c r="L12" s="3"/>
      <c r="M12" s="3">
        <v>10</v>
      </c>
      <c r="N12" s="3">
        <v>2</v>
      </c>
      <c r="O12" s="41"/>
    </row>
    <row r="13" spans="1:15" x14ac:dyDescent="0.2">
      <c r="A13" s="42"/>
      <c r="B13" s="3">
        <v>2058</v>
      </c>
      <c r="C13" s="3">
        <v>0</v>
      </c>
      <c r="D13" s="3"/>
      <c r="E13" s="3"/>
      <c r="F13" s="3">
        <v>8</v>
      </c>
      <c r="G13" s="3">
        <v>0</v>
      </c>
      <c r="H13" s="40"/>
      <c r="I13" s="3">
        <v>2832</v>
      </c>
      <c r="J13" s="3">
        <v>0</v>
      </c>
      <c r="K13" s="3"/>
      <c r="L13" s="3"/>
      <c r="M13" s="3">
        <v>8</v>
      </c>
      <c r="N13" s="3">
        <v>0</v>
      </c>
      <c r="O13" s="41"/>
    </row>
    <row r="14" spans="1:15" x14ac:dyDescent="0.2">
      <c r="A14" s="42"/>
      <c r="B14" s="3">
        <v>2188</v>
      </c>
      <c r="C14" s="3">
        <v>0</v>
      </c>
      <c r="D14" s="3"/>
      <c r="E14" s="3"/>
      <c r="F14" s="3">
        <v>6</v>
      </c>
      <c r="G14" s="3">
        <v>0</v>
      </c>
      <c r="H14" s="40"/>
      <c r="I14" s="3">
        <v>2188</v>
      </c>
      <c r="J14" s="3">
        <v>0</v>
      </c>
      <c r="K14" s="3"/>
      <c r="L14" s="3"/>
      <c r="M14" s="3">
        <v>6</v>
      </c>
      <c r="N14" s="3">
        <v>0</v>
      </c>
      <c r="O14" s="41"/>
    </row>
    <row r="15" spans="1:15" x14ac:dyDescent="0.2">
      <c r="A15" s="42"/>
      <c r="B15" s="3">
        <v>2362</v>
      </c>
      <c r="C15" s="3">
        <v>0</v>
      </c>
      <c r="D15" s="3"/>
      <c r="E15" s="3"/>
      <c r="F15" s="3">
        <v>5</v>
      </c>
      <c r="G15" s="3">
        <v>0</v>
      </c>
      <c r="H15" s="40"/>
      <c r="I15" s="3">
        <v>2058</v>
      </c>
      <c r="J15" s="3">
        <v>0</v>
      </c>
      <c r="K15" s="3"/>
      <c r="L15" s="3"/>
      <c r="M15" s="3">
        <v>5</v>
      </c>
      <c r="N15" s="3">
        <v>0</v>
      </c>
      <c r="O15" s="41"/>
    </row>
    <row r="16" spans="1:15" x14ac:dyDescent="0.2">
      <c r="A16" s="42"/>
      <c r="B16" s="3">
        <v>1479</v>
      </c>
      <c r="C16" s="3">
        <v>0</v>
      </c>
      <c r="D16" s="3"/>
      <c r="E16" s="3"/>
      <c r="F16" s="3">
        <v>5</v>
      </c>
      <c r="G16" s="3">
        <v>0</v>
      </c>
      <c r="H16" s="40"/>
      <c r="I16" s="3">
        <v>1479</v>
      </c>
      <c r="J16" s="3">
        <v>0</v>
      </c>
      <c r="K16" s="3"/>
      <c r="L16" s="3"/>
      <c r="M16" s="3">
        <v>5</v>
      </c>
      <c r="N16" s="3">
        <v>0</v>
      </c>
      <c r="O16" s="41"/>
    </row>
    <row r="17" spans="1:15" x14ac:dyDescent="0.2">
      <c r="A17" s="42"/>
      <c r="B17" s="3">
        <v>609</v>
      </c>
      <c r="C17" s="3">
        <v>0</v>
      </c>
      <c r="D17" s="3"/>
      <c r="E17" s="3"/>
      <c r="F17" s="3">
        <v>3</v>
      </c>
      <c r="G17" s="3">
        <v>0</v>
      </c>
      <c r="H17" s="40"/>
      <c r="I17" s="3">
        <v>1012</v>
      </c>
      <c r="J17" s="3">
        <v>0</v>
      </c>
      <c r="K17" s="3"/>
      <c r="L17" s="3"/>
      <c r="M17" s="3">
        <v>3</v>
      </c>
      <c r="N17" s="3">
        <v>0</v>
      </c>
      <c r="O17" s="41"/>
    </row>
    <row r="18" spans="1:15" x14ac:dyDescent="0.2">
      <c r="A18" s="42"/>
      <c r="B18" s="3">
        <v>1011</v>
      </c>
      <c r="C18" s="3">
        <v>0</v>
      </c>
      <c r="D18" s="3"/>
      <c r="E18" s="3"/>
      <c r="F18" s="3">
        <v>3</v>
      </c>
      <c r="G18" s="3">
        <v>0</v>
      </c>
      <c r="H18" s="40"/>
      <c r="I18" s="3">
        <v>1011</v>
      </c>
      <c r="J18" s="3">
        <v>0</v>
      </c>
      <c r="K18" s="3"/>
      <c r="L18" s="3"/>
      <c r="M18" s="3">
        <v>3</v>
      </c>
      <c r="N18" s="3">
        <v>0</v>
      </c>
      <c r="O18" s="41"/>
    </row>
    <row r="19" spans="1:15" x14ac:dyDescent="0.2">
      <c r="A19" s="42"/>
      <c r="B19" s="3">
        <v>1012</v>
      </c>
      <c r="C19" s="3">
        <v>0</v>
      </c>
      <c r="D19" s="3"/>
      <c r="E19" s="3"/>
      <c r="F19" s="3">
        <v>2</v>
      </c>
      <c r="G19" s="3">
        <v>0</v>
      </c>
      <c r="H19" s="40"/>
      <c r="I19" s="3">
        <v>1011</v>
      </c>
      <c r="J19" s="3">
        <v>0</v>
      </c>
      <c r="K19" s="3"/>
      <c r="L19" s="3"/>
      <c r="M19" s="3">
        <v>2</v>
      </c>
      <c r="N19" s="3">
        <v>0</v>
      </c>
      <c r="O19" s="41"/>
    </row>
    <row r="20" spans="1:15" x14ac:dyDescent="0.2">
      <c r="A20" s="42"/>
      <c r="B20" s="3">
        <v>672</v>
      </c>
      <c r="C20" s="3">
        <v>0</v>
      </c>
      <c r="D20" s="3"/>
      <c r="E20" s="3"/>
      <c r="F20" s="3"/>
      <c r="G20" s="3"/>
      <c r="H20" s="40"/>
      <c r="I20" s="3">
        <v>672</v>
      </c>
      <c r="J20" s="3">
        <v>0</v>
      </c>
      <c r="K20" s="3"/>
      <c r="L20" s="3"/>
      <c r="M20" s="3"/>
      <c r="N20" s="3"/>
      <c r="O20" s="41"/>
    </row>
    <row r="21" spans="1:15" x14ac:dyDescent="0.2">
      <c r="A21" s="42"/>
      <c r="B21" s="3">
        <v>664</v>
      </c>
      <c r="C21" s="3">
        <v>0</v>
      </c>
      <c r="D21" s="3"/>
      <c r="E21" s="3"/>
      <c r="F21" s="3"/>
      <c r="G21" s="3"/>
      <c r="H21" s="40"/>
      <c r="I21" s="3">
        <v>664</v>
      </c>
      <c r="J21" s="3">
        <v>0</v>
      </c>
      <c r="K21" s="3"/>
      <c r="L21" s="3"/>
      <c r="M21" s="3"/>
      <c r="N21" s="3"/>
      <c r="O21" s="41"/>
    </row>
    <row r="22" spans="1:15" x14ac:dyDescent="0.2">
      <c r="A22" s="42"/>
      <c r="B22" s="3">
        <v>836</v>
      </c>
      <c r="C22" s="3">
        <v>0</v>
      </c>
      <c r="D22" s="3"/>
      <c r="E22" s="3"/>
      <c r="F22" s="3"/>
      <c r="G22" s="3"/>
      <c r="H22" s="40"/>
      <c r="I22" s="3">
        <v>609</v>
      </c>
      <c r="J22" s="3">
        <v>0</v>
      </c>
      <c r="K22" s="3"/>
      <c r="L22" s="3"/>
      <c r="M22" s="3"/>
      <c r="N22" s="3"/>
      <c r="O22" s="41"/>
    </row>
    <row r="23" spans="1:15" x14ac:dyDescent="0.2">
      <c r="A23" s="42"/>
      <c r="B23" s="3">
        <v>251</v>
      </c>
      <c r="C23" s="3">
        <v>0</v>
      </c>
      <c r="D23" s="3"/>
      <c r="E23" s="3"/>
      <c r="F23" s="3"/>
      <c r="G23" s="3"/>
      <c r="H23" s="40"/>
      <c r="I23" s="3">
        <v>251</v>
      </c>
      <c r="J23" s="3">
        <v>0</v>
      </c>
      <c r="K23" s="3"/>
      <c r="L23" s="3"/>
      <c r="M23" s="3"/>
      <c r="N23" s="3"/>
      <c r="O23" s="41"/>
    </row>
    <row r="24" spans="1:15" x14ac:dyDescent="0.2">
      <c r="A24" s="42"/>
      <c r="B24" s="3">
        <v>192</v>
      </c>
      <c r="C24" s="3">
        <v>0</v>
      </c>
      <c r="D24" s="3"/>
      <c r="E24" s="3"/>
      <c r="F24" s="3"/>
      <c r="G24" s="3"/>
      <c r="H24" s="40"/>
      <c r="I24" s="3">
        <v>192</v>
      </c>
      <c r="J24" s="3">
        <v>0</v>
      </c>
      <c r="K24" s="3"/>
      <c r="L24" s="3"/>
      <c r="M24" s="3"/>
      <c r="N24" s="3"/>
      <c r="O24" s="41"/>
    </row>
    <row r="25" spans="1:15" x14ac:dyDescent="0.2">
      <c r="A25" s="42"/>
      <c r="B25" s="3">
        <v>174</v>
      </c>
      <c r="C25" s="3">
        <v>0</v>
      </c>
      <c r="D25" s="3"/>
      <c r="E25" s="3"/>
      <c r="F25" s="3"/>
      <c r="G25" s="3"/>
      <c r="H25" s="40"/>
      <c r="I25" s="3">
        <v>174</v>
      </c>
      <c r="J25" s="3">
        <v>0</v>
      </c>
      <c r="K25" s="3"/>
      <c r="L25" s="3"/>
      <c r="M25" s="3"/>
      <c r="N25" s="3"/>
      <c r="O25" s="41"/>
    </row>
    <row r="26" spans="1:15" x14ac:dyDescent="0.2">
      <c r="A26" s="42"/>
      <c r="B26" s="3">
        <v>89</v>
      </c>
      <c r="C26" s="3">
        <v>0</v>
      </c>
      <c r="D26" s="3"/>
      <c r="E26" s="3"/>
      <c r="F26" s="3"/>
      <c r="G26" s="3"/>
      <c r="H26" s="40"/>
      <c r="I26" s="3">
        <v>89</v>
      </c>
      <c r="J26" s="3">
        <v>0</v>
      </c>
      <c r="K26" s="3"/>
      <c r="L26" s="3"/>
      <c r="M26" s="3"/>
      <c r="N26" s="3"/>
      <c r="O26" s="41"/>
    </row>
    <row r="27" spans="1:15" x14ac:dyDescent="0.2">
      <c r="A27" s="42"/>
      <c r="B27" s="3">
        <v>40</v>
      </c>
      <c r="C27" s="3">
        <v>0</v>
      </c>
      <c r="D27" s="3"/>
      <c r="E27" s="3"/>
      <c r="F27" s="3"/>
      <c r="G27" s="3"/>
      <c r="H27" s="40"/>
      <c r="I27" s="3">
        <v>40</v>
      </c>
      <c r="J27" s="3">
        <v>0</v>
      </c>
      <c r="K27" s="3"/>
      <c r="L27" s="3"/>
      <c r="M27" s="3"/>
      <c r="N27" s="3"/>
      <c r="O27" s="41"/>
    </row>
    <row r="28" spans="1:15" x14ac:dyDescent="0.2">
      <c r="A28" s="42"/>
      <c r="B28" s="3">
        <v>12</v>
      </c>
      <c r="C28" s="3">
        <v>0</v>
      </c>
      <c r="D28" s="3"/>
      <c r="E28" s="3"/>
      <c r="F28" s="3"/>
      <c r="G28" s="3"/>
      <c r="H28" s="40"/>
      <c r="I28" s="3">
        <v>12</v>
      </c>
      <c r="J28" s="3">
        <v>0</v>
      </c>
      <c r="K28" s="3"/>
      <c r="L28" s="3"/>
      <c r="M28" s="3"/>
      <c r="N28" s="3"/>
      <c r="O28" s="41"/>
    </row>
    <row r="29" spans="1:15" x14ac:dyDescent="0.2">
      <c r="A29" s="42"/>
      <c r="B29" s="3">
        <v>6</v>
      </c>
      <c r="C29" s="3">
        <v>0</v>
      </c>
      <c r="D29" s="3"/>
      <c r="E29" s="3"/>
      <c r="F29" s="3"/>
      <c r="G29" s="3"/>
      <c r="H29" s="40"/>
      <c r="I29" s="3">
        <v>6</v>
      </c>
      <c r="J29" s="3">
        <v>0</v>
      </c>
      <c r="K29" s="3"/>
      <c r="L29" s="3"/>
      <c r="M29" s="3"/>
      <c r="N29" s="3"/>
      <c r="O29" s="41"/>
    </row>
    <row r="30" spans="1:15" x14ac:dyDescent="0.2">
      <c r="A30" s="42"/>
      <c r="B30" s="3"/>
      <c r="C30" s="3"/>
      <c r="D30" s="3"/>
      <c r="E30" s="3"/>
      <c r="F30" s="3"/>
      <c r="G30" s="3"/>
      <c r="H30" s="40"/>
      <c r="I30" s="3"/>
      <c r="J30" s="3"/>
      <c r="K30" s="3"/>
      <c r="L30" s="3"/>
      <c r="M30" s="3"/>
      <c r="N30" s="3"/>
      <c r="O30" s="41"/>
    </row>
    <row r="31" spans="1:15" x14ac:dyDescent="0.2">
      <c r="A31" s="42"/>
      <c r="B31" s="43">
        <f>COUNTIF(B2:B29,"&gt;0")</f>
        <v>28</v>
      </c>
      <c r="C31" s="43">
        <f t="shared" ref="C31:G31" si="0">COUNTIF(C2:C29,"&gt;0")</f>
        <v>0</v>
      </c>
      <c r="D31" s="43">
        <f t="shared" si="0"/>
        <v>0</v>
      </c>
      <c r="E31" s="43">
        <f t="shared" si="0"/>
        <v>0</v>
      </c>
      <c r="F31" s="43">
        <f t="shared" si="0"/>
        <v>18</v>
      </c>
      <c r="G31" s="43">
        <f t="shared" si="0"/>
        <v>4</v>
      </c>
      <c r="H31" s="43"/>
      <c r="I31" s="43">
        <f t="shared" ref="I31:N31" si="1">COUNTIF(I2:I29,"&gt;0")</f>
        <v>28</v>
      </c>
      <c r="J31" s="43">
        <f t="shared" si="1"/>
        <v>0</v>
      </c>
      <c r="K31" s="43">
        <f t="shared" si="1"/>
        <v>0</v>
      </c>
      <c r="L31" s="43">
        <f t="shared" si="1"/>
        <v>0</v>
      </c>
      <c r="M31" s="43">
        <f t="shared" si="1"/>
        <v>18</v>
      </c>
      <c r="N31" s="43">
        <f t="shared" si="1"/>
        <v>4</v>
      </c>
      <c r="O31" s="41"/>
    </row>
    <row r="32" spans="1:15" x14ac:dyDescent="0.2">
      <c r="A32" s="42"/>
      <c r="B32" s="3">
        <f>AVERAGE(B2:B29)</f>
        <v>2411.5</v>
      </c>
      <c r="C32" s="3">
        <f t="shared" ref="C32:G32" si="2">AVERAGE(C2:C29)</f>
        <v>0</v>
      </c>
      <c r="D32" s="3">
        <v>0</v>
      </c>
      <c r="E32" s="3">
        <v>0</v>
      </c>
      <c r="F32" s="37">
        <f t="shared" si="2"/>
        <v>15.333333333333334</v>
      </c>
      <c r="G32" s="37">
        <f t="shared" si="2"/>
        <v>4.1111111111111107</v>
      </c>
      <c r="H32" s="37"/>
      <c r="I32" s="37">
        <f t="shared" ref="I32:N32" si="3">AVERAGE(I2:I29)</f>
        <v>2434.5357142857142</v>
      </c>
      <c r="J32" s="37">
        <f t="shared" si="3"/>
        <v>0</v>
      </c>
      <c r="K32" s="37">
        <v>0</v>
      </c>
      <c r="L32" s="37">
        <v>0</v>
      </c>
      <c r="M32" s="37">
        <f t="shared" si="3"/>
        <v>15.333333333333334</v>
      </c>
      <c r="N32" s="37">
        <f t="shared" si="3"/>
        <v>4.1111111111111107</v>
      </c>
      <c r="O32" s="41"/>
    </row>
    <row r="33" spans="1:15" x14ac:dyDescent="0.2">
      <c r="A33" s="42"/>
      <c r="B33" s="3"/>
      <c r="C33" s="3"/>
      <c r="D33" s="3"/>
      <c r="E33" s="3"/>
      <c r="F33" s="3"/>
      <c r="G33" s="3"/>
      <c r="H33" s="40"/>
      <c r="I33" s="3"/>
      <c r="J33" s="3"/>
      <c r="K33" s="3"/>
      <c r="L33" s="3"/>
      <c r="M33" s="3"/>
      <c r="N33" s="3"/>
      <c r="O33" s="41"/>
    </row>
    <row r="34" spans="1:15" x14ac:dyDescent="0.2">
      <c r="A34" s="42"/>
      <c r="B34" s="38">
        <f>100*(1-(C32/B32))</f>
        <v>100</v>
      </c>
      <c r="C34" s="38"/>
      <c r="D34" s="38">
        <v>0</v>
      </c>
      <c r="E34" s="38"/>
      <c r="F34" s="39">
        <f>100*(1-(G32/F32))</f>
        <v>73.188405797101453</v>
      </c>
      <c r="G34" s="38"/>
      <c r="H34" s="40"/>
      <c r="I34" s="38">
        <f>100*(1-(J32/I32))</f>
        <v>100</v>
      </c>
      <c r="J34" s="38"/>
      <c r="K34" s="38">
        <v>0</v>
      </c>
      <c r="L34" s="38"/>
      <c r="M34" s="39">
        <f>100*(1-(N32/M32))</f>
        <v>73.188405797101453</v>
      </c>
      <c r="N34" s="38"/>
      <c r="O34" s="41"/>
    </row>
    <row r="35" spans="1:15" x14ac:dyDescent="0.2">
      <c r="A35" s="42"/>
      <c r="B35" s="3"/>
      <c r="C35" s="3"/>
      <c r="D35" s="3"/>
      <c r="E35" s="3"/>
      <c r="F35" s="3"/>
      <c r="G35" s="3"/>
      <c r="H35" s="40"/>
      <c r="I35" s="3"/>
      <c r="J35" s="3"/>
      <c r="K35" s="3"/>
      <c r="L35" s="3"/>
      <c r="M35" s="3"/>
      <c r="N35" s="3"/>
      <c r="O35" s="41"/>
    </row>
    <row r="36" spans="1:15" x14ac:dyDescent="0.2">
      <c r="A36" s="42"/>
      <c r="B36" s="3"/>
      <c r="C36" s="3"/>
      <c r="D36" s="3"/>
      <c r="E36" s="3"/>
      <c r="F36" s="3"/>
      <c r="G36" s="3"/>
      <c r="H36" s="40"/>
      <c r="I36" s="3"/>
      <c r="J36" s="3"/>
      <c r="K36" s="3"/>
      <c r="L36" s="3"/>
      <c r="M36" s="3"/>
      <c r="N36" s="3"/>
      <c r="O36" s="41"/>
    </row>
    <row r="37" spans="1:15" x14ac:dyDescent="0.2">
      <c r="A37" s="42"/>
      <c r="B37" s="3"/>
      <c r="C37" s="3"/>
      <c r="D37" s="3"/>
      <c r="E37" s="3"/>
      <c r="F37" s="3"/>
      <c r="G37" s="3"/>
      <c r="H37" s="40"/>
      <c r="I37" s="3"/>
      <c r="J37" s="3"/>
      <c r="K37" s="3"/>
      <c r="L37" s="3"/>
      <c r="M37" s="3"/>
      <c r="N37" s="3"/>
      <c r="O37" s="41"/>
    </row>
    <row r="38" spans="1:15" x14ac:dyDescent="0.2">
      <c r="A38" s="42"/>
      <c r="B38" s="3"/>
      <c r="C38" s="3"/>
      <c r="D38" s="3"/>
      <c r="E38" s="3"/>
      <c r="F38" s="3"/>
      <c r="G38" s="3"/>
      <c r="H38" s="40"/>
      <c r="I38" s="3"/>
      <c r="J38" s="3"/>
      <c r="K38" s="3"/>
      <c r="L38" s="3"/>
      <c r="M38" s="3"/>
      <c r="N38" s="3"/>
      <c r="O38" s="41"/>
    </row>
    <row r="39" spans="1:15" x14ac:dyDescent="0.2">
      <c r="A39" s="42"/>
      <c r="B39" s="3"/>
      <c r="C39" s="3"/>
      <c r="D39" s="3"/>
      <c r="E39" s="3"/>
      <c r="F39" s="3"/>
      <c r="G39" s="3"/>
      <c r="H39" s="40"/>
      <c r="I39" s="3"/>
      <c r="J39" s="3"/>
      <c r="K39" s="3"/>
      <c r="L39" s="3"/>
      <c r="M39" s="3"/>
      <c r="N39" s="3"/>
      <c r="O39" s="41"/>
    </row>
    <row r="40" spans="1:15" x14ac:dyDescent="0.2">
      <c r="A40" s="42"/>
      <c r="B40" s="3"/>
      <c r="C40" s="3"/>
      <c r="D40" s="3"/>
      <c r="E40" s="3"/>
      <c r="F40" s="3"/>
      <c r="G40" s="3"/>
      <c r="H40" s="40"/>
      <c r="I40" s="3"/>
      <c r="J40" s="3"/>
      <c r="K40" s="3"/>
      <c r="L40" s="3"/>
      <c r="M40" s="3"/>
      <c r="N40" s="3"/>
      <c r="O40" s="41"/>
    </row>
    <row r="41" spans="1:15" x14ac:dyDescent="0.2">
      <c r="A41" s="42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</row>
    <row r="42" spans="1:15" x14ac:dyDescent="0.2">
      <c r="A42" s="42"/>
      <c r="B42" s="44"/>
      <c r="C42" s="44"/>
      <c r="D42" s="44"/>
      <c r="E42" s="44"/>
      <c r="F42" s="44"/>
      <c r="G42" s="44"/>
      <c r="H42" s="40"/>
      <c r="I42" s="44"/>
      <c r="J42" s="44"/>
      <c r="K42" s="44"/>
      <c r="L42" s="44"/>
      <c r="M42" s="44"/>
      <c r="N42" s="44"/>
      <c r="O42" s="41"/>
    </row>
    <row r="43" spans="1:15" x14ac:dyDescent="0.2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</row>
  </sheetData>
  <conditionalFormatting sqref="B2:G40 I2:N30 H31:N32 I33:N40">
    <cfRule type="expression" dxfId="189" priority="313">
      <formula>ISNUMBER(SEARCH(" X",#REF!))=TRUE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91BD-E630-6F4E-878B-5B78C91094B0}">
  <sheetPr>
    <tabColor rgb="FF00B050"/>
  </sheetPr>
  <dimension ref="A1:AO502"/>
  <sheetViews>
    <sheetView zoomScale="90" zoomScaleNormal="90" workbookViewId="0">
      <pane xSplit="1" ySplit="1" topLeftCell="B489" activePane="bottomRight" state="frozen"/>
      <selection pane="topRight" activeCell="B1" sqref="B1"/>
      <selection pane="bottomLeft" activeCell="A2" sqref="A2"/>
      <selection pane="bottomRight" activeCell="T158" sqref="T158"/>
    </sheetView>
  </sheetViews>
  <sheetFormatPr baseColWidth="10" defaultRowHeight="16" x14ac:dyDescent="0.2"/>
  <cols>
    <col min="1" max="1" width="8.6640625" style="28" bestFit="1" customWidth="1"/>
    <col min="2" max="2" width="4.33203125" style="26" bestFit="1" customWidth="1"/>
    <col min="3" max="3" width="3.83203125" style="26" bestFit="1" customWidth="1"/>
    <col min="4" max="9" width="7" style="18" customWidth="1"/>
    <col min="10" max="21" width="7" style="26" customWidth="1"/>
    <col min="22" max="30" width="6.33203125" style="18" customWidth="1"/>
    <col min="31" max="31" width="6.33203125" style="26" customWidth="1"/>
    <col min="32" max="39" width="6.33203125" style="18" customWidth="1"/>
    <col min="40" max="40" width="17.6640625" style="26" bestFit="1" customWidth="1"/>
    <col min="41" max="16384" width="10.83203125" style="26"/>
  </cols>
  <sheetData>
    <row r="1" spans="1:41" s="22" customFormat="1" ht="27" customHeight="1" x14ac:dyDescent="0.2">
      <c r="A1" s="34" t="s">
        <v>29</v>
      </c>
      <c r="B1" s="20" t="s">
        <v>30</v>
      </c>
      <c r="C1" s="20" t="s">
        <v>31</v>
      </c>
      <c r="D1" s="21" t="s">
        <v>0</v>
      </c>
      <c r="E1" s="21" t="s">
        <v>278</v>
      </c>
      <c r="F1" s="21" t="s">
        <v>284</v>
      </c>
      <c r="G1" s="21" t="s">
        <v>1</v>
      </c>
      <c r="H1" s="21" t="s">
        <v>279</v>
      </c>
      <c r="I1" s="21" t="s">
        <v>285</v>
      </c>
      <c r="J1" s="21" t="s">
        <v>2</v>
      </c>
      <c r="K1" s="21" t="s">
        <v>280</v>
      </c>
      <c r="L1" s="21" t="s">
        <v>286</v>
      </c>
      <c r="M1" s="21" t="s">
        <v>3</v>
      </c>
      <c r="N1" s="21" t="s">
        <v>281</v>
      </c>
      <c r="O1" s="21" t="s">
        <v>287</v>
      </c>
      <c r="P1" s="21" t="s">
        <v>4</v>
      </c>
      <c r="Q1" s="21" t="s">
        <v>282</v>
      </c>
      <c r="R1" s="21" t="s">
        <v>288</v>
      </c>
      <c r="S1" s="21" t="s">
        <v>5</v>
      </c>
      <c r="T1" s="21" t="s">
        <v>283</v>
      </c>
      <c r="U1" s="21" t="s">
        <v>289</v>
      </c>
      <c r="V1" s="21" t="s">
        <v>6</v>
      </c>
      <c r="W1" s="21" t="s">
        <v>291</v>
      </c>
      <c r="X1" s="21" t="s">
        <v>292</v>
      </c>
      <c r="Y1" s="21" t="s">
        <v>7</v>
      </c>
      <c r="Z1" s="21" t="s">
        <v>293</v>
      </c>
      <c r="AA1" s="21" t="s">
        <v>294</v>
      </c>
      <c r="AB1" s="21" t="s">
        <v>8</v>
      </c>
      <c r="AC1" s="21" t="s">
        <v>295</v>
      </c>
      <c r="AD1" s="21" t="s">
        <v>296</v>
      </c>
      <c r="AE1" s="21" t="s">
        <v>9</v>
      </c>
      <c r="AF1" s="21" t="s">
        <v>297</v>
      </c>
      <c r="AG1" s="21" t="s">
        <v>298</v>
      </c>
      <c r="AH1" s="21" t="s">
        <v>10</v>
      </c>
      <c r="AI1" s="21" t="s">
        <v>299</v>
      </c>
      <c r="AJ1" s="21" t="s">
        <v>300</v>
      </c>
      <c r="AK1" s="21" t="s">
        <v>11</v>
      </c>
      <c r="AL1" s="21" t="s">
        <v>301</v>
      </c>
      <c r="AM1" s="21" t="s">
        <v>290</v>
      </c>
    </row>
    <row r="2" spans="1:41" x14ac:dyDescent="0.2">
      <c r="A2" s="32" t="s">
        <v>305</v>
      </c>
      <c r="B2" s="24">
        <v>10</v>
      </c>
      <c r="C2" s="24">
        <v>1</v>
      </c>
      <c r="D2" s="24">
        <v>158</v>
      </c>
      <c r="F2" s="18">
        <v>158</v>
      </c>
      <c r="G2" s="24">
        <v>2</v>
      </c>
      <c r="I2" s="18">
        <v>2</v>
      </c>
      <c r="J2" s="24">
        <v>0</v>
      </c>
      <c r="K2" s="18"/>
      <c r="L2" s="18">
        <v>0</v>
      </c>
      <c r="M2" s="24">
        <v>138</v>
      </c>
      <c r="N2" s="18"/>
      <c r="O2" s="18">
        <v>138</v>
      </c>
      <c r="P2" s="24">
        <v>2</v>
      </c>
      <c r="Q2" s="18"/>
      <c r="R2" s="18">
        <v>2</v>
      </c>
      <c r="S2" s="24">
        <v>0</v>
      </c>
      <c r="T2" s="18"/>
      <c r="U2" s="18">
        <v>0</v>
      </c>
      <c r="V2" s="24">
        <v>0</v>
      </c>
      <c r="X2" s="18">
        <v>0</v>
      </c>
      <c r="Y2" s="24">
        <v>1</v>
      </c>
      <c r="AA2" s="18">
        <v>1</v>
      </c>
      <c r="AB2" s="24">
        <v>0</v>
      </c>
      <c r="AD2" s="18">
        <v>0</v>
      </c>
      <c r="AE2" s="24">
        <v>0</v>
      </c>
      <c r="AG2" s="18">
        <v>0</v>
      </c>
      <c r="AH2" s="24">
        <v>1</v>
      </c>
      <c r="AJ2" s="18">
        <v>1</v>
      </c>
      <c r="AK2" s="24">
        <v>0</v>
      </c>
      <c r="AM2" s="18">
        <v>0</v>
      </c>
      <c r="AO2" s="18"/>
    </row>
    <row r="3" spans="1:41" x14ac:dyDescent="0.2">
      <c r="A3" s="32" t="s">
        <v>306</v>
      </c>
      <c r="B3" s="24">
        <v>9</v>
      </c>
      <c r="C3" s="24">
        <v>1</v>
      </c>
      <c r="D3" s="24">
        <v>13</v>
      </c>
      <c r="F3" s="18">
        <v>13</v>
      </c>
      <c r="G3" s="24">
        <v>0</v>
      </c>
      <c r="I3" s="18">
        <v>0</v>
      </c>
      <c r="J3" s="24">
        <v>0</v>
      </c>
      <c r="K3" s="18"/>
      <c r="L3" s="18">
        <v>0</v>
      </c>
      <c r="M3" s="24">
        <v>10</v>
      </c>
      <c r="N3" s="18"/>
      <c r="O3" s="18">
        <v>10</v>
      </c>
      <c r="P3" s="24">
        <v>0</v>
      </c>
      <c r="Q3" s="18"/>
      <c r="R3" s="18">
        <v>0</v>
      </c>
      <c r="S3" s="24">
        <v>0</v>
      </c>
      <c r="T3" s="18"/>
      <c r="U3" s="18">
        <v>0</v>
      </c>
      <c r="V3" s="27"/>
      <c r="X3" s="18" t="s">
        <v>800</v>
      </c>
      <c r="Y3" s="27"/>
      <c r="AA3" s="18" t="s">
        <v>800</v>
      </c>
      <c r="AB3" s="27"/>
      <c r="AD3" s="18" t="s">
        <v>800</v>
      </c>
      <c r="AE3" s="27"/>
      <c r="AG3" s="18" t="s">
        <v>800</v>
      </c>
      <c r="AH3" s="27"/>
      <c r="AJ3" s="18" t="s">
        <v>800</v>
      </c>
      <c r="AK3" s="27"/>
      <c r="AM3" s="18" t="s">
        <v>800</v>
      </c>
    </row>
    <row r="4" spans="1:41" x14ac:dyDescent="0.2">
      <c r="A4" s="32" t="s">
        <v>307</v>
      </c>
      <c r="B4" s="24">
        <v>10</v>
      </c>
      <c r="C4" s="24">
        <v>1</v>
      </c>
      <c r="D4" s="24">
        <v>0</v>
      </c>
      <c r="F4" s="18">
        <v>0</v>
      </c>
      <c r="G4" s="24">
        <v>0</v>
      </c>
      <c r="I4" s="18">
        <v>0</v>
      </c>
      <c r="J4" s="24">
        <v>0</v>
      </c>
      <c r="K4" s="18"/>
      <c r="L4" s="18">
        <v>0</v>
      </c>
      <c r="M4" s="24">
        <v>0</v>
      </c>
      <c r="N4" s="18"/>
      <c r="O4" s="18">
        <v>0</v>
      </c>
      <c r="P4" s="24">
        <v>0</v>
      </c>
      <c r="Q4" s="18"/>
      <c r="R4" s="18">
        <v>0</v>
      </c>
      <c r="S4" s="24">
        <v>0</v>
      </c>
      <c r="T4" s="18"/>
      <c r="U4" s="18">
        <v>0</v>
      </c>
      <c r="V4" s="27"/>
      <c r="X4" s="18" t="s">
        <v>800</v>
      </c>
      <c r="Y4" s="27"/>
      <c r="AA4" s="18" t="s">
        <v>800</v>
      </c>
      <c r="AB4" s="27"/>
      <c r="AD4" s="18" t="s">
        <v>800</v>
      </c>
      <c r="AE4" s="27"/>
      <c r="AG4" s="18" t="s">
        <v>800</v>
      </c>
      <c r="AH4" s="27"/>
      <c r="AJ4" s="18" t="s">
        <v>800</v>
      </c>
      <c r="AK4" s="27"/>
      <c r="AM4" s="18" t="s">
        <v>800</v>
      </c>
    </row>
    <row r="5" spans="1:41" x14ac:dyDescent="0.2">
      <c r="A5" s="32" t="s">
        <v>308</v>
      </c>
      <c r="B5" s="24">
        <v>10</v>
      </c>
      <c r="C5" s="24">
        <v>1</v>
      </c>
      <c r="D5" s="24">
        <v>0</v>
      </c>
      <c r="F5" s="18">
        <v>0</v>
      </c>
      <c r="G5" s="24">
        <v>1</v>
      </c>
      <c r="I5" s="18">
        <v>1</v>
      </c>
      <c r="J5" s="24">
        <v>0</v>
      </c>
      <c r="K5" s="18"/>
      <c r="L5" s="18">
        <v>0</v>
      </c>
      <c r="M5" s="24">
        <v>0</v>
      </c>
      <c r="N5" s="18"/>
      <c r="O5" s="18">
        <v>0</v>
      </c>
      <c r="P5" s="24">
        <v>2</v>
      </c>
      <c r="Q5" s="18"/>
      <c r="R5" s="18">
        <v>2</v>
      </c>
      <c r="S5" s="24">
        <v>0</v>
      </c>
      <c r="T5" s="18"/>
      <c r="U5" s="18">
        <v>0</v>
      </c>
      <c r="V5" s="27"/>
      <c r="X5" s="18" t="s">
        <v>800</v>
      </c>
      <c r="Y5" s="27"/>
      <c r="AA5" s="18" t="s">
        <v>800</v>
      </c>
      <c r="AB5" s="27"/>
      <c r="AD5" s="18" t="s">
        <v>800</v>
      </c>
      <c r="AE5" s="27"/>
      <c r="AG5" s="18" t="s">
        <v>800</v>
      </c>
      <c r="AH5" s="27"/>
      <c r="AJ5" s="18" t="s">
        <v>800</v>
      </c>
      <c r="AK5" s="27"/>
      <c r="AM5" s="18" t="s">
        <v>800</v>
      </c>
    </row>
    <row r="6" spans="1:41" x14ac:dyDescent="0.2">
      <c r="A6" s="32" t="s">
        <v>309</v>
      </c>
      <c r="B6" s="24">
        <v>11</v>
      </c>
      <c r="C6" s="24">
        <v>1</v>
      </c>
      <c r="D6" s="24">
        <v>0</v>
      </c>
      <c r="E6" s="18">
        <v>0</v>
      </c>
      <c r="F6" s="18">
        <v>0</v>
      </c>
      <c r="G6" s="24">
        <v>0</v>
      </c>
      <c r="H6" s="18">
        <v>0</v>
      </c>
      <c r="I6" s="18">
        <v>0</v>
      </c>
      <c r="J6" s="24">
        <v>0</v>
      </c>
      <c r="K6" s="18">
        <v>0</v>
      </c>
      <c r="L6" s="18">
        <v>0</v>
      </c>
      <c r="M6" s="24">
        <v>0</v>
      </c>
      <c r="N6" s="18">
        <v>0</v>
      </c>
      <c r="O6" s="18">
        <v>0</v>
      </c>
      <c r="P6" s="24">
        <v>2</v>
      </c>
      <c r="Q6" s="18">
        <v>11</v>
      </c>
      <c r="R6" s="18">
        <v>2</v>
      </c>
      <c r="S6" s="24">
        <v>0</v>
      </c>
      <c r="T6" s="18">
        <v>0</v>
      </c>
      <c r="U6" s="18">
        <v>0</v>
      </c>
      <c r="V6" s="24">
        <v>0</v>
      </c>
      <c r="X6" s="18">
        <v>0</v>
      </c>
      <c r="Y6" s="24">
        <v>2</v>
      </c>
      <c r="AA6" s="18">
        <v>2</v>
      </c>
      <c r="AB6" s="24">
        <v>0</v>
      </c>
      <c r="AD6" s="18">
        <v>0</v>
      </c>
      <c r="AE6" s="24">
        <v>0</v>
      </c>
      <c r="AG6" s="18">
        <v>0</v>
      </c>
      <c r="AH6" s="24">
        <v>1</v>
      </c>
      <c r="AJ6" s="18">
        <v>1</v>
      </c>
      <c r="AK6" s="24">
        <v>0</v>
      </c>
      <c r="AM6" s="18">
        <v>0</v>
      </c>
    </row>
    <row r="7" spans="1:41" x14ac:dyDescent="0.2">
      <c r="A7" s="32" t="s">
        <v>310</v>
      </c>
      <c r="B7" s="24">
        <v>13</v>
      </c>
      <c r="C7" s="24">
        <v>2</v>
      </c>
      <c r="D7" s="24">
        <v>923</v>
      </c>
      <c r="F7" s="18">
        <v>923</v>
      </c>
      <c r="G7" s="24">
        <v>9</v>
      </c>
      <c r="I7" s="18">
        <v>9</v>
      </c>
      <c r="J7" s="24">
        <v>0</v>
      </c>
      <c r="K7" s="18"/>
      <c r="L7" s="18">
        <v>0</v>
      </c>
      <c r="M7" s="24">
        <v>969</v>
      </c>
      <c r="N7" s="18"/>
      <c r="O7" s="18">
        <v>969</v>
      </c>
      <c r="P7" s="24">
        <v>12</v>
      </c>
      <c r="Q7" s="18"/>
      <c r="R7" s="18">
        <v>12</v>
      </c>
      <c r="S7" s="24">
        <v>0</v>
      </c>
      <c r="T7" s="18"/>
      <c r="U7" s="18">
        <v>0</v>
      </c>
      <c r="V7" s="24">
        <v>0</v>
      </c>
      <c r="X7" s="18">
        <v>0</v>
      </c>
      <c r="Y7" s="24">
        <v>12</v>
      </c>
      <c r="AA7" s="18">
        <v>12</v>
      </c>
      <c r="AB7" s="24">
        <v>0</v>
      </c>
      <c r="AD7" s="18">
        <v>0</v>
      </c>
      <c r="AE7" s="24">
        <v>0</v>
      </c>
      <c r="AG7" s="18">
        <v>0</v>
      </c>
      <c r="AH7" s="24">
        <v>9</v>
      </c>
      <c r="AJ7" s="18">
        <v>9</v>
      </c>
      <c r="AK7" s="24">
        <v>0</v>
      </c>
      <c r="AM7" s="18">
        <v>0</v>
      </c>
    </row>
    <row r="8" spans="1:41" x14ac:dyDescent="0.2">
      <c r="A8" s="32" t="s">
        <v>311</v>
      </c>
      <c r="B8" s="24">
        <v>10</v>
      </c>
      <c r="C8" s="24">
        <v>2</v>
      </c>
      <c r="D8" s="54">
        <v>2540</v>
      </c>
      <c r="E8" s="55">
        <v>2910</v>
      </c>
      <c r="F8" s="55">
        <v>2540</v>
      </c>
      <c r="G8" s="54">
        <v>20</v>
      </c>
      <c r="H8" s="55">
        <v>26</v>
      </c>
      <c r="I8" s="55">
        <v>20</v>
      </c>
      <c r="J8" s="24">
        <v>0</v>
      </c>
      <c r="K8" s="18">
        <v>0</v>
      </c>
      <c r="L8" s="18">
        <v>0</v>
      </c>
      <c r="M8" s="24">
        <v>2482</v>
      </c>
      <c r="N8" s="18">
        <v>2611</v>
      </c>
      <c r="O8" s="18">
        <v>2482</v>
      </c>
      <c r="P8" s="24">
        <v>8</v>
      </c>
      <c r="Q8" s="18">
        <v>12</v>
      </c>
      <c r="R8" s="18">
        <v>8</v>
      </c>
      <c r="S8" s="24">
        <v>0</v>
      </c>
      <c r="T8" s="18">
        <v>0</v>
      </c>
      <c r="U8" s="18">
        <v>0</v>
      </c>
      <c r="V8" s="24">
        <v>0</v>
      </c>
      <c r="X8" s="18">
        <v>0</v>
      </c>
      <c r="Y8" s="24">
        <v>0</v>
      </c>
      <c r="AA8" s="18">
        <v>0</v>
      </c>
      <c r="AB8" s="24">
        <v>0</v>
      </c>
      <c r="AD8" s="18">
        <v>0</v>
      </c>
      <c r="AE8" s="24">
        <v>0</v>
      </c>
      <c r="AG8" s="18">
        <v>0</v>
      </c>
      <c r="AH8" s="24">
        <v>0</v>
      </c>
      <c r="AJ8" s="18">
        <v>0</v>
      </c>
      <c r="AK8" s="24">
        <v>0</v>
      </c>
      <c r="AM8" s="18">
        <v>0</v>
      </c>
    </row>
    <row r="9" spans="1:41" x14ac:dyDescent="0.2">
      <c r="A9" s="32" t="s">
        <v>312</v>
      </c>
      <c r="B9" s="24">
        <v>11</v>
      </c>
      <c r="C9" s="24">
        <v>1</v>
      </c>
      <c r="D9" s="24">
        <v>590</v>
      </c>
      <c r="F9" s="18">
        <v>590</v>
      </c>
      <c r="G9" s="24">
        <v>12</v>
      </c>
      <c r="I9" s="18">
        <v>12</v>
      </c>
      <c r="J9" s="24">
        <v>0</v>
      </c>
      <c r="K9" s="18"/>
      <c r="L9" s="18">
        <v>0</v>
      </c>
      <c r="M9" s="24">
        <v>639</v>
      </c>
      <c r="N9" s="18"/>
      <c r="O9" s="18">
        <v>639</v>
      </c>
      <c r="P9" s="24">
        <v>13</v>
      </c>
      <c r="Q9" s="18"/>
      <c r="R9" s="18">
        <v>13</v>
      </c>
      <c r="S9" s="24">
        <v>0</v>
      </c>
      <c r="T9" s="18"/>
      <c r="U9" s="18">
        <v>0</v>
      </c>
      <c r="V9" s="24">
        <v>0</v>
      </c>
      <c r="X9" s="18">
        <v>0</v>
      </c>
      <c r="Y9" s="24">
        <v>2</v>
      </c>
      <c r="AA9" s="18">
        <v>2</v>
      </c>
      <c r="AB9" s="24">
        <v>0</v>
      </c>
      <c r="AD9" s="18">
        <v>0</v>
      </c>
      <c r="AE9" s="24">
        <v>0</v>
      </c>
      <c r="AG9" s="18">
        <v>0</v>
      </c>
      <c r="AH9" s="24">
        <v>1</v>
      </c>
      <c r="AJ9" s="18">
        <v>1</v>
      </c>
      <c r="AK9" s="24">
        <v>0</v>
      </c>
      <c r="AM9" s="18">
        <v>0</v>
      </c>
    </row>
    <row r="10" spans="1:41" x14ac:dyDescent="0.2">
      <c r="A10" s="32" t="s">
        <v>313</v>
      </c>
      <c r="B10" s="24">
        <v>7</v>
      </c>
      <c r="C10" s="24">
        <v>1</v>
      </c>
      <c r="D10" s="24">
        <v>0</v>
      </c>
      <c r="F10" s="18">
        <v>0</v>
      </c>
      <c r="G10" s="24">
        <v>0</v>
      </c>
      <c r="I10" s="18">
        <v>0</v>
      </c>
      <c r="J10" s="24">
        <v>0</v>
      </c>
      <c r="K10" s="18"/>
      <c r="L10" s="18">
        <v>0</v>
      </c>
      <c r="M10" s="24">
        <v>0</v>
      </c>
      <c r="N10" s="18"/>
      <c r="O10" s="18">
        <v>0</v>
      </c>
      <c r="P10" s="24">
        <v>0</v>
      </c>
      <c r="Q10" s="18"/>
      <c r="R10" s="18">
        <v>0</v>
      </c>
      <c r="S10" s="24">
        <v>0</v>
      </c>
      <c r="T10" s="18"/>
      <c r="U10" s="18">
        <v>0</v>
      </c>
      <c r="V10" s="27"/>
      <c r="X10" s="18" t="s">
        <v>800</v>
      </c>
      <c r="Y10" s="27"/>
      <c r="AA10" s="18" t="s">
        <v>800</v>
      </c>
      <c r="AB10" s="27"/>
      <c r="AD10" s="18" t="s">
        <v>800</v>
      </c>
      <c r="AE10" s="27"/>
      <c r="AG10" s="18" t="s">
        <v>800</v>
      </c>
      <c r="AH10" s="27"/>
      <c r="AJ10" s="18" t="s">
        <v>800</v>
      </c>
      <c r="AK10" s="27"/>
      <c r="AM10" s="18" t="s">
        <v>800</v>
      </c>
    </row>
    <row r="11" spans="1:41" x14ac:dyDescent="0.2">
      <c r="A11" s="32" t="s">
        <v>314</v>
      </c>
      <c r="B11" s="24">
        <v>10</v>
      </c>
      <c r="C11" s="24">
        <v>2</v>
      </c>
      <c r="D11" s="24">
        <v>0</v>
      </c>
      <c r="F11" s="18">
        <v>0</v>
      </c>
      <c r="G11" s="24">
        <v>0</v>
      </c>
      <c r="I11" s="18">
        <v>0</v>
      </c>
      <c r="J11" s="24">
        <v>0</v>
      </c>
      <c r="K11" s="18"/>
      <c r="L11" s="18">
        <v>0</v>
      </c>
      <c r="M11" s="24">
        <v>0</v>
      </c>
      <c r="N11" s="18"/>
      <c r="O11" s="18">
        <v>0</v>
      </c>
      <c r="P11" s="24">
        <v>0</v>
      </c>
      <c r="Q11" s="18"/>
      <c r="R11" s="18">
        <v>0</v>
      </c>
      <c r="S11" s="24">
        <v>0</v>
      </c>
      <c r="T11" s="18"/>
      <c r="U11" s="18">
        <v>0</v>
      </c>
      <c r="V11" s="27"/>
      <c r="X11" s="18" t="s">
        <v>800</v>
      </c>
      <c r="Y11" s="27"/>
      <c r="AA11" s="18" t="s">
        <v>800</v>
      </c>
      <c r="AB11" s="27"/>
      <c r="AD11" s="18" t="s">
        <v>800</v>
      </c>
      <c r="AE11" s="27"/>
      <c r="AG11" s="18" t="s">
        <v>800</v>
      </c>
      <c r="AH11" s="27"/>
      <c r="AJ11" s="18" t="s">
        <v>800</v>
      </c>
      <c r="AK11" s="27"/>
      <c r="AM11" s="18" t="s">
        <v>800</v>
      </c>
    </row>
    <row r="12" spans="1:41" x14ac:dyDescent="0.2">
      <c r="A12" s="32" t="s">
        <v>315</v>
      </c>
      <c r="B12" s="24">
        <v>8</v>
      </c>
      <c r="C12" s="24">
        <v>2</v>
      </c>
      <c r="D12" s="24">
        <v>0</v>
      </c>
      <c r="F12" s="18">
        <v>0</v>
      </c>
      <c r="G12" s="24">
        <v>0</v>
      </c>
      <c r="I12" s="18">
        <v>0</v>
      </c>
      <c r="J12" s="24">
        <v>0</v>
      </c>
      <c r="K12" s="18"/>
      <c r="L12" s="18">
        <v>0</v>
      </c>
      <c r="M12" s="24">
        <v>0</v>
      </c>
      <c r="N12" s="18"/>
      <c r="O12" s="18">
        <v>0</v>
      </c>
      <c r="P12" s="24">
        <v>0</v>
      </c>
      <c r="Q12" s="18"/>
      <c r="R12" s="18">
        <v>0</v>
      </c>
      <c r="S12" s="24">
        <v>0</v>
      </c>
      <c r="T12" s="18"/>
      <c r="U12" s="18">
        <v>0</v>
      </c>
      <c r="V12" s="27"/>
      <c r="X12" s="18" t="s">
        <v>800</v>
      </c>
      <c r="Y12" s="27"/>
      <c r="AA12" s="18" t="s">
        <v>800</v>
      </c>
      <c r="AB12" s="27"/>
      <c r="AD12" s="18" t="s">
        <v>800</v>
      </c>
      <c r="AE12" s="27"/>
      <c r="AG12" s="18" t="s">
        <v>800</v>
      </c>
      <c r="AH12" s="27"/>
      <c r="AJ12" s="18" t="s">
        <v>800</v>
      </c>
      <c r="AK12" s="27"/>
      <c r="AM12" s="18" t="s">
        <v>800</v>
      </c>
    </row>
    <row r="13" spans="1:41" x14ac:dyDescent="0.2">
      <c r="A13" s="32" t="s">
        <v>316</v>
      </c>
      <c r="B13" s="24">
        <v>10</v>
      </c>
      <c r="C13" s="24">
        <v>2</v>
      </c>
      <c r="D13" s="24">
        <v>0</v>
      </c>
      <c r="F13" s="18">
        <v>0</v>
      </c>
      <c r="G13" s="24">
        <v>0</v>
      </c>
      <c r="I13" s="18">
        <v>0</v>
      </c>
      <c r="J13" s="24">
        <v>0</v>
      </c>
      <c r="K13" s="18"/>
      <c r="L13" s="18">
        <v>0</v>
      </c>
      <c r="M13" s="24">
        <v>0</v>
      </c>
      <c r="N13" s="18"/>
      <c r="O13" s="18">
        <v>0</v>
      </c>
      <c r="P13" s="24">
        <v>0</v>
      </c>
      <c r="Q13" s="18"/>
      <c r="R13" s="18">
        <v>0</v>
      </c>
      <c r="S13" s="24">
        <v>0</v>
      </c>
      <c r="T13" s="18"/>
      <c r="U13" s="18">
        <v>0</v>
      </c>
      <c r="V13" s="27"/>
      <c r="X13" s="18" t="s">
        <v>800</v>
      </c>
      <c r="Y13" s="27"/>
      <c r="AA13" s="18" t="s">
        <v>800</v>
      </c>
      <c r="AB13" s="27"/>
      <c r="AD13" s="18" t="s">
        <v>800</v>
      </c>
      <c r="AE13" s="27"/>
      <c r="AG13" s="18" t="s">
        <v>800</v>
      </c>
      <c r="AH13" s="27"/>
      <c r="AJ13" s="18" t="s">
        <v>800</v>
      </c>
      <c r="AK13" s="27"/>
      <c r="AM13" s="18" t="s">
        <v>800</v>
      </c>
    </row>
    <row r="14" spans="1:41" x14ac:dyDescent="0.2">
      <c r="A14" s="32" t="s">
        <v>317</v>
      </c>
      <c r="B14" s="24">
        <v>9</v>
      </c>
      <c r="C14" s="24">
        <v>2</v>
      </c>
      <c r="D14" s="56">
        <v>1104</v>
      </c>
      <c r="E14" s="57">
        <v>1377</v>
      </c>
      <c r="F14" s="57">
        <v>1377</v>
      </c>
      <c r="G14" s="24">
        <v>0</v>
      </c>
      <c r="H14" s="18">
        <v>0</v>
      </c>
      <c r="I14" s="18">
        <v>0</v>
      </c>
      <c r="J14" s="24">
        <v>0</v>
      </c>
      <c r="K14" s="18">
        <v>0</v>
      </c>
      <c r="L14" s="18">
        <v>0</v>
      </c>
      <c r="M14" s="56">
        <v>991</v>
      </c>
      <c r="N14" s="57">
        <v>1490</v>
      </c>
      <c r="O14" s="57">
        <v>1490</v>
      </c>
      <c r="P14" s="24">
        <v>0</v>
      </c>
      <c r="Q14" s="18">
        <v>0</v>
      </c>
      <c r="R14" s="18">
        <v>0</v>
      </c>
      <c r="S14" s="24">
        <v>0</v>
      </c>
      <c r="T14" s="18">
        <v>0</v>
      </c>
      <c r="U14" s="18">
        <v>0</v>
      </c>
      <c r="V14" s="27"/>
      <c r="X14" s="18" t="s">
        <v>800</v>
      </c>
      <c r="Y14" s="27"/>
      <c r="AA14" s="18" t="s">
        <v>800</v>
      </c>
      <c r="AB14" s="27"/>
      <c r="AD14" s="18" t="s">
        <v>800</v>
      </c>
      <c r="AE14" s="27"/>
      <c r="AG14" s="18" t="s">
        <v>800</v>
      </c>
      <c r="AH14" s="27"/>
      <c r="AJ14" s="18" t="s">
        <v>800</v>
      </c>
      <c r="AK14" s="27"/>
      <c r="AM14" s="18" t="s">
        <v>800</v>
      </c>
    </row>
    <row r="15" spans="1:41" x14ac:dyDescent="0.2">
      <c r="A15" s="32" t="s">
        <v>318</v>
      </c>
      <c r="B15" s="24">
        <v>10</v>
      </c>
      <c r="C15" s="24">
        <v>2</v>
      </c>
      <c r="D15" s="24">
        <v>6</v>
      </c>
      <c r="F15" s="18">
        <v>6</v>
      </c>
      <c r="G15" s="24">
        <v>0</v>
      </c>
      <c r="I15" s="18">
        <v>0</v>
      </c>
      <c r="J15" s="24">
        <v>0</v>
      </c>
      <c r="K15" s="18"/>
      <c r="L15" s="18">
        <v>0</v>
      </c>
      <c r="M15" s="24">
        <v>7</v>
      </c>
      <c r="N15" s="18"/>
      <c r="O15" s="18">
        <v>7</v>
      </c>
      <c r="P15" s="24">
        <v>0</v>
      </c>
      <c r="Q15" s="18"/>
      <c r="R15" s="18">
        <v>0</v>
      </c>
      <c r="S15" s="24">
        <v>0</v>
      </c>
      <c r="T15" s="18"/>
      <c r="U15" s="18">
        <v>0</v>
      </c>
      <c r="V15" s="24">
        <v>0</v>
      </c>
      <c r="X15" s="18">
        <v>0</v>
      </c>
      <c r="Y15" s="24">
        <v>0</v>
      </c>
      <c r="AA15" s="18">
        <v>0</v>
      </c>
      <c r="AB15" s="24">
        <v>0</v>
      </c>
      <c r="AD15" s="18">
        <v>0</v>
      </c>
      <c r="AE15" s="24">
        <v>0</v>
      </c>
      <c r="AG15" s="18">
        <v>0</v>
      </c>
      <c r="AH15" s="24">
        <v>0</v>
      </c>
      <c r="AJ15" s="18">
        <v>0</v>
      </c>
      <c r="AK15" s="24">
        <v>0</v>
      </c>
      <c r="AM15" s="18">
        <v>0</v>
      </c>
    </row>
    <row r="16" spans="1:41" x14ac:dyDescent="0.2">
      <c r="A16" s="32" t="s">
        <v>319</v>
      </c>
      <c r="B16" s="24">
        <v>13</v>
      </c>
      <c r="C16" s="24">
        <v>1</v>
      </c>
      <c r="D16" s="24">
        <v>31</v>
      </c>
      <c r="F16" s="18">
        <v>31</v>
      </c>
      <c r="G16" s="24">
        <v>0</v>
      </c>
      <c r="I16" s="18">
        <v>0</v>
      </c>
      <c r="J16" s="24">
        <v>0</v>
      </c>
      <c r="K16" s="18"/>
      <c r="L16" s="18">
        <v>0</v>
      </c>
      <c r="M16" s="24">
        <v>47</v>
      </c>
      <c r="N16" s="18"/>
      <c r="O16" s="18">
        <v>47</v>
      </c>
      <c r="P16" s="24">
        <v>0</v>
      </c>
      <c r="Q16" s="18"/>
      <c r="R16" s="18">
        <v>0</v>
      </c>
      <c r="S16" s="24">
        <v>0</v>
      </c>
      <c r="T16" s="18"/>
      <c r="U16" s="18">
        <v>0</v>
      </c>
      <c r="V16" s="24">
        <v>0</v>
      </c>
      <c r="X16" s="18">
        <v>0</v>
      </c>
      <c r="Y16" s="24">
        <v>0</v>
      </c>
      <c r="AA16" s="18">
        <v>0</v>
      </c>
      <c r="AB16" s="24">
        <v>0</v>
      </c>
      <c r="AD16" s="18">
        <v>0</v>
      </c>
      <c r="AE16" s="24">
        <v>0</v>
      </c>
      <c r="AG16" s="18">
        <v>0</v>
      </c>
      <c r="AH16" s="24">
        <v>0</v>
      </c>
      <c r="AJ16" s="18">
        <v>0</v>
      </c>
      <c r="AK16" s="24">
        <v>0</v>
      </c>
      <c r="AM16" s="18">
        <v>0</v>
      </c>
    </row>
    <row r="17" spans="1:39" x14ac:dyDescent="0.2">
      <c r="A17" s="32" t="s">
        <v>320</v>
      </c>
      <c r="B17" s="24">
        <v>12</v>
      </c>
      <c r="C17" s="24">
        <v>1</v>
      </c>
      <c r="D17" s="24">
        <v>0</v>
      </c>
      <c r="F17" s="18">
        <v>0</v>
      </c>
      <c r="G17" s="24">
        <v>5</v>
      </c>
      <c r="I17" s="18">
        <v>5</v>
      </c>
      <c r="J17" s="24">
        <v>88</v>
      </c>
      <c r="K17" s="18"/>
      <c r="L17" s="18">
        <v>88</v>
      </c>
      <c r="M17" s="24">
        <v>0</v>
      </c>
      <c r="N17" s="18"/>
      <c r="O17" s="18">
        <v>0</v>
      </c>
      <c r="P17" s="24">
        <v>1</v>
      </c>
      <c r="Q17" s="18"/>
      <c r="R17" s="18">
        <v>1</v>
      </c>
      <c r="S17" s="24">
        <v>48</v>
      </c>
      <c r="T17" s="18"/>
      <c r="U17" s="18">
        <v>48</v>
      </c>
      <c r="V17" s="24">
        <v>0</v>
      </c>
      <c r="X17" s="18">
        <v>0</v>
      </c>
      <c r="Y17" s="24">
        <v>0</v>
      </c>
      <c r="AA17" s="18">
        <v>0</v>
      </c>
      <c r="AB17" s="24">
        <v>5</v>
      </c>
      <c r="AD17" s="18">
        <v>5</v>
      </c>
      <c r="AE17" s="24">
        <v>0</v>
      </c>
      <c r="AG17" s="18">
        <v>0</v>
      </c>
      <c r="AH17" s="24">
        <v>0</v>
      </c>
      <c r="AJ17" s="18">
        <v>0</v>
      </c>
      <c r="AK17" s="24">
        <v>2</v>
      </c>
      <c r="AM17" s="18">
        <v>2</v>
      </c>
    </row>
    <row r="18" spans="1:39" x14ac:dyDescent="0.2">
      <c r="A18" s="32" t="s">
        <v>321</v>
      </c>
      <c r="B18" s="24">
        <v>13</v>
      </c>
      <c r="C18" s="24">
        <v>1</v>
      </c>
      <c r="D18" s="24">
        <v>0</v>
      </c>
      <c r="F18" s="18">
        <v>0</v>
      </c>
      <c r="G18" s="24">
        <v>11</v>
      </c>
      <c r="I18" s="18">
        <v>11</v>
      </c>
      <c r="J18" s="24">
        <v>0</v>
      </c>
      <c r="K18" s="18"/>
      <c r="L18" s="18">
        <v>0</v>
      </c>
      <c r="M18" s="24">
        <v>0</v>
      </c>
      <c r="N18" s="18"/>
      <c r="O18" s="18">
        <v>0</v>
      </c>
      <c r="P18" s="24">
        <v>5</v>
      </c>
      <c r="Q18" s="18"/>
      <c r="R18" s="18">
        <v>5</v>
      </c>
      <c r="S18" s="24">
        <v>0</v>
      </c>
      <c r="T18" s="18"/>
      <c r="U18" s="18">
        <v>0</v>
      </c>
      <c r="V18" s="24">
        <v>0</v>
      </c>
      <c r="X18" s="18">
        <v>0</v>
      </c>
      <c r="Y18" s="24">
        <v>3</v>
      </c>
      <c r="AA18" s="18">
        <v>3</v>
      </c>
      <c r="AB18" s="24">
        <v>0</v>
      </c>
      <c r="AD18" s="18">
        <v>0</v>
      </c>
      <c r="AE18" s="24">
        <v>0</v>
      </c>
      <c r="AG18" s="18">
        <v>0</v>
      </c>
      <c r="AH18" s="24">
        <v>4</v>
      </c>
      <c r="AJ18" s="18">
        <v>4</v>
      </c>
      <c r="AK18" s="24">
        <v>0</v>
      </c>
      <c r="AM18" s="18">
        <v>0</v>
      </c>
    </row>
    <row r="19" spans="1:39" x14ac:dyDescent="0.2">
      <c r="A19" s="32" t="s">
        <v>322</v>
      </c>
      <c r="B19" s="24">
        <v>12</v>
      </c>
      <c r="C19" s="24">
        <v>1</v>
      </c>
      <c r="D19" s="24">
        <v>0</v>
      </c>
      <c r="F19" s="18">
        <v>0</v>
      </c>
      <c r="G19" s="24">
        <v>1</v>
      </c>
      <c r="I19" s="18">
        <v>1</v>
      </c>
      <c r="J19" s="24">
        <v>0</v>
      </c>
      <c r="K19" s="18"/>
      <c r="L19" s="18">
        <v>0</v>
      </c>
      <c r="M19" s="24">
        <v>0</v>
      </c>
      <c r="N19" s="18"/>
      <c r="O19" s="18">
        <v>0</v>
      </c>
      <c r="P19" s="24">
        <v>9</v>
      </c>
      <c r="Q19" s="18"/>
      <c r="R19" s="18">
        <v>9</v>
      </c>
      <c r="S19" s="24">
        <v>0</v>
      </c>
      <c r="T19" s="18"/>
      <c r="U19" s="18">
        <v>0</v>
      </c>
      <c r="V19" s="24">
        <v>0</v>
      </c>
      <c r="X19" s="18">
        <v>0</v>
      </c>
      <c r="Y19" s="24">
        <v>0</v>
      </c>
      <c r="AA19" s="18">
        <v>0</v>
      </c>
      <c r="AB19" s="24">
        <v>0</v>
      </c>
      <c r="AD19" s="18">
        <v>0</v>
      </c>
      <c r="AE19" s="24">
        <v>0</v>
      </c>
      <c r="AG19" s="18">
        <v>0</v>
      </c>
      <c r="AH19" s="24">
        <v>1</v>
      </c>
      <c r="AJ19" s="18">
        <v>1</v>
      </c>
      <c r="AK19" s="24">
        <v>0</v>
      </c>
      <c r="AM19" s="18">
        <v>0</v>
      </c>
    </row>
    <row r="20" spans="1:39" x14ac:dyDescent="0.2">
      <c r="A20" s="32" t="s">
        <v>323</v>
      </c>
      <c r="B20" s="24">
        <v>12</v>
      </c>
      <c r="C20" s="24">
        <v>1</v>
      </c>
      <c r="D20" s="24">
        <v>0</v>
      </c>
      <c r="E20" s="18">
        <v>0</v>
      </c>
      <c r="F20" s="18">
        <v>0</v>
      </c>
      <c r="G20" s="24">
        <v>0</v>
      </c>
      <c r="H20" s="18">
        <v>0</v>
      </c>
      <c r="I20" s="18">
        <v>0</v>
      </c>
      <c r="J20" s="24">
        <v>2</v>
      </c>
      <c r="K20" s="18">
        <v>1</v>
      </c>
      <c r="L20" s="18">
        <v>2</v>
      </c>
      <c r="M20" s="24">
        <v>0</v>
      </c>
      <c r="N20" s="18">
        <v>0</v>
      </c>
      <c r="O20" s="18">
        <v>0</v>
      </c>
      <c r="P20" s="24">
        <v>0</v>
      </c>
      <c r="Q20" s="18">
        <v>0</v>
      </c>
      <c r="R20" s="18">
        <v>0</v>
      </c>
      <c r="S20" s="24">
        <v>1</v>
      </c>
      <c r="T20" s="18">
        <v>1</v>
      </c>
      <c r="U20" s="18">
        <v>1</v>
      </c>
      <c r="V20" s="24">
        <v>0</v>
      </c>
      <c r="W20" s="18">
        <v>0</v>
      </c>
      <c r="X20" s="18">
        <v>0</v>
      </c>
      <c r="Y20" s="24">
        <v>0</v>
      </c>
      <c r="Z20" s="18">
        <v>0</v>
      </c>
      <c r="AA20" s="18">
        <v>0</v>
      </c>
      <c r="AB20" s="24">
        <v>0</v>
      </c>
      <c r="AC20" s="18">
        <v>0</v>
      </c>
      <c r="AD20" s="18">
        <v>0</v>
      </c>
      <c r="AE20" s="24">
        <v>0</v>
      </c>
      <c r="AF20" s="18">
        <v>0</v>
      </c>
      <c r="AG20" s="18">
        <v>0</v>
      </c>
      <c r="AH20" s="24">
        <v>0</v>
      </c>
      <c r="AI20" s="18">
        <v>0</v>
      </c>
      <c r="AJ20" s="18">
        <v>0</v>
      </c>
      <c r="AK20" s="24">
        <v>0</v>
      </c>
      <c r="AL20" s="18">
        <v>0</v>
      </c>
      <c r="AM20" s="18">
        <v>0</v>
      </c>
    </row>
    <row r="21" spans="1:39" x14ac:dyDescent="0.2">
      <c r="A21" s="32" t="s">
        <v>324</v>
      </c>
      <c r="B21" s="24">
        <v>11</v>
      </c>
      <c r="C21" s="24">
        <v>1</v>
      </c>
      <c r="D21" s="24">
        <v>276</v>
      </c>
      <c r="F21" s="18">
        <v>276</v>
      </c>
      <c r="G21" s="24">
        <v>46</v>
      </c>
      <c r="I21" s="18">
        <v>46</v>
      </c>
      <c r="J21" s="24">
        <v>0</v>
      </c>
      <c r="K21" s="18"/>
      <c r="L21" s="18">
        <v>0</v>
      </c>
      <c r="M21" s="24">
        <v>195</v>
      </c>
      <c r="N21" s="18"/>
      <c r="O21" s="18">
        <v>195</v>
      </c>
      <c r="P21" s="24">
        <v>20</v>
      </c>
      <c r="Q21" s="18"/>
      <c r="R21" s="18">
        <v>20</v>
      </c>
      <c r="S21" s="24">
        <v>0</v>
      </c>
      <c r="T21" s="18"/>
      <c r="U21" s="18">
        <v>0</v>
      </c>
      <c r="V21" s="24">
        <v>0</v>
      </c>
      <c r="X21" s="18">
        <v>0</v>
      </c>
      <c r="Y21" s="24">
        <v>14</v>
      </c>
      <c r="AA21" s="18">
        <v>14</v>
      </c>
      <c r="AB21" s="24">
        <v>0</v>
      </c>
      <c r="AD21" s="18">
        <v>0</v>
      </c>
      <c r="AE21" s="24">
        <v>0</v>
      </c>
      <c r="AG21" s="18">
        <v>0</v>
      </c>
      <c r="AH21" s="24">
        <v>14</v>
      </c>
      <c r="AJ21" s="18">
        <v>14</v>
      </c>
      <c r="AK21" s="24">
        <v>0</v>
      </c>
      <c r="AM21" s="18">
        <v>0</v>
      </c>
    </row>
    <row r="22" spans="1:39" x14ac:dyDescent="0.2">
      <c r="A22" s="32" t="s">
        <v>325</v>
      </c>
      <c r="B22" s="24">
        <v>9</v>
      </c>
      <c r="C22" s="24">
        <v>2</v>
      </c>
      <c r="D22" s="24">
        <v>38</v>
      </c>
      <c r="F22" s="18">
        <v>38</v>
      </c>
      <c r="G22" s="24">
        <v>0</v>
      </c>
      <c r="I22" s="18">
        <v>0</v>
      </c>
      <c r="J22" s="24">
        <v>0</v>
      </c>
      <c r="K22" s="18"/>
      <c r="L22" s="18">
        <v>0</v>
      </c>
      <c r="M22" s="24">
        <v>79</v>
      </c>
      <c r="N22" s="18"/>
      <c r="O22" s="18">
        <v>79</v>
      </c>
      <c r="P22" s="24">
        <v>0</v>
      </c>
      <c r="Q22" s="18"/>
      <c r="R22" s="18">
        <v>0</v>
      </c>
      <c r="S22" s="24">
        <v>0</v>
      </c>
      <c r="T22" s="18"/>
      <c r="U22" s="18">
        <v>0</v>
      </c>
      <c r="V22" s="24">
        <v>0</v>
      </c>
      <c r="X22" s="18">
        <v>0</v>
      </c>
      <c r="Y22" s="24">
        <v>0</v>
      </c>
      <c r="AA22" s="18">
        <v>0</v>
      </c>
      <c r="AB22" s="24">
        <v>0</v>
      </c>
      <c r="AD22" s="18">
        <v>0</v>
      </c>
      <c r="AE22" s="24">
        <v>0</v>
      </c>
      <c r="AG22" s="18">
        <v>0</v>
      </c>
      <c r="AH22" s="24">
        <v>0</v>
      </c>
      <c r="AJ22" s="18">
        <v>0</v>
      </c>
      <c r="AK22" s="24">
        <v>0</v>
      </c>
      <c r="AM22" s="18">
        <v>0</v>
      </c>
    </row>
    <row r="23" spans="1:39" x14ac:dyDescent="0.2">
      <c r="A23" s="32" t="s">
        <v>326</v>
      </c>
      <c r="B23" s="24">
        <v>9</v>
      </c>
      <c r="C23" s="24">
        <v>2</v>
      </c>
      <c r="D23" s="24">
        <v>0</v>
      </c>
      <c r="F23" s="18">
        <v>0</v>
      </c>
      <c r="G23" s="24">
        <v>0</v>
      </c>
      <c r="I23" s="18">
        <v>0</v>
      </c>
      <c r="J23" s="24">
        <v>0</v>
      </c>
      <c r="K23" s="18"/>
      <c r="L23" s="18">
        <v>0</v>
      </c>
      <c r="M23" s="24">
        <v>0</v>
      </c>
      <c r="N23" s="18"/>
      <c r="O23" s="18">
        <v>0</v>
      </c>
      <c r="P23" s="24">
        <v>0</v>
      </c>
      <c r="Q23" s="18"/>
      <c r="R23" s="18">
        <v>0</v>
      </c>
      <c r="S23" s="24">
        <v>0</v>
      </c>
      <c r="T23" s="18"/>
      <c r="U23" s="18">
        <v>0</v>
      </c>
      <c r="V23" s="27"/>
      <c r="X23" s="18" t="s">
        <v>800</v>
      </c>
      <c r="Y23" s="27"/>
      <c r="AA23" s="18" t="s">
        <v>800</v>
      </c>
      <c r="AB23" s="27"/>
      <c r="AD23" s="18" t="s">
        <v>800</v>
      </c>
      <c r="AE23" s="27"/>
      <c r="AG23" s="18" t="s">
        <v>800</v>
      </c>
      <c r="AH23" s="27"/>
      <c r="AJ23" s="18" t="s">
        <v>800</v>
      </c>
      <c r="AK23" s="27"/>
      <c r="AM23" s="18" t="s">
        <v>800</v>
      </c>
    </row>
    <row r="24" spans="1:39" x14ac:dyDescent="0.2">
      <c r="A24" s="32" t="s">
        <v>327</v>
      </c>
      <c r="B24" s="24">
        <v>10</v>
      </c>
      <c r="C24" s="24">
        <v>2</v>
      </c>
      <c r="D24" s="24">
        <v>0</v>
      </c>
      <c r="F24" s="18">
        <v>0</v>
      </c>
      <c r="G24" s="24">
        <v>0</v>
      </c>
      <c r="I24" s="18">
        <v>0</v>
      </c>
      <c r="J24" s="24">
        <v>0</v>
      </c>
      <c r="K24" s="18"/>
      <c r="L24" s="18">
        <v>0</v>
      </c>
      <c r="M24" s="24">
        <v>0</v>
      </c>
      <c r="N24" s="18"/>
      <c r="O24" s="18">
        <v>0</v>
      </c>
      <c r="P24" s="24">
        <v>0</v>
      </c>
      <c r="Q24" s="18"/>
      <c r="R24" s="18">
        <v>0</v>
      </c>
      <c r="S24" s="24">
        <v>0</v>
      </c>
      <c r="T24" s="18"/>
      <c r="U24" s="18">
        <v>0</v>
      </c>
      <c r="V24" s="27"/>
      <c r="X24" s="18" t="s">
        <v>800</v>
      </c>
      <c r="Y24" s="27"/>
      <c r="AA24" s="18" t="s">
        <v>800</v>
      </c>
      <c r="AB24" s="27"/>
      <c r="AD24" s="18" t="s">
        <v>800</v>
      </c>
      <c r="AE24" s="27"/>
      <c r="AG24" s="18" t="s">
        <v>800</v>
      </c>
      <c r="AH24" s="27"/>
      <c r="AJ24" s="18" t="s">
        <v>800</v>
      </c>
      <c r="AK24" s="27"/>
      <c r="AM24" s="18" t="s">
        <v>800</v>
      </c>
    </row>
    <row r="25" spans="1:39" x14ac:dyDescent="0.2">
      <c r="A25" s="32" t="s">
        <v>328</v>
      </c>
      <c r="B25" s="24">
        <v>13</v>
      </c>
      <c r="C25" s="24">
        <v>2</v>
      </c>
      <c r="D25" s="24">
        <v>0</v>
      </c>
      <c r="F25" s="18">
        <v>0</v>
      </c>
      <c r="G25" s="24">
        <v>2</v>
      </c>
      <c r="I25" s="18">
        <v>2</v>
      </c>
      <c r="J25" s="24">
        <v>24</v>
      </c>
      <c r="K25" s="18"/>
      <c r="L25" s="18">
        <v>24</v>
      </c>
      <c r="M25" s="24">
        <v>0</v>
      </c>
      <c r="N25" s="18"/>
      <c r="O25" s="18">
        <v>0</v>
      </c>
      <c r="P25" s="24">
        <v>1</v>
      </c>
      <c r="Q25" s="18"/>
      <c r="R25" s="18">
        <v>1</v>
      </c>
      <c r="S25" s="24">
        <v>19</v>
      </c>
      <c r="T25" s="18"/>
      <c r="U25" s="18">
        <v>19</v>
      </c>
      <c r="V25" s="24">
        <v>0</v>
      </c>
      <c r="X25" s="18">
        <v>0</v>
      </c>
      <c r="Y25" s="24">
        <v>3</v>
      </c>
      <c r="AA25" s="18">
        <v>3</v>
      </c>
      <c r="AB25" s="24">
        <v>0</v>
      </c>
      <c r="AD25" s="18">
        <v>0</v>
      </c>
      <c r="AE25" s="24">
        <v>0</v>
      </c>
      <c r="AG25" s="18">
        <v>0</v>
      </c>
      <c r="AH25" s="24">
        <v>1</v>
      </c>
      <c r="AJ25" s="18">
        <v>1</v>
      </c>
      <c r="AK25" s="24">
        <v>0</v>
      </c>
      <c r="AM25" s="18">
        <v>0</v>
      </c>
    </row>
    <row r="26" spans="1:39" x14ac:dyDescent="0.2">
      <c r="A26" s="32" t="s">
        <v>329</v>
      </c>
      <c r="B26" s="24">
        <v>13</v>
      </c>
      <c r="C26" s="24">
        <v>2</v>
      </c>
      <c r="D26" s="24">
        <v>0</v>
      </c>
      <c r="F26" s="18">
        <v>0</v>
      </c>
      <c r="G26" s="24">
        <v>0</v>
      </c>
      <c r="I26" s="18">
        <v>0</v>
      </c>
      <c r="J26" s="24">
        <v>0</v>
      </c>
      <c r="K26" s="18"/>
      <c r="L26" s="18">
        <v>0</v>
      </c>
      <c r="M26" s="24">
        <v>0</v>
      </c>
      <c r="N26" s="18"/>
      <c r="O26" s="18">
        <v>0</v>
      </c>
      <c r="P26" s="24">
        <v>0</v>
      </c>
      <c r="Q26" s="18"/>
      <c r="R26" s="18">
        <v>0</v>
      </c>
      <c r="S26" s="24">
        <v>0</v>
      </c>
      <c r="T26" s="18"/>
      <c r="U26" s="18">
        <v>0</v>
      </c>
      <c r="V26" s="27"/>
      <c r="X26" s="18" t="s">
        <v>800</v>
      </c>
      <c r="Y26" s="27"/>
      <c r="AA26" s="18" t="s">
        <v>800</v>
      </c>
      <c r="AB26" s="27"/>
      <c r="AD26" s="18" t="s">
        <v>800</v>
      </c>
      <c r="AE26" s="27"/>
      <c r="AG26" s="18" t="s">
        <v>800</v>
      </c>
      <c r="AH26" s="27"/>
      <c r="AJ26" s="18" t="s">
        <v>800</v>
      </c>
      <c r="AK26" s="27"/>
      <c r="AM26" s="18" t="s">
        <v>800</v>
      </c>
    </row>
    <row r="27" spans="1:39" x14ac:dyDescent="0.2">
      <c r="A27" s="32" t="s">
        <v>330</v>
      </c>
      <c r="B27" s="24">
        <v>12</v>
      </c>
      <c r="C27" s="24">
        <v>2</v>
      </c>
      <c r="D27" s="24">
        <v>0</v>
      </c>
      <c r="F27" s="18">
        <v>0</v>
      </c>
      <c r="G27" s="24">
        <v>1</v>
      </c>
      <c r="I27" s="18">
        <v>1</v>
      </c>
      <c r="J27" s="24">
        <v>0</v>
      </c>
      <c r="K27" s="18"/>
      <c r="L27" s="18">
        <v>0</v>
      </c>
      <c r="M27" s="24">
        <v>1</v>
      </c>
      <c r="N27" s="18"/>
      <c r="O27" s="18">
        <v>1</v>
      </c>
      <c r="P27" s="24">
        <v>3</v>
      </c>
      <c r="Q27" s="18"/>
      <c r="R27" s="18">
        <v>3</v>
      </c>
      <c r="S27" s="24">
        <v>0</v>
      </c>
      <c r="T27" s="18"/>
      <c r="U27" s="18">
        <v>0</v>
      </c>
      <c r="V27" s="24">
        <v>0</v>
      </c>
      <c r="X27" s="18">
        <v>0</v>
      </c>
      <c r="Y27" s="24">
        <v>0</v>
      </c>
      <c r="AA27" s="18">
        <v>0</v>
      </c>
      <c r="AB27" s="24">
        <v>0</v>
      </c>
      <c r="AD27" s="18">
        <v>0</v>
      </c>
      <c r="AE27" s="24">
        <v>0</v>
      </c>
      <c r="AG27" s="18">
        <v>0</v>
      </c>
      <c r="AH27" s="24">
        <v>0</v>
      </c>
      <c r="AJ27" s="18">
        <v>0</v>
      </c>
      <c r="AK27" s="24">
        <v>0</v>
      </c>
      <c r="AM27" s="18">
        <v>0</v>
      </c>
    </row>
    <row r="28" spans="1:39" x14ac:dyDescent="0.2">
      <c r="A28" s="32" t="s">
        <v>331</v>
      </c>
      <c r="B28" s="24">
        <v>9</v>
      </c>
      <c r="C28" s="24">
        <v>1</v>
      </c>
      <c r="D28" s="24">
        <v>0</v>
      </c>
      <c r="F28" s="18">
        <v>0</v>
      </c>
      <c r="G28" s="24">
        <v>0</v>
      </c>
      <c r="I28" s="18">
        <v>0</v>
      </c>
      <c r="J28" s="24">
        <v>0</v>
      </c>
      <c r="K28" s="18"/>
      <c r="L28" s="18">
        <v>0</v>
      </c>
      <c r="M28" s="24">
        <v>0</v>
      </c>
      <c r="N28" s="18"/>
      <c r="O28" s="18">
        <v>0</v>
      </c>
      <c r="P28" s="24">
        <v>0</v>
      </c>
      <c r="Q28" s="18"/>
      <c r="R28" s="18">
        <v>0</v>
      </c>
      <c r="S28" s="24">
        <v>0</v>
      </c>
      <c r="T28" s="18"/>
      <c r="U28" s="18">
        <v>0</v>
      </c>
      <c r="V28" s="27"/>
      <c r="X28" s="18" t="s">
        <v>800</v>
      </c>
      <c r="Y28" s="27"/>
      <c r="AA28" s="18" t="s">
        <v>800</v>
      </c>
      <c r="AB28" s="27"/>
      <c r="AD28" s="18" t="s">
        <v>800</v>
      </c>
      <c r="AE28" s="27"/>
      <c r="AG28" s="18" t="s">
        <v>800</v>
      </c>
      <c r="AH28" s="27"/>
      <c r="AJ28" s="18" t="s">
        <v>800</v>
      </c>
      <c r="AK28" s="27"/>
      <c r="AM28" s="18" t="s">
        <v>800</v>
      </c>
    </row>
    <row r="29" spans="1:39" x14ac:dyDescent="0.2">
      <c r="A29" s="32" t="s">
        <v>332</v>
      </c>
      <c r="B29" s="24">
        <v>10</v>
      </c>
      <c r="C29" s="24">
        <v>1</v>
      </c>
      <c r="D29" s="24">
        <v>12</v>
      </c>
      <c r="F29" s="18">
        <v>12</v>
      </c>
      <c r="G29" s="24">
        <v>0</v>
      </c>
      <c r="I29" s="18">
        <v>0</v>
      </c>
      <c r="J29" s="24">
        <v>0</v>
      </c>
      <c r="K29" s="18"/>
      <c r="L29" s="18">
        <v>0</v>
      </c>
      <c r="M29" s="24">
        <v>23</v>
      </c>
      <c r="N29" s="18"/>
      <c r="O29" s="18">
        <v>23</v>
      </c>
      <c r="P29" s="24">
        <v>0</v>
      </c>
      <c r="Q29" s="18"/>
      <c r="R29" s="18">
        <v>0</v>
      </c>
      <c r="S29" s="24">
        <v>0</v>
      </c>
      <c r="T29" s="18"/>
      <c r="U29" s="18">
        <v>0</v>
      </c>
      <c r="V29" s="27"/>
      <c r="X29" s="18" t="s">
        <v>800</v>
      </c>
      <c r="Y29" s="27"/>
      <c r="AA29" s="18" t="s">
        <v>800</v>
      </c>
      <c r="AB29" s="27"/>
      <c r="AD29" s="18" t="s">
        <v>800</v>
      </c>
      <c r="AE29" s="27"/>
      <c r="AG29" s="18" t="s">
        <v>800</v>
      </c>
      <c r="AH29" s="27"/>
      <c r="AJ29" s="18" t="s">
        <v>800</v>
      </c>
      <c r="AK29" s="27"/>
      <c r="AM29" s="18" t="s">
        <v>800</v>
      </c>
    </row>
    <row r="30" spans="1:39" x14ac:dyDescent="0.2">
      <c r="A30" s="32" t="s">
        <v>333</v>
      </c>
      <c r="B30" s="24">
        <v>11</v>
      </c>
      <c r="C30" s="24">
        <v>1</v>
      </c>
      <c r="D30" s="24">
        <v>0</v>
      </c>
      <c r="F30" s="18">
        <v>0</v>
      </c>
      <c r="G30" s="24">
        <v>3</v>
      </c>
      <c r="I30" s="18">
        <v>3</v>
      </c>
      <c r="J30" s="24">
        <v>0</v>
      </c>
      <c r="K30" s="18"/>
      <c r="L30" s="18">
        <v>0</v>
      </c>
      <c r="M30" s="24">
        <v>0</v>
      </c>
      <c r="N30" s="18"/>
      <c r="O30" s="18">
        <v>0</v>
      </c>
      <c r="P30" s="24">
        <v>4</v>
      </c>
      <c r="Q30" s="18"/>
      <c r="R30" s="18">
        <v>4</v>
      </c>
      <c r="S30" s="24">
        <v>0</v>
      </c>
      <c r="T30" s="18"/>
      <c r="U30" s="18">
        <v>0</v>
      </c>
      <c r="V30" s="27"/>
      <c r="X30" s="18" t="s">
        <v>800</v>
      </c>
      <c r="Y30" s="27"/>
      <c r="AA30" s="18" t="s">
        <v>800</v>
      </c>
      <c r="AB30" s="27"/>
      <c r="AD30" s="18" t="s">
        <v>800</v>
      </c>
      <c r="AE30" s="27"/>
      <c r="AG30" s="18" t="s">
        <v>800</v>
      </c>
      <c r="AH30" s="27"/>
      <c r="AJ30" s="18" t="s">
        <v>800</v>
      </c>
      <c r="AK30" s="27"/>
      <c r="AM30" s="18" t="s">
        <v>800</v>
      </c>
    </row>
    <row r="31" spans="1:39" x14ac:dyDescent="0.2">
      <c r="A31" s="32" t="s">
        <v>334</v>
      </c>
      <c r="B31" s="24">
        <v>11</v>
      </c>
      <c r="C31" s="24">
        <v>2</v>
      </c>
      <c r="D31" s="24">
        <v>0</v>
      </c>
      <c r="F31" s="18">
        <v>0</v>
      </c>
      <c r="G31" s="24">
        <v>0</v>
      </c>
      <c r="I31" s="18">
        <v>0</v>
      </c>
      <c r="J31" s="24">
        <v>0</v>
      </c>
      <c r="K31" s="18"/>
      <c r="L31" s="18">
        <v>0</v>
      </c>
      <c r="M31" s="24">
        <v>0</v>
      </c>
      <c r="N31" s="18"/>
      <c r="O31" s="18">
        <v>0</v>
      </c>
      <c r="P31" s="24">
        <v>0</v>
      </c>
      <c r="Q31" s="18"/>
      <c r="R31" s="18">
        <v>0</v>
      </c>
      <c r="S31" s="24">
        <v>0</v>
      </c>
      <c r="T31" s="18"/>
      <c r="U31" s="18">
        <v>0</v>
      </c>
      <c r="V31" s="24">
        <v>0</v>
      </c>
      <c r="X31" s="18">
        <v>0</v>
      </c>
      <c r="Y31" s="24">
        <v>2</v>
      </c>
      <c r="AA31" s="18">
        <v>2</v>
      </c>
      <c r="AB31" s="24">
        <v>0</v>
      </c>
      <c r="AD31" s="18">
        <v>0</v>
      </c>
      <c r="AE31" s="24">
        <v>0</v>
      </c>
      <c r="AG31" s="18">
        <v>0</v>
      </c>
      <c r="AH31" s="24">
        <v>0</v>
      </c>
      <c r="AJ31" s="18">
        <v>0</v>
      </c>
      <c r="AK31" s="24">
        <v>0</v>
      </c>
      <c r="AM31" s="18">
        <v>0</v>
      </c>
    </row>
    <row r="32" spans="1:39" x14ac:dyDescent="0.2">
      <c r="A32" s="32" t="s">
        <v>335</v>
      </c>
      <c r="B32" s="24">
        <v>10</v>
      </c>
      <c r="C32" s="24">
        <v>2</v>
      </c>
      <c r="D32" s="24">
        <v>0</v>
      </c>
      <c r="F32" s="18">
        <v>0</v>
      </c>
      <c r="G32" s="24">
        <v>2</v>
      </c>
      <c r="I32" s="18">
        <v>2</v>
      </c>
      <c r="J32" s="24">
        <v>0</v>
      </c>
      <c r="K32" s="18"/>
      <c r="L32" s="18">
        <v>0</v>
      </c>
      <c r="M32" s="24">
        <v>0</v>
      </c>
      <c r="N32" s="18"/>
      <c r="O32" s="18">
        <v>0</v>
      </c>
      <c r="P32" s="24">
        <v>4</v>
      </c>
      <c r="Q32" s="18"/>
      <c r="R32" s="18">
        <v>4</v>
      </c>
      <c r="S32" s="24">
        <v>0</v>
      </c>
      <c r="T32" s="18"/>
      <c r="U32" s="18">
        <v>0</v>
      </c>
      <c r="V32" s="24">
        <v>0</v>
      </c>
      <c r="X32" s="18">
        <v>0</v>
      </c>
      <c r="Y32" s="24">
        <v>1</v>
      </c>
      <c r="AA32" s="18">
        <v>1</v>
      </c>
      <c r="AB32" s="24">
        <v>0</v>
      </c>
      <c r="AD32" s="18">
        <v>0</v>
      </c>
      <c r="AE32" s="24">
        <v>0</v>
      </c>
      <c r="AG32" s="18">
        <v>0</v>
      </c>
      <c r="AH32" s="24">
        <v>0</v>
      </c>
      <c r="AJ32" s="18">
        <v>0</v>
      </c>
      <c r="AK32" s="24">
        <v>0</v>
      </c>
      <c r="AM32" s="18">
        <v>0</v>
      </c>
    </row>
    <row r="33" spans="1:39" x14ac:dyDescent="0.2">
      <c r="A33" s="32" t="s">
        <v>336</v>
      </c>
      <c r="B33" s="24">
        <v>10</v>
      </c>
      <c r="C33" s="24">
        <v>1</v>
      </c>
      <c r="D33" s="24">
        <v>0</v>
      </c>
      <c r="F33" s="18">
        <v>0</v>
      </c>
      <c r="G33" s="24">
        <v>0</v>
      </c>
      <c r="I33" s="18">
        <v>0</v>
      </c>
      <c r="J33" s="24">
        <v>0</v>
      </c>
      <c r="K33" s="18"/>
      <c r="L33" s="18">
        <v>0</v>
      </c>
      <c r="M33" s="24">
        <v>0</v>
      </c>
      <c r="N33" s="18"/>
      <c r="O33" s="18">
        <v>0</v>
      </c>
      <c r="P33" s="24">
        <v>0</v>
      </c>
      <c r="Q33" s="18"/>
      <c r="R33" s="18">
        <v>0</v>
      </c>
      <c r="S33" s="24">
        <v>0</v>
      </c>
      <c r="T33" s="18"/>
      <c r="U33" s="18">
        <v>0</v>
      </c>
      <c r="V33" s="27"/>
      <c r="X33" s="18" t="s">
        <v>800</v>
      </c>
      <c r="Y33" s="27"/>
      <c r="AA33" s="18" t="s">
        <v>800</v>
      </c>
      <c r="AB33" s="27"/>
      <c r="AD33" s="18" t="s">
        <v>800</v>
      </c>
      <c r="AE33" s="27"/>
      <c r="AG33" s="18" t="s">
        <v>800</v>
      </c>
      <c r="AH33" s="27"/>
      <c r="AJ33" s="18" t="s">
        <v>800</v>
      </c>
      <c r="AK33" s="27"/>
      <c r="AM33" s="18" t="s">
        <v>800</v>
      </c>
    </row>
    <row r="34" spans="1:39" x14ac:dyDescent="0.2">
      <c r="A34" s="32" t="s">
        <v>337</v>
      </c>
      <c r="B34" s="24">
        <v>11</v>
      </c>
      <c r="C34" s="24">
        <v>2</v>
      </c>
      <c r="D34" s="24">
        <v>0</v>
      </c>
      <c r="F34" s="18">
        <v>0</v>
      </c>
      <c r="G34" s="24">
        <v>4</v>
      </c>
      <c r="I34" s="18">
        <v>4</v>
      </c>
      <c r="J34" s="24">
        <v>0</v>
      </c>
      <c r="K34" s="18"/>
      <c r="L34" s="18">
        <v>0</v>
      </c>
      <c r="M34" s="24">
        <v>0</v>
      </c>
      <c r="N34" s="18"/>
      <c r="O34" s="18">
        <v>0</v>
      </c>
      <c r="P34" s="24">
        <v>8</v>
      </c>
      <c r="Q34" s="18"/>
      <c r="R34" s="18">
        <v>8</v>
      </c>
      <c r="S34" s="24">
        <v>0</v>
      </c>
      <c r="T34" s="18"/>
      <c r="U34" s="18">
        <v>0</v>
      </c>
      <c r="V34" s="24">
        <v>0</v>
      </c>
      <c r="X34" s="18">
        <v>0</v>
      </c>
      <c r="Y34" s="24">
        <v>12</v>
      </c>
      <c r="AA34" s="18">
        <v>12</v>
      </c>
      <c r="AB34" s="24">
        <v>0</v>
      </c>
      <c r="AD34" s="18">
        <v>0</v>
      </c>
      <c r="AE34" s="24">
        <v>0</v>
      </c>
      <c r="AG34" s="18">
        <v>0</v>
      </c>
      <c r="AH34" s="24">
        <v>9</v>
      </c>
      <c r="AJ34" s="18">
        <v>9</v>
      </c>
      <c r="AK34" s="24">
        <v>0</v>
      </c>
      <c r="AM34" s="18">
        <v>0</v>
      </c>
    </row>
    <row r="35" spans="1:39" x14ac:dyDescent="0.2">
      <c r="A35" s="32" t="s">
        <v>338</v>
      </c>
      <c r="B35" s="24">
        <v>11</v>
      </c>
      <c r="C35" s="24">
        <v>2</v>
      </c>
      <c r="D35" s="24">
        <v>0</v>
      </c>
      <c r="E35" s="18">
        <v>0</v>
      </c>
      <c r="F35" s="18">
        <v>0</v>
      </c>
      <c r="G35" s="24">
        <v>0</v>
      </c>
      <c r="H35" s="18">
        <v>0</v>
      </c>
      <c r="I35" s="18">
        <v>0</v>
      </c>
      <c r="J35" s="24">
        <v>0</v>
      </c>
      <c r="K35" s="18">
        <v>0</v>
      </c>
      <c r="L35" s="18">
        <v>0</v>
      </c>
      <c r="M35" s="24">
        <v>0</v>
      </c>
      <c r="N35" s="18">
        <v>0</v>
      </c>
      <c r="O35" s="18">
        <v>0</v>
      </c>
      <c r="P35" s="24">
        <v>0</v>
      </c>
      <c r="Q35" s="18">
        <v>0</v>
      </c>
      <c r="R35" s="18">
        <v>0</v>
      </c>
      <c r="S35" s="24">
        <v>0</v>
      </c>
      <c r="T35" s="18">
        <v>0</v>
      </c>
      <c r="U35" s="18">
        <v>0</v>
      </c>
      <c r="V35" s="27"/>
      <c r="X35" s="18" t="s">
        <v>800</v>
      </c>
      <c r="Y35" s="27"/>
      <c r="AA35" s="18" t="s">
        <v>800</v>
      </c>
      <c r="AB35" s="27"/>
      <c r="AD35" s="18" t="s">
        <v>800</v>
      </c>
      <c r="AE35" s="27"/>
      <c r="AG35" s="18" t="s">
        <v>800</v>
      </c>
      <c r="AH35" s="27"/>
      <c r="AJ35" s="18" t="s">
        <v>800</v>
      </c>
      <c r="AK35" s="27"/>
      <c r="AM35" s="18" t="s">
        <v>800</v>
      </c>
    </row>
    <row r="36" spans="1:39" x14ac:dyDescent="0.2">
      <c r="A36" s="32" t="s">
        <v>339</v>
      </c>
      <c r="B36" s="24">
        <v>11</v>
      </c>
      <c r="C36" s="24">
        <v>2</v>
      </c>
      <c r="D36" s="24">
        <v>0</v>
      </c>
      <c r="F36" s="18">
        <v>0</v>
      </c>
      <c r="G36" s="24">
        <v>0</v>
      </c>
      <c r="I36" s="18">
        <v>0</v>
      </c>
      <c r="J36" s="24">
        <v>0</v>
      </c>
      <c r="K36" s="18"/>
      <c r="L36" s="18">
        <v>0</v>
      </c>
      <c r="M36" s="24">
        <v>0</v>
      </c>
      <c r="N36" s="18"/>
      <c r="O36" s="18">
        <v>0</v>
      </c>
      <c r="P36" s="24">
        <v>0</v>
      </c>
      <c r="Q36" s="18"/>
      <c r="R36" s="18">
        <v>0</v>
      </c>
      <c r="S36" s="24">
        <v>0</v>
      </c>
      <c r="T36" s="18"/>
      <c r="U36" s="18">
        <v>0</v>
      </c>
      <c r="V36" s="27"/>
      <c r="X36" s="18" t="s">
        <v>800</v>
      </c>
      <c r="Y36" s="27"/>
      <c r="AA36" s="18" t="s">
        <v>800</v>
      </c>
      <c r="AB36" s="27"/>
      <c r="AD36" s="18" t="s">
        <v>800</v>
      </c>
      <c r="AE36" s="27"/>
      <c r="AG36" s="18" t="s">
        <v>800</v>
      </c>
      <c r="AH36" s="27"/>
      <c r="AJ36" s="18" t="s">
        <v>800</v>
      </c>
      <c r="AK36" s="27"/>
      <c r="AM36" s="18" t="s">
        <v>800</v>
      </c>
    </row>
    <row r="37" spans="1:39" x14ac:dyDescent="0.2">
      <c r="A37" s="32" t="s">
        <v>340</v>
      </c>
      <c r="B37" s="24">
        <v>9</v>
      </c>
      <c r="C37" s="24">
        <v>2</v>
      </c>
      <c r="D37" s="24">
        <v>0</v>
      </c>
      <c r="F37" s="18">
        <v>0</v>
      </c>
      <c r="G37" s="24">
        <v>0</v>
      </c>
      <c r="I37" s="18">
        <v>0</v>
      </c>
      <c r="J37" s="24">
        <v>0</v>
      </c>
      <c r="K37" s="18"/>
      <c r="L37" s="18">
        <v>0</v>
      </c>
      <c r="M37" s="24">
        <v>0</v>
      </c>
      <c r="N37" s="18"/>
      <c r="O37" s="18">
        <v>0</v>
      </c>
      <c r="P37" s="24">
        <v>0</v>
      </c>
      <c r="Q37" s="18"/>
      <c r="R37" s="18">
        <v>0</v>
      </c>
      <c r="S37" s="24">
        <v>0</v>
      </c>
      <c r="T37" s="18"/>
      <c r="U37" s="18">
        <v>0</v>
      </c>
      <c r="V37" s="24">
        <v>0</v>
      </c>
      <c r="X37" s="18">
        <v>0</v>
      </c>
      <c r="Y37" s="24">
        <v>0</v>
      </c>
      <c r="AA37" s="18">
        <v>0</v>
      </c>
      <c r="AB37" s="24">
        <v>0</v>
      </c>
      <c r="AD37" s="18">
        <v>0</v>
      </c>
      <c r="AE37" s="24">
        <v>0</v>
      </c>
      <c r="AG37" s="18">
        <v>0</v>
      </c>
      <c r="AH37" s="24">
        <v>0</v>
      </c>
      <c r="AJ37" s="18">
        <v>0</v>
      </c>
      <c r="AK37" s="24">
        <v>0</v>
      </c>
      <c r="AM37" s="18">
        <v>0</v>
      </c>
    </row>
    <row r="38" spans="1:39" x14ac:dyDescent="0.2">
      <c r="A38" s="32" t="s">
        <v>341</v>
      </c>
      <c r="B38" s="24">
        <v>11</v>
      </c>
      <c r="C38" s="24">
        <v>1</v>
      </c>
      <c r="D38" s="24">
        <v>260</v>
      </c>
      <c r="F38" s="18">
        <v>260</v>
      </c>
      <c r="G38" s="24">
        <v>0</v>
      </c>
      <c r="I38" s="18">
        <v>0</v>
      </c>
      <c r="J38" s="24">
        <v>0</v>
      </c>
      <c r="K38" s="18"/>
      <c r="L38" s="18">
        <v>0</v>
      </c>
      <c r="M38" s="24">
        <v>191</v>
      </c>
      <c r="N38" s="18"/>
      <c r="O38" s="18">
        <v>191</v>
      </c>
      <c r="P38" s="24">
        <v>0</v>
      </c>
      <c r="Q38" s="18"/>
      <c r="R38" s="18">
        <v>0</v>
      </c>
      <c r="S38" s="24">
        <v>0</v>
      </c>
      <c r="T38" s="18"/>
      <c r="U38" s="18">
        <v>0</v>
      </c>
      <c r="V38" s="24">
        <v>0</v>
      </c>
      <c r="X38" s="18">
        <v>0</v>
      </c>
      <c r="Y38" s="24">
        <v>0</v>
      </c>
      <c r="AA38" s="18">
        <v>0</v>
      </c>
      <c r="AB38" s="24">
        <v>0</v>
      </c>
      <c r="AD38" s="18">
        <v>0</v>
      </c>
      <c r="AE38" s="24">
        <v>0</v>
      </c>
      <c r="AG38" s="18">
        <v>0</v>
      </c>
      <c r="AH38" s="24">
        <v>0</v>
      </c>
      <c r="AJ38" s="18">
        <v>0</v>
      </c>
      <c r="AK38" s="24">
        <v>0</v>
      </c>
      <c r="AM38" s="18">
        <v>0</v>
      </c>
    </row>
    <row r="39" spans="1:39" x14ac:dyDescent="0.2">
      <c r="A39" s="32" t="s">
        <v>342</v>
      </c>
      <c r="B39" s="24">
        <v>11</v>
      </c>
      <c r="C39" s="24">
        <v>1</v>
      </c>
      <c r="D39" s="24">
        <v>0</v>
      </c>
      <c r="E39" s="18">
        <v>0</v>
      </c>
      <c r="F39" s="18">
        <v>0</v>
      </c>
      <c r="G39" s="24">
        <v>0</v>
      </c>
      <c r="H39" s="18">
        <v>0</v>
      </c>
      <c r="I39" s="18">
        <v>0</v>
      </c>
      <c r="J39" s="24">
        <v>0</v>
      </c>
      <c r="K39" s="18">
        <v>0</v>
      </c>
      <c r="L39" s="18">
        <v>0</v>
      </c>
      <c r="M39" s="24">
        <v>0</v>
      </c>
      <c r="N39" s="18">
        <v>0</v>
      </c>
      <c r="O39" s="18">
        <v>0</v>
      </c>
      <c r="P39" s="24">
        <v>0</v>
      </c>
      <c r="Q39" s="18">
        <v>0</v>
      </c>
      <c r="R39" s="18">
        <v>0</v>
      </c>
      <c r="S39" s="24">
        <v>0</v>
      </c>
      <c r="T39" s="18">
        <v>0</v>
      </c>
      <c r="U39" s="18">
        <v>0</v>
      </c>
      <c r="V39" s="27"/>
      <c r="X39" s="18" t="s">
        <v>800</v>
      </c>
      <c r="Y39" s="27"/>
      <c r="AA39" s="18" t="s">
        <v>800</v>
      </c>
      <c r="AB39" s="27"/>
      <c r="AD39" s="18" t="s">
        <v>800</v>
      </c>
      <c r="AE39" s="27"/>
      <c r="AG39" s="18" t="s">
        <v>800</v>
      </c>
      <c r="AH39" s="27"/>
      <c r="AJ39" s="18" t="s">
        <v>800</v>
      </c>
      <c r="AK39" s="27"/>
      <c r="AM39" s="18" t="s">
        <v>800</v>
      </c>
    </row>
    <row r="40" spans="1:39" x14ac:dyDescent="0.2">
      <c r="A40" s="32" t="s">
        <v>343</v>
      </c>
      <c r="B40" s="24">
        <v>8</v>
      </c>
      <c r="C40" s="24">
        <v>1</v>
      </c>
      <c r="D40" s="24">
        <v>0</v>
      </c>
      <c r="F40" s="18">
        <v>0</v>
      </c>
      <c r="G40" s="24">
        <v>0</v>
      </c>
      <c r="I40" s="18">
        <v>0</v>
      </c>
      <c r="J40" s="24">
        <v>0</v>
      </c>
      <c r="K40" s="18"/>
      <c r="L40" s="18">
        <v>0</v>
      </c>
      <c r="M40" s="24">
        <v>0</v>
      </c>
      <c r="N40" s="18"/>
      <c r="O40" s="18">
        <v>0</v>
      </c>
      <c r="P40" s="24">
        <v>0</v>
      </c>
      <c r="Q40" s="18"/>
      <c r="R40" s="18">
        <v>0</v>
      </c>
      <c r="S40" s="24">
        <v>0</v>
      </c>
      <c r="T40" s="18"/>
      <c r="U40" s="18">
        <v>0</v>
      </c>
      <c r="V40" s="27"/>
      <c r="X40" s="18" t="s">
        <v>800</v>
      </c>
      <c r="Y40" s="27"/>
      <c r="AA40" s="18" t="s">
        <v>800</v>
      </c>
      <c r="AB40" s="27"/>
      <c r="AD40" s="18" t="s">
        <v>800</v>
      </c>
      <c r="AE40" s="27"/>
      <c r="AG40" s="18" t="s">
        <v>800</v>
      </c>
      <c r="AH40" s="27"/>
      <c r="AJ40" s="18" t="s">
        <v>800</v>
      </c>
      <c r="AK40" s="27"/>
      <c r="AM40" s="18" t="s">
        <v>800</v>
      </c>
    </row>
    <row r="41" spans="1:39" x14ac:dyDescent="0.2">
      <c r="A41" s="32" t="s">
        <v>344</v>
      </c>
      <c r="B41" s="24">
        <v>12</v>
      </c>
      <c r="C41" s="24">
        <v>1</v>
      </c>
      <c r="D41" s="24">
        <v>0</v>
      </c>
      <c r="F41" s="18">
        <v>0</v>
      </c>
      <c r="G41" s="24">
        <v>0</v>
      </c>
      <c r="I41" s="18">
        <v>0</v>
      </c>
      <c r="J41" s="24">
        <v>0</v>
      </c>
      <c r="K41" s="18"/>
      <c r="L41" s="18">
        <v>0</v>
      </c>
      <c r="M41" s="24">
        <v>0</v>
      </c>
      <c r="N41" s="18"/>
      <c r="O41" s="18">
        <v>0</v>
      </c>
      <c r="P41" s="24">
        <v>0</v>
      </c>
      <c r="Q41" s="18"/>
      <c r="R41" s="18">
        <v>0</v>
      </c>
      <c r="S41" s="24">
        <v>0</v>
      </c>
      <c r="T41" s="18"/>
      <c r="U41" s="18">
        <v>0</v>
      </c>
      <c r="V41" s="27"/>
      <c r="X41" s="18" t="s">
        <v>800</v>
      </c>
      <c r="Y41" s="27"/>
      <c r="AA41" s="18" t="s">
        <v>800</v>
      </c>
      <c r="AB41" s="27"/>
      <c r="AD41" s="18" t="s">
        <v>800</v>
      </c>
      <c r="AE41" s="27"/>
      <c r="AG41" s="18" t="s">
        <v>800</v>
      </c>
      <c r="AH41" s="27"/>
      <c r="AJ41" s="18" t="s">
        <v>800</v>
      </c>
      <c r="AK41" s="27"/>
      <c r="AM41" s="18" t="s">
        <v>800</v>
      </c>
    </row>
    <row r="42" spans="1:39" x14ac:dyDescent="0.2">
      <c r="A42" s="32" t="s">
        <v>345</v>
      </c>
      <c r="B42" s="24">
        <v>9</v>
      </c>
      <c r="C42" s="24">
        <v>1</v>
      </c>
      <c r="D42" s="24">
        <v>0</v>
      </c>
      <c r="F42" s="18">
        <v>0</v>
      </c>
      <c r="G42" s="24">
        <v>0</v>
      </c>
      <c r="I42" s="18">
        <v>0</v>
      </c>
      <c r="J42" s="24">
        <v>0</v>
      </c>
      <c r="K42" s="18"/>
      <c r="L42" s="18">
        <v>0</v>
      </c>
      <c r="M42" s="24">
        <v>0</v>
      </c>
      <c r="N42" s="18"/>
      <c r="O42" s="18">
        <v>0</v>
      </c>
      <c r="P42" s="24">
        <v>0</v>
      </c>
      <c r="Q42" s="18"/>
      <c r="R42" s="18">
        <v>0</v>
      </c>
      <c r="S42" s="24">
        <v>0</v>
      </c>
      <c r="T42" s="18"/>
      <c r="U42" s="18">
        <v>0</v>
      </c>
      <c r="V42" s="27"/>
      <c r="X42" s="18" t="s">
        <v>800</v>
      </c>
      <c r="Y42" s="27"/>
      <c r="AA42" s="18" t="s">
        <v>800</v>
      </c>
      <c r="AB42" s="27"/>
      <c r="AD42" s="18" t="s">
        <v>800</v>
      </c>
      <c r="AE42" s="27"/>
      <c r="AG42" s="18" t="s">
        <v>800</v>
      </c>
      <c r="AH42" s="27"/>
      <c r="AJ42" s="18" t="s">
        <v>800</v>
      </c>
      <c r="AK42" s="27"/>
      <c r="AM42" s="18" t="s">
        <v>800</v>
      </c>
    </row>
    <row r="43" spans="1:39" x14ac:dyDescent="0.2">
      <c r="A43" s="32" t="s">
        <v>346</v>
      </c>
      <c r="B43" s="24">
        <v>11</v>
      </c>
      <c r="C43" s="24">
        <v>1</v>
      </c>
      <c r="D43" s="24">
        <v>0</v>
      </c>
      <c r="F43" s="18">
        <v>0</v>
      </c>
      <c r="G43" s="24">
        <v>0</v>
      </c>
      <c r="I43" s="18">
        <v>0</v>
      </c>
      <c r="J43" s="24">
        <v>0</v>
      </c>
      <c r="K43" s="18"/>
      <c r="L43" s="18">
        <v>0</v>
      </c>
      <c r="M43" s="24">
        <v>0</v>
      </c>
      <c r="N43" s="18"/>
      <c r="O43" s="18">
        <v>0</v>
      </c>
      <c r="P43" s="24">
        <v>0</v>
      </c>
      <c r="Q43" s="18"/>
      <c r="R43" s="18">
        <v>0</v>
      </c>
      <c r="S43" s="24">
        <v>0</v>
      </c>
      <c r="T43" s="18"/>
      <c r="U43" s="18">
        <v>0</v>
      </c>
      <c r="V43" s="27"/>
      <c r="X43" s="18" t="s">
        <v>800</v>
      </c>
      <c r="Y43" s="27"/>
      <c r="AA43" s="18" t="s">
        <v>800</v>
      </c>
      <c r="AB43" s="27"/>
      <c r="AD43" s="18" t="s">
        <v>800</v>
      </c>
      <c r="AE43" s="27"/>
      <c r="AG43" s="18" t="s">
        <v>800</v>
      </c>
      <c r="AH43" s="27"/>
      <c r="AJ43" s="18" t="s">
        <v>800</v>
      </c>
      <c r="AK43" s="27"/>
      <c r="AM43" s="18" t="s">
        <v>800</v>
      </c>
    </row>
    <row r="44" spans="1:39" x14ac:dyDescent="0.2">
      <c r="A44" s="32" t="s">
        <v>347</v>
      </c>
      <c r="B44" s="24">
        <v>9</v>
      </c>
      <c r="C44" s="24">
        <v>2</v>
      </c>
      <c r="D44" s="24">
        <v>0</v>
      </c>
      <c r="F44" s="18">
        <v>0</v>
      </c>
      <c r="G44" s="24">
        <v>0</v>
      </c>
      <c r="I44" s="18">
        <v>0</v>
      </c>
      <c r="J44" s="24">
        <v>0</v>
      </c>
      <c r="K44" s="18"/>
      <c r="L44" s="18">
        <v>0</v>
      </c>
      <c r="M44" s="24">
        <v>0</v>
      </c>
      <c r="N44" s="18"/>
      <c r="O44" s="18">
        <v>0</v>
      </c>
      <c r="P44" s="24">
        <v>0</v>
      </c>
      <c r="Q44" s="18"/>
      <c r="R44" s="18">
        <v>0</v>
      </c>
      <c r="S44" s="24">
        <v>0</v>
      </c>
      <c r="T44" s="18"/>
      <c r="U44" s="18">
        <v>0</v>
      </c>
      <c r="V44" s="27"/>
      <c r="X44" s="18" t="s">
        <v>800</v>
      </c>
      <c r="Y44" s="27"/>
      <c r="AA44" s="18" t="s">
        <v>800</v>
      </c>
      <c r="AB44" s="27"/>
      <c r="AD44" s="18" t="s">
        <v>800</v>
      </c>
      <c r="AE44" s="27"/>
      <c r="AG44" s="18" t="s">
        <v>800</v>
      </c>
      <c r="AH44" s="27"/>
      <c r="AJ44" s="18" t="s">
        <v>800</v>
      </c>
      <c r="AK44" s="27"/>
      <c r="AM44" s="18" t="s">
        <v>800</v>
      </c>
    </row>
    <row r="45" spans="1:39" x14ac:dyDescent="0.2">
      <c r="A45" s="32" t="s">
        <v>348</v>
      </c>
      <c r="B45" s="24">
        <v>9</v>
      </c>
      <c r="C45" s="24">
        <v>2</v>
      </c>
      <c r="D45" s="24">
        <v>0</v>
      </c>
      <c r="F45" s="18">
        <v>0</v>
      </c>
      <c r="G45" s="24">
        <v>0</v>
      </c>
      <c r="I45" s="18">
        <v>0</v>
      </c>
      <c r="J45" s="24">
        <v>0</v>
      </c>
      <c r="K45" s="18"/>
      <c r="L45" s="18">
        <v>0</v>
      </c>
      <c r="M45" s="24">
        <v>0</v>
      </c>
      <c r="N45" s="18"/>
      <c r="O45" s="18">
        <v>0</v>
      </c>
      <c r="P45" s="24">
        <v>0</v>
      </c>
      <c r="Q45" s="18"/>
      <c r="R45" s="18">
        <v>0</v>
      </c>
      <c r="S45" s="24">
        <v>0</v>
      </c>
      <c r="T45" s="18"/>
      <c r="U45" s="18">
        <v>0</v>
      </c>
      <c r="V45" s="27"/>
      <c r="X45" s="18" t="s">
        <v>800</v>
      </c>
      <c r="Y45" s="27"/>
      <c r="AA45" s="18" t="s">
        <v>800</v>
      </c>
      <c r="AB45" s="27"/>
      <c r="AD45" s="18" t="s">
        <v>800</v>
      </c>
      <c r="AE45" s="27"/>
      <c r="AG45" s="18" t="s">
        <v>800</v>
      </c>
      <c r="AH45" s="27"/>
      <c r="AJ45" s="18" t="s">
        <v>800</v>
      </c>
      <c r="AK45" s="27"/>
      <c r="AM45" s="18" t="s">
        <v>800</v>
      </c>
    </row>
    <row r="46" spans="1:39" x14ac:dyDescent="0.2">
      <c r="A46" s="32" t="s">
        <v>349</v>
      </c>
      <c r="B46" s="24">
        <v>9</v>
      </c>
      <c r="C46" s="24">
        <v>2</v>
      </c>
      <c r="D46" s="24">
        <v>0</v>
      </c>
      <c r="F46" s="18">
        <v>0</v>
      </c>
      <c r="G46" s="24">
        <v>0</v>
      </c>
      <c r="I46" s="18">
        <v>0</v>
      </c>
      <c r="J46" s="24">
        <v>0</v>
      </c>
      <c r="K46" s="18"/>
      <c r="L46" s="18">
        <v>0</v>
      </c>
      <c r="M46" s="24">
        <v>0</v>
      </c>
      <c r="N46" s="18"/>
      <c r="O46" s="18">
        <v>0</v>
      </c>
      <c r="P46" s="24">
        <v>0</v>
      </c>
      <c r="Q46" s="18"/>
      <c r="R46" s="18">
        <v>0</v>
      </c>
      <c r="S46" s="24">
        <v>0</v>
      </c>
      <c r="T46" s="18"/>
      <c r="U46" s="18">
        <v>0</v>
      </c>
      <c r="V46" s="27"/>
      <c r="X46" s="18" t="s">
        <v>800</v>
      </c>
      <c r="Y46" s="27"/>
      <c r="AA46" s="18" t="s">
        <v>800</v>
      </c>
      <c r="AB46" s="27"/>
      <c r="AD46" s="18" t="s">
        <v>800</v>
      </c>
      <c r="AE46" s="27"/>
      <c r="AG46" s="18" t="s">
        <v>800</v>
      </c>
      <c r="AH46" s="27"/>
      <c r="AJ46" s="18" t="s">
        <v>800</v>
      </c>
      <c r="AK46" s="27"/>
      <c r="AM46" s="18" t="s">
        <v>800</v>
      </c>
    </row>
    <row r="47" spans="1:39" x14ac:dyDescent="0.2">
      <c r="A47" s="32" t="s">
        <v>350</v>
      </c>
      <c r="B47" s="24">
        <v>13</v>
      </c>
      <c r="C47" s="24">
        <v>2</v>
      </c>
      <c r="D47" s="24">
        <v>0</v>
      </c>
      <c r="F47" s="18">
        <v>0</v>
      </c>
      <c r="G47" s="24">
        <v>2</v>
      </c>
      <c r="I47" s="18">
        <v>2</v>
      </c>
      <c r="J47" s="24">
        <v>0</v>
      </c>
      <c r="K47" s="18"/>
      <c r="L47" s="18">
        <v>0</v>
      </c>
      <c r="M47" s="24">
        <v>0</v>
      </c>
      <c r="N47" s="18"/>
      <c r="O47" s="18">
        <v>0</v>
      </c>
      <c r="P47" s="24">
        <v>1</v>
      </c>
      <c r="Q47" s="18"/>
      <c r="R47" s="18">
        <v>1</v>
      </c>
      <c r="S47" s="24">
        <v>0</v>
      </c>
      <c r="T47" s="18"/>
      <c r="U47" s="18">
        <v>0</v>
      </c>
      <c r="V47" s="27"/>
      <c r="X47" s="18" t="s">
        <v>800</v>
      </c>
      <c r="Y47" s="27"/>
      <c r="AA47" s="18" t="s">
        <v>800</v>
      </c>
      <c r="AB47" s="27"/>
      <c r="AD47" s="18" t="s">
        <v>800</v>
      </c>
      <c r="AE47" s="27"/>
      <c r="AG47" s="18" t="s">
        <v>800</v>
      </c>
      <c r="AH47" s="27"/>
      <c r="AJ47" s="18" t="s">
        <v>800</v>
      </c>
      <c r="AK47" s="27"/>
      <c r="AM47" s="18" t="s">
        <v>800</v>
      </c>
    </row>
    <row r="48" spans="1:39" x14ac:dyDescent="0.2">
      <c r="A48" s="32" t="s">
        <v>351</v>
      </c>
      <c r="B48" s="24">
        <v>14</v>
      </c>
      <c r="C48" s="24">
        <v>2</v>
      </c>
      <c r="D48" s="24">
        <v>0</v>
      </c>
      <c r="F48" s="18">
        <v>0</v>
      </c>
      <c r="G48" s="24">
        <v>0</v>
      </c>
      <c r="I48" s="18">
        <v>0</v>
      </c>
      <c r="J48" s="24">
        <v>0</v>
      </c>
      <c r="K48" s="18"/>
      <c r="L48" s="18">
        <v>0</v>
      </c>
      <c r="M48" s="24">
        <v>0</v>
      </c>
      <c r="N48" s="18"/>
      <c r="O48" s="18">
        <v>0</v>
      </c>
      <c r="P48" s="24">
        <v>0</v>
      </c>
      <c r="Q48" s="18"/>
      <c r="R48" s="18">
        <v>0</v>
      </c>
      <c r="S48" s="24">
        <v>0</v>
      </c>
      <c r="T48" s="18"/>
      <c r="U48" s="18">
        <v>0</v>
      </c>
      <c r="V48" s="27"/>
      <c r="X48" s="18" t="s">
        <v>800</v>
      </c>
      <c r="Y48" s="27"/>
      <c r="AA48" s="18" t="s">
        <v>800</v>
      </c>
      <c r="AB48" s="27"/>
      <c r="AD48" s="18" t="s">
        <v>800</v>
      </c>
      <c r="AE48" s="27"/>
      <c r="AG48" s="18" t="s">
        <v>800</v>
      </c>
      <c r="AH48" s="27"/>
      <c r="AJ48" s="18" t="s">
        <v>800</v>
      </c>
      <c r="AK48" s="27"/>
      <c r="AM48" s="18" t="s">
        <v>800</v>
      </c>
    </row>
    <row r="49" spans="1:39" x14ac:dyDescent="0.2">
      <c r="A49" s="32" t="s">
        <v>352</v>
      </c>
      <c r="B49" s="24">
        <v>14</v>
      </c>
      <c r="C49" s="24">
        <v>2</v>
      </c>
      <c r="D49" s="24">
        <v>0</v>
      </c>
      <c r="F49" s="18">
        <v>0</v>
      </c>
      <c r="G49" s="24">
        <v>5</v>
      </c>
      <c r="I49" s="18">
        <v>5</v>
      </c>
      <c r="J49" s="24">
        <v>0</v>
      </c>
      <c r="K49" s="18"/>
      <c r="L49" s="18">
        <v>0</v>
      </c>
      <c r="M49" s="24">
        <v>0</v>
      </c>
      <c r="N49" s="18"/>
      <c r="O49" s="18">
        <v>0</v>
      </c>
      <c r="P49" s="24">
        <v>3</v>
      </c>
      <c r="Q49" s="18"/>
      <c r="R49" s="18">
        <v>3</v>
      </c>
      <c r="S49" s="24">
        <v>0</v>
      </c>
      <c r="T49" s="18"/>
      <c r="U49" s="18">
        <v>0</v>
      </c>
      <c r="V49" s="24">
        <v>0</v>
      </c>
      <c r="W49" s="18">
        <v>0</v>
      </c>
      <c r="X49" s="18">
        <v>0</v>
      </c>
      <c r="Y49" s="24">
        <v>1</v>
      </c>
      <c r="Z49" s="18">
        <v>1</v>
      </c>
      <c r="AA49" s="18">
        <v>1</v>
      </c>
      <c r="AB49" s="24">
        <v>0</v>
      </c>
      <c r="AC49" s="18">
        <v>0</v>
      </c>
      <c r="AD49" s="18">
        <v>0</v>
      </c>
      <c r="AE49" s="24">
        <v>0</v>
      </c>
      <c r="AF49" s="18">
        <v>0</v>
      </c>
      <c r="AG49" s="18">
        <v>0</v>
      </c>
      <c r="AH49" s="24">
        <v>0</v>
      </c>
      <c r="AI49" s="18">
        <v>0</v>
      </c>
      <c r="AJ49" s="18">
        <v>0</v>
      </c>
      <c r="AK49" s="24">
        <v>0</v>
      </c>
      <c r="AL49" s="18">
        <v>0</v>
      </c>
      <c r="AM49" s="18">
        <v>0</v>
      </c>
    </row>
    <row r="50" spans="1:39" x14ac:dyDescent="0.2">
      <c r="A50" s="32" t="s">
        <v>353</v>
      </c>
      <c r="B50" s="24">
        <v>13</v>
      </c>
      <c r="C50" s="24">
        <v>2</v>
      </c>
      <c r="D50" s="24">
        <v>0</v>
      </c>
      <c r="F50" s="18">
        <v>0</v>
      </c>
      <c r="G50" s="24">
        <v>7</v>
      </c>
      <c r="I50" s="18">
        <v>7</v>
      </c>
      <c r="J50" s="24">
        <v>1</v>
      </c>
      <c r="K50" s="18"/>
      <c r="L50" s="18">
        <v>1</v>
      </c>
      <c r="M50" s="24">
        <v>0</v>
      </c>
      <c r="N50" s="18"/>
      <c r="O50" s="18">
        <v>0</v>
      </c>
      <c r="P50" s="24">
        <v>16</v>
      </c>
      <c r="Q50" s="18"/>
      <c r="R50" s="18">
        <v>16</v>
      </c>
      <c r="S50" s="24">
        <v>1</v>
      </c>
      <c r="T50" s="18"/>
      <c r="U50" s="18">
        <v>1</v>
      </c>
      <c r="V50" s="24">
        <v>0</v>
      </c>
      <c r="X50" s="18">
        <v>0</v>
      </c>
      <c r="Y50" s="24">
        <v>2</v>
      </c>
      <c r="AA50" s="18">
        <v>2</v>
      </c>
      <c r="AB50" s="24">
        <v>0</v>
      </c>
      <c r="AD50" s="18">
        <v>0</v>
      </c>
      <c r="AE50" s="24">
        <v>0</v>
      </c>
      <c r="AG50" s="18">
        <v>0</v>
      </c>
      <c r="AH50" s="24">
        <v>1</v>
      </c>
      <c r="AJ50" s="18">
        <v>1</v>
      </c>
      <c r="AK50" s="24">
        <v>0</v>
      </c>
      <c r="AM50" s="18">
        <v>0</v>
      </c>
    </row>
    <row r="51" spans="1:39" x14ac:dyDescent="0.2">
      <c r="A51" s="32" t="s">
        <v>354</v>
      </c>
      <c r="B51" s="24">
        <v>13</v>
      </c>
      <c r="C51" s="24">
        <v>2</v>
      </c>
      <c r="D51" s="24">
        <v>0</v>
      </c>
      <c r="F51" s="18">
        <v>0</v>
      </c>
      <c r="G51" s="24">
        <v>0</v>
      </c>
      <c r="I51" s="18">
        <v>0</v>
      </c>
      <c r="J51" s="24">
        <v>17</v>
      </c>
      <c r="K51" s="18"/>
      <c r="L51" s="18">
        <v>17</v>
      </c>
      <c r="M51" s="24">
        <v>0</v>
      </c>
      <c r="N51" s="18"/>
      <c r="O51" s="18">
        <v>0</v>
      </c>
      <c r="P51" s="24">
        <v>0</v>
      </c>
      <c r="Q51" s="18"/>
      <c r="R51" s="18">
        <v>0</v>
      </c>
      <c r="S51" s="24">
        <v>7</v>
      </c>
      <c r="T51" s="18"/>
      <c r="U51" s="18">
        <v>7</v>
      </c>
      <c r="V51" s="24">
        <v>0</v>
      </c>
      <c r="X51" s="18">
        <v>0</v>
      </c>
      <c r="Y51" s="24">
        <v>0</v>
      </c>
      <c r="AA51" s="18">
        <v>0</v>
      </c>
      <c r="AB51" s="24">
        <v>0</v>
      </c>
      <c r="AD51" s="18">
        <v>0</v>
      </c>
      <c r="AE51" s="24">
        <v>0</v>
      </c>
      <c r="AG51" s="18">
        <v>0</v>
      </c>
      <c r="AH51" s="24">
        <v>0</v>
      </c>
      <c r="AJ51" s="18">
        <v>0</v>
      </c>
      <c r="AK51" s="24">
        <v>0</v>
      </c>
      <c r="AM51" s="18">
        <v>0</v>
      </c>
    </row>
    <row r="52" spans="1:39" x14ac:dyDescent="0.2">
      <c r="A52" s="32" t="s">
        <v>355</v>
      </c>
      <c r="B52" s="24">
        <v>14</v>
      </c>
      <c r="C52" s="24">
        <v>1</v>
      </c>
      <c r="D52" s="24">
        <v>50</v>
      </c>
      <c r="F52" s="18">
        <v>50</v>
      </c>
      <c r="G52" s="24">
        <v>0</v>
      </c>
      <c r="I52" s="18">
        <v>0</v>
      </c>
      <c r="J52" s="24">
        <v>20</v>
      </c>
      <c r="K52" s="18"/>
      <c r="L52" s="18">
        <v>20</v>
      </c>
      <c r="M52" s="24">
        <v>25</v>
      </c>
      <c r="N52" s="18"/>
      <c r="O52" s="18">
        <v>25</v>
      </c>
      <c r="P52" s="24">
        <v>0</v>
      </c>
      <c r="Q52" s="18"/>
      <c r="R52" s="18">
        <v>0</v>
      </c>
      <c r="S52" s="24">
        <v>10</v>
      </c>
      <c r="T52" s="18"/>
      <c r="U52" s="18">
        <v>10</v>
      </c>
      <c r="V52" s="24">
        <v>0</v>
      </c>
      <c r="X52" s="18">
        <v>0</v>
      </c>
      <c r="Y52" s="24">
        <v>0</v>
      </c>
      <c r="AA52" s="18">
        <v>0</v>
      </c>
      <c r="AB52" s="24">
        <v>0</v>
      </c>
      <c r="AD52" s="18">
        <v>0</v>
      </c>
      <c r="AE52" s="24">
        <v>0</v>
      </c>
      <c r="AG52" s="18">
        <v>0</v>
      </c>
      <c r="AH52" s="24">
        <v>0</v>
      </c>
      <c r="AJ52" s="18">
        <v>0</v>
      </c>
      <c r="AK52" s="24">
        <v>0</v>
      </c>
      <c r="AM52" s="18">
        <v>0</v>
      </c>
    </row>
    <row r="53" spans="1:39" x14ac:dyDescent="0.2">
      <c r="A53" s="32" t="s">
        <v>356</v>
      </c>
      <c r="B53" s="24">
        <v>12</v>
      </c>
      <c r="C53" s="24">
        <v>1</v>
      </c>
      <c r="D53" s="24">
        <v>0</v>
      </c>
      <c r="F53" s="18">
        <v>0</v>
      </c>
      <c r="G53" s="24">
        <v>0</v>
      </c>
      <c r="I53" s="18">
        <v>0</v>
      </c>
      <c r="J53" s="24">
        <v>0</v>
      </c>
      <c r="K53" s="18"/>
      <c r="L53" s="18">
        <v>0</v>
      </c>
      <c r="M53" s="24">
        <v>0</v>
      </c>
      <c r="N53" s="18"/>
      <c r="O53" s="18">
        <v>0</v>
      </c>
      <c r="P53" s="24">
        <v>0</v>
      </c>
      <c r="Q53" s="18"/>
      <c r="R53" s="18">
        <v>0</v>
      </c>
      <c r="S53" s="24">
        <v>0</v>
      </c>
      <c r="T53" s="18"/>
      <c r="U53" s="18">
        <v>0</v>
      </c>
      <c r="V53" s="24">
        <v>0</v>
      </c>
      <c r="X53" s="18">
        <v>0</v>
      </c>
      <c r="Y53" s="24">
        <v>0</v>
      </c>
      <c r="AA53" s="18">
        <v>0</v>
      </c>
      <c r="AB53" s="24">
        <v>0</v>
      </c>
      <c r="AD53" s="18">
        <v>0</v>
      </c>
      <c r="AE53" s="24">
        <v>0</v>
      </c>
      <c r="AG53" s="18">
        <v>0</v>
      </c>
      <c r="AH53" s="24">
        <v>0</v>
      </c>
      <c r="AJ53" s="18">
        <v>0</v>
      </c>
      <c r="AK53" s="24">
        <v>0</v>
      </c>
      <c r="AM53" s="18">
        <v>0</v>
      </c>
    </row>
    <row r="54" spans="1:39" x14ac:dyDescent="0.2">
      <c r="A54" s="32" t="s">
        <v>357</v>
      </c>
      <c r="B54" s="24">
        <v>10</v>
      </c>
      <c r="C54" s="24">
        <v>2</v>
      </c>
      <c r="D54" s="24">
        <v>0</v>
      </c>
      <c r="F54" s="18">
        <v>0</v>
      </c>
      <c r="G54" s="24">
        <v>0</v>
      </c>
      <c r="I54" s="18">
        <v>0</v>
      </c>
      <c r="J54" s="24">
        <v>0</v>
      </c>
      <c r="K54" s="18"/>
      <c r="L54" s="18">
        <v>0</v>
      </c>
      <c r="M54" s="24">
        <v>0</v>
      </c>
      <c r="N54" s="18"/>
      <c r="O54" s="18">
        <v>0</v>
      </c>
      <c r="P54" s="24">
        <v>0</v>
      </c>
      <c r="Q54" s="18"/>
      <c r="R54" s="18">
        <v>0</v>
      </c>
      <c r="S54" s="24">
        <v>0</v>
      </c>
      <c r="T54" s="18"/>
      <c r="U54" s="18">
        <v>0</v>
      </c>
      <c r="V54" s="27"/>
      <c r="X54" s="18" t="s">
        <v>800</v>
      </c>
      <c r="Y54" s="27"/>
      <c r="AA54" s="18" t="s">
        <v>800</v>
      </c>
      <c r="AB54" s="27"/>
      <c r="AD54" s="18" t="s">
        <v>800</v>
      </c>
      <c r="AE54" s="27"/>
      <c r="AG54" s="18" t="s">
        <v>800</v>
      </c>
      <c r="AH54" s="27"/>
      <c r="AJ54" s="18" t="s">
        <v>800</v>
      </c>
      <c r="AK54" s="27"/>
      <c r="AM54" s="18" t="s">
        <v>800</v>
      </c>
    </row>
    <row r="55" spans="1:39" x14ac:dyDescent="0.2">
      <c r="A55" s="32" t="s">
        <v>358</v>
      </c>
      <c r="B55" s="24">
        <v>9</v>
      </c>
      <c r="C55" s="24">
        <v>2</v>
      </c>
      <c r="D55" s="24">
        <v>0</v>
      </c>
      <c r="E55" s="18">
        <v>0</v>
      </c>
      <c r="F55" s="18">
        <v>0</v>
      </c>
      <c r="G55" s="24">
        <v>5</v>
      </c>
      <c r="H55" s="18">
        <v>7</v>
      </c>
      <c r="I55" s="18">
        <v>5</v>
      </c>
      <c r="J55" s="24">
        <v>0</v>
      </c>
      <c r="K55" s="18">
        <v>0</v>
      </c>
      <c r="L55" s="18">
        <v>0</v>
      </c>
      <c r="M55" s="24">
        <v>0</v>
      </c>
      <c r="N55" s="18">
        <v>0</v>
      </c>
      <c r="O55" s="18">
        <v>0</v>
      </c>
      <c r="P55" s="24">
        <v>10</v>
      </c>
      <c r="Q55" s="18">
        <v>8</v>
      </c>
      <c r="R55" s="18">
        <v>10</v>
      </c>
      <c r="S55" s="24">
        <v>0</v>
      </c>
      <c r="T55" s="18">
        <v>0</v>
      </c>
      <c r="U55" s="18">
        <v>0</v>
      </c>
      <c r="V55" s="24">
        <v>0</v>
      </c>
      <c r="W55" s="18">
        <v>0</v>
      </c>
      <c r="X55" s="18">
        <v>0</v>
      </c>
      <c r="Y55" s="24">
        <v>1</v>
      </c>
      <c r="Z55" s="18">
        <v>1</v>
      </c>
      <c r="AA55" s="18">
        <v>1</v>
      </c>
      <c r="AB55" s="24">
        <v>0</v>
      </c>
      <c r="AC55" s="18">
        <v>0</v>
      </c>
      <c r="AD55" s="18">
        <v>0</v>
      </c>
      <c r="AE55" s="24">
        <v>0</v>
      </c>
      <c r="AF55" s="18">
        <v>0</v>
      </c>
      <c r="AG55" s="18">
        <v>0</v>
      </c>
      <c r="AH55" s="24">
        <v>1</v>
      </c>
      <c r="AI55" s="18">
        <v>1</v>
      </c>
      <c r="AJ55" s="18">
        <v>1</v>
      </c>
      <c r="AK55" s="24">
        <v>0</v>
      </c>
      <c r="AL55" s="18">
        <v>0</v>
      </c>
      <c r="AM55" s="18">
        <v>0</v>
      </c>
    </row>
    <row r="56" spans="1:39" x14ac:dyDescent="0.2">
      <c r="A56" s="32" t="s">
        <v>359</v>
      </c>
      <c r="B56" s="24">
        <v>10</v>
      </c>
      <c r="C56" s="24">
        <v>2</v>
      </c>
      <c r="D56" s="24">
        <v>614</v>
      </c>
      <c r="F56" s="18">
        <v>614</v>
      </c>
      <c r="G56" s="24">
        <v>7</v>
      </c>
      <c r="I56" s="18">
        <v>7</v>
      </c>
      <c r="J56" s="24">
        <v>0</v>
      </c>
      <c r="K56" s="18"/>
      <c r="L56" s="18">
        <v>0</v>
      </c>
      <c r="M56" s="24">
        <v>729</v>
      </c>
      <c r="N56" s="18"/>
      <c r="O56" s="18">
        <v>729</v>
      </c>
      <c r="P56" s="24">
        <v>5</v>
      </c>
      <c r="Q56" s="18"/>
      <c r="R56" s="18">
        <v>5</v>
      </c>
      <c r="S56" s="24">
        <v>0</v>
      </c>
      <c r="T56" s="18"/>
      <c r="U56" s="18">
        <v>0</v>
      </c>
      <c r="V56" s="24">
        <v>0</v>
      </c>
      <c r="X56" s="18">
        <v>0</v>
      </c>
      <c r="Y56" s="24">
        <v>9</v>
      </c>
      <c r="AA56" s="18">
        <v>9</v>
      </c>
      <c r="AB56" s="24">
        <v>0</v>
      </c>
      <c r="AD56" s="18">
        <v>0</v>
      </c>
      <c r="AE56" s="24">
        <v>0</v>
      </c>
      <c r="AG56" s="18">
        <v>0</v>
      </c>
      <c r="AH56" s="24">
        <v>7</v>
      </c>
      <c r="AJ56" s="18">
        <v>7</v>
      </c>
      <c r="AK56" s="24">
        <v>0</v>
      </c>
      <c r="AM56" s="18">
        <v>0</v>
      </c>
    </row>
    <row r="57" spans="1:39" x14ac:dyDescent="0.2">
      <c r="A57" s="32" t="s">
        <v>360</v>
      </c>
      <c r="B57" s="24">
        <v>9</v>
      </c>
      <c r="C57" s="24">
        <v>2</v>
      </c>
      <c r="D57" s="24">
        <v>0</v>
      </c>
      <c r="F57" s="18">
        <v>0</v>
      </c>
      <c r="G57" s="24">
        <v>0</v>
      </c>
      <c r="I57" s="18">
        <v>0</v>
      </c>
      <c r="J57" s="24">
        <v>0</v>
      </c>
      <c r="K57" s="18"/>
      <c r="L57" s="18">
        <v>0</v>
      </c>
      <c r="M57" s="24">
        <v>0</v>
      </c>
      <c r="N57" s="18"/>
      <c r="O57" s="18">
        <v>0</v>
      </c>
      <c r="P57" s="24">
        <v>0</v>
      </c>
      <c r="Q57" s="18"/>
      <c r="R57" s="18">
        <v>0</v>
      </c>
      <c r="S57" s="24">
        <v>0</v>
      </c>
      <c r="T57" s="18"/>
      <c r="U57" s="18">
        <v>0</v>
      </c>
      <c r="V57" s="27"/>
      <c r="X57" s="18" t="s">
        <v>800</v>
      </c>
      <c r="Y57" s="27"/>
      <c r="AA57" s="18" t="s">
        <v>800</v>
      </c>
      <c r="AB57" s="27"/>
      <c r="AD57" s="18" t="s">
        <v>800</v>
      </c>
      <c r="AE57" s="27"/>
      <c r="AG57" s="18" t="s">
        <v>800</v>
      </c>
      <c r="AH57" s="27"/>
      <c r="AJ57" s="18" t="s">
        <v>800</v>
      </c>
      <c r="AK57" s="27"/>
      <c r="AM57" s="18" t="s">
        <v>800</v>
      </c>
    </row>
    <row r="58" spans="1:39" x14ac:dyDescent="0.2">
      <c r="A58" s="32" t="s">
        <v>361</v>
      </c>
      <c r="B58" s="24">
        <v>10</v>
      </c>
      <c r="C58" s="24">
        <v>2</v>
      </c>
      <c r="D58" s="24">
        <v>16</v>
      </c>
      <c r="F58" s="18">
        <v>16</v>
      </c>
      <c r="G58" s="24">
        <v>0</v>
      </c>
      <c r="I58" s="18">
        <v>0</v>
      </c>
      <c r="J58" s="24">
        <v>0</v>
      </c>
      <c r="K58" s="18"/>
      <c r="L58" s="18">
        <v>0</v>
      </c>
      <c r="M58" s="24">
        <v>17</v>
      </c>
      <c r="N58" s="18"/>
      <c r="O58" s="18">
        <v>17</v>
      </c>
      <c r="P58" s="24">
        <v>0</v>
      </c>
      <c r="Q58" s="18"/>
      <c r="R58" s="18">
        <v>0</v>
      </c>
      <c r="S58" s="24">
        <v>0</v>
      </c>
      <c r="T58" s="18"/>
      <c r="U58" s="18">
        <v>0</v>
      </c>
      <c r="V58" s="24">
        <v>0</v>
      </c>
      <c r="X58" s="18">
        <v>0</v>
      </c>
      <c r="Y58" s="24">
        <v>0</v>
      </c>
      <c r="AA58" s="18">
        <v>0</v>
      </c>
      <c r="AB58" s="24">
        <v>0</v>
      </c>
      <c r="AD58" s="18">
        <v>0</v>
      </c>
      <c r="AE58" s="24">
        <v>0</v>
      </c>
      <c r="AG58" s="18">
        <v>0</v>
      </c>
      <c r="AH58" s="24">
        <v>0</v>
      </c>
      <c r="AJ58" s="18">
        <v>0</v>
      </c>
      <c r="AK58" s="24">
        <v>0</v>
      </c>
      <c r="AM58" s="18">
        <v>0</v>
      </c>
    </row>
    <row r="59" spans="1:39" x14ac:dyDescent="0.2">
      <c r="A59" s="32" t="s">
        <v>362</v>
      </c>
      <c r="B59" s="24">
        <v>8</v>
      </c>
      <c r="C59" s="24">
        <v>2</v>
      </c>
      <c r="D59" s="24">
        <v>0</v>
      </c>
      <c r="F59" s="18">
        <v>0</v>
      </c>
      <c r="G59" s="24">
        <v>2</v>
      </c>
      <c r="I59" s="18">
        <v>2</v>
      </c>
      <c r="J59" s="24">
        <v>0</v>
      </c>
      <c r="K59" s="18"/>
      <c r="L59" s="18">
        <v>0</v>
      </c>
      <c r="M59" s="24">
        <v>0</v>
      </c>
      <c r="N59" s="18"/>
      <c r="O59" s="18">
        <v>0</v>
      </c>
      <c r="P59" s="24">
        <v>4</v>
      </c>
      <c r="Q59" s="18"/>
      <c r="R59" s="18">
        <v>4</v>
      </c>
      <c r="S59" s="24">
        <v>0</v>
      </c>
      <c r="T59" s="18"/>
      <c r="U59" s="18">
        <v>0</v>
      </c>
      <c r="V59" s="27"/>
      <c r="X59" s="18" t="s">
        <v>800</v>
      </c>
      <c r="Y59" s="27"/>
      <c r="AA59" s="18" t="s">
        <v>800</v>
      </c>
      <c r="AB59" s="27"/>
      <c r="AD59" s="18" t="s">
        <v>800</v>
      </c>
      <c r="AE59" s="27"/>
      <c r="AG59" s="18" t="s">
        <v>800</v>
      </c>
      <c r="AH59" s="27"/>
      <c r="AJ59" s="18" t="s">
        <v>800</v>
      </c>
      <c r="AK59" s="27"/>
      <c r="AM59" s="18" t="s">
        <v>800</v>
      </c>
    </row>
    <row r="60" spans="1:39" x14ac:dyDescent="0.2">
      <c r="A60" s="32" t="s">
        <v>363</v>
      </c>
      <c r="B60" s="24">
        <v>11</v>
      </c>
      <c r="C60" s="24">
        <v>2</v>
      </c>
      <c r="D60" s="54">
        <v>5</v>
      </c>
      <c r="E60" s="55">
        <v>15</v>
      </c>
      <c r="F60" s="55">
        <v>5</v>
      </c>
      <c r="G60" s="24">
        <v>0</v>
      </c>
      <c r="H60" s="18">
        <v>0</v>
      </c>
      <c r="I60" s="18">
        <v>0</v>
      </c>
      <c r="J60" s="24">
        <v>0</v>
      </c>
      <c r="K60" s="18">
        <v>0</v>
      </c>
      <c r="L60" s="18">
        <v>0</v>
      </c>
      <c r="M60" s="24">
        <v>9</v>
      </c>
      <c r="N60" s="18">
        <v>11</v>
      </c>
      <c r="O60" s="18">
        <v>9</v>
      </c>
      <c r="P60" s="24">
        <v>0</v>
      </c>
      <c r="Q60" s="18">
        <v>0</v>
      </c>
      <c r="R60" s="18">
        <v>0</v>
      </c>
      <c r="S60" s="56">
        <v>1</v>
      </c>
      <c r="T60" s="57">
        <v>0</v>
      </c>
      <c r="U60" s="57">
        <v>0</v>
      </c>
      <c r="V60" s="24">
        <v>0</v>
      </c>
      <c r="W60" s="18">
        <v>0</v>
      </c>
      <c r="X60" s="18">
        <v>0</v>
      </c>
      <c r="Y60" s="24">
        <v>0</v>
      </c>
      <c r="Z60" s="18">
        <v>0</v>
      </c>
      <c r="AA60" s="18">
        <v>0</v>
      </c>
      <c r="AB60" s="24">
        <v>0</v>
      </c>
      <c r="AC60" s="18">
        <v>0</v>
      </c>
      <c r="AD60" s="18">
        <v>0</v>
      </c>
      <c r="AE60" s="24">
        <v>0</v>
      </c>
      <c r="AF60" s="18">
        <v>0</v>
      </c>
      <c r="AG60" s="18">
        <v>0</v>
      </c>
      <c r="AH60" s="24">
        <v>0</v>
      </c>
      <c r="AI60" s="18">
        <v>0</v>
      </c>
      <c r="AJ60" s="18">
        <v>0</v>
      </c>
      <c r="AK60" s="24">
        <v>0</v>
      </c>
      <c r="AL60" s="18">
        <v>0</v>
      </c>
      <c r="AM60" s="18">
        <v>0</v>
      </c>
    </row>
    <row r="61" spans="1:39" x14ac:dyDescent="0.2">
      <c r="A61" s="32" t="s">
        <v>364</v>
      </c>
      <c r="B61" s="24">
        <v>12</v>
      </c>
      <c r="C61" s="24">
        <v>2</v>
      </c>
      <c r="D61" s="24">
        <v>0</v>
      </c>
      <c r="F61" s="18">
        <v>0</v>
      </c>
      <c r="G61" s="24">
        <v>0</v>
      </c>
      <c r="I61" s="18">
        <v>0</v>
      </c>
      <c r="J61" s="24">
        <v>0</v>
      </c>
      <c r="K61" s="18"/>
      <c r="L61" s="18">
        <v>0</v>
      </c>
      <c r="M61" s="24">
        <v>0</v>
      </c>
      <c r="N61" s="18"/>
      <c r="O61" s="18">
        <v>0</v>
      </c>
      <c r="P61" s="24">
        <v>0</v>
      </c>
      <c r="Q61" s="18"/>
      <c r="R61" s="18">
        <v>0</v>
      </c>
      <c r="S61" s="24">
        <v>0</v>
      </c>
      <c r="T61" s="18"/>
      <c r="U61" s="18">
        <v>0</v>
      </c>
      <c r="V61" s="27"/>
      <c r="X61" s="18" t="s">
        <v>800</v>
      </c>
      <c r="Y61" s="27"/>
      <c r="AA61" s="18" t="s">
        <v>800</v>
      </c>
      <c r="AB61" s="27"/>
      <c r="AD61" s="18" t="s">
        <v>800</v>
      </c>
      <c r="AE61" s="27"/>
      <c r="AG61" s="18" t="s">
        <v>800</v>
      </c>
      <c r="AH61" s="27"/>
      <c r="AJ61" s="18" t="s">
        <v>800</v>
      </c>
      <c r="AK61" s="27"/>
      <c r="AM61" s="18" t="s">
        <v>800</v>
      </c>
    </row>
    <row r="62" spans="1:39" x14ac:dyDescent="0.2">
      <c r="A62" s="32" t="s">
        <v>365</v>
      </c>
      <c r="B62" s="24">
        <v>14</v>
      </c>
      <c r="C62" s="24">
        <v>2</v>
      </c>
      <c r="D62" s="24">
        <v>9</v>
      </c>
      <c r="F62" s="18">
        <v>9</v>
      </c>
      <c r="G62" s="24">
        <v>1</v>
      </c>
      <c r="I62" s="18">
        <v>1</v>
      </c>
      <c r="J62" s="24">
        <v>0</v>
      </c>
      <c r="K62" s="18"/>
      <c r="L62" s="18">
        <v>0</v>
      </c>
      <c r="M62" s="24">
        <v>6</v>
      </c>
      <c r="N62" s="18"/>
      <c r="O62" s="18">
        <v>6</v>
      </c>
      <c r="P62" s="24">
        <v>3</v>
      </c>
      <c r="Q62" s="18"/>
      <c r="R62" s="18">
        <v>3</v>
      </c>
      <c r="S62" s="24">
        <v>0</v>
      </c>
      <c r="T62" s="18"/>
      <c r="U62" s="18">
        <v>0</v>
      </c>
      <c r="V62" s="24">
        <v>0</v>
      </c>
      <c r="X62" s="18">
        <v>0</v>
      </c>
      <c r="Y62" s="24">
        <v>0</v>
      </c>
      <c r="AA62" s="18">
        <v>0</v>
      </c>
      <c r="AB62" s="24">
        <v>0</v>
      </c>
      <c r="AD62" s="18">
        <v>0</v>
      </c>
      <c r="AE62" s="24">
        <v>0</v>
      </c>
      <c r="AG62" s="18">
        <v>0</v>
      </c>
      <c r="AH62" s="24">
        <v>0</v>
      </c>
      <c r="AJ62" s="18">
        <v>0</v>
      </c>
      <c r="AK62" s="24">
        <v>0</v>
      </c>
      <c r="AM62" s="18">
        <v>0</v>
      </c>
    </row>
    <row r="63" spans="1:39" x14ac:dyDescent="0.2">
      <c r="A63" s="32" t="s">
        <v>366</v>
      </c>
      <c r="B63" s="24">
        <v>12</v>
      </c>
      <c r="C63" s="24">
        <v>1</v>
      </c>
      <c r="D63" s="24">
        <v>368</v>
      </c>
      <c r="F63" s="18">
        <v>368</v>
      </c>
      <c r="G63" s="24">
        <v>7</v>
      </c>
      <c r="I63" s="18">
        <v>7</v>
      </c>
      <c r="J63" s="24">
        <v>0</v>
      </c>
      <c r="K63" s="18"/>
      <c r="L63" s="18">
        <v>0</v>
      </c>
      <c r="M63" s="24">
        <v>371</v>
      </c>
      <c r="N63" s="18"/>
      <c r="O63" s="18">
        <v>371</v>
      </c>
      <c r="P63" s="24">
        <v>8</v>
      </c>
      <c r="Q63" s="18"/>
      <c r="R63" s="18">
        <v>8</v>
      </c>
      <c r="S63" s="24">
        <v>0</v>
      </c>
      <c r="T63" s="18"/>
      <c r="U63" s="18">
        <v>0</v>
      </c>
      <c r="V63" s="24">
        <v>0</v>
      </c>
      <c r="X63" s="18">
        <v>0</v>
      </c>
      <c r="Y63" s="24">
        <v>0</v>
      </c>
      <c r="AA63" s="18">
        <v>0</v>
      </c>
      <c r="AB63" s="24">
        <v>0</v>
      </c>
      <c r="AD63" s="18">
        <v>0</v>
      </c>
      <c r="AE63" s="24">
        <v>0</v>
      </c>
      <c r="AG63" s="18">
        <v>0</v>
      </c>
      <c r="AH63" s="24">
        <v>1</v>
      </c>
      <c r="AJ63" s="18">
        <v>1</v>
      </c>
      <c r="AK63" s="24">
        <v>0</v>
      </c>
      <c r="AM63" s="18">
        <v>0</v>
      </c>
    </row>
    <row r="64" spans="1:39" x14ac:dyDescent="0.2">
      <c r="A64" s="32" t="s">
        <v>367</v>
      </c>
      <c r="B64" s="24">
        <v>12</v>
      </c>
      <c r="C64" s="24">
        <v>1</v>
      </c>
      <c r="D64" s="24">
        <v>0</v>
      </c>
      <c r="F64" s="18">
        <v>0</v>
      </c>
      <c r="G64" s="24">
        <v>4</v>
      </c>
      <c r="I64" s="18">
        <v>4</v>
      </c>
      <c r="J64" s="24">
        <v>0</v>
      </c>
      <c r="K64" s="18"/>
      <c r="L64" s="18">
        <v>0</v>
      </c>
      <c r="M64" s="24">
        <v>0</v>
      </c>
      <c r="N64" s="18"/>
      <c r="O64" s="18">
        <v>0</v>
      </c>
      <c r="P64" s="24">
        <v>2</v>
      </c>
      <c r="Q64" s="18"/>
      <c r="R64" s="18">
        <v>2</v>
      </c>
      <c r="S64" s="24">
        <v>0</v>
      </c>
      <c r="T64" s="18"/>
      <c r="U64" s="18">
        <v>0</v>
      </c>
      <c r="V64" s="24">
        <v>0</v>
      </c>
      <c r="X64" s="18">
        <v>0</v>
      </c>
      <c r="Y64" s="24">
        <v>1</v>
      </c>
      <c r="AA64" s="18">
        <v>1</v>
      </c>
      <c r="AB64" s="24">
        <v>0</v>
      </c>
      <c r="AD64" s="18">
        <v>0</v>
      </c>
      <c r="AE64" s="24">
        <v>0</v>
      </c>
      <c r="AG64" s="18">
        <v>0</v>
      </c>
      <c r="AH64" s="24">
        <v>2</v>
      </c>
      <c r="AJ64" s="18">
        <v>2</v>
      </c>
      <c r="AK64" s="24">
        <v>0</v>
      </c>
      <c r="AM64" s="18">
        <v>0</v>
      </c>
    </row>
    <row r="65" spans="1:39" x14ac:dyDescent="0.2">
      <c r="A65" s="32" t="s">
        <v>368</v>
      </c>
      <c r="B65" s="24">
        <v>10</v>
      </c>
      <c r="C65" s="24">
        <v>1</v>
      </c>
      <c r="D65" s="54">
        <v>15</v>
      </c>
      <c r="E65" s="55">
        <v>9</v>
      </c>
      <c r="F65" s="55">
        <v>15</v>
      </c>
      <c r="G65" s="24">
        <v>0</v>
      </c>
      <c r="H65" s="18">
        <v>0</v>
      </c>
      <c r="I65" s="18">
        <v>0</v>
      </c>
      <c r="J65" s="24">
        <v>0</v>
      </c>
      <c r="K65" s="18">
        <v>0</v>
      </c>
      <c r="L65" s="18">
        <v>0</v>
      </c>
      <c r="M65" s="54">
        <v>16</v>
      </c>
      <c r="N65" s="55">
        <v>9</v>
      </c>
      <c r="O65" s="55">
        <v>16</v>
      </c>
      <c r="P65" s="24">
        <v>0</v>
      </c>
      <c r="Q65" s="18">
        <v>0</v>
      </c>
      <c r="R65" s="18">
        <v>0</v>
      </c>
      <c r="S65" s="24">
        <v>0</v>
      </c>
      <c r="T65" s="18">
        <v>0</v>
      </c>
      <c r="U65" s="18">
        <v>0</v>
      </c>
      <c r="V65" s="24">
        <v>0</v>
      </c>
      <c r="W65" s="18">
        <v>0</v>
      </c>
      <c r="X65" s="18">
        <v>0</v>
      </c>
      <c r="Y65" s="24">
        <v>0</v>
      </c>
      <c r="Z65" s="18">
        <v>0</v>
      </c>
      <c r="AA65" s="18">
        <v>0</v>
      </c>
      <c r="AB65" s="24">
        <v>0</v>
      </c>
      <c r="AC65" s="18">
        <v>0</v>
      </c>
      <c r="AD65" s="18">
        <v>0</v>
      </c>
      <c r="AE65" s="24">
        <v>0</v>
      </c>
      <c r="AF65" s="18">
        <v>0</v>
      </c>
      <c r="AG65" s="18">
        <v>0</v>
      </c>
      <c r="AH65" s="24">
        <v>0</v>
      </c>
      <c r="AI65" s="18">
        <v>0</v>
      </c>
      <c r="AJ65" s="18">
        <v>0</v>
      </c>
      <c r="AK65" s="24">
        <v>0</v>
      </c>
      <c r="AL65" s="18">
        <v>0</v>
      </c>
      <c r="AM65" s="18">
        <v>0</v>
      </c>
    </row>
    <row r="66" spans="1:39" x14ac:dyDescent="0.2">
      <c r="A66" s="32" t="s">
        <v>369</v>
      </c>
      <c r="B66" s="24">
        <v>11</v>
      </c>
      <c r="C66" s="24">
        <v>1</v>
      </c>
      <c r="D66" s="24">
        <v>0</v>
      </c>
      <c r="F66" s="18">
        <v>0</v>
      </c>
      <c r="G66" s="24">
        <v>0</v>
      </c>
      <c r="I66" s="18">
        <v>0</v>
      </c>
      <c r="J66" s="24">
        <v>0</v>
      </c>
      <c r="K66" s="18"/>
      <c r="L66" s="18">
        <v>0</v>
      </c>
      <c r="M66" s="24">
        <v>0</v>
      </c>
      <c r="N66" s="18"/>
      <c r="O66" s="18">
        <v>0</v>
      </c>
      <c r="P66" s="24">
        <v>0</v>
      </c>
      <c r="Q66" s="18"/>
      <c r="R66" s="18">
        <v>0</v>
      </c>
      <c r="S66" s="24">
        <v>0</v>
      </c>
      <c r="T66" s="18"/>
      <c r="U66" s="18">
        <v>0</v>
      </c>
      <c r="V66" s="27"/>
      <c r="X66" s="18" t="s">
        <v>800</v>
      </c>
      <c r="Y66" s="27"/>
      <c r="AA66" s="18" t="s">
        <v>800</v>
      </c>
      <c r="AB66" s="27"/>
      <c r="AD66" s="18" t="s">
        <v>800</v>
      </c>
      <c r="AE66" s="27"/>
      <c r="AG66" s="18" t="s">
        <v>800</v>
      </c>
      <c r="AH66" s="27"/>
      <c r="AJ66" s="18" t="s">
        <v>800</v>
      </c>
      <c r="AK66" s="27"/>
      <c r="AM66" s="18" t="s">
        <v>800</v>
      </c>
    </row>
    <row r="67" spans="1:39" x14ac:dyDescent="0.2">
      <c r="A67" s="32" t="s">
        <v>370</v>
      </c>
      <c r="B67" s="24">
        <v>10</v>
      </c>
      <c r="C67" s="24">
        <v>1</v>
      </c>
      <c r="D67" s="24">
        <v>6</v>
      </c>
      <c r="F67" s="18">
        <v>6</v>
      </c>
      <c r="G67" s="24">
        <v>0</v>
      </c>
      <c r="I67" s="18">
        <v>0</v>
      </c>
      <c r="J67" s="24">
        <v>0</v>
      </c>
      <c r="K67" s="18"/>
      <c r="L67" s="18">
        <v>0</v>
      </c>
      <c r="M67" s="24">
        <v>7</v>
      </c>
      <c r="N67" s="18"/>
      <c r="O67" s="18">
        <v>7</v>
      </c>
      <c r="P67" s="24">
        <v>0</v>
      </c>
      <c r="Q67" s="18"/>
      <c r="R67" s="18">
        <v>0</v>
      </c>
      <c r="S67" s="24">
        <v>0</v>
      </c>
      <c r="T67" s="18"/>
      <c r="U67" s="18">
        <v>0</v>
      </c>
      <c r="V67" s="24">
        <v>0</v>
      </c>
      <c r="X67" s="18">
        <v>0</v>
      </c>
      <c r="Y67" s="24">
        <v>1</v>
      </c>
      <c r="AA67" s="18">
        <v>1</v>
      </c>
      <c r="AB67" s="24">
        <v>0</v>
      </c>
      <c r="AD67" s="18">
        <v>0</v>
      </c>
      <c r="AE67" s="24">
        <v>0</v>
      </c>
      <c r="AG67" s="18">
        <v>0</v>
      </c>
      <c r="AH67" s="24">
        <v>0</v>
      </c>
      <c r="AJ67" s="18">
        <v>0</v>
      </c>
      <c r="AK67" s="24">
        <v>0</v>
      </c>
      <c r="AM67" s="18">
        <v>0</v>
      </c>
    </row>
    <row r="68" spans="1:39" x14ac:dyDescent="0.2">
      <c r="A68" s="32" t="s">
        <v>371</v>
      </c>
      <c r="B68" s="24">
        <v>12</v>
      </c>
      <c r="C68" s="24">
        <v>1</v>
      </c>
      <c r="D68" s="24">
        <v>268</v>
      </c>
      <c r="F68" s="18">
        <v>268</v>
      </c>
      <c r="G68" s="24">
        <v>0</v>
      </c>
      <c r="I68" s="18">
        <v>0</v>
      </c>
      <c r="J68" s="24">
        <v>0</v>
      </c>
      <c r="K68" s="18"/>
      <c r="L68" s="18">
        <v>0</v>
      </c>
      <c r="M68" s="24">
        <v>341</v>
      </c>
      <c r="N68" s="18"/>
      <c r="O68" s="18">
        <v>341</v>
      </c>
      <c r="P68" s="24">
        <v>0</v>
      </c>
      <c r="Q68" s="18"/>
      <c r="R68" s="18">
        <v>0</v>
      </c>
      <c r="S68" s="24">
        <v>0</v>
      </c>
      <c r="T68" s="18"/>
      <c r="U68" s="18">
        <v>0</v>
      </c>
      <c r="V68" s="24">
        <v>0</v>
      </c>
      <c r="X68" s="18">
        <v>0</v>
      </c>
      <c r="Y68" s="24">
        <v>0</v>
      </c>
      <c r="AA68" s="18">
        <v>0</v>
      </c>
      <c r="AB68" s="24">
        <v>0</v>
      </c>
      <c r="AD68" s="18">
        <v>0</v>
      </c>
      <c r="AE68" s="24">
        <v>0</v>
      </c>
      <c r="AG68" s="18">
        <v>0</v>
      </c>
      <c r="AH68" s="24">
        <v>0</v>
      </c>
      <c r="AJ68" s="18">
        <v>0</v>
      </c>
      <c r="AK68" s="24">
        <v>0</v>
      </c>
      <c r="AM68" s="18">
        <v>0</v>
      </c>
    </row>
    <row r="69" spans="1:39" x14ac:dyDescent="0.2">
      <c r="A69" s="32" t="s">
        <v>372</v>
      </c>
      <c r="B69" s="24">
        <v>8</v>
      </c>
      <c r="C69" s="24">
        <v>1</v>
      </c>
      <c r="D69" s="24">
        <v>0</v>
      </c>
      <c r="F69" s="18">
        <v>0</v>
      </c>
      <c r="G69" s="24">
        <v>0</v>
      </c>
      <c r="I69" s="18">
        <v>0</v>
      </c>
      <c r="J69" s="24">
        <v>0</v>
      </c>
      <c r="K69" s="18"/>
      <c r="L69" s="18">
        <v>0</v>
      </c>
      <c r="M69" s="24">
        <v>0</v>
      </c>
      <c r="N69" s="18"/>
      <c r="O69" s="18">
        <v>0</v>
      </c>
      <c r="P69" s="24">
        <v>0</v>
      </c>
      <c r="Q69" s="18"/>
      <c r="R69" s="18">
        <v>0</v>
      </c>
      <c r="S69" s="24">
        <v>0</v>
      </c>
      <c r="T69" s="18"/>
      <c r="U69" s="18">
        <v>0</v>
      </c>
      <c r="V69" s="27"/>
      <c r="X69" s="18" t="s">
        <v>800</v>
      </c>
      <c r="Y69" s="27"/>
      <c r="AA69" s="18" t="s">
        <v>800</v>
      </c>
      <c r="AB69" s="27"/>
      <c r="AD69" s="18" t="s">
        <v>800</v>
      </c>
      <c r="AE69" s="27"/>
      <c r="AG69" s="18" t="s">
        <v>800</v>
      </c>
      <c r="AH69" s="27"/>
      <c r="AJ69" s="18" t="s">
        <v>800</v>
      </c>
      <c r="AK69" s="27"/>
      <c r="AM69" s="18" t="s">
        <v>800</v>
      </c>
    </row>
    <row r="70" spans="1:39" x14ac:dyDescent="0.2">
      <c r="A70" s="32" t="s">
        <v>373</v>
      </c>
      <c r="B70" s="24">
        <v>9</v>
      </c>
      <c r="C70" s="24">
        <v>1</v>
      </c>
      <c r="D70" s="24">
        <v>4</v>
      </c>
      <c r="F70" s="18">
        <v>4</v>
      </c>
      <c r="G70" s="24">
        <v>2</v>
      </c>
      <c r="I70" s="18">
        <v>2</v>
      </c>
      <c r="J70" s="24">
        <v>9</v>
      </c>
      <c r="K70" s="18"/>
      <c r="L70" s="18">
        <v>9</v>
      </c>
      <c r="M70" s="24">
        <v>4</v>
      </c>
      <c r="N70" s="18"/>
      <c r="O70" s="18">
        <v>4</v>
      </c>
      <c r="P70" s="24">
        <v>1</v>
      </c>
      <c r="Q70" s="18"/>
      <c r="R70" s="18">
        <v>1</v>
      </c>
      <c r="S70" s="24">
        <v>9</v>
      </c>
      <c r="T70" s="18"/>
      <c r="U70" s="18">
        <v>9</v>
      </c>
      <c r="V70" s="24">
        <v>0</v>
      </c>
      <c r="X70" s="18">
        <v>0</v>
      </c>
      <c r="Y70" s="24">
        <v>0</v>
      </c>
      <c r="AA70" s="18">
        <v>0</v>
      </c>
      <c r="AB70" s="24">
        <v>0</v>
      </c>
      <c r="AD70" s="18">
        <v>0</v>
      </c>
      <c r="AE70" s="24">
        <v>0</v>
      </c>
      <c r="AG70" s="18">
        <v>0</v>
      </c>
      <c r="AH70" s="24">
        <v>0</v>
      </c>
      <c r="AJ70" s="18">
        <v>0</v>
      </c>
      <c r="AK70" s="24">
        <v>0</v>
      </c>
      <c r="AM70" s="18">
        <v>0</v>
      </c>
    </row>
    <row r="71" spans="1:39" x14ac:dyDescent="0.2">
      <c r="A71" s="32" t="s">
        <v>374</v>
      </c>
      <c r="B71" s="24">
        <v>7</v>
      </c>
      <c r="C71" s="24">
        <v>2</v>
      </c>
      <c r="D71" s="24">
        <v>0</v>
      </c>
      <c r="F71" s="18">
        <v>0</v>
      </c>
      <c r="G71" s="24">
        <v>0</v>
      </c>
      <c r="I71" s="18">
        <v>0</v>
      </c>
      <c r="J71" s="24">
        <v>2</v>
      </c>
      <c r="K71" s="18"/>
      <c r="L71" s="18">
        <v>2</v>
      </c>
      <c r="M71" s="24">
        <v>1</v>
      </c>
      <c r="N71" s="18"/>
      <c r="O71" s="18">
        <v>1</v>
      </c>
      <c r="P71" s="24">
        <v>0</v>
      </c>
      <c r="Q71" s="18"/>
      <c r="R71" s="18">
        <v>0</v>
      </c>
      <c r="S71" s="24">
        <v>0</v>
      </c>
      <c r="T71" s="18"/>
      <c r="U71" s="18">
        <v>0</v>
      </c>
      <c r="V71" s="24">
        <v>0</v>
      </c>
      <c r="X71" s="18">
        <v>0</v>
      </c>
      <c r="Y71" s="24">
        <v>0</v>
      </c>
      <c r="AA71" s="18">
        <v>0</v>
      </c>
      <c r="AB71" s="24">
        <v>0</v>
      </c>
      <c r="AD71" s="18">
        <v>0</v>
      </c>
      <c r="AE71" s="24">
        <v>0</v>
      </c>
      <c r="AG71" s="18">
        <v>0</v>
      </c>
      <c r="AH71" s="24">
        <v>0</v>
      </c>
      <c r="AJ71" s="18">
        <v>0</v>
      </c>
      <c r="AK71" s="24">
        <v>0</v>
      </c>
      <c r="AM71" s="18">
        <v>0</v>
      </c>
    </row>
    <row r="72" spans="1:39" x14ac:dyDescent="0.2">
      <c r="A72" s="32" t="s">
        <v>375</v>
      </c>
      <c r="B72" s="24">
        <v>9</v>
      </c>
      <c r="C72" s="24">
        <v>1</v>
      </c>
      <c r="D72" s="24">
        <v>0</v>
      </c>
      <c r="F72" s="18">
        <v>0</v>
      </c>
      <c r="G72" s="24">
        <v>0</v>
      </c>
      <c r="I72" s="18">
        <v>0</v>
      </c>
      <c r="J72" s="24">
        <v>0</v>
      </c>
      <c r="K72" s="18"/>
      <c r="L72" s="18">
        <v>0</v>
      </c>
      <c r="M72" s="24">
        <v>0</v>
      </c>
      <c r="N72" s="18"/>
      <c r="O72" s="18">
        <v>0</v>
      </c>
      <c r="P72" s="24">
        <v>0</v>
      </c>
      <c r="Q72" s="18"/>
      <c r="R72" s="18">
        <v>0</v>
      </c>
      <c r="S72" s="24">
        <v>0</v>
      </c>
      <c r="T72" s="18"/>
      <c r="U72" s="18">
        <v>0</v>
      </c>
      <c r="V72" s="24">
        <v>0</v>
      </c>
      <c r="X72" s="18">
        <v>0</v>
      </c>
      <c r="Y72" s="24">
        <v>0</v>
      </c>
      <c r="AA72" s="18">
        <v>0</v>
      </c>
      <c r="AB72" s="24">
        <v>0</v>
      </c>
      <c r="AD72" s="18">
        <v>0</v>
      </c>
      <c r="AE72" s="24">
        <v>0</v>
      </c>
      <c r="AG72" s="18">
        <v>0</v>
      </c>
      <c r="AH72" s="24">
        <v>0</v>
      </c>
      <c r="AJ72" s="18">
        <v>0</v>
      </c>
      <c r="AK72" s="24">
        <v>0</v>
      </c>
      <c r="AM72" s="18">
        <v>0</v>
      </c>
    </row>
    <row r="73" spans="1:39" x14ac:dyDescent="0.2">
      <c r="A73" s="32" t="s">
        <v>376</v>
      </c>
      <c r="B73" s="24">
        <v>8</v>
      </c>
      <c r="C73" s="24">
        <v>2</v>
      </c>
      <c r="D73" s="24">
        <v>0</v>
      </c>
      <c r="F73" s="18">
        <v>0</v>
      </c>
      <c r="G73" s="24">
        <v>0</v>
      </c>
      <c r="I73" s="18">
        <v>0</v>
      </c>
      <c r="J73" s="24">
        <v>0</v>
      </c>
      <c r="K73" s="18"/>
      <c r="L73" s="18">
        <v>0</v>
      </c>
      <c r="M73" s="24">
        <v>0</v>
      </c>
      <c r="N73" s="18"/>
      <c r="O73" s="18">
        <v>0</v>
      </c>
      <c r="P73" s="24">
        <v>0</v>
      </c>
      <c r="Q73" s="18"/>
      <c r="R73" s="18">
        <v>0</v>
      </c>
      <c r="S73" s="24">
        <v>0</v>
      </c>
      <c r="T73" s="18"/>
      <c r="U73" s="18">
        <v>0</v>
      </c>
      <c r="V73" s="27"/>
      <c r="X73" s="18" t="s">
        <v>800</v>
      </c>
      <c r="Y73" s="27"/>
      <c r="AA73" s="18" t="s">
        <v>800</v>
      </c>
      <c r="AB73" s="27"/>
      <c r="AD73" s="18" t="s">
        <v>800</v>
      </c>
      <c r="AE73" s="27"/>
      <c r="AG73" s="18" t="s">
        <v>800</v>
      </c>
      <c r="AH73" s="27"/>
      <c r="AJ73" s="18" t="s">
        <v>800</v>
      </c>
      <c r="AK73" s="27"/>
      <c r="AM73" s="18" t="s">
        <v>800</v>
      </c>
    </row>
    <row r="74" spans="1:39" x14ac:dyDescent="0.2">
      <c r="A74" s="32" t="s">
        <v>377</v>
      </c>
      <c r="B74" s="24">
        <v>6</v>
      </c>
      <c r="C74" s="24">
        <v>1</v>
      </c>
      <c r="D74" s="24">
        <v>0</v>
      </c>
      <c r="F74" s="18">
        <v>0</v>
      </c>
      <c r="G74" s="24">
        <v>5</v>
      </c>
      <c r="I74" s="18">
        <v>5</v>
      </c>
      <c r="J74" s="24">
        <v>16</v>
      </c>
      <c r="K74" s="18"/>
      <c r="L74" s="18">
        <v>16</v>
      </c>
      <c r="M74" s="24">
        <v>0</v>
      </c>
      <c r="N74" s="18"/>
      <c r="O74" s="18">
        <v>0</v>
      </c>
      <c r="P74" s="24">
        <v>4</v>
      </c>
      <c r="Q74" s="18"/>
      <c r="R74" s="18">
        <v>4</v>
      </c>
      <c r="S74" s="24">
        <v>8</v>
      </c>
      <c r="T74" s="18"/>
      <c r="U74" s="18">
        <v>8</v>
      </c>
      <c r="V74" s="24">
        <v>0</v>
      </c>
      <c r="X74" s="18">
        <v>0</v>
      </c>
      <c r="Y74" s="24">
        <v>0</v>
      </c>
      <c r="AA74" s="18">
        <v>0</v>
      </c>
      <c r="AB74" s="24">
        <v>0</v>
      </c>
      <c r="AD74" s="18">
        <v>0</v>
      </c>
      <c r="AE74" s="24">
        <v>0</v>
      </c>
      <c r="AG74" s="18">
        <v>0</v>
      </c>
      <c r="AH74" s="24">
        <v>0</v>
      </c>
      <c r="AJ74" s="18">
        <v>0</v>
      </c>
      <c r="AK74" s="24">
        <v>0</v>
      </c>
      <c r="AM74" s="18">
        <v>0</v>
      </c>
    </row>
    <row r="75" spans="1:39" x14ac:dyDescent="0.2">
      <c r="A75" s="32" t="s">
        <v>378</v>
      </c>
      <c r="B75" s="24">
        <v>7</v>
      </c>
      <c r="C75" s="24">
        <v>1</v>
      </c>
      <c r="D75" s="24">
        <v>0</v>
      </c>
      <c r="F75" s="18">
        <v>0</v>
      </c>
      <c r="G75" s="24">
        <v>0</v>
      </c>
      <c r="I75" s="18">
        <v>0</v>
      </c>
      <c r="J75" s="24">
        <v>0</v>
      </c>
      <c r="K75" s="18"/>
      <c r="L75" s="18">
        <v>0</v>
      </c>
      <c r="M75" s="24">
        <v>0</v>
      </c>
      <c r="N75" s="18"/>
      <c r="O75" s="18">
        <v>0</v>
      </c>
      <c r="P75" s="24">
        <v>0</v>
      </c>
      <c r="Q75" s="18"/>
      <c r="R75" s="18">
        <v>0</v>
      </c>
      <c r="S75" s="24">
        <v>0</v>
      </c>
      <c r="T75" s="18"/>
      <c r="U75" s="18">
        <v>0</v>
      </c>
      <c r="V75" s="27"/>
      <c r="X75" s="18" t="s">
        <v>800</v>
      </c>
      <c r="Y75" s="27"/>
      <c r="AA75" s="18" t="s">
        <v>800</v>
      </c>
      <c r="AB75" s="27"/>
      <c r="AD75" s="18" t="s">
        <v>800</v>
      </c>
      <c r="AE75" s="27"/>
      <c r="AG75" s="18" t="s">
        <v>800</v>
      </c>
      <c r="AH75" s="27"/>
      <c r="AJ75" s="18" t="s">
        <v>800</v>
      </c>
      <c r="AK75" s="27"/>
      <c r="AM75" s="18" t="s">
        <v>800</v>
      </c>
    </row>
    <row r="76" spans="1:39" x14ac:dyDescent="0.2">
      <c r="A76" s="32" t="s">
        <v>379</v>
      </c>
      <c r="B76" s="24">
        <v>13</v>
      </c>
      <c r="C76" s="24">
        <v>1</v>
      </c>
      <c r="D76" s="24">
        <v>0</v>
      </c>
      <c r="F76" s="18">
        <v>0</v>
      </c>
      <c r="G76" s="24">
        <v>2</v>
      </c>
      <c r="I76" s="18">
        <v>2</v>
      </c>
      <c r="J76" s="24">
        <v>8</v>
      </c>
      <c r="K76" s="18"/>
      <c r="L76" s="18">
        <v>8</v>
      </c>
      <c r="M76" s="24">
        <v>0</v>
      </c>
      <c r="N76" s="18"/>
      <c r="O76" s="18">
        <v>0</v>
      </c>
      <c r="P76" s="24">
        <v>3</v>
      </c>
      <c r="Q76" s="18"/>
      <c r="R76" s="18">
        <v>3</v>
      </c>
      <c r="S76" s="24">
        <v>14</v>
      </c>
      <c r="T76" s="18"/>
      <c r="U76" s="18">
        <v>14</v>
      </c>
      <c r="V76" s="27"/>
      <c r="X76" s="18" t="s">
        <v>800</v>
      </c>
      <c r="Y76" s="27"/>
      <c r="AA76" s="18" t="s">
        <v>800</v>
      </c>
      <c r="AB76" s="27"/>
      <c r="AD76" s="18" t="s">
        <v>800</v>
      </c>
      <c r="AE76" s="27"/>
      <c r="AG76" s="18" t="s">
        <v>800</v>
      </c>
      <c r="AH76" s="27"/>
      <c r="AJ76" s="18" t="s">
        <v>800</v>
      </c>
      <c r="AK76" s="27"/>
      <c r="AM76" s="18" t="s">
        <v>800</v>
      </c>
    </row>
    <row r="77" spans="1:39" x14ac:dyDescent="0.2">
      <c r="A77" s="32" t="s">
        <v>380</v>
      </c>
      <c r="B77" s="24">
        <v>9</v>
      </c>
      <c r="C77" s="24">
        <v>1</v>
      </c>
      <c r="D77" s="24">
        <v>0</v>
      </c>
      <c r="E77" s="18">
        <v>0</v>
      </c>
      <c r="F77" s="18">
        <v>0</v>
      </c>
      <c r="G77" s="24">
        <v>0</v>
      </c>
      <c r="H77" s="18">
        <v>0</v>
      </c>
      <c r="I77" s="18">
        <v>0</v>
      </c>
      <c r="J77" s="24">
        <v>3</v>
      </c>
      <c r="K77" s="18">
        <v>3</v>
      </c>
      <c r="L77" s="18">
        <v>3</v>
      </c>
      <c r="M77" s="56">
        <v>0</v>
      </c>
      <c r="N77" s="57">
        <v>2</v>
      </c>
      <c r="O77" s="57">
        <v>0</v>
      </c>
      <c r="P77" s="56">
        <v>2</v>
      </c>
      <c r="Q77" s="57">
        <v>0</v>
      </c>
      <c r="R77" s="57">
        <v>0</v>
      </c>
      <c r="S77" s="24">
        <v>2</v>
      </c>
      <c r="T77" s="18">
        <v>3</v>
      </c>
      <c r="U77" s="18">
        <v>2</v>
      </c>
      <c r="V77" s="24">
        <v>0</v>
      </c>
      <c r="W77" s="18">
        <v>0</v>
      </c>
      <c r="X77" s="18">
        <v>0</v>
      </c>
      <c r="Y77" s="24">
        <v>0</v>
      </c>
      <c r="Z77" s="18">
        <v>0</v>
      </c>
      <c r="AA77" s="18">
        <v>0</v>
      </c>
      <c r="AB77" s="24">
        <v>0</v>
      </c>
      <c r="AC77" s="18">
        <v>0</v>
      </c>
      <c r="AD77" s="18">
        <v>0</v>
      </c>
      <c r="AE77" s="24">
        <v>0</v>
      </c>
      <c r="AF77" s="18">
        <v>0</v>
      </c>
      <c r="AG77" s="18">
        <v>0</v>
      </c>
      <c r="AH77" s="24">
        <v>0</v>
      </c>
      <c r="AI77" s="18">
        <v>0</v>
      </c>
      <c r="AJ77" s="18">
        <v>0</v>
      </c>
      <c r="AK77" s="24">
        <v>0</v>
      </c>
      <c r="AL77" s="18">
        <v>0</v>
      </c>
      <c r="AM77" s="18">
        <v>0</v>
      </c>
    </row>
    <row r="78" spans="1:39" x14ac:dyDescent="0.2">
      <c r="A78" s="32" t="s">
        <v>381</v>
      </c>
      <c r="B78" s="24">
        <v>8</v>
      </c>
      <c r="C78" s="24">
        <v>2</v>
      </c>
      <c r="D78" s="24">
        <v>8</v>
      </c>
      <c r="F78" s="18">
        <v>8</v>
      </c>
      <c r="G78" s="24">
        <v>0</v>
      </c>
      <c r="I78" s="18">
        <v>0</v>
      </c>
      <c r="J78" s="24">
        <v>0</v>
      </c>
      <c r="K78" s="18"/>
      <c r="L78" s="18">
        <v>0</v>
      </c>
      <c r="M78" s="24">
        <v>5</v>
      </c>
      <c r="N78" s="18"/>
      <c r="O78" s="18">
        <v>5</v>
      </c>
      <c r="P78" s="24">
        <v>1</v>
      </c>
      <c r="Q78" s="18"/>
      <c r="R78" s="18">
        <v>1</v>
      </c>
      <c r="S78" s="24">
        <v>0</v>
      </c>
      <c r="T78" s="18"/>
      <c r="U78" s="18">
        <v>0</v>
      </c>
      <c r="V78" s="24">
        <v>0</v>
      </c>
      <c r="X78" s="18">
        <v>0</v>
      </c>
      <c r="Y78" s="24">
        <v>0</v>
      </c>
      <c r="AA78" s="18">
        <v>0</v>
      </c>
      <c r="AB78" s="24">
        <v>0</v>
      </c>
      <c r="AD78" s="18">
        <v>0</v>
      </c>
      <c r="AE78" s="24">
        <v>0</v>
      </c>
      <c r="AG78" s="18">
        <v>0</v>
      </c>
      <c r="AH78" s="24">
        <v>0</v>
      </c>
      <c r="AJ78" s="18">
        <v>0</v>
      </c>
      <c r="AK78" s="24">
        <v>0</v>
      </c>
      <c r="AM78" s="18">
        <v>0</v>
      </c>
    </row>
    <row r="79" spans="1:39" x14ac:dyDescent="0.2">
      <c r="A79" s="32" t="s">
        <v>382</v>
      </c>
      <c r="B79" s="24">
        <v>11</v>
      </c>
      <c r="C79" s="24">
        <v>2</v>
      </c>
      <c r="D79" s="24">
        <v>0</v>
      </c>
      <c r="F79" s="18">
        <v>0</v>
      </c>
      <c r="G79" s="24">
        <v>0</v>
      </c>
      <c r="I79" s="18">
        <v>0</v>
      </c>
      <c r="J79" s="24">
        <v>0</v>
      </c>
      <c r="K79" s="18"/>
      <c r="L79" s="18">
        <v>0</v>
      </c>
      <c r="M79" s="24">
        <v>0</v>
      </c>
      <c r="N79" s="18"/>
      <c r="O79" s="18">
        <v>0</v>
      </c>
      <c r="P79" s="24">
        <v>0</v>
      </c>
      <c r="Q79" s="18"/>
      <c r="R79" s="18">
        <v>0</v>
      </c>
      <c r="S79" s="24">
        <v>0</v>
      </c>
      <c r="T79" s="18"/>
      <c r="U79" s="18">
        <v>0</v>
      </c>
      <c r="V79" s="24">
        <v>0</v>
      </c>
      <c r="X79" s="18">
        <v>0</v>
      </c>
      <c r="Y79" s="24">
        <v>4</v>
      </c>
      <c r="AA79" s="18">
        <v>4</v>
      </c>
      <c r="AB79" s="24">
        <v>0</v>
      </c>
      <c r="AD79" s="18">
        <v>0</v>
      </c>
      <c r="AE79" s="24">
        <v>0</v>
      </c>
      <c r="AG79" s="18">
        <v>0</v>
      </c>
      <c r="AH79" s="24">
        <v>2</v>
      </c>
      <c r="AJ79" s="18">
        <v>2</v>
      </c>
      <c r="AK79" s="24">
        <v>0</v>
      </c>
      <c r="AM79" s="18">
        <v>0</v>
      </c>
    </row>
    <row r="80" spans="1:39" x14ac:dyDescent="0.2">
      <c r="A80" s="32" t="s">
        <v>383</v>
      </c>
      <c r="B80" s="24">
        <v>11</v>
      </c>
      <c r="C80" s="24">
        <v>2</v>
      </c>
      <c r="D80" s="24">
        <v>0</v>
      </c>
      <c r="E80" s="18">
        <v>0</v>
      </c>
      <c r="F80" s="18">
        <v>0</v>
      </c>
      <c r="G80" s="24">
        <v>0</v>
      </c>
      <c r="H80" s="18">
        <v>0</v>
      </c>
      <c r="I80" s="18">
        <v>0</v>
      </c>
      <c r="J80" s="24">
        <v>1</v>
      </c>
      <c r="K80" s="18">
        <v>1</v>
      </c>
      <c r="L80" s="18">
        <v>1</v>
      </c>
      <c r="M80" s="24">
        <v>0</v>
      </c>
      <c r="N80" s="18">
        <v>0</v>
      </c>
      <c r="O80" s="18">
        <v>0</v>
      </c>
      <c r="P80" s="24">
        <v>0</v>
      </c>
      <c r="Q80" s="18">
        <v>0</v>
      </c>
      <c r="R80" s="18">
        <v>0</v>
      </c>
      <c r="S80" s="24">
        <v>1</v>
      </c>
      <c r="T80" s="18">
        <v>1</v>
      </c>
      <c r="U80" s="18">
        <v>1</v>
      </c>
      <c r="V80" s="24">
        <v>0</v>
      </c>
      <c r="W80" s="18">
        <v>0</v>
      </c>
      <c r="X80" s="18">
        <v>0</v>
      </c>
      <c r="Y80" s="24">
        <v>0</v>
      </c>
      <c r="Z80" s="18">
        <v>0</v>
      </c>
      <c r="AA80" s="18">
        <v>0</v>
      </c>
      <c r="AB80" s="24">
        <v>0</v>
      </c>
      <c r="AC80" s="18">
        <v>0</v>
      </c>
      <c r="AD80" s="18">
        <v>0</v>
      </c>
      <c r="AE80" s="24">
        <v>0</v>
      </c>
      <c r="AF80" s="18">
        <v>0</v>
      </c>
      <c r="AG80" s="18">
        <v>0</v>
      </c>
      <c r="AH80" s="24">
        <v>0</v>
      </c>
      <c r="AI80" s="18">
        <v>0</v>
      </c>
      <c r="AJ80" s="18">
        <v>0</v>
      </c>
      <c r="AK80" s="24">
        <v>0</v>
      </c>
      <c r="AL80" s="18">
        <v>0</v>
      </c>
      <c r="AM80" s="18">
        <v>0</v>
      </c>
    </row>
    <row r="81" spans="1:39" x14ac:dyDescent="0.2">
      <c r="A81" s="32" t="s">
        <v>384</v>
      </c>
      <c r="B81" s="24">
        <v>8</v>
      </c>
      <c r="C81" s="24">
        <v>2</v>
      </c>
      <c r="D81" s="24">
        <v>0</v>
      </c>
      <c r="F81" s="18">
        <v>0</v>
      </c>
      <c r="G81" s="24">
        <v>0</v>
      </c>
      <c r="I81" s="18">
        <v>0</v>
      </c>
      <c r="J81" s="24">
        <v>0</v>
      </c>
      <c r="K81" s="18"/>
      <c r="L81" s="18">
        <v>0</v>
      </c>
      <c r="M81" s="24">
        <v>0</v>
      </c>
      <c r="N81" s="18"/>
      <c r="O81" s="18">
        <v>0</v>
      </c>
      <c r="P81" s="24">
        <v>0</v>
      </c>
      <c r="Q81" s="18"/>
      <c r="R81" s="18">
        <v>0</v>
      </c>
      <c r="S81" s="24">
        <v>0</v>
      </c>
      <c r="T81" s="18"/>
      <c r="U81" s="18">
        <v>0</v>
      </c>
      <c r="V81" s="27"/>
      <c r="X81" s="18" t="s">
        <v>800</v>
      </c>
      <c r="Y81" s="27"/>
      <c r="AA81" s="18" t="s">
        <v>800</v>
      </c>
      <c r="AB81" s="27"/>
      <c r="AD81" s="18" t="s">
        <v>800</v>
      </c>
      <c r="AE81" s="27"/>
      <c r="AG81" s="18" t="s">
        <v>800</v>
      </c>
      <c r="AH81" s="27"/>
      <c r="AJ81" s="18" t="s">
        <v>800</v>
      </c>
      <c r="AK81" s="27"/>
      <c r="AM81" s="18" t="s">
        <v>800</v>
      </c>
    </row>
    <row r="82" spans="1:39" x14ac:dyDescent="0.2">
      <c r="A82" s="32" t="s">
        <v>385</v>
      </c>
      <c r="B82" s="24">
        <v>8</v>
      </c>
      <c r="C82" s="24">
        <v>2</v>
      </c>
      <c r="D82" s="24">
        <v>0</v>
      </c>
      <c r="F82" s="18">
        <v>0</v>
      </c>
      <c r="G82" s="24">
        <v>0</v>
      </c>
      <c r="I82" s="18">
        <v>0</v>
      </c>
      <c r="J82" s="24">
        <v>4</v>
      </c>
      <c r="K82" s="18"/>
      <c r="L82" s="18">
        <v>4</v>
      </c>
      <c r="M82" s="24">
        <v>0</v>
      </c>
      <c r="N82" s="18"/>
      <c r="O82" s="18">
        <v>0</v>
      </c>
      <c r="P82" s="24">
        <v>0</v>
      </c>
      <c r="Q82" s="18"/>
      <c r="R82" s="18">
        <v>0</v>
      </c>
      <c r="S82" s="24">
        <v>0</v>
      </c>
      <c r="T82" s="18"/>
      <c r="U82" s="18">
        <v>0</v>
      </c>
      <c r="V82" s="24">
        <v>0</v>
      </c>
      <c r="X82" s="18">
        <v>0</v>
      </c>
      <c r="Y82" s="24">
        <v>0</v>
      </c>
      <c r="AA82" s="18">
        <v>0</v>
      </c>
      <c r="AB82" s="24">
        <v>0</v>
      </c>
      <c r="AD82" s="18">
        <v>0</v>
      </c>
      <c r="AE82" s="24">
        <v>0</v>
      </c>
      <c r="AG82" s="18">
        <v>0</v>
      </c>
      <c r="AH82" s="24">
        <v>0</v>
      </c>
      <c r="AJ82" s="18">
        <v>0</v>
      </c>
      <c r="AK82" s="24">
        <v>0</v>
      </c>
      <c r="AM82" s="18">
        <v>0</v>
      </c>
    </row>
    <row r="83" spans="1:39" x14ac:dyDescent="0.2">
      <c r="A83" s="32" t="s">
        <v>386</v>
      </c>
      <c r="B83" s="24">
        <v>10</v>
      </c>
      <c r="C83" s="24">
        <v>2</v>
      </c>
      <c r="D83" s="24">
        <v>0</v>
      </c>
      <c r="F83" s="18">
        <v>0</v>
      </c>
      <c r="G83" s="24">
        <v>0</v>
      </c>
      <c r="I83" s="18">
        <v>0</v>
      </c>
      <c r="J83" s="24">
        <v>0</v>
      </c>
      <c r="K83" s="18"/>
      <c r="L83" s="18">
        <v>0</v>
      </c>
      <c r="M83" s="24">
        <v>0</v>
      </c>
      <c r="N83" s="18"/>
      <c r="O83" s="18">
        <v>0</v>
      </c>
      <c r="P83" s="24">
        <v>0</v>
      </c>
      <c r="Q83" s="18"/>
      <c r="R83" s="18">
        <v>0</v>
      </c>
      <c r="S83" s="24">
        <v>0</v>
      </c>
      <c r="T83" s="18"/>
      <c r="U83" s="18">
        <v>0</v>
      </c>
      <c r="V83" s="27"/>
      <c r="X83" s="18" t="s">
        <v>800</v>
      </c>
      <c r="Y83" s="27"/>
      <c r="AA83" s="18" t="s">
        <v>800</v>
      </c>
      <c r="AB83" s="27"/>
      <c r="AD83" s="18" t="s">
        <v>800</v>
      </c>
      <c r="AE83" s="27"/>
      <c r="AG83" s="18" t="s">
        <v>800</v>
      </c>
      <c r="AH83" s="27"/>
      <c r="AJ83" s="18" t="s">
        <v>800</v>
      </c>
      <c r="AK83" s="27"/>
      <c r="AM83" s="18" t="s">
        <v>800</v>
      </c>
    </row>
    <row r="84" spans="1:39" x14ac:dyDescent="0.2">
      <c r="A84" s="32" t="s">
        <v>387</v>
      </c>
      <c r="B84" s="24">
        <v>9</v>
      </c>
      <c r="C84" s="24">
        <v>2</v>
      </c>
      <c r="D84" s="24">
        <v>4</v>
      </c>
      <c r="F84" s="18">
        <v>4</v>
      </c>
      <c r="G84" s="24">
        <v>3</v>
      </c>
      <c r="I84" s="18">
        <v>3</v>
      </c>
      <c r="J84" s="24">
        <v>0</v>
      </c>
      <c r="K84" s="18"/>
      <c r="L84" s="18">
        <v>0</v>
      </c>
      <c r="M84" s="24">
        <v>6</v>
      </c>
      <c r="N84" s="18"/>
      <c r="O84" s="18">
        <v>6</v>
      </c>
      <c r="P84" s="24">
        <v>0</v>
      </c>
      <c r="Q84" s="18"/>
      <c r="R84" s="18">
        <v>0</v>
      </c>
      <c r="S84" s="24">
        <v>0</v>
      </c>
      <c r="T84" s="18"/>
      <c r="U84" s="18">
        <v>0</v>
      </c>
      <c r="V84" s="27"/>
      <c r="X84" s="18" t="s">
        <v>800</v>
      </c>
      <c r="Y84" s="27"/>
      <c r="AA84" s="18" t="s">
        <v>800</v>
      </c>
      <c r="AB84" s="27"/>
      <c r="AD84" s="18" t="s">
        <v>800</v>
      </c>
      <c r="AE84" s="27"/>
      <c r="AG84" s="18" t="s">
        <v>800</v>
      </c>
      <c r="AH84" s="27"/>
      <c r="AJ84" s="18" t="s">
        <v>800</v>
      </c>
      <c r="AK84" s="27"/>
      <c r="AM84" s="18" t="s">
        <v>800</v>
      </c>
    </row>
    <row r="85" spans="1:39" x14ac:dyDescent="0.2">
      <c r="A85" s="32" t="s">
        <v>388</v>
      </c>
      <c r="B85" s="24">
        <v>7</v>
      </c>
      <c r="C85" s="24">
        <v>2</v>
      </c>
      <c r="D85" s="24">
        <v>0</v>
      </c>
      <c r="F85" s="18">
        <v>0</v>
      </c>
      <c r="G85" s="24">
        <v>0</v>
      </c>
      <c r="I85" s="18">
        <v>0</v>
      </c>
      <c r="J85" s="24">
        <v>0</v>
      </c>
      <c r="K85" s="18"/>
      <c r="L85" s="18">
        <v>0</v>
      </c>
      <c r="M85" s="24">
        <v>0</v>
      </c>
      <c r="N85" s="18"/>
      <c r="O85" s="18">
        <v>0</v>
      </c>
      <c r="P85" s="24">
        <v>0</v>
      </c>
      <c r="Q85" s="18"/>
      <c r="R85" s="18">
        <v>0</v>
      </c>
      <c r="S85" s="24">
        <v>0</v>
      </c>
      <c r="T85" s="18"/>
      <c r="U85" s="18">
        <v>0</v>
      </c>
      <c r="V85" s="27"/>
      <c r="X85" s="18" t="s">
        <v>800</v>
      </c>
      <c r="Y85" s="27"/>
      <c r="AA85" s="18" t="s">
        <v>800</v>
      </c>
      <c r="AB85" s="27"/>
      <c r="AD85" s="18" t="s">
        <v>800</v>
      </c>
      <c r="AE85" s="27"/>
      <c r="AG85" s="18" t="s">
        <v>800</v>
      </c>
      <c r="AH85" s="27"/>
      <c r="AJ85" s="18" t="s">
        <v>800</v>
      </c>
      <c r="AK85" s="27"/>
      <c r="AM85" s="18" t="s">
        <v>800</v>
      </c>
    </row>
    <row r="86" spans="1:39" x14ac:dyDescent="0.2">
      <c r="A86" s="32" t="s">
        <v>389</v>
      </c>
      <c r="B86" s="24">
        <v>7</v>
      </c>
      <c r="C86" s="24">
        <v>2</v>
      </c>
      <c r="D86" s="24">
        <v>197</v>
      </c>
      <c r="F86" s="18">
        <v>197</v>
      </c>
      <c r="G86" s="24">
        <v>0</v>
      </c>
      <c r="I86" s="18">
        <v>0</v>
      </c>
      <c r="J86" s="24">
        <v>0</v>
      </c>
      <c r="K86" s="18"/>
      <c r="L86" s="18">
        <v>0</v>
      </c>
      <c r="M86" s="24">
        <v>232</v>
      </c>
      <c r="N86" s="18"/>
      <c r="O86" s="18">
        <v>232</v>
      </c>
      <c r="P86" s="24">
        <v>0</v>
      </c>
      <c r="Q86" s="18"/>
      <c r="R86" s="18">
        <v>0</v>
      </c>
      <c r="S86" s="24">
        <v>0</v>
      </c>
      <c r="T86" s="18"/>
      <c r="U86" s="18">
        <v>0</v>
      </c>
      <c r="V86" s="24">
        <v>0</v>
      </c>
      <c r="X86" s="18">
        <v>0</v>
      </c>
      <c r="Y86" s="24">
        <v>0</v>
      </c>
      <c r="AA86" s="18">
        <v>0</v>
      </c>
      <c r="AB86" s="24">
        <v>0</v>
      </c>
      <c r="AD86" s="18">
        <v>0</v>
      </c>
      <c r="AE86" s="24">
        <v>0</v>
      </c>
      <c r="AG86" s="18">
        <v>0</v>
      </c>
      <c r="AH86" s="24">
        <v>0</v>
      </c>
      <c r="AJ86" s="18">
        <v>0</v>
      </c>
      <c r="AK86" s="24">
        <v>0</v>
      </c>
      <c r="AM86" s="18">
        <v>0</v>
      </c>
    </row>
    <row r="87" spans="1:39" x14ac:dyDescent="0.2">
      <c r="A87" s="32" t="s">
        <v>390</v>
      </c>
      <c r="B87" s="24">
        <v>7</v>
      </c>
      <c r="C87" s="24">
        <v>2</v>
      </c>
      <c r="D87" s="24">
        <v>38</v>
      </c>
      <c r="F87" s="18">
        <v>38</v>
      </c>
      <c r="G87" s="24">
        <v>2</v>
      </c>
      <c r="I87" s="18">
        <v>2</v>
      </c>
      <c r="J87" s="24">
        <v>0</v>
      </c>
      <c r="K87" s="18"/>
      <c r="L87" s="18">
        <v>0</v>
      </c>
      <c r="M87" s="24">
        <v>45</v>
      </c>
      <c r="N87" s="18"/>
      <c r="O87" s="18">
        <v>45</v>
      </c>
      <c r="P87" s="24">
        <v>2</v>
      </c>
      <c r="Q87" s="18"/>
      <c r="R87" s="18">
        <v>2</v>
      </c>
      <c r="S87" s="24">
        <v>1</v>
      </c>
      <c r="T87" s="18"/>
      <c r="U87" s="18">
        <v>1</v>
      </c>
      <c r="V87" s="24">
        <v>0</v>
      </c>
      <c r="X87" s="18">
        <v>0</v>
      </c>
      <c r="Y87" s="24">
        <v>0</v>
      </c>
      <c r="AA87" s="18">
        <v>0</v>
      </c>
      <c r="AB87" s="24">
        <v>0</v>
      </c>
      <c r="AD87" s="18">
        <v>0</v>
      </c>
      <c r="AE87" s="24">
        <v>0</v>
      </c>
      <c r="AG87" s="18">
        <v>0</v>
      </c>
      <c r="AH87" s="24">
        <v>0</v>
      </c>
      <c r="AJ87" s="18">
        <v>0</v>
      </c>
      <c r="AK87" s="24">
        <v>0</v>
      </c>
      <c r="AM87" s="18">
        <v>0</v>
      </c>
    </row>
    <row r="88" spans="1:39" x14ac:dyDescent="0.2">
      <c r="A88" s="32" t="s">
        <v>391</v>
      </c>
      <c r="B88" s="24">
        <v>12</v>
      </c>
      <c r="C88" s="24">
        <v>2</v>
      </c>
      <c r="D88" s="24">
        <v>0</v>
      </c>
      <c r="F88" s="18">
        <v>0</v>
      </c>
      <c r="G88" s="24">
        <v>0</v>
      </c>
      <c r="I88" s="18">
        <v>0</v>
      </c>
      <c r="J88" s="24">
        <v>0</v>
      </c>
      <c r="K88" s="18"/>
      <c r="L88" s="18">
        <v>0</v>
      </c>
      <c r="M88" s="24">
        <v>0</v>
      </c>
      <c r="N88" s="18"/>
      <c r="O88" s="18">
        <v>0</v>
      </c>
      <c r="P88" s="24">
        <v>0</v>
      </c>
      <c r="Q88" s="18"/>
      <c r="R88" s="18">
        <v>0</v>
      </c>
      <c r="S88" s="24">
        <v>0</v>
      </c>
      <c r="T88" s="18"/>
      <c r="U88" s="18">
        <v>0</v>
      </c>
      <c r="V88" s="27"/>
      <c r="X88" s="18" t="s">
        <v>800</v>
      </c>
      <c r="Y88" s="27"/>
      <c r="AA88" s="18" t="s">
        <v>800</v>
      </c>
      <c r="AB88" s="27"/>
      <c r="AD88" s="18" t="s">
        <v>800</v>
      </c>
      <c r="AE88" s="27"/>
      <c r="AG88" s="18" t="s">
        <v>800</v>
      </c>
      <c r="AH88" s="27"/>
      <c r="AJ88" s="18" t="s">
        <v>800</v>
      </c>
      <c r="AK88" s="27"/>
      <c r="AM88" s="18" t="s">
        <v>800</v>
      </c>
    </row>
    <row r="89" spans="1:39" x14ac:dyDescent="0.2">
      <c r="A89" s="32" t="s">
        <v>392</v>
      </c>
      <c r="B89" s="24">
        <v>7</v>
      </c>
      <c r="C89" s="24">
        <v>2</v>
      </c>
      <c r="D89" s="24">
        <v>0</v>
      </c>
      <c r="E89" s="18">
        <v>0</v>
      </c>
      <c r="F89" s="18">
        <v>0</v>
      </c>
      <c r="G89" s="24">
        <v>0</v>
      </c>
      <c r="H89" s="18">
        <v>0</v>
      </c>
      <c r="I89" s="18">
        <v>0</v>
      </c>
      <c r="J89" s="24">
        <v>0</v>
      </c>
      <c r="K89" s="18">
        <v>0</v>
      </c>
      <c r="L89" s="18">
        <v>0</v>
      </c>
      <c r="M89" s="56">
        <v>1</v>
      </c>
      <c r="N89" s="57">
        <v>0</v>
      </c>
      <c r="O89" s="57">
        <v>1</v>
      </c>
      <c r="P89" s="24">
        <v>0</v>
      </c>
      <c r="Q89" s="18">
        <v>0</v>
      </c>
      <c r="R89" s="18">
        <v>0</v>
      </c>
      <c r="S89" s="24">
        <v>0</v>
      </c>
      <c r="T89" s="18">
        <v>0</v>
      </c>
      <c r="U89" s="18">
        <v>0</v>
      </c>
      <c r="V89" s="27"/>
      <c r="X89" s="18" t="s">
        <v>800</v>
      </c>
      <c r="Y89" s="27"/>
      <c r="AA89" s="18" t="s">
        <v>800</v>
      </c>
      <c r="AB89" s="27"/>
      <c r="AD89" s="18" t="s">
        <v>800</v>
      </c>
      <c r="AE89" s="27"/>
      <c r="AG89" s="18" t="s">
        <v>800</v>
      </c>
      <c r="AH89" s="27"/>
      <c r="AJ89" s="18" t="s">
        <v>800</v>
      </c>
      <c r="AK89" s="27"/>
      <c r="AM89" s="18" t="s">
        <v>800</v>
      </c>
    </row>
    <row r="90" spans="1:39" x14ac:dyDescent="0.2">
      <c r="A90" s="32" t="s">
        <v>393</v>
      </c>
      <c r="B90" s="24">
        <v>11</v>
      </c>
      <c r="C90" s="24">
        <v>2</v>
      </c>
      <c r="D90" s="24">
        <v>0</v>
      </c>
      <c r="F90" s="18">
        <v>0</v>
      </c>
      <c r="G90" s="24">
        <v>0</v>
      </c>
      <c r="I90" s="18">
        <v>0</v>
      </c>
      <c r="J90" s="24">
        <v>0</v>
      </c>
      <c r="K90" s="18"/>
      <c r="L90" s="18">
        <v>0</v>
      </c>
      <c r="M90" s="24">
        <v>0</v>
      </c>
      <c r="N90" s="18"/>
      <c r="O90" s="18">
        <v>0</v>
      </c>
      <c r="P90" s="24">
        <v>0</v>
      </c>
      <c r="Q90" s="18"/>
      <c r="R90" s="18">
        <v>0</v>
      </c>
      <c r="S90" s="24">
        <v>0</v>
      </c>
      <c r="T90" s="18"/>
      <c r="U90" s="18">
        <v>0</v>
      </c>
      <c r="V90" s="27"/>
      <c r="X90" s="18" t="s">
        <v>800</v>
      </c>
      <c r="Y90" s="27"/>
      <c r="AA90" s="18" t="s">
        <v>800</v>
      </c>
      <c r="AB90" s="27"/>
      <c r="AD90" s="18" t="s">
        <v>800</v>
      </c>
      <c r="AE90" s="27"/>
      <c r="AG90" s="18" t="s">
        <v>800</v>
      </c>
      <c r="AH90" s="27"/>
      <c r="AJ90" s="18" t="s">
        <v>800</v>
      </c>
      <c r="AK90" s="27"/>
      <c r="AM90" s="18" t="s">
        <v>800</v>
      </c>
    </row>
    <row r="91" spans="1:39" x14ac:dyDescent="0.2">
      <c r="A91" s="32" t="s">
        <v>394</v>
      </c>
      <c r="B91" s="24">
        <v>9</v>
      </c>
      <c r="C91" s="24">
        <v>2</v>
      </c>
      <c r="D91" s="24">
        <v>0</v>
      </c>
      <c r="F91" s="18">
        <v>0</v>
      </c>
      <c r="G91" s="24">
        <v>0</v>
      </c>
      <c r="I91" s="18">
        <v>0</v>
      </c>
      <c r="J91" s="24">
        <v>0</v>
      </c>
      <c r="K91" s="18"/>
      <c r="L91" s="18">
        <v>0</v>
      </c>
      <c r="M91" s="24">
        <v>0</v>
      </c>
      <c r="N91" s="18"/>
      <c r="O91" s="18">
        <v>0</v>
      </c>
      <c r="P91" s="24">
        <v>0</v>
      </c>
      <c r="Q91" s="18"/>
      <c r="R91" s="18">
        <v>0</v>
      </c>
      <c r="S91" s="24">
        <v>0</v>
      </c>
      <c r="T91" s="18"/>
      <c r="U91" s="18">
        <v>0</v>
      </c>
      <c r="V91" s="27"/>
      <c r="X91" s="18" t="s">
        <v>800</v>
      </c>
      <c r="Y91" s="27"/>
      <c r="AA91" s="18" t="s">
        <v>800</v>
      </c>
      <c r="AB91" s="27"/>
      <c r="AD91" s="18" t="s">
        <v>800</v>
      </c>
      <c r="AE91" s="27"/>
      <c r="AG91" s="18" t="s">
        <v>800</v>
      </c>
      <c r="AH91" s="27"/>
      <c r="AJ91" s="18" t="s">
        <v>800</v>
      </c>
      <c r="AK91" s="27"/>
      <c r="AM91" s="18" t="s">
        <v>800</v>
      </c>
    </row>
    <row r="92" spans="1:39" x14ac:dyDescent="0.2">
      <c r="A92" s="32" t="s">
        <v>395</v>
      </c>
      <c r="B92" s="24">
        <v>10</v>
      </c>
      <c r="C92" s="24">
        <v>2</v>
      </c>
      <c r="D92" s="24">
        <v>0</v>
      </c>
      <c r="F92" s="18">
        <v>0</v>
      </c>
      <c r="G92" s="24">
        <v>6</v>
      </c>
      <c r="I92" s="18">
        <v>6</v>
      </c>
      <c r="J92" s="24">
        <v>0</v>
      </c>
      <c r="K92" s="18"/>
      <c r="L92" s="18">
        <v>0</v>
      </c>
      <c r="M92" s="24">
        <v>0</v>
      </c>
      <c r="N92" s="18"/>
      <c r="O92" s="18">
        <v>0</v>
      </c>
      <c r="P92" s="24">
        <v>4</v>
      </c>
      <c r="Q92" s="18"/>
      <c r="R92" s="18">
        <v>4</v>
      </c>
      <c r="S92" s="24">
        <v>0</v>
      </c>
      <c r="T92" s="18"/>
      <c r="U92" s="18">
        <v>0</v>
      </c>
      <c r="V92" s="27"/>
      <c r="X92" s="18" t="s">
        <v>800</v>
      </c>
      <c r="Y92" s="27"/>
      <c r="AA92" s="18" t="s">
        <v>800</v>
      </c>
      <c r="AB92" s="27"/>
      <c r="AD92" s="18" t="s">
        <v>800</v>
      </c>
      <c r="AE92" s="27"/>
      <c r="AG92" s="18" t="s">
        <v>800</v>
      </c>
      <c r="AH92" s="27"/>
      <c r="AJ92" s="18" t="s">
        <v>800</v>
      </c>
      <c r="AK92" s="27"/>
      <c r="AM92" s="18" t="s">
        <v>800</v>
      </c>
    </row>
    <row r="93" spans="1:39" x14ac:dyDescent="0.2">
      <c r="A93" s="32" t="s">
        <v>396</v>
      </c>
      <c r="B93" s="24">
        <v>8</v>
      </c>
      <c r="C93" s="24">
        <v>1</v>
      </c>
      <c r="D93" s="24">
        <v>0</v>
      </c>
      <c r="F93" s="18">
        <v>0</v>
      </c>
      <c r="G93" s="24">
        <v>0</v>
      </c>
      <c r="I93" s="18">
        <v>0</v>
      </c>
      <c r="J93" s="24">
        <v>2</v>
      </c>
      <c r="K93" s="18"/>
      <c r="L93" s="18">
        <v>2</v>
      </c>
      <c r="M93" s="24">
        <v>0</v>
      </c>
      <c r="N93" s="18"/>
      <c r="O93" s="18">
        <v>0</v>
      </c>
      <c r="P93" s="24">
        <v>0</v>
      </c>
      <c r="Q93" s="18"/>
      <c r="R93" s="18">
        <v>0</v>
      </c>
      <c r="S93" s="24">
        <v>4</v>
      </c>
      <c r="T93" s="18"/>
      <c r="U93" s="18">
        <v>4</v>
      </c>
      <c r="V93" s="24">
        <v>0</v>
      </c>
      <c r="X93" s="18">
        <v>0</v>
      </c>
      <c r="Y93" s="24">
        <v>0</v>
      </c>
      <c r="AA93" s="18">
        <v>0</v>
      </c>
      <c r="AB93" s="24">
        <v>0</v>
      </c>
      <c r="AD93" s="18">
        <v>0</v>
      </c>
      <c r="AE93" s="24">
        <v>0</v>
      </c>
      <c r="AG93" s="18">
        <v>0</v>
      </c>
      <c r="AH93" s="24">
        <v>0</v>
      </c>
      <c r="AJ93" s="18">
        <v>0</v>
      </c>
      <c r="AK93" s="24">
        <v>2</v>
      </c>
      <c r="AM93" s="18">
        <v>2</v>
      </c>
    </row>
    <row r="94" spans="1:39" x14ac:dyDescent="0.2">
      <c r="A94" s="32" t="s">
        <v>397</v>
      </c>
      <c r="B94" s="24">
        <v>10</v>
      </c>
      <c r="C94" s="24">
        <v>2</v>
      </c>
      <c r="D94" s="24">
        <v>0</v>
      </c>
      <c r="E94" s="18">
        <v>0</v>
      </c>
      <c r="F94" s="18">
        <v>0</v>
      </c>
      <c r="G94" s="24">
        <v>0</v>
      </c>
      <c r="H94" s="18">
        <v>0</v>
      </c>
      <c r="I94" s="18">
        <v>0</v>
      </c>
      <c r="J94" s="24">
        <v>0</v>
      </c>
      <c r="K94" s="18">
        <v>0</v>
      </c>
      <c r="L94" s="18">
        <v>0</v>
      </c>
      <c r="M94" s="24">
        <v>0</v>
      </c>
      <c r="N94" s="18">
        <v>0</v>
      </c>
      <c r="O94" s="18">
        <v>0</v>
      </c>
      <c r="P94" s="24">
        <v>0</v>
      </c>
      <c r="Q94" s="18">
        <v>0</v>
      </c>
      <c r="R94" s="18">
        <v>0</v>
      </c>
      <c r="S94" s="24">
        <v>2</v>
      </c>
      <c r="T94" s="18">
        <v>2</v>
      </c>
      <c r="U94" s="18">
        <v>2</v>
      </c>
      <c r="V94" s="27"/>
      <c r="X94" s="18" t="s">
        <v>800</v>
      </c>
      <c r="Y94" s="27"/>
      <c r="AA94" s="18" t="s">
        <v>800</v>
      </c>
      <c r="AB94" s="27"/>
      <c r="AD94" s="18" t="s">
        <v>800</v>
      </c>
      <c r="AE94" s="27"/>
      <c r="AG94" s="18" t="s">
        <v>800</v>
      </c>
      <c r="AH94" s="27"/>
      <c r="AJ94" s="18" t="s">
        <v>800</v>
      </c>
      <c r="AK94" s="27"/>
      <c r="AM94" s="18" t="s">
        <v>800</v>
      </c>
    </row>
    <row r="95" spans="1:39" x14ac:dyDescent="0.2">
      <c r="A95" s="32" t="s">
        <v>398</v>
      </c>
      <c r="B95" s="24">
        <v>9</v>
      </c>
      <c r="C95" s="24">
        <v>1</v>
      </c>
      <c r="D95" s="24">
        <v>0</v>
      </c>
      <c r="E95" s="18">
        <v>0</v>
      </c>
      <c r="F95" s="18">
        <v>0</v>
      </c>
      <c r="G95" s="24">
        <v>0</v>
      </c>
      <c r="H95" s="18">
        <v>0</v>
      </c>
      <c r="I95" s="18">
        <v>0</v>
      </c>
      <c r="J95" s="24">
        <v>10</v>
      </c>
      <c r="K95" s="18">
        <v>10</v>
      </c>
      <c r="L95" s="18">
        <v>10</v>
      </c>
      <c r="M95" s="24">
        <v>0</v>
      </c>
      <c r="N95" s="18">
        <v>0</v>
      </c>
      <c r="O95" s="18">
        <v>0</v>
      </c>
      <c r="P95" s="24">
        <v>0</v>
      </c>
      <c r="Q95" s="18">
        <v>0</v>
      </c>
      <c r="R95" s="18">
        <v>0</v>
      </c>
      <c r="S95" s="24">
        <v>6</v>
      </c>
      <c r="T95" s="18">
        <v>10</v>
      </c>
      <c r="U95" s="18">
        <v>6</v>
      </c>
      <c r="V95" s="24">
        <v>0</v>
      </c>
      <c r="W95" s="18">
        <v>0</v>
      </c>
      <c r="X95" s="18">
        <v>0</v>
      </c>
      <c r="Y95" s="24">
        <v>0</v>
      </c>
      <c r="Z95" s="18">
        <v>0</v>
      </c>
      <c r="AA95" s="18">
        <v>0</v>
      </c>
      <c r="AB95" s="24">
        <v>1</v>
      </c>
      <c r="AC95" s="18">
        <v>1</v>
      </c>
      <c r="AD95" s="18">
        <v>1</v>
      </c>
      <c r="AE95" s="24">
        <v>0</v>
      </c>
      <c r="AF95" s="18">
        <v>0</v>
      </c>
      <c r="AG95" s="18">
        <v>0</v>
      </c>
      <c r="AH95" s="24">
        <v>0</v>
      </c>
      <c r="AI95" s="18">
        <v>0</v>
      </c>
      <c r="AJ95" s="18">
        <v>0</v>
      </c>
      <c r="AK95" s="24">
        <v>1</v>
      </c>
      <c r="AL95" s="18">
        <v>1</v>
      </c>
      <c r="AM95" s="18">
        <v>1</v>
      </c>
    </row>
    <row r="96" spans="1:39" x14ac:dyDescent="0.2">
      <c r="A96" s="32" t="s">
        <v>399</v>
      </c>
      <c r="B96" s="24">
        <v>10</v>
      </c>
      <c r="C96" s="24">
        <v>1</v>
      </c>
      <c r="D96" s="24">
        <v>0</v>
      </c>
      <c r="E96" s="18">
        <v>0</v>
      </c>
      <c r="F96" s="18">
        <v>0</v>
      </c>
      <c r="G96" s="24">
        <v>0</v>
      </c>
      <c r="H96" s="18">
        <v>0</v>
      </c>
      <c r="I96" s="18">
        <v>0</v>
      </c>
      <c r="J96" s="24">
        <v>0</v>
      </c>
      <c r="K96" s="18">
        <v>0</v>
      </c>
      <c r="L96" s="18">
        <v>0</v>
      </c>
      <c r="M96" s="24">
        <v>0</v>
      </c>
      <c r="N96" s="18">
        <v>0</v>
      </c>
      <c r="O96" s="18">
        <v>0</v>
      </c>
      <c r="P96" s="24">
        <v>0</v>
      </c>
      <c r="Q96" s="18">
        <v>0</v>
      </c>
      <c r="R96" s="18">
        <v>0</v>
      </c>
      <c r="S96" s="24">
        <v>0</v>
      </c>
      <c r="T96" s="18">
        <v>0</v>
      </c>
      <c r="U96" s="18">
        <v>0</v>
      </c>
      <c r="V96" s="27"/>
      <c r="X96" s="18" t="s">
        <v>800</v>
      </c>
      <c r="Y96" s="27"/>
      <c r="AA96" s="18" t="s">
        <v>800</v>
      </c>
      <c r="AB96" s="27"/>
      <c r="AD96" s="18" t="s">
        <v>800</v>
      </c>
      <c r="AE96" s="27"/>
      <c r="AG96" s="18" t="s">
        <v>800</v>
      </c>
      <c r="AH96" s="27"/>
      <c r="AJ96" s="18" t="s">
        <v>800</v>
      </c>
      <c r="AK96" s="27"/>
      <c r="AM96" s="18" t="s">
        <v>800</v>
      </c>
    </row>
    <row r="97" spans="1:39" x14ac:dyDescent="0.2">
      <c r="A97" s="32" t="s">
        <v>400</v>
      </c>
      <c r="B97" s="24">
        <v>11</v>
      </c>
      <c r="C97" s="24">
        <v>2</v>
      </c>
      <c r="D97" s="24">
        <v>0</v>
      </c>
      <c r="F97" s="18">
        <v>0</v>
      </c>
      <c r="G97" s="24">
        <v>0</v>
      </c>
      <c r="I97" s="18">
        <v>0</v>
      </c>
      <c r="J97" s="24">
        <v>0</v>
      </c>
      <c r="K97" s="18"/>
      <c r="L97" s="18">
        <v>0</v>
      </c>
      <c r="M97" s="24">
        <v>0</v>
      </c>
      <c r="N97" s="18"/>
      <c r="O97" s="18">
        <v>0</v>
      </c>
      <c r="P97" s="24">
        <v>0</v>
      </c>
      <c r="Q97" s="18"/>
      <c r="R97" s="18">
        <v>0</v>
      </c>
      <c r="S97" s="24">
        <v>0</v>
      </c>
      <c r="T97" s="18"/>
      <c r="U97" s="18">
        <v>0</v>
      </c>
      <c r="V97" s="27"/>
      <c r="X97" s="18" t="s">
        <v>800</v>
      </c>
      <c r="Y97" s="27"/>
      <c r="AA97" s="18" t="s">
        <v>800</v>
      </c>
      <c r="AB97" s="27"/>
      <c r="AD97" s="18" t="s">
        <v>800</v>
      </c>
      <c r="AE97" s="27"/>
      <c r="AG97" s="18" t="s">
        <v>800</v>
      </c>
      <c r="AH97" s="27"/>
      <c r="AJ97" s="18" t="s">
        <v>800</v>
      </c>
      <c r="AK97" s="27"/>
      <c r="AM97" s="18" t="s">
        <v>800</v>
      </c>
    </row>
    <row r="98" spans="1:39" x14ac:dyDescent="0.2">
      <c r="A98" s="32" t="s">
        <v>401</v>
      </c>
      <c r="B98" s="24">
        <v>9</v>
      </c>
      <c r="C98" s="24">
        <v>1</v>
      </c>
      <c r="D98" s="24">
        <v>0</v>
      </c>
      <c r="F98" s="18">
        <v>0</v>
      </c>
      <c r="G98" s="24">
        <v>1</v>
      </c>
      <c r="I98" s="18">
        <v>1</v>
      </c>
      <c r="J98" s="24">
        <v>0</v>
      </c>
      <c r="K98" s="18"/>
      <c r="L98" s="18">
        <v>0</v>
      </c>
      <c r="M98" s="24">
        <v>0</v>
      </c>
      <c r="N98" s="18"/>
      <c r="O98" s="18">
        <v>0</v>
      </c>
      <c r="P98" s="24">
        <v>0</v>
      </c>
      <c r="Q98" s="18"/>
      <c r="R98" s="18">
        <v>0</v>
      </c>
      <c r="S98" s="24">
        <v>0</v>
      </c>
      <c r="T98" s="18"/>
      <c r="U98" s="18">
        <v>0</v>
      </c>
      <c r="V98" s="27"/>
      <c r="X98" s="18" t="s">
        <v>800</v>
      </c>
      <c r="Y98" s="27"/>
      <c r="AA98" s="18" t="s">
        <v>800</v>
      </c>
      <c r="AB98" s="27"/>
      <c r="AD98" s="18" t="s">
        <v>800</v>
      </c>
      <c r="AE98" s="27"/>
      <c r="AG98" s="18" t="s">
        <v>800</v>
      </c>
      <c r="AH98" s="27"/>
      <c r="AJ98" s="18" t="s">
        <v>800</v>
      </c>
      <c r="AK98" s="27"/>
      <c r="AM98" s="18" t="s">
        <v>800</v>
      </c>
    </row>
    <row r="99" spans="1:39" x14ac:dyDescent="0.2">
      <c r="A99" s="32" t="s">
        <v>402</v>
      </c>
      <c r="B99" s="24">
        <v>8</v>
      </c>
      <c r="C99" s="24">
        <v>1</v>
      </c>
      <c r="D99" s="24">
        <v>0</v>
      </c>
      <c r="F99" s="18">
        <v>0</v>
      </c>
      <c r="G99" s="24">
        <v>0</v>
      </c>
      <c r="I99" s="18">
        <v>0</v>
      </c>
      <c r="J99" s="24">
        <v>0</v>
      </c>
      <c r="K99" s="18"/>
      <c r="L99" s="18">
        <v>0</v>
      </c>
      <c r="M99" s="24">
        <v>0</v>
      </c>
      <c r="N99" s="18"/>
      <c r="O99" s="18">
        <v>0</v>
      </c>
      <c r="P99" s="24">
        <v>0</v>
      </c>
      <c r="Q99" s="18"/>
      <c r="R99" s="18">
        <v>0</v>
      </c>
      <c r="S99" s="24">
        <v>0</v>
      </c>
      <c r="T99" s="18"/>
      <c r="U99" s="18">
        <v>0</v>
      </c>
      <c r="V99" s="27"/>
      <c r="X99" s="18" t="s">
        <v>800</v>
      </c>
      <c r="Y99" s="27"/>
      <c r="AA99" s="18" t="s">
        <v>800</v>
      </c>
      <c r="AB99" s="27"/>
      <c r="AD99" s="18" t="s">
        <v>800</v>
      </c>
      <c r="AE99" s="27"/>
      <c r="AG99" s="18" t="s">
        <v>800</v>
      </c>
      <c r="AH99" s="27"/>
      <c r="AJ99" s="18" t="s">
        <v>800</v>
      </c>
      <c r="AK99" s="27"/>
      <c r="AM99" s="18" t="s">
        <v>800</v>
      </c>
    </row>
    <row r="100" spans="1:39" x14ac:dyDescent="0.2">
      <c r="A100" s="32" t="s">
        <v>403</v>
      </c>
      <c r="B100" s="24">
        <v>11</v>
      </c>
      <c r="C100" s="24">
        <v>1</v>
      </c>
      <c r="D100" s="24">
        <v>0</v>
      </c>
      <c r="F100" s="18">
        <v>0</v>
      </c>
      <c r="G100" s="24">
        <v>0</v>
      </c>
      <c r="I100" s="18">
        <v>0</v>
      </c>
      <c r="J100" s="24">
        <v>0</v>
      </c>
      <c r="K100" s="18"/>
      <c r="L100" s="18">
        <v>0</v>
      </c>
      <c r="M100" s="24">
        <v>0</v>
      </c>
      <c r="N100" s="18"/>
      <c r="O100" s="18">
        <v>0</v>
      </c>
      <c r="P100" s="24">
        <v>0</v>
      </c>
      <c r="Q100" s="18"/>
      <c r="R100" s="18">
        <v>0</v>
      </c>
      <c r="S100" s="24">
        <v>0</v>
      </c>
      <c r="T100" s="18"/>
      <c r="U100" s="18">
        <v>0</v>
      </c>
      <c r="V100" s="27"/>
      <c r="X100" s="18" t="s">
        <v>800</v>
      </c>
      <c r="Y100" s="27"/>
      <c r="AA100" s="18" t="s">
        <v>800</v>
      </c>
      <c r="AB100" s="27"/>
      <c r="AD100" s="18" t="s">
        <v>800</v>
      </c>
      <c r="AE100" s="27"/>
      <c r="AG100" s="18" t="s">
        <v>800</v>
      </c>
      <c r="AH100" s="27"/>
      <c r="AJ100" s="18" t="s">
        <v>800</v>
      </c>
      <c r="AK100" s="27"/>
      <c r="AM100" s="18" t="s">
        <v>800</v>
      </c>
    </row>
    <row r="101" spans="1:39" x14ac:dyDescent="0.2">
      <c r="A101" s="32" t="s">
        <v>404</v>
      </c>
      <c r="B101" s="24">
        <v>10</v>
      </c>
      <c r="C101" s="24">
        <v>1</v>
      </c>
      <c r="D101" s="24">
        <v>82</v>
      </c>
      <c r="F101" s="18">
        <v>82</v>
      </c>
      <c r="G101" s="24">
        <v>2</v>
      </c>
      <c r="I101" s="18">
        <v>2</v>
      </c>
      <c r="J101" s="24">
        <v>0</v>
      </c>
      <c r="K101" s="18"/>
      <c r="L101" s="18">
        <v>0</v>
      </c>
      <c r="M101" s="24">
        <v>72</v>
      </c>
      <c r="N101" s="18"/>
      <c r="O101" s="18">
        <v>72</v>
      </c>
      <c r="P101" s="24">
        <v>3</v>
      </c>
      <c r="Q101" s="18"/>
      <c r="R101" s="18">
        <v>3</v>
      </c>
      <c r="S101" s="24">
        <v>0</v>
      </c>
      <c r="T101" s="18"/>
      <c r="U101" s="18">
        <v>0</v>
      </c>
      <c r="V101" s="24">
        <v>0</v>
      </c>
      <c r="X101" s="18">
        <v>0</v>
      </c>
      <c r="Y101" s="24">
        <v>0</v>
      </c>
      <c r="AA101" s="18">
        <v>0</v>
      </c>
      <c r="AB101" s="24">
        <v>0</v>
      </c>
      <c r="AD101" s="18">
        <v>0</v>
      </c>
      <c r="AE101" s="24">
        <v>0</v>
      </c>
      <c r="AG101" s="18">
        <v>0</v>
      </c>
      <c r="AH101" s="24">
        <v>0</v>
      </c>
      <c r="AJ101" s="18">
        <v>0</v>
      </c>
      <c r="AK101" s="24">
        <v>0</v>
      </c>
      <c r="AM101" s="18">
        <v>0</v>
      </c>
    </row>
    <row r="102" spans="1:39" x14ac:dyDescent="0.2">
      <c r="A102" s="32" t="s">
        <v>405</v>
      </c>
      <c r="B102" s="24">
        <v>10</v>
      </c>
      <c r="C102" s="24">
        <v>1</v>
      </c>
      <c r="D102" s="24">
        <v>0</v>
      </c>
      <c r="F102" s="18">
        <v>0</v>
      </c>
      <c r="G102" s="24">
        <v>2</v>
      </c>
      <c r="I102" s="18">
        <v>2</v>
      </c>
      <c r="J102" s="24">
        <v>0</v>
      </c>
      <c r="K102" s="18"/>
      <c r="L102" s="18">
        <v>0</v>
      </c>
      <c r="M102" s="24">
        <v>0</v>
      </c>
      <c r="N102" s="18"/>
      <c r="O102" s="18">
        <v>0</v>
      </c>
      <c r="P102" s="24">
        <v>5</v>
      </c>
      <c r="Q102" s="18"/>
      <c r="R102" s="18">
        <v>5</v>
      </c>
      <c r="S102" s="24">
        <v>0</v>
      </c>
      <c r="T102" s="18"/>
      <c r="U102" s="18">
        <v>0</v>
      </c>
      <c r="V102" s="24">
        <v>0</v>
      </c>
      <c r="X102" s="18">
        <v>0</v>
      </c>
      <c r="Y102" s="24">
        <v>4</v>
      </c>
      <c r="AA102" s="18">
        <v>4</v>
      </c>
      <c r="AB102" s="24">
        <v>0</v>
      </c>
      <c r="AD102" s="18">
        <v>0</v>
      </c>
      <c r="AE102" s="24">
        <v>0</v>
      </c>
      <c r="AG102" s="18">
        <v>0</v>
      </c>
      <c r="AH102" s="24">
        <v>2</v>
      </c>
      <c r="AJ102" s="18">
        <v>2</v>
      </c>
      <c r="AK102" s="24">
        <v>0</v>
      </c>
      <c r="AM102" s="18">
        <v>0</v>
      </c>
    </row>
    <row r="103" spans="1:39" x14ac:dyDescent="0.2">
      <c r="A103" s="32" t="s">
        <v>406</v>
      </c>
      <c r="B103" s="24">
        <v>8</v>
      </c>
      <c r="C103" s="24">
        <v>1</v>
      </c>
      <c r="D103" s="24">
        <v>0</v>
      </c>
      <c r="F103" s="18">
        <v>0</v>
      </c>
      <c r="G103" s="24">
        <v>0</v>
      </c>
      <c r="I103" s="18">
        <v>0</v>
      </c>
      <c r="J103" s="24">
        <v>0</v>
      </c>
      <c r="K103" s="18"/>
      <c r="L103" s="18">
        <v>0</v>
      </c>
      <c r="M103" s="24">
        <v>0</v>
      </c>
      <c r="N103" s="18"/>
      <c r="O103" s="18">
        <v>0</v>
      </c>
      <c r="P103" s="24">
        <v>0</v>
      </c>
      <c r="Q103" s="18"/>
      <c r="R103" s="18">
        <v>0</v>
      </c>
      <c r="S103" s="24">
        <v>0</v>
      </c>
      <c r="T103" s="18"/>
      <c r="U103" s="18">
        <v>0</v>
      </c>
      <c r="V103" s="27"/>
      <c r="X103" s="18" t="s">
        <v>800</v>
      </c>
      <c r="Y103" s="27"/>
      <c r="AA103" s="18" t="s">
        <v>800</v>
      </c>
      <c r="AB103" s="27"/>
      <c r="AD103" s="18" t="s">
        <v>800</v>
      </c>
      <c r="AE103" s="27"/>
      <c r="AG103" s="18" t="s">
        <v>800</v>
      </c>
      <c r="AH103" s="27"/>
      <c r="AJ103" s="18" t="s">
        <v>800</v>
      </c>
      <c r="AK103" s="27"/>
      <c r="AM103" s="18" t="s">
        <v>800</v>
      </c>
    </row>
    <row r="104" spans="1:39" x14ac:dyDescent="0.2">
      <c r="A104" s="32" t="s">
        <v>407</v>
      </c>
      <c r="B104" s="24">
        <v>7</v>
      </c>
      <c r="C104" s="24">
        <v>1</v>
      </c>
      <c r="D104" s="24">
        <v>977</v>
      </c>
      <c r="F104" s="18">
        <v>977</v>
      </c>
      <c r="G104" s="24">
        <v>0</v>
      </c>
      <c r="I104" s="18">
        <v>0</v>
      </c>
      <c r="J104" s="24">
        <v>15</v>
      </c>
      <c r="K104" s="18"/>
      <c r="L104" s="18">
        <v>15</v>
      </c>
      <c r="M104" s="24">
        <v>854</v>
      </c>
      <c r="N104" s="18"/>
      <c r="O104" s="18">
        <v>854</v>
      </c>
      <c r="P104" s="24">
        <v>0</v>
      </c>
      <c r="Q104" s="18"/>
      <c r="R104" s="18">
        <v>0</v>
      </c>
      <c r="S104" s="24">
        <v>10</v>
      </c>
      <c r="T104" s="18"/>
      <c r="U104" s="18">
        <v>10</v>
      </c>
      <c r="V104" s="24">
        <v>0</v>
      </c>
      <c r="X104" s="18">
        <v>0</v>
      </c>
      <c r="Y104" s="24">
        <v>0</v>
      </c>
      <c r="AA104" s="18">
        <v>0</v>
      </c>
      <c r="AB104" s="24">
        <v>0</v>
      </c>
      <c r="AD104" s="18">
        <v>0</v>
      </c>
      <c r="AE104" s="24">
        <v>0</v>
      </c>
      <c r="AG104" s="18">
        <v>0</v>
      </c>
      <c r="AH104" s="24">
        <v>0</v>
      </c>
      <c r="AJ104" s="18">
        <v>0</v>
      </c>
      <c r="AK104" s="24">
        <v>0</v>
      </c>
      <c r="AM104" s="18">
        <v>0</v>
      </c>
    </row>
    <row r="105" spans="1:39" x14ac:dyDescent="0.2">
      <c r="A105" s="32" t="s">
        <v>408</v>
      </c>
      <c r="B105" s="24">
        <v>10</v>
      </c>
      <c r="C105" s="24">
        <v>2</v>
      </c>
      <c r="D105" s="24">
        <v>0</v>
      </c>
      <c r="F105" s="18">
        <v>0</v>
      </c>
      <c r="G105" s="24">
        <v>10</v>
      </c>
      <c r="I105" s="18">
        <v>10</v>
      </c>
      <c r="J105" s="24">
        <v>1</v>
      </c>
      <c r="K105" s="18"/>
      <c r="L105" s="18">
        <v>1</v>
      </c>
      <c r="M105" s="24">
        <v>0</v>
      </c>
      <c r="N105" s="18"/>
      <c r="O105" s="18">
        <v>0</v>
      </c>
      <c r="P105" s="24">
        <v>23</v>
      </c>
      <c r="Q105" s="18"/>
      <c r="R105" s="18">
        <v>23</v>
      </c>
      <c r="S105" s="24">
        <v>3</v>
      </c>
      <c r="T105" s="18"/>
      <c r="U105" s="18">
        <v>3</v>
      </c>
      <c r="V105" s="24">
        <v>0</v>
      </c>
      <c r="X105" s="18">
        <v>0</v>
      </c>
      <c r="Y105" s="24">
        <v>0</v>
      </c>
      <c r="AA105" s="18">
        <v>0</v>
      </c>
      <c r="AB105" s="24">
        <v>0</v>
      </c>
      <c r="AD105" s="18">
        <v>0</v>
      </c>
      <c r="AE105" s="24">
        <v>0</v>
      </c>
      <c r="AG105" s="18">
        <v>0</v>
      </c>
      <c r="AH105" s="24">
        <v>0</v>
      </c>
      <c r="AJ105" s="18">
        <v>0</v>
      </c>
      <c r="AK105" s="24">
        <v>0</v>
      </c>
      <c r="AM105" s="18">
        <v>0</v>
      </c>
    </row>
    <row r="106" spans="1:39" x14ac:dyDescent="0.2">
      <c r="A106" s="32" t="s">
        <v>409</v>
      </c>
      <c r="B106" s="24">
        <v>8</v>
      </c>
      <c r="C106" s="24">
        <v>1</v>
      </c>
      <c r="D106" s="24">
        <v>0</v>
      </c>
      <c r="F106" s="18">
        <v>0</v>
      </c>
      <c r="G106" s="24">
        <v>0</v>
      </c>
      <c r="I106" s="18">
        <v>0</v>
      </c>
      <c r="J106" s="24">
        <v>0</v>
      </c>
      <c r="K106" s="18"/>
      <c r="L106" s="18">
        <v>0</v>
      </c>
      <c r="M106" s="24">
        <v>0</v>
      </c>
      <c r="N106" s="18"/>
      <c r="O106" s="18">
        <v>0</v>
      </c>
      <c r="P106" s="24">
        <v>0</v>
      </c>
      <c r="Q106" s="18"/>
      <c r="R106" s="18">
        <v>0</v>
      </c>
      <c r="S106" s="24">
        <v>0</v>
      </c>
      <c r="T106" s="18"/>
      <c r="U106" s="18">
        <v>0</v>
      </c>
      <c r="V106" s="27"/>
      <c r="X106" s="18" t="s">
        <v>800</v>
      </c>
      <c r="Y106" s="27"/>
      <c r="AA106" s="18" t="s">
        <v>800</v>
      </c>
      <c r="AB106" s="27"/>
      <c r="AD106" s="18" t="s">
        <v>800</v>
      </c>
      <c r="AE106" s="27"/>
      <c r="AG106" s="18" t="s">
        <v>800</v>
      </c>
      <c r="AH106" s="27"/>
      <c r="AJ106" s="18" t="s">
        <v>800</v>
      </c>
      <c r="AK106" s="27"/>
      <c r="AM106" s="18" t="s">
        <v>800</v>
      </c>
    </row>
    <row r="107" spans="1:39" x14ac:dyDescent="0.2">
      <c r="A107" s="32" t="s">
        <v>410</v>
      </c>
      <c r="B107" s="24">
        <v>11</v>
      </c>
      <c r="C107" s="24">
        <v>2</v>
      </c>
      <c r="D107" s="24">
        <v>37</v>
      </c>
      <c r="E107" s="18">
        <v>37</v>
      </c>
      <c r="F107" s="18">
        <v>37</v>
      </c>
      <c r="G107" s="24">
        <v>19</v>
      </c>
      <c r="H107" s="18">
        <v>19</v>
      </c>
      <c r="I107" s="18">
        <v>19</v>
      </c>
      <c r="J107" s="56">
        <v>0</v>
      </c>
      <c r="K107" s="57">
        <v>1</v>
      </c>
      <c r="L107" s="57">
        <v>1</v>
      </c>
      <c r="M107" s="24">
        <v>46</v>
      </c>
      <c r="N107" s="18">
        <v>46</v>
      </c>
      <c r="O107" s="18">
        <v>46</v>
      </c>
      <c r="P107" s="24">
        <v>16</v>
      </c>
      <c r="Q107" s="18">
        <v>16</v>
      </c>
      <c r="R107" s="18">
        <v>16</v>
      </c>
      <c r="S107" s="24">
        <v>2</v>
      </c>
      <c r="T107" s="18">
        <v>2</v>
      </c>
      <c r="U107" s="18">
        <v>2</v>
      </c>
      <c r="V107" s="24">
        <v>0</v>
      </c>
      <c r="X107" s="18">
        <v>0</v>
      </c>
      <c r="Y107" s="24">
        <v>0</v>
      </c>
      <c r="AA107" s="18">
        <v>0</v>
      </c>
      <c r="AB107" s="24">
        <v>0</v>
      </c>
      <c r="AD107" s="18">
        <v>0</v>
      </c>
      <c r="AE107" s="24">
        <v>0</v>
      </c>
      <c r="AG107" s="18">
        <v>0</v>
      </c>
      <c r="AH107" s="24">
        <v>0</v>
      </c>
      <c r="AJ107" s="18">
        <v>0</v>
      </c>
      <c r="AK107" s="24">
        <v>0</v>
      </c>
      <c r="AM107" s="18">
        <v>0</v>
      </c>
    </row>
    <row r="108" spans="1:39" x14ac:dyDescent="0.2">
      <c r="A108" s="32" t="s">
        <v>411</v>
      </c>
      <c r="B108" s="24">
        <v>9</v>
      </c>
      <c r="C108" s="24">
        <v>1</v>
      </c>
      <c r="D108" s="24">
        <v>0</v>
      </c>
      <c r="E108" s="18">
        <v>0</v>
      </c>
      <c r="F108" s="18">
        <v>0</v>
      </c>
      <c r="G108" s="24">
        <v>5</v>
      </c>
      <c r="H108" s="18">
        <v>2</v>
      </c>
      <c r="I108" s="18">
        <v>5</v>
      </c>
      <c r="J108" s="24">
        <v>0</v>
      </c>
      <c r="K108" s="18">
        <v>0</v>
      </c>
      <c r="L108" s="18">
        <v>0</v>
      </c>
      <c r="M108" s="24">
        <v>0</v>
      </c>
      <c r="N108" s="18">
        <v>0</v>
      </c>
      <c r="O108" s="18">
        <v>0</v>
      </c>
      <c r="P108" s="56">
        <v>0</v>
      </c>
      <c r="Q108" s="57">
        <v>4</v>
      </c>
      <c r="R108" s="57">
        <v>4</v>
      </c>
      <c r="S108" s="24">
        <v>0</v>
      </c>
      <c r="T108" s="18">
        <v>0</v>
      </c>
      <c r="U108" s="18">
        <v>0</v>
      </c>
      <c r="V108" s="59">
        <v>0</v>
      </c>
      <c r="W108" s="60">
        <v>1</v>
      </c>
      <c r="X108" s="60">
        <v>0</v>
      </c>
      <c r="Y108" s="24">
        <v>1</v>
      </c>
      <c r="Z108" s="18">
        <v>1</v>
      </c>
      <c r="AA108" s="18">
        <v>1</v>
      </c>
      <c r="AB108" s="24">
        <v>0</v>
      </c>
      <c r="AC108" s="18">
        <v>0</v>
      </c>
      <c r="AD108" s="18">
        <v>0</v>
      </c>
      <c r="AE108" s="24">
        <v>0</v>
      </c>
      <c r="AF108" s="18">
        <v>0</v>
      </c>
      <c r="AG108" s="18">
        <v>0</v>
      </c>
      <c r="AH108" s="24">
        <v>0</v>
      </c>
      <c r="AI108" s="18">
        <v>0</v>
      </c>
      <c r="AJ108" s="18">
        <v>0</v>
      </c>
      <c r="AK108" s="24">
        <v>0</v>
      </c>
      <c r="AL108" s="18">
        <v>0</v>
      </c>
      <c r="AM108" s="18">
        <v>0</v>
      </c>
    </row>
    <row r="109" spans="1:39" x14ac:dyDescent="0.2">
      <c r="A109" s="32" t="s">
        <v>412</v>
      </c>
      <c r="B109" s="24">
        <v>8</v>
      </c>
      <c r="C109" s="24">
        <v>2</v>
      </c>
      <c r="D109" s="24">
        <v>0</v>
      </c>
      <c r="F109" s="18">
        <v>0</v>
      </c>
      <c r="G109" s="24">
        <v>0</v>
      </c>
      <c r="I109" s="18">
        <v>0</v>
      </c>
      <c r="J109" s="24">
        <v>0</v>
      </c>
      <c r="K109" s="18"/>
      <c r="L109" s="18">
        <v>0</v>
      </c>
      <c r="M109" s="24">
        <v>0</v>
      </c>
      <c r="N109" s="18"/>
      <c r="O109" s="18">
        <v>0</v>
      </c>
      <c r="P109" s="24">
        <v>0</v>
      </c>
      <c r="Q109" s="18"/>
      <c r="R109" s="18">
        <v>0</v>
      </c>
      <c r="S109" s="24">
        <v>0</v>
      </c>
      <c r="T109" s="18"/>
      <c r="U109" s="18">
        <v>0</v>
      </c>
      <c r="V109" s="27"/>
      <c r="X109" s="18" t="s">
        <v>800</v>
      </c>
      <c r="Y109" s="27"/>
      <c r="AA109" s="18" t="s">
        <v>800</v>
      </c>
      <c r="AB109" s="27"/>
      <c r="AD109" s="18" t="s">
        <v>800</v>
      </c>
      <c r="AE109" s="27"/>
      <c r="AG109" s="18" t="s">
        <v>800</v>
      </c>
      <c r="AH109" s="27"/>
      <c r="AJ109" s="18" t="s">
        <v>800</v>
      </c>
      <c r="AK109" s="27"/>
      <c r="AM109" s="18" t="s">
        <v>800</v>
      </c>
    </row>
    <row r="110" spans="1:39" x14ac:dyDescent="0.2">
      <c r="A110" s="32" t="s">
        <v>413</v>
      </c>
      <c r="B110" s="24">
        <v>7</v>
      </c>
      <c r="C110" s="24">
        <v>2</v>
      </c>
      <c r="D110" s="24">
        <v>0</v>
      </c>
      <c r="F110" s="18">
        <v>0</v>
      </c>
      <c r="G110" s="24">
        <v>0</v>
      </c>
      <c r="I110" s="18">
        <v>0</v>
      </c>
      <c r="J110" s="24">
        <v>0</v>
      </c>
      <c r="K110" s="18"/>
      <c r="L110" s="18">
        <v>0</v>
      </c>
      <c r="M110" s="24">
        <v>0</v>
      </c>
      <c r="N110" s="18"/>
      <c r="O110" s="18">
        <v>0</v>
      </c>
      <c r="P110" s="24">
        <v>0</v>
      </c>
      <c r="Q110" s="18"/>
      <c r="R110" s="18">
        <v>0</v>
      </c>
      <c r="S110" s="24">
        <v>0</v>
      </c>
      <c r="T110" s="18"/>
      <c r="U110" s="18">
        <v>0</v>
      </c>
      <c r="V110" s="27"/>
      <c r="X110" s="18" t="s">
        <v>800</v>
      </c>
      <c r="Y110" s="27"/>
      <c r="AA110" s="18" t="s">
        <v>800</v>
      </c>
      <c r="AB110" s="27"/>
      <c r="AD110" s="18" t="s">
        <v>800</v>
      </c>
      <c r="AE110" s="27"/>
      <c r="AG110" s="18" t="s">
        <v>800</v>
      </c>
      <c r="AH110" s="27"/>
      <c r="AJ110" s="18" t="s">
        <v>800</v>
      </c>
      <c r="AK110" s="27"/>
      <c r="AM110" s="18" t="s">
        <v>800</v>
      </c>
    </row>
    <row r="111" spans="1:39" x14ac:dyDescent="0.2">
      <c r="A111" s="32" t="s">
        <v>414</v>
      </c>
      <c r="B111" s="24">
        <v>8</v>
      </c>
      <c r="C111" s="24">
        <v>2</v>
      </c>
      <c r="D111" s="24">
        <v>0</v>
      </c>
      <c r="F111" s="18">
        <v>0</v>
      </c>
      <c r="G111" s="24">
        <v>0</v>
      </c>
      <c r="I111" s="18">
        <v>0</v>
      </c>
      <c r="J111" s="24">
        <v>27</v>
      </c>
      <c r="K111" s="18"/>
      <c r="L111" s="18">
        <v>27</v>
      </c>
      <c r="M111" s="24">
        <v>0</v>
      </c>
      <c r="N111" s="18"/>
      <c r="O111" s="18">
        <v>0</v>
      </c>
      <c r="P111" s="24">
        <v>0</v>
      </c>
      <c r="Q111" s="18"/>
      <c r="R111" s="18">
        <v>0</v>
      </c>
      <c r="S111" s="24">
        <v>17</v>
      </c>
      <c r="T111" s="18"/>
      <c r="U111" s="18">
        <v>17</v>
      </c>
      <c r="V111" s="27"/>
      <c r="X111" s="18" t="s">
        <v>800</v>
      </c>
      <c r="Y111" s="27"/>
      <c r="AA111" s="18" t="s">
        <v>800</v>
      </c>
      <c r="AB111" s="27"/>
      <c r="AD111" s="18" t="s">
        <v>800</v>
      </c>
      <c r="AE111" s="27"/>
      <c r="AG111" s="18" t="s">
        <v>800</v>
      </c>
      <c r="AH111" s="27"/>
      <c r="AJ111" s="18" t="s">
        <v>800</v>
      </c>
      <c r="AK111" s="27"/>
      <c r="AM111" s="18" t="s">
        <v>800</v>
      </c>
    </row>
    <row r="112" spans="1:39" x14ac:dyDescent="0.2">
      <c r="A112" s="32" t="s">
        <v>415</v>
      </c>
      <c r="B112" s="24">
        <v>8</v>
      </c>
      <c r="C112" s="24">
        <v>2</v>
      </c>
      <c r="D112" s="24">
        <v>425</v>
      </c>
      <c r="F112" s="18">
        <v>425</v>
      </c>
      <c r="G112" s="24">
        <v>0</v>
      </c>
      <c r="I112" s="18">
        <v>0</v>
      </c>
      <c r="J112" s="24">
        <v>0</v>
      </c>
      <c r="K112" s="18"/>
      <c r="L112" s="18">
        <v>0</v>
      </c>
      <c r="M112" s="24">
        <v>432</v>
      </c>
      <c r="N112" s="18"/>
      <c r="O112" s="18">
        <v>432</v>
      </c>
      <c r="P112" s="24">
        <v>0</v>
      </c>
      <c r="Q112" s="18"/>
      <c r="R112" s="18">
        <v>0</v>
      </c>
      <c r="S112" s="24">
        <v>0</v>
      </c>
      <c r="T112" s="18"/>
      <c r="U112" s="18">
        <v>0</v>
      </c>
      <c r="V112" s="24">
        <v>0</v>
      </c>
      <c r="X112" s="18">
        <v>0</v>
      </c>
      <c r="Y112" s="24">
        <v>3</v>
      </c>
      <c r="AA112" s="18">
        <v>3</v>
      </c>
      <c r="AB112" s="24">
        <v>0</v>
      </c>
      <c r="AD112" s="18">
        <v>0</v>
      </c>
      <c r="AE112" s="24">
        <v>0</v>
      </c>
      <c r="AG112" s="18">
        <v>0</v>
      </c>
      <c r="AH112" s="24">
        <v>2</v>
      </c>
      <c r="AJ112" s="18">
        <v>2</v>
      </c>
      <c r="AK112" s="24">
        <v>0</v>
      </c>
      <c r="AM112" s="18">
        <v>0</v>
      </c>
    </row>
    <row r="113" spans="1:39" x14ac:dyDescent="0.2">
      <c r="A113" s="32" t="s">
        <v>416</v>
      </c>
      <c r="B113" s="24">
        <v>10</v>
      </c>
      <c r="C113" s="24">
        <v>1</v>
      </c>
      <c r="D113" s="24">
        <v>0</v>
      </c>
      <c r="F113" s="18">
        <v>0</v>
      </c>
      <c r="G113" s="24">
        <v>0</v>
      </c>
      <c r="I113" s="18">
        <v>0</v>
      </c>
      <c r="J113" s="24">
        <v>3</v>
      </c>
      <c r="K113" s="18"/>
      <c r="L113" s="18">
        <v>3</v>
      </c>
      <c r="M113" s="24">
        <v>0</v>
      </c>
      <c r="N113" s="18"/>
      <c r="O113" s="18">
        <v>0</v>
      </c>
      <c r="P113" s="24">
        <v>0</v>
      </c>
      <c r="Q113" s="18"/>
      <c r="R113" s="18">
        <v>0</v>
      </c>
      <c r="S113" s="24">
        <v>5</v>
      </c>
      <c r="T113" s="18"/>
      <c r="U113" s="18">
        <v>5</v>
      </c>
      <c r="V113" s="27"/>
      <c r="X113" s="18" t="s">
        <v>800</v>
      </c>
      <c r="Y113" s="27"/>
      <c r="AA113" s="18" t="s">
        <v>800</v>
      </c>
      <c r="AB113" s="27"/>
      <c r="AD113" s="18" t="s">
        <v>800</v>
      </c>
      <c r="AE113" s="27"/>
      <c r="AG113" s="18" t="s">
        <v>800</v>
      </c>
      <c r="AH113" s="27"/>
      <c r="AJ113" s="18" t="s">
        <v>800</v>
      </c>
      <c r="AK113" s="27"/>
      <c r="AM113" s="18" t="s">
        <v>800</v>
      </c>
    </row>
    <row r="114" spans="1:39" x14ac:dyDescent="0.2">
      <c r="A114" s="32" t="s">
        <v>417</v>
      </c>
      <c r="B114" s="24">
        <v>10</v>
      </c>
      <c r="C114" s="24">
        <v>2</v>
      </c>
      <c r="D114" s="24">
        <v>17</v>
      </c>
      <c r="F114" s="18">
        <v>17</v>
      </c>
      <c r="G114" s="24">
        <v>28</v>
      </c>
      <c r="I114" s="18">
        <v>28</v>
      </c>
      <c r="J114" s="24">
        <v>0</v>
      </c>
      <c r="K114" s="18"/>
      <c r="L114" s="18">
        <v>0</v>
      </c>
      <c r="M114" s="24">
        <v>22</v>
      </c>
      <c r="N114" s="18"/>
      <c r="O114" s="18">
        <v>22</v>
      </c>
      <c r="P114" s="24">
        <v>14</v>
      </c>
      <c r="Q114" s="18"/>
      <c r="R114" s="18">
        <v>14</v>
      </c>
      <c r="S114" s="24">
        <v>0</v>
      </c>
      <c r="T114" s="18"/>
      <c r="U114" s="18">
        <v>0</v>
      </c>
      <c r="V114" s="24">
        <v>0</v>
      </c>
      <c r="X114" s="18">
        <v>0</v>
      </c>
      <c r="Y114" s="24">
        <v>8</v>
      </c>
      <c r="AA114" s="18">
        <v>8</v>
      </c>
      <c r="AB114" s="24">
        <v>0</v>
      </c>
      <c r="AD114" s="18">
        <v>0</v>
      </c>
      <c r="AE114" s="24">
        <v>0</v>
      </c>
      <c r="AG114" s="18">
        <v>0</v>
      </c>
      <c r="AH114" s="24">
        <v>6</v>
      </c>
      <c r="AJ114" s="18">
        <v>6</v>
      </c>
      <c r="AK114" s="24">
        <v>0</v>
      </c>
      <c r="AM114" s="18">
        <v>0</v>
      </c>
    </row>
    <row r="115" spans="1:39" x14ac:dyDescent="0.2">
      <c r="A115" s="32" t="s">
        <v>418</v>
      </c>
      <c r="B115" s="24">
        <v>8</v>
      </c>
      <c r="C115" s="24">
        <v>2</v>
      </c>
      <c r="D115" s="24">
        <v>0</v>
      </c>
      <c r="F115" s="18">
        <v>0</v>
      </c>
      <c r="G115" s="24">
        <v>4</v>
      </c>
      <c r="I115" s="18">
        <v>4</v>
      </c>
      <c r="J115" s="24">
        <v>8</v>
      </c>
      <c r="K115" s="18"/>
      <c r="L115" s="18">
        <v>8</v>
      </c>
      <c r="M115" s="24">
        <v>0</v>
      </c>
      <c r="N115" s="18"/>
      <c r="O115" s="18">
        <v>0</v>
      </c>
      <c r="P115" s="24">
        <v>0</v>
      </c>
      <c r="Q115" s="18"/>
      <c r="R115" s="18">
        <v>0</v>
      </c>
      <c r="S115" s="24">
        <v>2</v>
      </c>
      <c r="T115" s="18"/>
      <c r="U115" s="18">
        <v>2</v>
      </c>
      <c r="V115" s="24">
        <v>0</v>
      </c>
      <c r="X115" s="18">
        <v>0</v>
      </c>
      <c r="Y115" s="24">
        <v>26</v>
      </c>
      <c r="AA115" s="18">
        <v>26</v>
      </c>
      <c r="AB115" s="24">
        <v>3</v>
      </c>
      <c r="AD115" s="18">
        <v>3</v>
      </c>
      <c r="AE115" s="24">
        <v>0</v>
      </c>
      <c r="AG115" s="18">
        <v>0</v>
      </c>
      <c r="AH115" s="24">
        <v>19</v>
      </c>
      <c r="AJ115" s="18">
        <v>19</v>
      </c>
      <c r="AK115" s="24">
        <v>3</v>
      </c>
      <c r="AM115" s="18">
        <v>3</v>
      </c>
    </row>
    <row r="116" spans="1:39" x14ac:dyDescent="0.2">
      <c r="A116" s="32" t="s">
        <v>419</v>
      </c>
      <c r="B116" s="24">
        <v>11</v>
      </c>
      <c r="C116" s="24">
        <v>2</v>
      </c>
      <c r="D116" s="24">
        <v>0</v>
      </c>
      <c r="F116" s="18">
        <v>0</v>
      </c>
      <c r="G116" s="24">
        <v>0</v>
      </c>
      <c r="I116" s="18">
        <v>0</v>
      </c>
      <c r="J116" s="24">
        <v>0</v>
      </c>
      <c r="K116" s="18"/>
      <c r="L116" s="18">
        <v>0</v>
      </c>
      <c r="M116" s="24">
        <v>0</v>
      </c>
      <c r="N116" s="18"/>
      <c r="O116" s="18">
        <v>0</v>
      </c>
      <c r="P116" s="24">
        <v>0</v>
      </c>
      <c r="Q116" s="18"/>
      <c r="R116" s="18">
        <v>0</v>
      </c>
      <c r="S116" s="24">
        <v>0</v>
      </c>
      <c r="T116" s="18"/>
      <c r="U116" s="18">
        <v>0</v>
      </c>
      <c r="V116" s="27"/>
      <c r="X116" s="18" t="s">
        <v>800</v>
      </c>
      <c r="Y116" s="27"/>
      <c r="AA116" s="18" t="s">
        <v>800</v>
      </c>
      <c r="AB116" s="27"/>
      <c r="AD116" s="18" t="s">
        <v>800</v>
      </c>
      <c r="AE116" s="27"/>
      <c r="AG116" s="18" t="s">
        <v>800</v>
      </c>
      <c r="AH116" s="27"/>
      <c r="AJ116" s="18" t="s">
        <v>800</v>
      </c>
      <c r="AK116" s="27"/>
      <c r="AM116" s="18" t="s">
        <v>800</v>
      </c>
    </row>
    <row r="117" spans="1:39" x14ac:dyDescent="0.2">
      <c r="A117" s="32" t="s">
        <v>420</v>
      </c>
      <c r="B117" s="24">
        <v>11</v>
      </c>
      <c r="C117" s="24">
        <v>2</v>
      </c>
      <c r="D117" s="24">
        <v>46</v>
      </c>
      <c r="F117" s="18">
        <v>46</v>
      </c>
      <c r="G117" s="24">
        <v>3</v>
      </c>
      <c r="I117" s="18">
        <v>3</v>
      </c>
      <c r="J117" s="24">
        <v>0</v>
      </c>
      <c r="K117" s="18"/>
      <c r="L117" s="18">
        <v>0</v>
      </c>
      <c r="M117" s="24">
        <v>44</v>
      </c>
      <c r="N117" s="18"/>
      <c r="O117" s="18">
        <v>44</v>
      </c>
      <c r="P117" s="24">
        <v>7</v>
      </c>
      <c r="Q117" s="18"/>
      <c r="R117" s="18">
        <v>7</v>
      </c>
      <c r="S117" s="24">
        <v>0</v>
      </c>
      <c r="T117" s="18"/>
      <c r="U117" s="18">
        <v>0</v>
      </c>
      <c r="V117" s="24">
        <v>2</v>
      </c>
      <c r="X117" s="18">
        <v>2</v>
      </c>
      <c r="Y117" s="24">
        <v>3</v>
      </c>
      <c r="AA117" s="18">
        <v>3</v>
      </c>
      <c r="AB117" s="24">
        <v>0</v>
      </c>
      <c r="AD117" s="18">
        <v>0</v>
      </c>
      <c r="AE117" s="24">
        <v>3</v>
      </c>
      <c r="AG117" s="18">
        <v>3</v>
      </c>
      <c r="AH117" s="24">
        <v>5</v>
      </c>
      <c r="AJ117" s="18">
        <v>5</v>
      </c>
      <c r="AK117" s="24">
        <v>0</v>
      </c>
      <c r="AM117" s="18">
        <v>0</v>
      </c>
    </row>
    <row r="118" spans="1:39" x14ac:dyDescent="0.2">
      <c r="A118" s="32" t="s">
        <v>421</v>
      </c>
      <c r="B118" s="24">
        <v>7</v>
      </c>
      <c r="C118" s="24">
        <v>1</v>
      </c>
      <c r="D118" s="24">
        <v>0</v>
      </c>
      <c r="F118" s="18">
        <v>0</v>
      </c>
      <c r="G118" s="24">
        <v>0</v>
      </c>
      <c r="I118" s="18">
        <v>0</v>
      </c>
      <c r="J118" s="24">
        <v>0</v>
      </c>
      <c r="K118" s="18"/>
      <c r="L118" s="18">
        <v>0</v>
      </c>
      <c r="M118" s="24">
        <v>0</v>
      </c>
      <c r="N118" s="18"/>
      <c r="O118" s="18">
        <v>0</v>
      </c>
      <c r="P118" s="24">
        <v>0</v>
      </c>
      <c r="Q118" s="18"/>
      <c r="R118" s="18">
        <v>0</v>
      </c>
      <c r="S118" s="24">
        <v>0</v>
      </c>
      <c r="T118" s="18"/>
      <c r="U118" s="18">
        <v>0</v>
      </c>
      <c r="V118" s="27"/>
      <c r="X118" s="18" t="s">
        <v>800</v>
      </c>
      <c r="Y118" s="27"/>
      <c r="AA118" s="18" t="s">
        <v>800</v>
      </c>
      <c r="AB118" s="27"/>
      <c r="AD118" s="18" t="s">
        <v>800</v>
      </c>
      <c r="AE118" s="27"/>
      <c r="AG118" s="18" t="s">
        <v>800</v>
      </c>
      <c r="AH118" s="27"/>
      <c r="AJ118" s="18" t="s">
        <v>800</v>
      </c>
      <c r="AK118" s="27"/>
      <c r="AM118" s="18" t="s">
        <v>800</v>
      </c>
    </row>
    <row r="119" spans="1:39" x14ac:dyDescent="0.2">
      <c r="A119" s="32" t="s">
        <v>422</v>
      </c>
      <c r="B119" s="24">
        <v>7</v>
      </c>
      <c r="C119" s="24">
        <v>1</v>
      </c>
      <c r="D119" s="24">
        <v>0</v>
      </c>
      <c r="F119" s="18">
        <v>0</v>
      </c>
      <c r="G119" s="24">
        <v>0</v>
      </c>
      <c r="I119" s="18">
        <v>0</v>
      </c>
      <c r="J119" s="24">
        <v>0</v>
      </c>
      <c r="K119" s="18"/>
      <c r="L119" s="18">
        <v>0</v>
      </c>
      <c r="M119" s="24">
        <v>0</v>
      </c>
      <c r="N119" s="18"/>
      <c r="O119" s="18">
        <v>0</v>
      </c>
      <c r="P119" s="24">
        <v>0</v>
      </c>
      <c r="Q119" s="18"/>
      <c r="R119" s="18">
        <v>0</v>
      </c>
      <c r="S119" s="24">
        <v>0</v>
      </c>
      <c r="T119" s="18"/>
      <c r="U119" s="18">
        <v>0</v>
      </c>
      <c r="V119" s="27"/>
      <c r="X119" s="18" t="s">
        <v>800</v>
      </c>
      <c r="Y119" s="27"/>
      <c r="AA119" s="18" t="s">
        <v>800</v>
      </c>
      <c r="AB119" s="27"/>
      <c r="AD119" s="18" t="s">
        <v>800</v>
      </c>
      <c r="AE119" s="27"/>
      <c r="AG119" s="18" t="s">
        <v>800</v>
      </c>
      <c r="AH119" s="27"/>
      <c r="AJ119" s="18" t="s">
        <v>800</v>
      </c>
      <c r="AK119" s="27"/>
      <c r="AM119" s="18" t="s">
        <v>800</v>
      </c>
    </row>
    <row r="120" spans="1:39" x14ac:dyDescent="0.2">
      <c r="A120" s="32" t="s">
        <v>423</v>
      </c>
      <c r="B120" s="24">
        <v>7</v>
      </c>
      <c r="C120" s="24">
        <v>1</v>
      </c>
      <c r="D120" s="24">
        <v>0</v>
      </c>
      <c r="F120" s="18">
        <v>0</v>
      </c>
      <c r="G120" s="24">
        <v>0</v>
      </c>
      <c r="I120" s="18">
        <v>0</v>
      </c>
      <c r="J120" s="24">
        <v>0</v>
      </c>
      <c r="K120" s="18"/>
      <c r="L120" s="18">
        <v>0</v>
      </c>
      <c r="M120" s="24">
        <v>0</v>
      </c>
      <c r="N120" s="18"/>
      <c r="O120" s="18">
        <v>0</v>
      </c>
      <c r="P120" s="24">
        <v>0</v>
      </c>
      <c r="Q120" s="18"/>
      <c r="R120" s="18">
        <v>0</v>
      </c>
      <c r="S120" s="24">
        <v>0</v>
      </c>
      <c r="T120" s="18"/>
      <c r="U120" s="18">
        <v>0</v>
      </c>
      <c r="V120" s="27"/>
      <c r="X120" s="18" t="s">
        <v>800</v>
      </c>
      <c r="Y120" s="27"/>
      <c r="AA120" s="18" t="s">
        <v>800</v>
      </c>
      <c r="AB120" s="27"/>
      <c r="AD120" s="18" t="s">
        <v>800</v>
      </c>
      <c r="AE120" s="27"/>
      <c r="AG120" s="18" t="s">
        <v>800</v>
      </c>
      <c r="AH120" s="27"/>
      <c r="AJ120" s="18" t="s">
        <v>800</v>
      </c>
      <c r="AK120" s="27"/>
      <c r="AM120" s="18" t="s">
        <v>800</v>
      </c>
    </row>
    <row r="121" spans="1:39" x14ac:dyDescent="0.2">
      <c r="A121" s="32" t="s">
        <v>424</v>
      </c>
      <c r="B121" s="24">
        <v>6</v>
      </c>
      <c r="C121" s="24">
        <v>1</v>
      </c>
      <c r="D121" s="24">
        <v>0</v>
      </c>
      <c r="F121" s="18">
        <v>0</v>
      </c>
      <c r="G121" s="24">
        <v>0</v>
      </c>
      <c r="I121" s="18">
        <v>0</v>
      </c>
      <c r="J121" s="24">
        <v>0</v>
      </c>
      <c r="K121" s="18"/>
      <c r="L121" s="18">
        <v>0</v>
      </c>
      <c r="M121" s="24">
        <v>0</v>
      </c>
      <c r="N121" s="18"/>
      <c r="O121" s="18">
        <v>0</v>
      </c>
      <c r="P121" s="24">
        <v>0</v>
      </c>
      <c r="Q121" s="18"/>
      <c r="R121" s="18">
        <v>0</v>
      </c>
      <c r="S121" s="24">
        <v>0</v>
      </c>
      <c r="T121" s="18"/>
      <c r="U121" s="18">
        <v>0</v>
      </c>
      <c r="V121" s="27"/>
      <c r="X121" s="18" t="s">
        <v>800</v>
      </c>
      <c r="Y121" s="27"/>
      <c r="AA121" s="18" t="s">
        <v>800</v>
      </c>
      <c r="AB121" s="27"/>
      <c r="AD121" s="18" t="s">
        <v>800</v>
      </c>
      <c r="AE121" s="27"/>
      <c r="AG121" s="18" t="s">
        <v>800</v>
      </c>
      <c r="AH121" s="27"/>
      <c r="AJ121" s="18" t="s">
        <v>800</v>
      </c>
      <c r="AK121" s="27"/>
      <c r="AM121" s="18" t="s">
        <v>800</v>
      </c>
    </row>
    <row r="122" spans="1:39" x14ac:dyDescent="0.2">
      <c r="A122" s="32" t="s">
        <v>425</v>
      </c>
      <c r="B122" s="24">
        <v>10</v>
      </c>
      <c r="C122" s="24">
        <v>1</v>
      </c>
      <c r="D122" s="24">
        <v>0</v>
      </c>
      <c r="F122" s="18">
        <v>0</v>
      </c>
      <c r="G122" s="24">
        <v>0</v>
      </c>
      <c r="I122" s="18">
        <v>0</v>
      </c>
      <c r="J122" s="24">
        <v>0</v>
      </c>
      <c r="K122" s="18"/>
      <c r="L122" s="18">
        <v>0</v>
      </c>
      <c r="M122" s="24">
        <v>0</v>
      </c>
      <c r="N122" s="18"/>
      <c r="O122" s="18">
        <v>0</v>
      </c>
      <c r="P122" s="24">
        <v>0</v>
      </c>
      <c r="Q122" s="18"/>
      <c r="R122" s="18">
        <v>0</v>
      </c>
      <c r="S122" s="24">
        <v>0</v>
      </c>
      <c r="T122" s="18"/>
      <c r="U122" s="18">
        <v>0</v>
      </c>
      <c r="V122" s="27"/>
      <c r="X122" s="18" t="s">
        <v>800</v>
      </c>
      <c r="Y122" s="27"/>
      <c r="AA122" s="18" t="s">
        <v>800</v>
      </c>
      <c r="AB122" s="27"/>
      <c r="AD122" s="18" t="s">
        <v>800</v>
      </c>
      <c r="AE122" s="27"/>
      <c r="AG122" s="18" t="s">
        <v>800</v>
      </c>
      <c r="AH122" s="27"/>
      <c r="AJ122" s="18" t="s">
        <v>800</v>
      </c>
      <c r="AK122" s="27"/>
      <c r="AM122" s="18" t="s">
        <v>800</v>
      </c>
    </row>
    <row r="123" spans="1:39" x14ac:dyDescent="0.2">
      <c r="A123" s="32" t="s">
        <v>426</v>
      </c>
      <c r="B123" s="24">
        <v>8</v>
      </c>
      <c r="C123" s="24">
        <v>1</v>
      </c>
      <c r="D123" s="24">
        <v>0</v>
      </c>
      <c r="F123" s="18">
        <v>0</v>
      </c>
      <c r="G123" s="24">
        <v>0</v>
      </c>
      <c r="I123" s="18">
        <v>0</v>
      </c>
      <c r="J123" s="24">
        <v>0</v>
      </c>
      <c r="K123" s="18"/>
      <c r="L123" s="18">
        <v>0</v>
      </c>
      <c r="M123" s="24">
        <v>0</v>
      </c>
      <c r="N123" s="18"/>
      <c r="O123" s="18">
        <v>0</v>
      </c>
      <c r="P123" s="24">
        <v>0</v>
      </c>
      <c r="Q123" s="18"/>
      <c r="R123" s="18">
        <v>0</v>
      </c>
      <c r="S123" s="24">
        <v>0</v>
      </c>
      <c r="T123" s="18"/>
      <c r="U123" s="18">
        <v>0</v>
      </c>
      <c r="V123" s="27"/>
      <c r="X123" s="18" t="s">
        <v>800</v>
      </c>
      <c r="Y123" s="27"/>
      <c r="AA123" s="18" t="s">
        <v>800</v>
      </c>
      <c r="AB123" s="27"/>
      <c r="AD123" s="18" t="s">
        <v>800</v>
      </c>
      <c r="AE123" s="27"/>
      <c r="AG123" s="18" t="s">
        <v>800</v>
      </c>
      <c r="AH123" s="27"/>
      <c r="AJ123" s="18" t="s">
        <v>800</v>
      </c>
      <c r="AK123" s="27"/>
      <c r="AM123" s="18" t="s">
        <v>800</v>
      </c>
    </row>
    <row r="124" spans="1:39" x14ac:dyDescent="0.2">
      <c r="A124" s="32" t="s">
        <v>427</v>
      </c>
      <c r="B124" s="24">
        <v>9</v>
      </c>
      <c r="C124" s="24">
        <v>1</v>
      </c>
      <c r="D124" s="24">
        <v>0</v>
      </c>
      <c r="F124" s="18">
        <v>0</v>
      </c>
      <c r="G124" s="24">
        <v>0</v>
      </c>
      <c r="I124" s="18">
        <v>0</v>
      </c>
      <c r="J124" s="24">
        <v>0</v>
      </c>
      <c r="K124" s="18"/>
      <c r="L124" s="18">
        <v>0</v>
      </c>
      <c r="M124" s="24">
        <v>0</v>
      </c>
      <c r="N124" s="18"/>
      <c r="O124" s="18">
        <v>0</v>
      </c>
      <c r="P124" s="24">
        <v>0</v>
      </c>
      <c r="Q124" s="18"/>
      <c r="R124" s="18">
        <v>0</v>
      </c>
      <c r="S124" s="24">
        <v>0</v>
      </c>
      <c r="T124" s="18"/>
      <c r="U124" s="18">
        <v>0</v>
      </c>
      <c r="V124" s="27"/>
      <c r="X124" s="18" t="s">
        <v>800</v>
      </c>
      <c r="Y124" s="27"/>
      <c r="AA124" s="18" t="s">
        <v>800</v>
      </c>
      <c r="AB124" s="27"/>
      <c r="AD124" s="18" t="s">
        <v>800</v>
      </c>
      <c r="AE124" s="27"/>
      <c r="AG124" s="18" t="s">
        <v>800</v>
      </c>
      <c r="AH124" s="27"/>
      <c r="AJ124" s="18" t="s">
        <v>800</v>
      </c>
      <c r="AK124" s="27"/>
      <c r="AM124" s="18" t="s">
        <v>800</v>
      </c>
    </row>
    <row r="125" spans="1:39" x14ac:dyDescent="0.2">
      <c r="A125" s="32" t="s">
        <v>428</v>
      </c>
      <c r="B125" s="24">
        <v>10</v>
      </c>
      <c r="C125" s="24">
        <v>1</v>
      </c>
      <c r="D125" s="24">
        <v>0</v>
      </c>
      <c r="F125" s="18">
        <v>0</v>
      </c>
      <c r="G125" s="24">
        <v>0</v>
      </c>
      <c r="I125" s="18">
        <v>0</v>
      </c>
      <c r="J125" s="24">
        <v>0</v>
      </c>
      <c r="K125" s="18"/>
      <c r="L125" s="18">
        <v>0</v>
      </c>
      <c r="M125" s="24">
        <v>0</v>
      </c>
      <c r="N125" s="18"/>
      <c r="O125" s="18">
        <v>0</v>
      </c>
      <c r="P125" s="24">
        <v>0</v>
      </c>
      <c r="Q125" s="18"/>
      <c r="R125" s="18">
        <v>0</v>
      </c>
      <c r="S125" s="24">
        <v>0</v>
      </c>
      <c r="T125" s="18"/>
      <c r="U125" s="18">
        <v>0</v>
      </c>
      <c r="V125" s="27"/>
      <c r="X125" s="18" t="s">
        <v>800</v>
      </c>
      <c r="Y125" s="27"/>
      <c r="AA125" s="18" t="s">
        <v>800</v>
      </c>
      <c r="AB125" s="27"/>
      <c r="AD125" s="18" t="s">
        <v>800</v>
      </c>
      <c r="AE125" s="27"/>
      <c r="AG125" s="18" t="s">
        <v>800</v>
      </c>
      <c r="AH125" s="27"/>
      <c r="AJ125" s="18" t="s">
        <v>800</v>
      </c>
      <c r="AK125" s="27"/>
      <c r="AM125" s="18" t="s">
        <v>800</v>
      </c>
    </row>
    <row r="126" spans="1:39" x14ac:dyDescent="0.2">
      <c r="A126" s="32" t="s">
        <v>429</v>
      </c>
      <c r="B126" s="24">
        <v>7</v>
      </c>
      <c r="C126" s="24">
        <v>1</v>
      </c>
      <c r="D126" s="24">
        <v>0</v>
      </c>
      <c r="F126" s="18">
        <v>0</v>
      </c>
      <c r="G126" s="24">
        <v>0</v>
      </c>
      <c r="I126" s="18">
        <v>0</v>
      </c>
      <c r="J126" s="24">
        <v>10</v>
      </c>
      <c r="K126" s="18"/>
      <c r="L126" s="18">
        <v>10</v>
      </c>
      <c r="M126" s="24">
        <v>0</v>
      </c>
      <c r="N126" s="18"/>
      <c r="O126" s="18">
        <v>0</v>
      </c>
      <c r="P126" s="24">
        <v>0</v>
      </c>
      <c r="Q126" s="18"/>
      <c r="R126" s="18">
        <v>0</v>
      </c>
      <c r="S126" s="24">
        <v>22</v>
      </c>
      <c r="T126" s="18"/>
      <c r="U126" s="18">
        <v>22</v>
      </c>
      <c r="V126" s="27"/>
      <c r="X126" s="18" t="s">
        <v>800</v>
      </c>
      <c r="Y126" s="27"/>
      <c r="AA126" s="18" t="s">
        <v>800</v>
      </c>
      <c r="AB126" s="27"/>
      <c r="AD126" s="18" t="s">
        <v>800</v>
      </c>
      <c r="AE126" s="27"/>
      <c r="AG126" s="18" t="s">
        <v>800</v>
      </c>
      <c r="AH126" s="27"/>
      <c r="AJ126" s="18" t="s">
        <v>800</v>
      </c>
      <c r="AK126" s="27"/>
      <c r="AM126" s="18" t="s">
        <v>800</v>
      </c>
    </row>
    <row r="127" spans="1:39" x14ac:dyDescent="0.2">
      <c r="A127" s="32" t="s">
        <v>430</v>
      </c>
      <c r="B127" s="24">
        <v>7</v>
      </c>
      <c r="C127" s="24">
        <v>1</v>
      </c>
      <c r="D127" s="24">
        <v>0</v>
      </c>
      <c r="F127" s="18">
        <v>0</v>
      </c>
      <c r="G127" s="24">
        <v>5</v>
      </c>
      <c r="I127" s="18">
        <v>5</v>
      </c>
      <c r="J127" s="24">
        <v>0</v>
      </c>
      <c r="K127" s="18"/>
      <c r="L127" s="18">
        <v>0</v>
      </c>
      <c r="M127" s="24">
        <v>0</v>
      </c>
      <c r="N127" s="18"/>
      <c r="O127" s="18">
        <v>0</v>
      </c>
      <c r="P127" s="24">
        <v>9</v>
      </c>
      <c r="Q127" s="18"/>
      <c r="R127" s="18">
        <v>9</v>
      </c>
      <c r="S127" s="24">
        <v>0</v>
      </c>
      <c r="T127" s="18"/>
      <c r="U127" s="18">
        <v>0</v>
      </c>
      <c r="V127" s="24">
        <v>0</v>
      </c>
      <c r="X127" s="18">
        <v>0</v>
      </c>
      <c r="Y127" s="24">
        <v>7</v>
      </c>
      <c r="AA127" s="18">
        <v>7</v>
      </c>
      <c r="AB127" s="24">
        <v>0</v>
      </c>
      <c r="AD127" s="18">
        <v>0</v>
      </c>
      <c r="AE127" s="24">
        <v>0</v>
      </c>
      <c r="AG127" s="18">
        <v>0</v>
      </c>
      <c r="AH127" s="24">
        <v>1</v>
      </c>
      <c r="AJ127" s="18">
        <v>1</v>
      </c>
      <c r="AK127" s="24">
        <v>0</v>
      </c>
      <c r="AM127" s="18">
        <v>0</v>
      </c>
    </row>
    <row r="128" spans="1:39" x14ac:dyDescent="0.2">
      <c r="A128" s="32" t="s">
        <v>431</v>
      </c>
      <c r="B128" s="24">
        <v>9</v>
      </c>
      <c r="C128" s="24">
        <v>2</v>
      </c>
      <c r="D128" s="24">
        <v>359</v>
      </c>
      <c r="F128" s="18">
        <v>359</v>
      </c>
      <c r="G128" s="24">
        <v>5</v>
      </c>
      <c r="I128" s="18">
        <v>5</v>
      </c>
      <c r="J128" s="24">
        <v>0</v>
      </c>
      <c r="K128" s="18"/>
      <c r="L128" s="18">
        <v>0</v>
      </c>
      <c r="M128" s="24">
        <v>366</v>
      </c>
      <c r="N128" s="18"/>
      <c r="O128" s="18">
        <v>366</v>
      </c>
      <c r="P128" s="24">
        <v>10</v>
      </c>
      <c r="Q128" s="18"/>
      <c r="R128" s="18">
        <v>10</v>
      </c>
      <c r="S128" s="24">
        <v>0</v>
      </c>
      <c r="T128" s="18"/>
      <c r="U128" s="18">
        <v>0</v>
      </c>
      <c r="V128" s="24">
        <v>0</v>
      </c>
      <c r="X128" s="18">
        <v>0</v>
      </c>
      <c r="Y128" s="24">
        <v>0</v>
      </c>
      <c r="AA128" s="18">
        <v>0</v>
      </c>
      <c r="AB128" s="24">
        <v>0</v>
      </c>
      <c r="AD128" s="18">
        <v>0</v>
      </c>
      <c r="AE128" s="24">
        <v>0</v>
      </c>
      <c r="AG128" s="18">
        <v>0</v>
      </c>
      <c r="AH128" s="24">
        <v>0</v>
      </c>
      <c r="AJ128" s="18">
        <v>0</v>
      </c>
      <c r="AK128" s="24">
        <v>0</v>
      </c>
      <c r="AM128" s="18">
        <v>0</v>
      </c>
    </row>
    <row r="129" spans="1:39" x14ac:dyDescent="0.2">
      <c r="A129" s="32" t="s">
        <v>432</v>
      </c>
      <c r="B129" s="24">
        <v>12</v>
      </c>
      <c r="C129" s="24">
        <v>2</v>
      </c>
      <c r="D129" s="24">
        <v>0</v>
      </c>
      <c r="F129" s="18">
        <v>0</v>
      </c>
      <c r="G129" s="24">
        <v>0</v>
      </c>
      <c r="I129" s="18">
        <v>0</v>
      </c>
      <c r="J129" s="24">
        <v>0</v>
      </c>
      <c r="K129" s="18"/>
      <c r="L129" s="18">
        <v>0</v>
      </c>
      <c r="M129" s="24">
        <v>0</v>
      </c>
      <c r="N129" s="18"/>
      <c r="O129" s="18">
        <v>0</v>
      </c>
      <c r="P129" s="24">
        <v>0</v>
      </c>
      <c r="Q129" s="18"/>
      <c r="R129" s="18">
        <v>0</v>
      </c>
      <c r="S129" s="24">
        <v>0</v>
      </c>
      <c r="T129" s="18"/>
      <c r="U129" s="18">
        <v>0</v>
      </c>
      <c r="V129" s="27"/>
      <c r="X129" s="18" t="s">
        <v>800</v>
      </c>
      <c r="Y129" s="27"/>
      <c r="AA129" s="18" t="s">
        <v>800</v>
      </c>
      <c r="AB129" s="27"/>
      <c r="AD129" s="18" t="s">
        <v>800</v>
      </c>
      <c r="AE129" s="27"/>
      <c r="AG129" s="18" t="s">
        <v>800</v>
      </c>
      <c r="AH129" s="27"/>
      <c r="AJ129" s="18" t="s">
        <v>800</v>
      </c>
      <c r="AK129" s="27"/>
      <c r="AM129" s="18" t="s">
        <v>800</v>
      </c>
    </row>
    <row r="130" spans="1:39" x14ac:dyDescent="0.2">
      <c r="A130" s="32" t="s">
        <v>433</v>
      </c>
      <c r="B130" s="24">
        <v>7</v>
      </c>
      <c r="C130" s="24">
        <v>2</v>
      </c>
      <c r="D130" s="24">
        <v>0</v>
      </c>
      <c r="F130" s="18">
        <v>0</v>
      </c>
      <c r="G130" s="24">
        <v>0</v>
      </c>
      <c r="I130" s="18">
        <v>0</v>
      </c>
      <c r="J130" s="24">
        <v>0</v>
      </c>
      <c r="K130" s="18"/>
      <c r="L130" s="18">
        <v>0</v>
      </c>
      <c r="M130" s="24">
        <v>0</v>
      </c>
      <c r="N130" s="18"/>
      <c r="O130" s="18">
        <v>0</v>
      </c>
      <c r="P130" s="24">
        <v>0</v>
      </c>
      <c r="Q130" s="18"/>
      <c r="R130" s="18">
        <v>0</v>
      </c>
      <c r="S130" s="24">
        <v>0</v>
      </c>
      <c r="T130" s="18"/>
      <c r="U130" s="18">
        <v>0</v>
      </c>
      <c r="V130" s="27"/>
      <c r="X130" s="18" t="s">
        <v>800</v>
      </c>
      <c r="Y130" s="27"/>
      <c r="AA130" s="18" t="s">
        <v>800</v>
      </c>
      <c r="AB130" s="27"/>
      <c r="AD130" s="18" t="s">
        <v>800</v>
      </c>
      <c r="AE130" s="27"/>
      <c r="AG130" s="18" t="s">
        <v>800</v>
      </c>
      <c r="AH130" s="27"/>
      <c r="AJ130" s="18" t="s">
        <v>800</v>
      </c>
      <c r="AK130" s="27"/>
      <c r="AM130" s="18" t="s">
        <v>800</v>
      </c>
    </row>
    <row r="131" spans="1:39" x14ac:dyDescent="0.2">
      <c r="A131" s="32" t="s">
        <v>434</v>
      </c>
      <c r="B131" s="24">
        <v>9</v>
      </c>
      <c r="C131" s="24">
        <v>1</v>
      </c>
      <c r="D131" s="24">
        <v>12</v>
      </c>
      <c r="F131" s="18">
        <v>12</v>
      </c>
      <c r="G131" s="24">
        <v>3</v>
      </c>
      <c r="I131" s="18">
        <v>3</v>
      </c>
      <c r="J131" s="24">
        <v>0</v>
      </c>
      <c r="K131" s="18"/>
      <c r="L131" s="18">
        <v>0</v>
      </c>
      <c r="M131" s="24">
        <v>11</v>
      </c>
      <c r="N131" s="18"/>
      <c r="O131" s="18">
        <v>11</v>
      </c>
      <c r="P131" s="24">
        <v>2</v>
      </c>
      <c r="Q131" s="18"/>
      <c r="R131" s="18">
        <v>2</v>
      </c>
      <c r="S131" s="24">
        <v>0</v>
      </c>
      <c r="T131" s="18"/>
      <c r="U131" s="18">
        <v>0</v>
      </c>
      <c r="V131" s="24">
        <v>26</v>
      </c>
      <c r="X131" s="18">
        <v>26</v>
      </c>
      <c r="Y131" s="24">
        <v>3</v>
      </c>
      <c r="AA131" s="18">
        <v>3</v>
      </c>
      <c r="AB131" s="24">
        <v>0</v>
      </c>
      <c r="AD131" s="18">
        <v>0</v>
      </c>
      <c r="AE131" s="24">
        <v>24</v>
      </c>
      <c r="AG131" s="18">
        <v>24</v>
      </c>
      <c r="AH131" s="24">
        <v>5</v>
      </c>
      <c r="AJ131" s="18">
        <v>5</v>
      </c>
      <c r="AK131" s="24">
        <v>0</v>
      </c>
      <c r="AM131" s="18">
        <v>0</v>
      </c>
    </row>
    <row r="132" spans="1:39" x14ac:dyDescent="0.2">
      <c r="A132" s="32" t="s">
        <v>435</v>
      </c>
      <c r="B132" s="24">
        <v>11</v>
      </c>
      <c r="C132" s="24">
        <v>1</v>
      </c>
      <c r="D132" s="24">
        <v>26</v>
      </c>
      <c r="F132" s="18">
        <v>26</v>
      </c>
      <c r="G132" s="24">
        <v>0</v>
      </c>
      <c r="I132" s="18">
        <v>0</v>
      </c>
      <c r="J132" s="24">
        <v>3</v>
      </c>
      <c r="K132" s="18"/>
      <c r="L132" s="18">
        <v>3</v>
      </c>
      <c r="M132" s="24">
        <v>34</v>
      </c>
      <c r="N132" s="18"/>
      <c r="O132" s="18">
        <v>34</v>
      </c>
      <c r="P132" s="24">
        <v>1</v>
      </c>
      <c r="Q132" s="18"/>
      <c r="R132" s="18">
        <v>1</v>
      </c>
      <c r="S132" s="24">
        <v>2</v>
      </c>
      <c r="T132" s="18"/>
      <c r="U132" s="18">
        <v>2</v>
      </c>
      <c r="V132" s="24">
        <v>0</v>
      </c>
      <c r="X132" s="18">
        <v>0</v>
      </c>
      <c r="Y132" s="24">
        <v>0</v>
      </c>
      <c r="AA132" s="18">
        <v>0</v>
      </c>
      <c r="AB132" s="24">
        <v>0</v>
      </c>
      <c r="AD132" s="18">
        <v>0</v>
      </c>
      <c r="AE132" s="24">
        <v>0</v>
      </c>
      <c r="AG132" s="18">
        <v>0</v>
      </c>
      <c r="AH132" s="24">
        <v>0</v>
      </c>
      <c r="AJ132" s="18">
        <v>0</v>
      </c>
      <c r="AK132" s="24">
        <v>0</v>
      </c>
      <c r="AM132" s="18">
        <v>0</v>
      </c>
    </row>
    <row r="133" spans="1:39" x14ac:dyDescent="0.2">
      <c r="A133" s="32" t="s">
        <v>436</v>
      </c>
      <c r="B133" s="24">
        <v>10</v>
      </c>
      <c r="C133" s="24">
        <v>1</v>
      </c>
      <c r="D133" s="56">
        <v>0</v>
      </c>
      <c r="E133" s="57">
        <v>4</v>
      </c>
      <c r="F133" s="57">
        <v>4</v>
      </c>
      <c r="G133" s="24">
        <v>0</v>
      </c>
      <c r="H133" s="18">
        <v>0</v>
      </c>
      <c r="I133" s="18">
        <v>0</v>
      </c>
      <c r="J133" s="24">
        <v>2</v>
      </c>
      <c r="K133" s="18">
        <v>2</v>
      </c>
      <c r="L133" s="18">
        <v>2</v>
      </c>
      <c r="M133" s="54">
        <v>12</v>
      </c>
      <c r="N133" s="55">
        <v>5</v>
      </c>
      <c r="O133" s="55">
        <v>12</v>
      </c>
      <c r="P133" s="24">
        <v>0</v>
      </c>
      <c r="Q133" s="18">
        <v>0</v>
      </c>
      <c r="R133" s="18">
        <v>0</v>
      </c>
      <c r="S133" s="24">
        <v>1</v>
      </c>
      <c r="T133" s="18">
        <v>1</v>
      </c>
      <c r="U133" s="18">
        <v>1</v>
      </c>
      <c r="V133" s="24">
        <v>0</v>
      </c>
      <c r="X133" s="18">
        <v>0</v>
      </c>
      <c r="Y133" s="24">
        <v>0</v>
      </c>
      <c r="AA133" s="18">
        <v>0</v>
      </c>
      <c r="AB133" s="24">
        <v>0</v>
      </c>
      <c r="AD133" s="18">
        <v>0</v>
      </c>
      <c r="AE133" s="24">
        <v>0</v>
      </c>
      <c r="AG133" s="18">
        <v>0</v>
      </c>
      <c r="AH133" s="24">
        <v>0</v>
      </c>
      <c r="AJ133" s="18">
        <v>0</v>
      </c>
      <c r="AK133" s="24">
        <v>0</v>
      </c>
      <c r="AM133" s="18">
        <v>0</v>
      </c>
    </row>
    <row r="134" spans="1:39" x14ac:dyDescent="0.2">
      <c r="A134" s="32" t="s">
        <v>437</v>
      </c>
      <c r="B134" s="24">
        <v>8</v>
      </c>
      <c r="C134" s="24">
        <v>2</v>
      </c>
      <c r="D134" s="24">
        <v>0</v>
      </c>
      <c r="F134" s="18">
        <v>0</v>
      </c>
      <c r="G134" s="24">
        <v>0</v>
      </c>
      <c r="I134" s="18">
        <v>0</v>
      </c>
      <c r="J134" s="24">
        <v>0</v>
      </c>
      <c r="K134" s="18"/>
      <c r="L134" s="18">
        <v>0</v>
      </c>
      <c r="M134" s="24">
        <v>0</v>
      </c>
      <c r="N134" s="18"/>
      <c r="O134" s="18">
        <v>0</v>
      </c>
      <c r="P134" s="24">
        <v>0</v>
      </c>
      <c r="Q134" s="18"/>
      <c r="R134" s="18">
        <v>0</v>
      </c>
      <c r="S134" s="24">
        <v>0</v>
      </c>
      <c r="T134" s="18"/>
      <c r="U134" s="18">
        <v>0</v>
      </c>
      <c r="V134" s="27"/>
      <c r="X134" s="18" t="s">
        <v>800</v>
      </c>
      <c r="Y134" s="27"/>
      <c r="AA134" s="18" t="s">
        <v>800</v>
      </c>
      <c r="AB134" s="27"/>
      <c r="AD134" s="18" t="s">
        <v>800</v>
      </c>
      <c r="AE134" s="27"/>
      <c r="AG134" s="18" t="s">
        <v>800</v>
      </c>
      <c r="AH134" s="27"/>
      <c r="AJ134" s="18" t="s">
        <v>800</v>
      </c>
      <c r="AK134" s="27"/>
      <c r="AM134" s="18" t="s">
        <v>800</v>
      </c>
    </row>
    <row r="135" spans="1:39" x14ac:dyDescent="0.2">
      <c r="A135" s="32" t="s">
        <v>438</v>
      </c>
      <c r="B135" s="24">
        <v>10</v>
      </c>
      <c r="C135" s="24">
        <v>1</v>
      </c>
      <c r="D135" s="24">
        <v>2320</v>
      </c>
      <c r="E135" s="18">
        <v>2354</v>
      </c>
      <c r="F135" s="18">
        <v>2320</v>
      </c>
      <c r="G135" s="54">
        <v>9</v>
      </c>
      <c r="H135" s="55">
        <v>15</v>
      </c>
      <c r="I135" s="55">
        <v>9</v>
      </c>
      <c r="J135" s="24">
        <v>0</v>
      </c>
      <c r="K135" s="18">
        <v>0</v>
      </c>
      <c r="L135" s="18">
        <v>0</v>
      </c>
      <c r="M135" s="24">
        <v>2292</v>
      </c>
      <c r="N135" s="18">
        <v>2315</v>
      </c>
      <c r="O135" s="18">
        <v>2292</v>
      </c>
      <c r="P135" s="54">
        <v>6</v>
      </c>
      <c r="Q135" s="55">
        <v>11</v>
      </c>
      <c r="R135" s="55">
        <v>6</v>
      </c>
      <c r="S135" s="24">
        <v>0</v>
      </c>
      <c r="T135" s="18">
        <v>0</v>
      </c>
      <c r="U135" s="18">
        <v>0</v>
      </c>
      <c r="V135" s="24">
        <v>0</v>
      </c>
      <c r="W135" s="18">
        <v>0</v>
      </c>
      <c r="X135" s="18">
        <v>0</v>
      </c>
      <c r="Y135" s="59">
        <v>1</v>
      </c>
      <c r="Z135" s="60">
        <v>0</v>
      </c>
      <c r="AA135" s="60">
        <v>1</v>
      </c>
      <c r="AB135" s="24">
        <v>0</v>
      </c>
      <c r="AC135" s="18">
        <v>0</v>
      </c>
      <c r="AD135" s="18">
        <v>0</v>
      </c>
      <c r="AE135" s="24">
        <v>0</v>
      </c>
      <c r="AF135" s="18">
        <v>0</v>
      </c>
      <c r="AG135" s="18">
        <v>0</v>
      </c>
      <c r="AH135" s="59">
        <v>2</v>
      </c>
      <c r="AI135" s="60">
        <v>0</v>
      </c>
      <c r="AJ135" s="60">
        <v>2</v>
      </c>
      <c r="AK135" s="24">
        <v>0</v>
      </c>
      <c r="AL135" s="18">
        <v>0</v>
      </c>
      <c r="AM135" s="18">
        <v>0</v>
      </c>
    </row>
    <row r="136" spans="1:39" x14ac:dyDescent="0.2">
      <c r="A136" s="32" t="s">
        <v>439</v>
      </c>
      <c r="B136" s="24">
        <v>8</v>
      </c>
      <c r="C136" s="24">
        <v>1</v>
      </c>
      <c r="D136" s="24">
        <v>75</v>
      </c>
      <c r="F136" s="18">
        <v>75</v>
      </c>
      <c r="G136" s="24">
        <v>7</v>
      </c>
      <c r="I136" s="18">
        <v>7</v>
      </c>
      <c r="J136" s="24">
        <v>1</v>
      </c>
      <c r="K136" s="18"/>
      <c r="L136" s="18">
        <v>1</v>
      </c>
      <c r="M136" s="24">
        <v>68</v>
      </c>
      <c r="N136" s="18"/>
      <c r="O136" s="18">
        <v>68</v>
      </c>
      <c r="P136" s="24">
        <v>8</v>
      </c>
      <c r="Q136" s="18"/>
      <c r="R136" s="18">
        <v>8</v>
      </c>
      <c r="S136" s="24">
        <v>3</v>
      </c>
      <c r="T136" s="18"/>
      <c r="U136" s="18">
        <v>3</v>
      </c>
      <c r="V136" s="24">
        <v>0</v>
      </c>
      <c r="W136" s="18">
        <v>0</v>
      </c>
      <c r="X136" s="18">
        <v>0</v>
      </c>
      <c r="Y136" s="56">
        <v>0</v>
      </c>
      <c r="Z136" s="57">
        <v>2</v>
      </c>
      <c r="AA136" s="57">
        <v>2</v>
      </c>
      <c r="AB136" s="24">
        <v>0</v>
      </c>
      <c r="AC136" s="18">
        <v>0</v>
      </c>
      <c r="AD136" s="18">
        <v>0</v>
      </c>
      <c r="AE136" s="24">
        <v>0</v>
      </c>
      <c r="AF136" s="18">
        <v>0</v>
      </c>
      <c r="AG136" s="18">
        <v>0</v>
      </c>
      <c r="AH136" s="24">
        <v>6</v>
      </c>
      <c r="AI136" s="18">
        <v>6</v>
      </c>
      <c r="AJ136" s="18">
        <v>6</v>
      </c>
      <c r="AK136" s="24">
        <v>0</v>
      </c>
      <c r="AL136" s="18">
        <v>0</v>
      </c>
      <c r="AM136" s="18">
        <v>0</v>
      </c>
    </row>
    <row r="137" spans="1:39" x14ac:dyDescent="0.2">
      <c r="A137" s="32" t="s">
        <v>440</v>
      </c>
      <c r="B137" s="24">
        <v>5</v>
      </c>
      <c r="C137" s="24">
        <v>1</v>
      </c>
      <c r="D137" s="24">
        <v>0</v>
      </c>
      <c r="F137" s="18">
        <v>0</v>
      </c>
      <c r="G137" s="24">
        <v>0</v>
      </c>
      <c r="I137" s="18">
        <v>0</v>
      </c>
      <c r="J137" s="24">
        <v>0</v>
      </c>
      <c r="K137" s="18"/>
      <c r="L137" s="18">
        <v>0</v>
      </c>
      <c r="M137" s="24">
        <v>0</v>
      </c>
      <c r="N137" s="18"/>
      <c r="O137" s="18">
        <v>0</v>
      </c>
      <c r="P137" s="24">
        <v>1</v>
      </c>
      <c r="Q137" s="18"/>
      <c r="R137" s="18">
        <v>1</v>
      </c>
      <c r="S137" s="24">
        <v>0</v>
      </c>
      <c r="T137" s="18"/>
      <c r="U137" s="18">
        <v>0</v>
      </c>
      <c r="V137" s="24">
        <v>0</v>
      </c>
      <c r="X137" s="18">
        <v>0</v>
      </c>
      <c r="Y137" s="24">
        <v>0</v>
      </c>
      <c r="AA137" s="18">
        <v>0</v>
      </c>
      <c r="AB137" s="24">
        <v>0</v>
      </c>
      <c r="AD137" s="18">
        <v>0</v>
      </c>
      <c r="AE137" s="24">
        <v>0</v>
      </c>
      <c r="AG137" s="18">
        <v>0</v>
      </c>
      <c r="AH137" s="24">
        <v>0</v>
      </c>
      <c r="AJ137" s="18">
        <v>0</v>
      </c>
      <c r="AK137" s="24">
        <v>0</v>
      </c>
      <c r="AM137" s="18">
        <v>0</v>
      </c>
    </row>
    <row r="138" spans="1:39" x14ac:dyDescent="0.2">
      <c r="A138" s="32" t="s">
        <v>441</v>
      </c>
      <c r="B138" s="24">
        <v>7</v>
      </c>
      <c r="C138" s="24">
        <v>2</v>
      </c>
      <c r="D138" s="24">
        <v>65</v>
      </c>
      <c r="F138" s="18">
        <v>65</v>
      </c>
      <c r="G138" s="24">
        <v>0</v>
      </c>
      <c r="I138" s="18">
        <v>0</v>
      </c>
      <c r="J138" s="24">
        <v>0</v>
      </c>
      <c r="K138" s="18"/>
      <c r="L138" s="18">
        <v>0</v>
      </c>
      <c r="M138" s="24">
        <v>58</v>
      </c>
      <c r="N138" s="18"/>
      <c r="O138" s="18">
        <v>58</v>
      </c>
      <c r="P138" s="24">
        <v>0</v>
      </c>
      <c r="Q138" s="18"/>
      <c r="R138" s="18">
        <v>0</v>
      </c>
      <c r="S138" s="24">
        <v>0</v>
      </c>
      <c r="T138" s="18"/>
      <c r="U138" s="18">
        <v>0</v>
      </c>
      <c r="V138" s="24">
        <v>0</v>
      </c>
      <c r="X138" s="18">
        <v>0</v>
      </c>
      <c r="Y138" s="24">
        <v>0</v>
      </c>
      <c r="AA138" s="18">
        <v>0</v>
      </c>
      <c r="AB138" s="24">
        <v>0</v>
      </c>
      <c r="AD138" s="18">
        <v>0</v>
      </c>
      <c r="AE138" s="24">
        <v>0</v>
      </c>
      <c r="AG138" s="18">
        <v>0</v>
      </c>
      <c r="AH138" s="24">
        <v>0</v>
      </c>
      <c r="AJ138" s="18">
        <v>0</v>
      </c>
      <c r="AK138" s="24">
        <v>0</v>
      </c>
      <c r="AM138" s="18">
        <v>0</v>
      </c>
    </row>
    <row r="139" spans="1:39" x14ac:dyDescent="0.2">
      <c r="A139" s="32" t="s">
        <v>442</v>
      </c>
      <c r="B139" s="24">
        <v>7</v>
      </c>
      <c r="C139" s="24">
        <v>1</v>
      </c>
      <c r="D139" s="24">
        <v>532</v>
      </c>
      <c r="F139" s="18">
        <v>532</v>
      </c>
      <c r="G139" s="24">
        <v>0</v>
      </c>
      <c r="I139" s="18">
        <v>0</v>
      </c>
      <c r="J139" s="24">
        <v>0</v>
      </c>
      <c r="K139" s="18"/>
      <c r="L139" s="18">
        <v>0</v>
      </c>
      <c r="M139" s="24">
        <v>846</v>
      </c>
      <c r="N139" s="18"/>
      <c r="O139" s="18">
        <v>846</v>
      </c>
      <c r="P139" s="24">
        <v>0</v>
      </c>
      <c r="Q139" s="18"/>
      <c r="R139" s="18">
        <v>0</v>
      </c>
      <c r="S139" s="24">
        <v>0</v>
      </c>
      <c r="T139" s="18"/>
      <c r="U139" s="18">
        <v>0</v>
      </c>
      <c r="V139" s="24">
        <v>0</v>
      </c>
      <c r="X139" s="18">
        <v>0</v>
      </c>
      <c r="Y139" s="24">
        <v>0</v>
      </c>
      <c r="AA139" s="18">
        <v>0</v>
      </c>
      <c r="AB139" s="24">
        <v>0</v>
      </c>
      <c r="AD139" s="18">
        <v>0</v>
      </c>
      <c r="AE139" s="24">
        <v>0</v>
      </c>
      <c r="AG139" s="18">
        <v>0</v>
      </c>
      <c r="AH139" s="24">
        <v>0</v>
      </c>
      <c r="AJ139" s="18">
        <v>0</v>
      </c>
      <c r="AK139" s="24">
        <v>0</v>
      </c>
      <c r="AM139" s="18">
        <v>0</v>
      </c>
    </row>
    <row r="140" spans="1:39" x14ac:dyDescent="0.2">
      <c r="A140" s="32" t="s">
        <v>443</v>
      </c>
      <c r="B140" s="24">
        <v>7</v>
      </c>
      <c r="C140" s="24">
        <v>1</v>
      </c>
      <c r="D140" s="24">
        <v>21</v>
      </c>
      <c r="F140" s="18">
        <v>21</v>
      </c>
      <c r="G140" s="24">
        <v>0</v>
      </c>
      <c r="I140" s="18">
        <v>0</v>
      </c>
      <c r="J140" s="24">
        <v>0</v>
      </c>
      <c r="K140" s="18"/>
      <c r="L140" s="18">
        <v>0</v>
      </c>
      <c r="M140" s="24">
        <v>14</v>
      </c>
      <c r="N140" s="18"/>
      <c r="O140" s="18">
        <v>14</v>
      </c>
      <c r="P140" s="24">
        <v>0</v>
      </c>
      <c r="Q140" s="18"/>
      <c r="R140" s="18">
        <v>0</v>
      </c>
      <c r="S140" s="24">
        <v>0</v>
      </c>
      <c r="T140" s="18"/>
      <c r="U140" s="18">
        <v>0</v>
      </c>
      <c r="V140" s="24">
        <v>0</v>
      </c>
      <c r="X140" s="18">
        <v>0</v>
      </c>
      <c r="Y140" s="24">
        <v>0</v>
      </c>
      <c r="AA140" s="18">
        <v>0</v>
      </c>
      <c r="AB140" s="24">
        <v>0</v>
      </c>
      <c r="AD140" s="18">
        <v>0</v>
      </c>
      <c r="AE140" s="24">
        <v>0</v>
      </c>
      <c r="AG140" s="18">
        <v>0</v>
      </c>
      <c r="AH140" s="24">
        <v>0</v>
      </c>
      <c r="AJ140" s="18">
        <v>0</v>
      </c>
      <c r="AK140" s="24">
        <v>0</v>
      </c>
      <c r="AM140" s="18">
        <v>0</v>
      </c>
    </row>
    <row r="141" spans="1:39" x14ac:dyDescent="0.2">
      <c r="A141" s="32" t="s">
        <v>444</v>
      </c>
      <c r="B141" s="24">
        <v>7</v>
      </c>
      <c r="C141" s="24">
        <v>1</v>
      </c>
      <c r="D141" s="24">
        <v>75</v>
      </c>
      <c r="F141" s="18">
        <v>75</v>
      </c>
      <c r="G141" s="24">
        <v>58</v>
      </c>
      <c r="I141" s="18">
        <v>58</v>
      </c>
      <c r="J141" s="24">
        <v>0</v>
      </c>
      <c r="K141" s="18"/>
      <c r="L141" s="18">
        <v>0</v>
      </c>
      <c r="M141" s="24">
        <v>32</v>
      </c>
      <c r="N141" s="18"/>
      <c r="O141" s="18">
        <v>32</v>
      </c>
      <c r="P141" s="24">
        <v>28</v>
      </c>
      <c r="Q141" s="18"/>
      <c r="R141" s="18">
        <v>28</v>
      </c>
      <c r="S141" s="24">
        <v>0</v>
      </c>
      <c r="T141" s="18"/>
      <c r="U141" s="18">
        <v>0</v>
      </c>
      <c r="V141" s="24">
        <v>0</v>
      </c>
      <c r="X141" s="18">
        <v>0</v>
      </c>
      <c r="Y141" s="24">
        <v>31</v>
      </c>
      <c r="AA141" s="18">
        <v>31</v>
      </c>
      <c r="AB141" s="24">
        <v>0</v>
      </c>
      <c r="AD141" s="18">
        <v>0</v>
      </c>
      <c r="AE141" s="24">
        <v>0</v>
      </c>
      <c r="AG141" s="18">
        <v>0</v>
      </c>
      <c r="AH141" s="24">
        <v>35</v>
      </c>
      <c r="AJ141" s="18">
        <v>35</v>
      </c>
      <c r="AK141" s="24">
        <v>0</v>
      </c>
      <c r="AM141" s="18">
        <v>0</v>
      </c>
    </row>
    <row r="142" spans="1:39" x14ac:dyDescent="0.2">
      <c r="A142" s="32" t="s">
        <v>445</v>
      </c>
      <c r="B142" s="24">
        <v>9</v>
      </c>
      <c r="C142" s="24">
        <v>2</v>
      </c>
      <c r="D142" s="24">
        <v>0</v>
      </c>
      <c r="F142" s="18">
        <v>0</v>
      </c>
      <c r="G142" s="24">
        <v>0</v>
      </c>
      <c r="I142" s="18">
        <v>0</v>
      </c>
      <c r="J142" s="24">
        <v>0</v>
      </c>
      <c r="K142" s="18"/>
      <c r="L142" s="18">
        <v>0</v>
      </c>
      <c r="M142" s="24">
        <v>0</v>
      </c>
      <c r="N142" s="18"/>
      <c r="O142" s="18">
        <v>0</v>
      </c>
      <c r="P142" s="24">
        <v>0</v>
      </c>
      <c r="Q142" s="18"/>
      <c r="R142" s="18">
        <v>0</v>
      </c>
      <c r="S142" s="24">
        <v>0</v>
      </c>
      <c r="T142" s="18"/>
      <c r="U142" s="18">
        <v>0</v>
      </c>
      <c r="V142" s="27"/>
      <c r="X142" s="18" t="s">
        <v>800</v>
      </c>
      <c r="Y142" s="27"/>
      <c r="AA142" s="18" t="s">
        <v>800</v>
      </c>
      <c r="AB142" s="27"/>
      <c r="AD142" s="18" t="s">
        <v>800</v>
      </c>
      <c r="AE142" s="27"/>
      <c r="AG142" s="18" t="s">
        <v>800</v>
      </c>
      <c r="AH142" s="27"/>
      <c r="AJ142" s="18" t="s">
        <v>800</v>
      </c>
      <c r="AK142" s="27"/>
      <c r="AM142" s="18" t="s">
        <v>800</v>
      </c>
    </row>
    <row r="143" spans="1:39" x14ac:dyDescent="0.2">
      <c r="A143" s="32" t="s">
        <v>446</v>
      </c>
      <c r="B143" s="24">
        <v>9</v>
      </c>
      <c r="C143" s="24">
        <v>2</v>
      </c>
      <c r="D143" s="24">
        <v>0</v>
      </c>
      <c r="F143" s="18">
        <v>0</v>
      </c>
      <c r="G143" s="24">
        <v>0</v>
      </c>
      <c r="I143" s="18">
        <v>0</v>
      </c>
      <c r="J143" s="24">
        <v>0</v>
      </c>
      <c r="K143" s="18"/>
      <c r="L143" s="18">
        <v>0</v>
      </c>
      <c r="M143" s="24">
        <v>0</v>
      </c>
      <c r="N143" s="18"/>
      <c r="O143" s="18">
        <v>0</v>
      </c>
      <c r="P143" s="24">
        <v>0</v>
      </c>
      <c r="Q143" s="18"/>
      <c r="R143" s="18">
        <v>0</v>
      </c>
      <c r="S143" s="24">
        <v>0</v>
      </c>
      <c r="T143" s="18"/>
      <c r="U143" s="18">
        <v>0</v>
      </c>
      <c r="V143" s="27"/>
      <c r="X143" s="18" t="s">
        <v>800</v>
      </c>
      <c r="Y143" s="27"/>
      <c r="AA143" s="18" t="s">
        <v>800</v>
      </c>
      <c r="AB143" s="27"/>
      <c r="AD143" s="18" t="s">
        <v>800</v>
      </c>
      <c r="AE143" s="27"/>
      <c r="AG143" s="18" t="s">
        <v>800</v>
      </c>
      <c r="AH143" s="27"/>
      <c r="AJ143" s="18" t="s">
        <v>800</v>
      </c>
      <c r="AK143" s="27"/>
      <c r="AM143" s="18" t="s">
        <v>800</v>
      </c>
    </row>
    <row r="144" spans="1:39" x14ac:dyDescent="0.2">
      <c r="A144" s="32" t="s">
        <v>447</v>
      </c>
      <c r="B144" s="24">
        <v>8</v>
      </c>
      <c r="C144" s="24">
        <v>2</v>
      </c>
      <c r="D144" s="56">
        <v>257</v>
      </c>
      <c r="E144" s="57">
        <v>465</v>
      </c>
      <c r="F144" s="57">
        <v>465</v>
      </c>
      <c r="G144" s="24">
        <v>3</v>
      </c>
      <c r="H144" s="18">
        <v>3</v>
      </c>
      <c r="I144" s="18">
        <v>3</v>
      </c>
      <c r="J144" s="24">
        <v>1</v>
      </c>
      <c r="K144" s="18">
        <v>1</v>
      </c>
      <c r="L144" s="18">
        <v>1</v>
      </c>
      <c r="M144" s="56">
        <v>85</v>
      </c>
      <c r="N144" s="57">
        <v>577</v>
      </c>
      <c r="O144" s="57">
        <v>577</v>
      </c>
      <c r="P144" s="24">
        <v>5</v>
      </c>
      <c r="Q144" s="18">
        <v>5</v>
      </c>
      <c r="R144" s="18">
        <v>5</v>
      </c>
      <c r="S144" s="56">
        <v>0</v>
      </c>
      <c r="T144" s="57">
        <v>2</v>
      </c>
      <c r="U144" s="57">
        <v>2</v>
      </c>
      <c r="V144" s="24">
        <v>6</v>
      </c>
      <c r="X144" s="18">
        <v>6</v>
      </c>
      <c r="Y144" s="24">
        <v>2</v>
      </c>
      <c r="AA144" s="18">
        <v>2</v>
      </c>
      <c r="AB144" s="24">
        <v>0</v>
      </c>
      <c r="AD144" s="18">
        <v>0</v>
      </c>
      <c r="AE144" s="24">
        <v>3</v>
      </c>
      <c r="AG144" s="18">
        <v>3</v>
      </c>
      <c r="AH144" s="24">
        <v>0</v>
      </c>
      <c r="AJ144" s="18">
        <v>0</v>
      </c>
      <c r="AK144" s="24">
        <v>0</v>
      </c>
      <c r="AM144" s="18">
        <v>0</v>
      </c>
    </row>
    <row r="145" spans="1:39" x14ac:dyDescent="0.2">
      <c r="A145" s="32" t="s">
        <v>448</v>
      </c>
      <c r="B145" s="24">
        <v>10</v>
      </c>
      <c r="C145" s="24">
        <v>2</v>
      </c>
      <c r="D145" s="24">
        <v>0</v>
      </c>
      <c r="F145" s="18">
        <v>0</v>
      </c>
      <c r="G145" s="24">
        <v>0</v>
      </c>
      <c r="I145" s="18">
        <v>0</v>
      </c>
      <c r="J145" s="24">
        <v>0</v>
      </c>
      <c r="K145" s="18"/>
      <c r="L145" s="18">
        <v>0</v>
      </c>
      <c r="M145" s="24">
        <v>0</v>
      </c>
      <c r="N145" s="18"/>
      <c r="O145" s="18">
        <v>0</v>
      </c>
      <c r="P145" s="24">
        <v>0</v>
      </c>
      <c r="Q145" s="18"/>
      <c r="R145" s="18">
        <v>0</v>
      </c>
      <c r="S145" s="24">
        <v>0</v>
      </c>
      <c r="T145" s="18"/>
      <c r="U145" s="18">
        <v>0</v>
      </c>
      <c r="V145" s="27"/>
      <c r="X145" s="18" t="s">
        <v>800</v>
      </c>
      <c r="Y145" s="27"/>
      <c r="AA145" s="18" t="s">
        <v>800</v>
      </c>
      <c r="AB145" s="27"/>
      <c r="AD145" s="18" t="s">
        <v>800</v>
      </c>
      <c r="AE145" s="27"/>
      <c r="AG145" s="18" t="s">
        <v>800</v>
      </c>
      <c r="AH145" s="27"/>
      <c r="AJ145" s="18" t="s">
        <v>800</v>
      </c>
      <c r="AK145" s="27"/>
      <c r="AM145" s="18" t="s">
        <v>800</v>
      </c>
    </row>
    <row r="146" spans="1:39" x14ac:dyDescent="0.2">
      <c r="A146" s="32" t="s">
        <v>449</v>
      </c>
      <c r="B146" s="24">
        <v>8</v>
      </c>
      <c r="C146" s="24">
        <v>2</v>
      </c>
      <c r="D146" s="24">
        <v>86</v>
      </c>
      <c r="F146" s="18">
        <v>86</v>
      </c>
      <c r="G146" s="24">
        <v>0</v>
      </c>
      <c r="I146" s="18">
        <v>0</v>
      </c>
      <c r="J146" s="24">
        <v>9</v>
      </c>
      <c r="K146" s="18"/>
      <c r="L146" s="18">
        <v>9</v>
      </c>
      <c r="M146" s="24">
        <v>84</v>
      </c>
      <c r="N146" s="18"/>
      <c r="O146" s="18">
        <v>84</v>
      </c>
      <c r="P146" s="24">
        <v>0</v>
      </c>
      <c r="Q146" s="18"/>
      <c r="R146" s="18">
        <v>0</v>
      </c>
      <c r="S146" s="24">
        <v>4</v>
      </c>
      <c r="T146" s="18"/>
      <c r="U146" s="18">
        <v>4</v>
      </c>
      <c r="V146" s="24">
        <v>0</v>
      </c>
      <c r="X146" s="18">
        <v>0</v>
      </c>
      <c r="Y146" s="24">
        <v>0</v>
      </c>
      <c r="AA146" s="18">
        <v>0</v>
      </c>
      <c r="AB146" s="24">
        <v>0</v>
      </c>
      <c r="AD146" s="18">
        <v>0</v>
      </c>
      <c r="AE146" s="24">
        <v>0</v>
      </c>
      <c r="AG146" s="18">
        <v>0</v>
      </c>
      <c r="AH146" s="24">
        <v>0</v>
      </c>
      <c r="AJ146" s="18">
        <v>0</v>
      </c>
      <c r="AK146" s="24">
        <v>0</v>
      </c>
      <c r="AM146" s="18">
        <v>0</v>
      </c>
    </row>
    <row r="147" spans="1:39" x14ac:dyDescent="0.2">
      <c r="A147" s="32" t="s">
        <v>450</v>
      </c>
      <c r="B147" s="24">
        <v>7</v>
      </c>
      <c r="C147" s="24">
        <v>2</v>
      </c>
      <c r="D147" s="24">
        <v>116</v>
      </c>
      <c r="F147" s="18">
        <v>116</v>
      </c>
      <c r="G147" s="24">
        <v>2</v>
      </c>
      <c r="I147" s="18">
        <v>2</v>
      </c>
      <c r="J147" s="24">
        <v>0</v>
      </c>
      <c r="K147" s="18"/>
      <c r="L147" s="18">
        <v>0</v>
      </c>
      <c r="M147" s="24">
        <v>134</v>
      </c>
      <c r="N147" s="18"/>
      <c r="O147" s="18">
        <v>134</v>
      </c>
      <c r="P147" s="24">
        <v>6</v>
      </c>
      <c r="Q147" s="18"/>
      <c r="R147" s="18">
        <v>6</v>
      </c>
      <c r="S147" s="24">
        <v>0</v>
      </c>
      <c r="T147" s="18"/>
      <c r="U147" s="18">
        <v>0</v>
      </c>
      <c r="V147" s="24">
        <v>0</v>
      </c>
      <c r="W147" s="18">
        <v>0</v>
      </c>
      <c r="X147" s="18">
        <v>0</v>
      </c>
      <c r="Y147" s="56">
        <v>0</v>
      </c>
      <c r="Z147" s="57">
        <v>4</v>
      </c>
      <c r="AA147" s="57">
        <v>4</v>
      </c>
      <c r="AB147" s="24">
        <v>0</v>
      </c>
      <c r="AC147" s="18">
        <v>0</v>
      </c>
      <c r="AD147" s="18">
        <v>0</v>
      </c>
      <c r="AE147" s="24">
        <v>0</v>
      </c>
      <c r="AF147" s="18">
        <v>0</v>
      </c>
      <c r="AG147" s="18">
        <v>0</v>
      </c>
      <c r="AH147" s="24">
        <v>4</v>
      </c>
      <c r="AI147" s="18">
        <v>4</v>
      </c>
      <c r="AJ147" s="18">
        <v>4</v>
      </c>
      <c r="AK147" s="24">
        <v>0</v>
      </c>
      <c r="AL147" s="18">
        <v>0</v>
      </c>
      <c r="AM147" s="18">
        <v>0</v>
      </c>
    </row>
    <row r="148" spans="1:39" x14ac:dyDescent="0.2">
      <c r="A148" s="32" t="s">
        <v>451</v>
      </c>
      <c r="B148" s="24">
        <v>10</v>
      </c>
      <c r="C148" s="24">
        <v>2</v>
      </c>
      <c r="D148" s="24">
        <v>0</v>
      </c>
      <c r="F148" s="18">
        <v>0</v>
      </c>
      <c r="G148" s="24">
        <v>0</v>
      </c>
      <c r="I148" s="18">
        <v>0</v>
      </c>
      <c r="J148" s="24">
        <v>0</v>
      </c>
      <c r="K148" s="18"/>
      <c r="L148" s="18">
        <v>0</v>
      </c>
      <c r="M148" s="24">
        <v>0</v>
      </c>
      <c r="N148" s="18"/>
      <c r="O148" s="18">
        <v>0</v>
      </c>
      <c r="P148" s="24">
        <v>0</v>
      </c>
      <c r="Q148" s="18"/>
      <c r="R148" s="18">
        <v>0</v>
      </c>
      <c r="S148" s="24">
        <v>0</v>
      </c>
      <c r="T148" s="18"/>
      <c r="U148" s="18">
        <v>0</v>
      </c>
      <c r="V148" s="27"/>
      <c r="X148" s="18" t="s">
        <v>800</v>
      </c>
      <c r="Y148" s="27"/>
      <c r="AA148" s="18" t="s">
        <v>800</v>
      </c>
      <c r="AB148" s="27"/>
      <c r="AD148" s="18" t="s">
        <v>800</v>
      </c>
      <c r="AE148" s="27"/>
      <c r="AG148" s="18" t="s">
        <v>800</v>
      </c>
      <c r="AH148" s="27"/>
      <c r="AJ148" s="18" t="s">
        <v>800</v>
      </c>
      <c r="AK148" s="27"/>
      <c r="AM148" s="18" t="s">
        <v>800</v>
      </c>
    </row>
    <row r="149" spans="1:39" x14ac:dyDescent="0.2">
      <c r="A149" s="32" t="s">
        <v>452</v>
      </c>
      <c r="B149" s="24">
        <v>8</v>
      </c>
      <c r="C149" s="24">
        <v>2</v>
      </c>
      <c r="D149" s="24">
        <v>1</v>
      </c>
      <c r="F149" s="18">
        <v>1</v>
      </c>
      <c r="G149" s="24">
        <v>0</v>
      </c>
      <c r="I149" s="18">
        <v>0</v>
      </c>
      <c r="J149" s="24">
        <v>0</v>
      </c>
      <c r="K149" s="18"/>
      <c r="L149" s="18">
        <v>0</v>
      </c>
      <c r="M149" s="24">
        <v>1</v>
      </c>
      <c r="N149" s="18"/>
      <c r="O149" s="18">
        <v>1</v>
      </c>
      <c r="P149" s="24">
        <v>0</v>
      </c>
      <c r="Q149" s="18"/>
      <c r="R149" s="18">
        <v>0</v>
      </c>
      <c r="S149" s="24">
        <v>0</v>
      </c>
      <c r="T149" s="18"/>
      <c r="U149" s="18">
        <v>0</v>
      </c>
      <c r="V149" s="24">
        <v>0</v>
      </c>
      <c r="X149" s="18">
        <v>0</v>
      </c>
      <c r="Y149" s="24">
        <v>0</v>
      </c>
      <c r="AA149" s="18">
        <v>0</v>
      </c>
      <c r="AB149" s="24">
        <v>0</v>
      </c>
      <c r="AD149" s="18">
        <v>0</v>
      </c>
      <c r="AE149" s="24">
        <v>0</v>
      </c>
      <c r="AG149" s="18">
        <v>0</v>
      </c>
      <c r="AH149" s="24">
        <v>0</v>
      </c>
      <c r="AJ149" s="18">
        <v>0</v>
      </c>
      <c r="AK149" s="24">
        <v>0</v>
      </c>
      <c r="AM149" s="18">
        <v>0</v>
      </c>
    </row>
    <row r="150" spans="1:39" x14ac:dyDescent="0.2">
      <c r="A150" s="32" t="s">
        <v>453</v>
      </c>
      <c r="B150" s="24">
        <v>9</v>
      </c>
      <c r="C150" s="24">
        <v>1</v>
      </c>
      <c r="D150" s="24">
        <v>0</v>
      </c>
      <c r="E150" s="18">
        <v>0</v>
      </c>
      <c r="F150" s="18">
        <v>0</v>
      </c>
      <c r="G150" s="56">
        <v>0</v>
      </c>
      <c r="H150" s="57">
        <v>3</v>
      </c>
      <c r="I150" s="57">
        <v>3</v>
      </c>
      <c r="J150" s="24">
        <v>0</v>
      </c>
      <c r="K150" s="18">
        <v>0</v>
      </c>
      <c r="L150" s="18">
        <v>0</v>
      </c>
      <c r="M150" s="24">
        <v>0</v>
      </c>
      <c r="N150" s="18">
        <v>0</v>
      </c>
      <c r="O150" s="18">
        <v>0</v>
      </c>
      <c r="P150" s="24">
        <v>4</v>
      </c>
      <c r="Q150" s="18">
        <v>4</v>
      </c>
      <c r="R150" s="18">
        <v>4</v>
      </c>
      <c r="S150" s="24">
        <v>0</v>
      </c>
      <c r="T150" s="18">
        <v>0</v>
      </c>
      <c r="U150" s="18">
        <v>0</v>
      </c>
      <c r="V150" s="27"/>
      <c r="X150" s="18" t="s">
        <v>800</v>
      </c>
      <c r="Y150" s="27"/>
      <c r="AA150" s="18" t="s">
        <v>800</v>
      </c>
      <c r="AB150" s="27"/>
      <c r="AD150" s="18" t="s">
        <v>800</v>
      </c>
      <c r="AE150" s="27"/>
      <c r="AG150" s="18" t="s">
        <v>800</v>
      </c>
      <c r="AH150" s="27"/>
      <c r="AJ150" s="18" t="s">
        <v>800</v>
      </c>
      <c r="AK150" s="27"/>
      <c r="AM150" s="18" t="s">
        <v>800</v>
      </c>
    </row>
    <row r="151" spans="1:39" x14ac:dyDescent="0.2">
      <c r="A151" s="32" t="s">
        <v>454</v>
      </c>
      <c r="B151" s="24">
        <v>9</v>
      </c>
      <c r="C151" s="24">
        <v>1</v>
      </c>
      <c r="D151" s="24">
        <v>578</v>
      </c>
      <c r="F151" s="18">
        <v>578</v>
      </c>
      <c r="G151" s="24">
        <v>0</v>
      </c>
      <c r="I151" s="18">
        <v>0</v>
      </c>
      <c r="J151" s="24">
        <v>0</v>
      </c>
      <c r="K151" s="18"/>
      <c r="L151" s="18">
        <v>0</v>
      </c>
      <c r="M151" s="24">
        <v>656</v>
      </c>
      <c r="N151" s="18"/>
      <c r="O151" s="18">
        <v>656</v>
      </c>
      <c r="P151" s="24">
        <v>0</v>
      </c>
      <c r="Q151" s="18"/>
      <c r="R151" s="18">
        <v>0</v>
      </c>
      <c r="S151" s="24">
        <v>0</v>
      </c>
      <c r="T151" s="18"/>
      <c r="U151" s="18">
        <v>0</v>
      </c>
      <c r="V151" s="24">
        <v>0</v>
      </c>
      <c r="X151" s="18">
        <v>0</v>
      </c>
      <c r="Y151" s="24">
        <v>0</v>
      </c>
      <c r="AA151" s="18">
        <v>0</v>
      </c>
      <c r="AB151" s="24">
        <v>1</v>
      </c>
      <c r="AD151" s="18">
        <v>1</v>
      </c>
      <c r="AE151" s="24">
        <v>0</v>
      </c>
      <c r="AG151" s="18">
        <v>0</v>
      </c>
      <c r="AH151" s="24">
        <v>0</v>
      </c>
      <c r="AJ151" s="18">
        <v>0</v>
      </c>
      <c r="AK151" s="24">
        <v>1</v>
      </c>
      <c r="AM151" s="18">
        <v>1</v>
      </c>
    </row>
    <row r="152" spans="1:39" x14ac:dyDescent="0.2">
      <c r="A152" s="32" t="s">
        <v>455</v>
      </c>
      <c r="B152" s="24">
        <v>10</v>
      </c>
      <c r="C152" s="24">
        <v>1</v>
      </c>
      <c r="D152" s="56">
        <v>169</v>
      </c>
      <c r="E152" s="57">
        <v>244</v>
      </c>
      <c r="F152" s="57">
        <v>244</v>
      </c>
      <c r="G152" s="24">
        <v>1</v>
      </c>
      <c r="H152" s="18">
        <v>1</v>
      </c>
      <c r="I152" s="18">
        <v>1</v>
      </c>
      <c r="J152" s="54">
        <v>9</v>
      </c>
      <c r="K152" s="55">
        <v>14</v>
      </c>
      <c r="L152" s="55">
        <v>9</v>
      </c>
      <c r="M152" s="24">
        <v>329</v>
      </c>
      <c r="N152" s="18">
        <v>329</v>
      </c>
      <c r="O152" s="18">
        <v>329</v>
      </c>
      <c r="P152" s="24">
        <v>1</v>
      </c>
      <c r="Q152" s="18">
        <v>1</v>
      </c>
      <c r="R152" s="18">
        <v>1</v>
      </c>
      <c r="S152" s="24">
        <v>13</v>
      </c>
      <c r="T152" s="18">
        <v>13</v>
      </c>
      <c r="U152" s="18">
        <v>13</v>
      </c>
      <c r="V152" s="24">
        <v>0</v>
      </c>
      <c r="X152" s="18">
        <v>0</v>
      </c>
      <c r="Y152" s="24">
        <v>0</v>
      </c>
      <c r="AA152" s="18">
        <v>0</v>
      </c>
      <c r="AB152" s="24">
        <v>3</v>
      </c>
      <c r="AD152" s="18">
        <v>3</v>
      </c>
      <c r="AE152" s="24">
        <v>0</v>
      </c>
      <c r="AG152" s="18">
        <v>0</v>
      </c>
      <c r="AH152" s="24">
        <v>0</v>
      </c>
      <c r="AJ152" s="18">
        <v>0</v>
      </c>
      <c r="AK152" s="24">
        <v>1</v>
      </c>
      <c r="AM152" s="18">
        <v>1</v>
      </c>
    </row>
    <row r="153" spans="1:39" x14ac:dyDescent="0.2">
      <c r="A153" s="32" t="s">
        <v>456</v>
      </c>
      <c r="B153" s="24">
        <v>8</v>
      </c>
      <c r="C153" s="24">
        <v>1</v>
      </c>
      <c r="D153" s="24">
        <v>0</v>
      </c>
      <c r="F153" s="18">
        <v>0</v>
      </c>
      <c r="G153" s="24">
        <v>29</v>
      </c>
      <c r="I153" s="18">
        <v>29</v>
      </c>
      <c r="J153" s="24">
        <v>0</v>
      </c>
      <c r="K153" s="18"/>
      <c r="L153" s="18">
        <v>0</v>
      </c>
      <c r="M153" s="24">
        <v>0</v>
      </c>
      <c r="N153" s="18"/>
      <c r="O153" s="18">
        <v>0</v>
      </c>
      <c r="P153" s="24">
        <v>35</v>
      </c>
      <c r="Q153" s="18"/>
      <c r="R153" s="18">
        <v>35</v>
      </c>
      <c r="S153" s="24">
        <v>0</v>
      </c>
      <c r="T153" s="18"/>
      <c r="U153" s="18">
        <v>0</v>
      </c>
      <c r="V153" s="27"/>
      <c r="X153" s="18" t="s">
        <v>800</v>
      </c>
      <c r="Y153" s="27"/>
      <c r="AA153" s="18" t="s">
        <v>800</v>
      </c>
      <c r="AB153" s="27"/>
      <c r="AD153" s="18" t="s">
        <v>800</v>
      </c>
      <c r="AE153" s="27"/>
      <c r="AG153" s="18" t="s">
        <v>800</v>
      </c>
      <c r="AH153" s="27"/>
      <c r="AJ153" s="18" t="s">
        <v>800</v>
      </c>
      <c r="AK153" s="27"/>
      <c r="AM153" s="18" t="s">
        <v>800</v>
      </c>
    </row>
    <row r="154" spans="1:39" x14ac:dyDescent="0.2">
      <c r="A154" s="32" t="s">
        <v>457</v>
      </c>
      <c r="B154" s="24">
        <v>8</v>
      </c>
      <c r="C154" s="24">
        <v>1</v>
      </c>
      <c r="D154" s="24">
        <v>58</v>
      </c>
      <c r="E154" s="18">
        <v>58</v>
      </c>
      <c r="F154" s="18">
        <v>58</v>
      </c>
      <c r="G154" s="56">
        <v>0</v>
      </c>
      <c r="H154" s="57">
        <v>1</v>
      </c>
      <c r="I154" s="57">
        <v>1</v>
      </c>
      <c r="J154" s="24">
        <v>2</v>
      </c>
      <c r="K154" s="18">
        <v>2</v>
      </c>
      <c r="L154" s="18">
        <v>2</v>
      </c>
      <c r="M154" s="24">
        <v>66</v>
      </c>
      <c r="N154" s="18">
        <v>66</v>
      </c>
      <c r="O154" s="18">
        <v>66</v>
      </c>
      <c r="P154" s="24">
        <v>1</v>
      </c>
      <c r="Q154" s="18">
        <v>1</v>
      </c>
      <c r="R154" s="18">
        <v>1</v>
      </c>
      <c r="S154" s="24">
        <v>2</v>
      </c>
      <c r="T154" s="18">
        <v>2</v>
      </c>
      <c r="U154" s="18">
        <v>2</v>
      </c>
      <c r="V154" s="24">
        <v>0</v>
      </c>
      <c r="X154" s="18">
        <v>0</v>
      </c>
      <c r="Y154" s="24">
        <v>0</v>
      </c>
      <c r="AA154" s="18">
        <v>0</v>
      </c>
      <c r="AB154" s="24">
        <v>0</v>
      </c>
      <c r="AD154" s="18">
        <v>0</v>
      </c>
      <c r="AE154" s="24">
        <v>0</v>
      </c>
      <c r="AG154" s="18">
        <v>0</v>
      </c>
      <c r="AH154" s="24">
        <v>0</v>
      </c>
      <c r="AJ154" s="18">
        <v>0</v>
      </c>
      <c r="AK154" s="24">
        <v>0</v>
      </c>
      <c r="AM154" s="18">
        <v>0</v>
      </c>
    </row>
    <row r="155" spans="1:39" x14ac:dyDescent="0.2">
      <c r="A155" s="32" t="s">
        <v>458</v>
      </c>
      <c r="B155" s="24">
        <v>9</v>
      </c>
      <c r="C155" s="24">
        <v>2</v>
      </c>
      <c r="D155" s="24">
        <v>35</v>
      </c>
      <c r="E155" s="18">
        <v>35</v>
      </c>
      <c r="F155" s="18">
        <v>35</v>
      </c>
      <c r="G155" s="24">
        <v>0</v>
      </c>
      <c r="H155" s="18">
        <v>0</v>
      </c>
      <c r="I155" s="18">
        <v>0</v>
      </c>
      <c r="J155" s="24">
        <v>0</v>
      </c>
      <c r="K155" s="18">
        <v>0</v>
      </c>
      <c r="L155" s="18">
        <v>0</v>
      </c>
      <c r="M155" s="56">
        <v>0</v>
      </c>
      <c r="N155" s="57">
        <v>23</v>
      </c>
      <c r="O155" s="57">
        <v>23</v>
      </c>
      <c r="P155" s="24">
        <v>0</v>
      </c>
      <c r="Q155" s="18">
        <v>0</v>
      </c>
      <c r="R155" s="18">
        <v>0</v>
      </c>
      <c r="S155" s="24">
        <v>0</v>
      </c>
      <c r="T155" s="18">
        <v>0</v>
      </c>
      <c r="U155" s="18">
        <v>0</v>
      </c>
      <c r="V155" s="24">
        <v>0</v>
      </c>
      <c r="X155" s="18">
        <v>0</v>
      </c>
      <c r="Y155" s="24">
        <v>0</v>
      </c>
      <c r="AA155" s="18">
        <v>0</v>
      </c>
      <c r="AB155" s="24">
        <v>0</v>
      </c>
      <c r="AD155" s="18">
        <v>0</v>
      </c>
      <c r="AE155" s="24">
        <v>0</v>
      </c>
      <c r="AG155" s="18">
        <v>0</v>
      </c>
      <c r="AH155" s="24">
        <v>0</v>
      </c>
      <c r="AJ155" s="18">
        <v>0</v>
      </c>
      <c r="AK155" s="24">
        <v>0</v>
      </c>
      <c r="AM155" s="18">
        <v>0</v>
      </c>
    </row>
    <row r="156" spans="1:39" x14ac:dyDescent="0.2">
      <c r="A156" s="32" t="s">
        <v>459</v>
      </c>
      <c r="B156" s="24">
        <v>8</v>
      </c>
      <c r="C156" s="24">
        <v>1</v>
      </c>
      <c r="D156" s="24">
        <v>66</v>
      </c>
      <c r="F156" s="18">
        <v>66</v>
      </c>
      <c r="G156" s="24">
        <v>0</v>
      </c>
      <c r="I156" s="18">
        <v>0</v>
      </c>
      <c r="J156" s="24">
        <v>1</v>
      </c>
      <c r="K156" s="18"/>
      <c r="L156" s="18">
        <v>1</v>
      </c>
      <c r="M156" s="24">
        <v>59</v>
      </c>
      <c r="N156" s="18"/>
      <c r="O156" s="18">
        <v>59</v>
      </c>
      <c r="P156" s="24">
        <v>0</v>
      </c>
      <c r="Q156" s="18"/>
      <c r="R156" s="18">
        <v>0</v>
      </c>
      <c r="S156" s="24">
        <v>1</v>
      </c>
      <c r="T156" s="18"/>
      <c r="U156" s="18">
        <v>1</v>
      </c>
      <c r="V156" s="24">
        <v>0</v>
      </c>
      <c r="X156" s="18">
        <v>0</v>
      </c>
      <c r="Y156" s="24">
        <v>0</v>
      </c>
      <c r="AA156" s="18">
        <v>0</v>
      </c>
      <c r="AB156" s="24">
        <v>2</v>
      </c>
      <c r="AD156" s="18">
        <v>2</v>
      </c>
      <c r="AE156" s="24">
        <v>0</v>
      </c>
      <c r="AG156" s="18">
        <v>0</v>
      </c>
      <c r="AH156" s="24">
        <v>0</v>
      </c>
      <c r="AJ156" s="18">
        <v>0</v>
      </c>
      <c r="AK156" s="24">
        <v>2</v>
      </c>
      <c r="AM156" s="18">
        <v>2</v>
      </c>
    </row>
    <row r="157" spans="1:39" x14ac:dyDescent="0.2">
      <c r="A157" s="32" t="s">
        <v>460</v>
      </c>
      <c r="B157" s="24">
        <v>7</v>
      </c>
      <c r="C157" s="24">
        <v>2</v>
      </c>
      <c r="D157" s="24">
        <v>0</v>
      </c>
      <c r="F157" s="18">
        <v>0</v>
      </c>
      <c r="G157" s="24">
        <v>0</v>
      </c>
      <c r="I157" s="18">
        <v>0</v>
      </c>
      <c r="J157" s="24">
        <v>5</v>
      </c>
      <c r="K157" s="18"/>
      <c r="L157" s="18">
        <v>5</v>
      </c>
      <c r="M157" s="24">
        <v>0</v>
      </c>
      <c r="N157" s="18"/>
      <c r="O157" s="18">
        <v>0</v>
      </c>
      <c r="P157" s="24">
        <v>0</v>
      </c>
      <c r="Q157" s="18"/>
      <c r="R157" s="18">
        <v>0</v>
      </c>
      <c r="S157" s="24">
        <v>6</v>
      </c>
      <c r="T157" s="18"/>
      <c r="U157" s="18">
        <v>6</v>
      </c>
      <c r="V157" s="24">
        <v>0</v>
      </c>
      <c r="X157" s="18">
        <v>0</v>
      </c>
      <c r="Y157" s="24">
        <v>0</v>
      </c>
      <c r="AA157" s="18">
        <v>0</v>
      </c>
      <c r="AB157" s="24">
        <v>0</v>
      </c>
      <c r="AD157" s="18">
        <v>0</v>
      </c>
      <c r="AE157" s="24">
        <v>0</v>
      </c>
      <c r="AG157" s="18">
        <v>0</v>
      </c>
      <c r="AH157" s="24">
        <v>0</v>
      </c>
      <c r="AJ157" s="18">
        <v>0</v>
      </c>
      <c r="AK157" s="24">
        <v>0</v>
      </c>
      <c r="AM157" s="18">
        <v>0</v>
      </c>
    </row>
    <row r="158" spans="1:39" x14ac:dyDescent="0.2">
      <c r="A158" s="32" t="s">
        <v>461</v>
      </c>
      <c r="B158" s="24">
        <v>9</v>
      </c>
      <c r="C158" s="24">
        <v>2</v>
      </c>
      <c r="D158" s="24">
        <v>0</v>
      </c>
      <c r="E158" s="18">
        <v>0</v>
      </c>
      <c r="F158" s="18">
        <v>0</v>
      </c>
      <c r="G158" s="24">
        <v>0</v>
      </c>
      <c r="H158" s="18">
        <v>0</v>
      </c>
      <c r="I158" s="18">
        <v>0</v>
      </c>
      <c r="J158" s="24">
        <v>0</v>
      </c>
      <c r="K158" s="18">
        <v>0</v>
      </c>
      <c r="L158" s="18">
        <v>0</v>
      </c>
      <c r="M158" s="24">
        <v>0</v>
      </c>
      <c r="N158" s="18">
        <v>0</v>
      </c>
      <c r="O158" s="18">
        <v>0</v>
      </c>
      <c r="P158" s="24">
        <v>0</v>
      </c>
      <c r="Q158" s="18">
        <v>0</v>
      </c>
      <c r="R158" s="18">
        <v>0</v>
      </c>
      <c r="S158" s="24">
        <v>0</v>
      </c>
      <c r="T158" s="18">
        <v>0</v>
      </c>
      <c r="U158" s="18">
        <v>0</v>
      </c>
      <c r="V158" s="24">
        <v>0</v>
      </c>
      <c r="W158" s="18">
        <v>0</v>
      </c>
      <c r="X158" s="18">
        <v>0</v>
      </c>
      <c r="Y158" s="24">
        <v>0</v>
      </c>
      <c r="Z158" s="18">
        <v>0</v>
      </c>
      <c r="AA158" s="18">
        <v>0</v>
      </c>
      <c r="AB158" s="24">
        <v>0</v>
      </c>
      <c r="AC158" s="18">
        <v>0</v>
      </c>
      <c r="AD158" s="18">
        <v>0</v>
      </c>
      <c r="AE158" s="24">
        <v>0</v>
      </c>
      <c r="AF158" s="18">
        <v>0</v>
      </c>
      <c r="AG158" s="18">
        <v>0</v>
      </c>
      <c r="AH158" s="24">
        <v>0</v>
      </c>
      <c r="AI158" s="18">
        <v>0</v>
      </c>
      <c r="AJ158" s="18">
        <v>0</v>
      </c>
      <c r="AK158" s="24">
        <v>0</v>
      </c>
      <c r="AL158" s="18">
        <v>0</v>
      </c>
      <c r="AM158" s="18">
        <v>0</v>
      </c>
    </row>
    <row r="159" spans="1:39" x14ac:dyDescent="0.2">
      <c r="A159" s="32" t="s">
        <v>462</v>
      </c>
      <c r="B159" s="24">
        <v>8</v>
      </c>
      <c r="C159" s="24">
        <v>2</v>
      </c>
      <c r="D159" s="24">
        <v>453</v>
      </c>
      <c r="F159" s="18">
        <v>453</v>
      </c>
      <c r="G159" s="24">
        <v>0</v>
      </c>
      <c r="I159" s="18">
        <v>0</v>
      </c>
      <c r="J159" s="24">
        <v>0</v>
      </c>
      <c r="K159" s="18"/>
      <c r="L159" s="18">
        <v>0</v>
      </c>
      <c r="M159" s="24">
        <v>429</v>
      </c>
      <c r="N159" s="18"/>
      <c r="O159" s="18">
        <v>429</v>
      </c>
      <c r="P159" s="24">
        <v>0</v>
      </c>
      <c r="Q159" s="18"/>
      <c r="R159" s="18">
        <v>0</v>
      </c>
      <c r="S159" s="24">
        <v>0</v>
      </c>
      <c r="T159" s="18"/>
      <c r="U159" s="18">
        <v>0</v>
      </c>
      <c r="V159" s="24">
        <v>0</v>
      </c>
      <c r="X159" s="18">
        <v>0</v>
      </c>
      <c r="Y159" s="24">
        <v>0</v>
      </c>
      <c r="AA159" s="18">
        <v>0</v>
      </c>
      <c r="AB159" s="24">
        <v>0</v>
      </c>
      <c r="AD159" s="18">
        <v>0</v>
      </c>
      <c r="AE159" s="24">
        <v>0</v>
      </c>
      <c r="AG159" s="18">
        <v>0</v>
      </c>
      <c r="AH159" s="24">
        <v>0</v>
      </c>
      <c r="AJ159" s="18">
        <v>0</v>
      </c>
      <c r="AK159" s="24">
        <v>0</v>
      </c>
      <c r="AM159" s="18">
        <v>0</v>
      </c>
    </row>
    <row r="160" spans="1:39" x14ac:dyDescent="0.2">
      <c r="A160" s="32" t="s">
        <v>463</v>
      </c>
      <c r="B160" s="24">
        <v>13</v>
      </c>
      <c r="C160" s="24">
        <v>2</v>
      </c>
      <c r="D160" s="24">
        <v>215</v>
      </c>
      <c r="F160" s="18">
        <v>215</v>
      </c>
      <c r="G160" s="24">
        <v>4</v>
      </c>
      <c r="I160" s="18">
        <v>4</v>
      </c>
      <c r="J160" s="24">
        <v>3</v>
      </c>
      <c r="K160" s="18"/>
      <c r="L160" s="18">
        <v>3</v>
      </c>
      <c r="M160" s="24">
        <v>211</v>
      </c>
      <c r="N160" s="18"/>
      <c r="O160" s="18">
        <v>211</v>
      </c>
      <c r="P160" s="24">
        <v>6</v>
      </c>
      <c r="Q160" s="18"/>
      <c r="R160" s="18">
        <v>6</v>
      </c>
      <c r="S160" s="24">
        <v>1</v>
      </c>
      <c r="T160" s="18"/>
      <c r="U160" s="18">
        <v>1</v>
      </c>
      <c r="V160" s="24">
        <v>0</v>
      </c>
      <c r="X160" s="18">
        <v>0</v>
      </c>
      <c r="Y160" s="24">
        <v>0</v>
      </c>
      <c r="AA160" s="18">
        <v>0</v>
      </c>
      <c r="AB160" s="24">
        <v>0</v>
      </c>
      <c r="AD160" s="18">
        <v>0</v>
      </c>
      <c r="AE160" s="24">
        <v>0</v>
      </c>
      <c r="AG160" s="18">
        <v>0</v>
      </c>
      <c r="AH160" s="24">
        <v>0</v>
      </c>
      <c r="AJ160" s="18">
        <v>0</v>
      </c>
      <c r="AK160" s="24">
        <v>0</v>
      </c>
      <c r="AM160" s="18">
        <v>0</v>
      </c>
    </row>
    <row r="161" spans="1:39" x14ac:dyDescent="0.2">
      <c r="A161" s="32" t="s">
        <v>464</v>
      </c>
      <c r="B161" s="24">
        <v>13</v>
      </c>
      <c r="C161" s="24">
        <v>2</v>
      </c>
      <c r="D161" s="24">
        <v>130</v>
      </c>
      <c r="F161" s="18">
        <v>130</v>
      </c>
      <c r="G161" s="24">
        <v>3</v>
      </c>
      <c r="I161" s="18">
        <v>3</v>
      </c>
      <c r="J161" s="24">
        <v>0</v>
      </c>
      <c r="K161" s="18"/>
      <c r="L161" s="18">
        <v>0</v>
      </c>
      <c r="M161" s="24">
        <v>141</v>
      </c>
      <c r="N161" s="18"/>
      <c r="O161" s="18">
        <v>141</v>
      </c>
      <c r="P161" s="24">
        <v>3</v>
      </c>
      <c r="Q161" s="18"/>
      <c r="R161" s="18">
        <v>3</v>
      </c>
      <c r="S161" s="24">
        <v>0</v>
      </c>
      <c r="T161" s="18"/>
      <c r="U161" s="18">
        <v>0</v>
      </c>
      <c r="V161" s="24">
        <v>0</v>
      </c>
      <c r="X161" s="18">
        <v>0</v>
      </c>
      <c r="Y161" s="24">
        <v>0</v>
      </c>
      <c r="AA161" s="18">
        <v>0</v>
      </c>
      <c r="AB161" s="24">
        <v>0</v>
      </c>
      <c r="AD161" s="18">
        <v>0</v>
      </c>
      <c r="AE161" s="24">
        <v>0</v>
      </c>
      <c r="AG161" s="18">
        <v>0</v>
      </c>
      <c r="AH161" s="24">
        <v>0</v>
      </c>
      <c r="AJ161" s="18">
        <v>0</v>
      </c>
      <c r="AK161" s="24">
        <v>0</v>
      </c>
      <c r="AM161" s="18">
        <v>0</v>
      </c>
    </row>
    <row r="162" spans="1:39" x14ac:dyDescent="0.2">
      <c r="A162" s="32" t="s">
        <v>465</v>
      </c>
      <c r="B162" s="24">
        <v>13</v>
      </c>
      <c r="C162" s="24">
        <v>2</v>
      </c>
      <c r="D162" s="24">
        <v>69</v>
      </c>
      <c r="F162" s="18">
        <v>69</v>
      </c>
      <c r="G162" s="24">
        <v>2</v>
      </c>
      <c r="I162" s="18">
        <v>2</v>
      </c>
      <c r="J162" s="24">
        <v>0</v>
      </c>
      <c r="K162" s="18"/>
      <c r="L162" s="18">
        <v>0</v>
      </c>
      <c r="M162" s="24">
        <v>124</v>
      </c>
      <c r="N162" s="18"/>
      <c r="O162" s="18">
        <v>124</v>
      </c>
      <c r="P162" s="24">
        <v>2</v>
      </c>
      <c r="Q162" s="18"/>
      <c r="R162" s="18">
        <v>2</v>
      </c>
      <c r="S162" s="24">
        <v>0</v>
      </c>
      <c r="T162" s="18"/>
      <c r="U162" s="18">
        <v>0</v>
      </c>
      <c r="V162" s="24">
        <v>0</v>
      </c>
      <c r="X162" s="18">
        <v>0</v>
      </c>
      <c r="Y162" s="24">
        <v>0</v>
      </c>
      <c r="AA162" s="18">
        <v>0</v>
      </c>
      <c r="AB162" s="24">
        <v>0</v>
      </c>
      <c r="AD162" s="18">
        <v>0</v>
      </c>
      <c r="AE162" s="24">
        <v>0</v>
      </c>
      <c r="AG162" s="18">
        <v>0</v>
      </c>
      <c r="AH162" s="24">
        <v>0</v>
      </c>
      <c r="AJ162" s="18">
        <v>0</v>
      </c>
      <c r="AK162" s="24">
        <v>0</v>
      </c>
      <c r="AM162" s="18">
        <v>0</v>
      </c>
    </row>
    <row r="163" spans="1:39" x14ac:dyDescent="0.2">
      <c r="A163" s="32" t="s">
        <v>466</v>
      </c>
      <c r="B163" s="24">
        <v>9</v>
      </c>
      <c r="C163" s="24">
        <v>2</v>
      </c>
      <c r="D163" s="24">
        <v>0</v>
      </c>
      <c r="F163" s="18">
        <v>0</v>
      </c>
      <c r="G163" s="24">
        <v>0</v>
      </c>
      <c r="I163" s="18">
        <v>0</v>
      </c>
      <c r="J163" s="24">
        <v>0</v>
      </c>
      <c r="K163" s="18"/>
      <c r="L163" s="18">
        <v>0</v>
      </c>
      <c r="M163" s="24">
        <v>0</v>
      </c>
      <c r="N163" s="18"/>
      <c r="O163" s="18">
        <v>0</v>
      </c>
      <c r="P163" s="24">
        <v>0</v>
      </c>
      <c r="Q163" s="18"/>
      <c r="R163" s="18">
        <v>0</v>
      </c>
      <c r="S163" s="24">
        <v>0</v>
      </c>
      <c r="T163" s="18"/>
      <c r="U163" s="18">
        <v>0</v>
      </c>
      <c r="V163" s="24">
        <v>0</v>
      </c>
      <c r="W163" s="18">
        <v>0</v>
      </c>
      <c r="X163" s="18">
        <v>0</v>
      </c>
      <c r="Y163" s="56">
        <v>0</v>
      </c>
      <c r="Z163" s="57">
        <v>2</v>
      </c>
      <c r="AA163" s="57">
        <v>2</v>
      </c>
      <c r="AB163" s="24">
        <v>0</v>
      </c>
      <c r="AC163" s="18">
        <v>0</v>
      </c>
      <c r="AD163" s="18">
        <v>0</v>
      </c>
      <c r="AE163" s="24">
        <v>0</v>
      </c>
      <c r="AF163" s="18">
        <v>0</v>
      </c>
      <c r="AG163" s="18">
        <v>0</v>
      </c>
      <c r="AH163" s="24">
        <v>3</v>
      </c>
      <c r="AI163" s="18">
        <v>3</v>
      </c>
      <c r="AJ163" s="18">
        <v>3</v>
      </c>
      <c r="AK163" s="24">
        <v>0</v>
      </c>
      <c r="AL163" s="18">
        <v>0</v>
      </c>
      <c r="AM163" s="18">
        <v>0</v>
      </c>
    </row>
    <row r="164" spans="1:39" x14ac:dyDescent="0.2">
      <c r="A164" s="32" t="s">
        <v>467</v>
      </c>
      <c r="B164" s="24">
        <v>10</v>
      </c>
      <c r="C164" s="24">
        <v>1</v>
      </c>
      <c r="D164" s="24">
        <v>0</v>
      </c>
      <c r="F164" s="18">
        <v>0</v>
      </c>
      <c r="G164" s="24">
        <v>0</v>
      </c>
      <c r="I164" s="18">
        <v>0</v>
      </c>
      <c r="J164" s="24">
        <v>3</v>
      </c>
      <c r="K164" s="18"/>
      <c r="L164" s="18">
        <v>3</v>
      </c>
      <c r="M164" s="24">
        <v>0</v>
      </c>
      <c r="N164" s="18"/>
      <c r="O164" s="18">
        <v>0</v>
      </c>
      <c r="P164" s="24">
        <v>0</v>
      </c>
      <c r="Q164" s="18"/>
      <c r="R164" s="18">
        <v>0</v>
      </c>
      <c r="S164" s="24">
        <v>6</v>
      </c>
      <c r="T164" s="18"/>
      <c r="U164" s="18">
        <v>6</v>
      </c>
      <c r="V164" s="24">
        <v>0</v>
      </c>
      <c r="X164" s="18">
        <v>0</v>
      </c>
      <c r="Y164" s="24">
        <v>0</v>
      </c>
      <c r="AA164" s="18">
        <v>0</v>
      </c>
      <c r="AB164" s="24">
        <v>0</v>
      </c>
      <c r="AD164" s="18">
        <v>0</v>
      </c>
      <c r="AE164" s="24">
        <v>0</v>
      </c>
      <c r="AG164" s="18">
        <v>0</v>
      </c>
      <c r="AH164" s="24">
        <v>0</v>
      </c>
      <c r="AJ164" s="18">
        <v>0</v>
      </c>
      <c r="AK164" s="24">
        <v>0</v>
      </c>
      <c r="AM164" s="18">
        <v>0</v>
      </c>
    </row>
    <row r="165" spans="1:39" x14ac:dyDescent="0.2">
      <c r="A165" s="32" t="s">
        <v>468</v>
      </c>
      <c r="B165" s="24">
        <v>12</v>
      </c>
      <c r="C165" s="24">
        <v>2</v>
      </c>
      <c r="D165" s="24">
        <v>24</v>
      </c>
      <c r="F165" s="18">
        <v>24</v>
      </c>
      <c r="G165" s="24">
        <v>0</v>
      </c>
      <c r="I165" s="18">
        <v>0</v>
      </c>
      <c r="J165" s="24">
        <v>4</v>
      </c>
      <c r="K165" s="18"/>
      <c r="L165" s="18">
        <v>4</v>
      </c>
      <c r="M165" s="24">
        <v>20</v>
      </c>
      <c r="N165" s="18"/>
      <c r="O165" s="18">
        <v>20</v>
      </c>
      <c r="P165" s="24">
        <v>0</v>
      </c>
      <c r="Q165" s="18"/>
      <c r="R165" s="18">
        <v>0</v>
      </c>
      <c r="S165" s="24">
        <v>2</v>
      </c>
      <c r="T165" s="18"/>
      <c r="U165" s="18">
        <v>2</v>
      </c>
      <c r="V165" s="24">
        <v>0</v>
      </c>
      <c r="X165" s="18">
        <v>0</v>
      </c>
      <c r="Y165" s="24">
        <v>0</v>
      </c>
      <c r="AA165" s="18">
        <v>0</v>
      </c>
      <c r="AB165" s="24">
        <v>2</v>
      </c>
      <c r="AD165" s="18">
        <v>2</v>
      </c>
      <c r="AE165" s="24">
        <v>0</v>
      </c>
      <c r="AG165" s="18">
        <v>0</v>
      </c>
      <c r="AH165" s="24">
        <v>0</v>
      </c>
      <c r="AJ165" s="18">
        <v>0</v>
      </c>
      <c r="AK165" s="24">
        <v>2</v>
      </c>
      <c r="AM165" s="18">
        <v>2</v>
      </c>
    </row>
    <row r="166" spans="1:39" x14ac:dyDescent="0.2">
      <c r="A166" s="32" t="s">
        <v>469</v>
      </c>
      <c r="B166" s="24">
        <v>8</v>
      </c>
      <c r="C166" s="24">
        <v>2</v>
      </c>
      <c r="D166" s="24">
        <v>0</v>
      </c>
      <c r="F166" s="18">
        <v>0</v>
      </c>
      <c r="G166" s="24">
        <v>0</v>
      </c>
      <c r="I166" s="18">
        <v>0</v>
      </c>
      <c r="J166" s="24">
        <v>0</v>
      </c>
      <c r="K166" s="18"/>
      <c r="L166" s="18">
        <v>0</v>
      </c>
      <c r="M166" s="24">
        <v>0</v>
      </c>
      <c r="N166" s="18"/>
      <c r="O166" s="18">
        <v>0</v>
      </c>
      <c r="P166" s="24">
        <v>0</v>
      </c>
      <c r="Q166" s="18"/>
      <c r="R166" s="18">
        <v>0</v>
      </c>
      <c r="S166" s="24">
        <v>0</v>
      </c>
      <c r="T166" s="18"/>
      <c r="U166" s="18">
        <v>0</v>
      </c>
      <c r="V166" s="27"/>
      <c r="X166" s="18" t="s">
        <v>800</v>
      </c>
      <c r="Y166" s="27"/>
      <c r="AA166" s="18" t="s">
        <v>800</v>
      </c>
      <c r="AB166" s="27"/>
      <c r="AD166" s="18" t="s">
        <v>800</v>
      </c>
      <c r="AE166" s="27"/>
      <c r="AG166" s="18" t="s">
        <v>800</v>
      </c>
      <c r="AH166" s="27"/>
      <c r="AJ166" s="18" t="s">
        <v>800</v>
      </c>
      <c r="AK166" s="27"/>
      <c r="AM166" s="18" t="s">
        <v>800</v>
      </c>
    </row>
    <row r="167" spans="1:39" x14ac:dyDescent="0.2">
      <c r="A167" s="32" t="s">
        <v>470</v>
      </c>
      <c r="B167" s="24">
        <v>10</v>
      </c>
      <c r="C167" s="24">
        <v>2</v>
      </c>
      <c r="D167" s="24">
        <v>0</v>
      </c>
      <c r="F167" s="18">
        <v>0</v>
      </c>
      <c r="G167" s="24">
        <v>0</v>
      </c>
      <c r="I167" s="18">
        <v>0</v>
      </c>
      <c r="J167" s="24">
        <v>4</v>
      </c>
      <c r="K167" s="18"/>
      <c r="L167" s="18">
        <v>4</v>
      </c>
      <c r="M167" s="24">
        <v>0</v>
      </c>
      <c r="N167" s="18"/>
      <c r="O167" s="18">
        <v>0</v>
      </c>
      <c r="P167" s="24">
        <v>0</v>
      </c>
      <c r="Q167" s="18"/>
      <c r="R167" s="18">
        <v>0</v>
      </c>
      <c r="S167" s="24">
        <v>4</v>
      </c>
      <c r="T167" s="18"/>
      <c r="U167" s="18">
        <v>4</v>
      </c>
      <c r="V167" s="24">
        <v>0</v>
      </c>
      <c r="X167" s="18">
        <v>0</v>
      </c>
      <c r="Y167" s="24">
        <v>0</v>
      </c>
      <c r="AA167" s="18">
        <v>0</v>
      </c>
      <c r="AB167" s="24">
        <v>0</v>
      </c>
      <c r="AD167" s="18">
        <v>0</v>
      </c>
      <c r="AE167" s="24">
        <v>0</v>
      </c>
      <c r="AG167" s="18">
        <v>0</v>
      </c>
      <c r="AH167" s="24">
        <v>0</v>
      </c>
      <c r="AJ167" s="18">
        <v>0</v>
      </c>
      <c r="AK167" s="24">
        <v>0</v>
      </c>
      <c r="AM167" s="18">
        <v>0</v>
      </c>
    </row>
    <row r="168" spans="1:39" x14ac:dyDescent="0.2">
      <c r="A168" s="32" t="s">
        <v>471</v>
      </c>
      <c r="B168" s="24">
        <v>9</v>
      </c>
      <c r="C168" s="24">
        <v>2</v>
      </c>
      <c r="D168" s="24">
        <v>16</v>
      </c>
      <c r="F168" s="18">
        <v>16</v>
      </c>
      <c r="G168" s="24">
        <v>1</v>
      </c>
      <c r="I168" s="18">
        <v>1</v>
      </c>
      <c r="J168" s="24">
        <v>0</v>
      </c>
      <c r="K168" s="18"/>
      <c r="L168" s="18">
        <v>0</v>
      </c>
      <c r="M168" s="24">
        <v>12</v>
      </c>
      <c r="N168" s="18"/>
      <c r="O168" s="18">
        <v>12</v>
      </c>
      <c r="P168" s="24">
        <v>0</v>
      </c>
      <c r="Q168" s="18"/>
      <c r="R168" s="18">
        <v>0</v>
      </c>
      <c r="S168" s="24">
        <v>0</v>
      </c>
      <c r="T168" s="18"/>
      <c r="U168" s="18">
        <v>0</v>
      </c>
      <c r="V168" s="24">
        <v>0</v>
      </c>
      <c r="X168" s="18">
        <v>0</v>
      </c>
      <c r="Y168" s="24">
        <v>0</v>
      </c>
      <c r="AA168" s="18">
        <v>0</v>
      </c>
      <c r="AB168" s="24">
        <v>0</v>
      </c>
      <c r="AD168" s="18">
        <v>0</v>
      </c>
      <c r="AE168" s="24">
        <v>0</v>
      </c>
      <c r="AG168" s="18">
        <v>0</v>
      </c>
      <c r="AH168" s="24">
        <v>0</v>
      </c>
      <c r="AJ168" s="18">
        <v>0</v>
      </c>
      <c r="AK168" s="24">
        <v>0</v>
      </c>
      <c r="AM168" s="18">
        <v>0</v>
      </c>
    </row>
    <row r="169" spans="1:39" x14ac:dyDescent="0.2">
      <c r="A169" s="32" t="s">
        <v>472</v>
      </c>
      <c r="B169" s="24">
        <v>10</v>
      </c>
      <c r="C169" s="24">
        <v>1</v>
      </c>
      <c r="D169" s="56">
        <v>39</v>
      </c>
      <c r="E169" s="57">
        <v>24</v>
      </c>
      <c r="F169" s="57">
        <v>24</v>
      </c>
      <c r="G169" s="24">
        <v>0</v>
      </c>
      <c r="H169" s="18">
        <v>0</v>
      </c>
      <c r="I169" s="18">
        <v>0</v>
      </c>
      <c r="J169" s="54">
        <v>6</v>
      </c>
      <c r="K169" s="55">
        <v>15</v>
      </c>
      <c r="L169" s="58">
        <v>6</v>
      </c>
      <c r="M169" s="24">
        <v>32</v>
      </c>
      <c r="N169" s="18">
        <v>29</v>
      </c>
      <c r="O169" s="18">
        <v>32</v>
      </c>
      <c r="P169" s="24">
        <v>0</v>
      </c>
      <c r="Q169" s="18">
        <v>0</v>
      </c>
      <c r="R169" s="18">
        <v>0</v>
      </c>
      <c r="S169" s="56">
        <v>15</v>
      </c>
      <c r="T169" s="57">
        <v>30</v>
      </c>
      <c r="U169" s="57">
        <v>30</v>
      </c>
      <c r="V169" s="24">
        <v>0</v>
      </c>
      <c r="W169" s="18">
        <v>0</v>
      </c>
      <c r="X169" s="18">
        <v>0</v>
      </c>
      <c r="Y169" s="24">
        <v>0</v>
      </c>
      <c r="Z169" s="18">
        <v>0</v>
      </c>
      <c r="AA169" s="18">
        <v>0</v>
      </c>
      <c r="AB169" s="24">
        <v>0</v>
      </c>
      <c r="AC169" s="18">
        <v>0</v>
      </c>
      <c r="AD169" s="18">
        <v>0</v>
      </c>
      <c r="AE169" s="24">
        <v>0</v>
      </c>
      <c r="AF169" s="18">
        <v>0</v>
      </c>
      <c r="AG169" s="18">
        <v>0</v>
      </c>
      <c r="AH169" s="24">
        <v>0</v>
      </c>
      <c r="AI169" s="18">
        <v>0</v>
      </c>
      <c r="AJ169" s="18">
        <v>0</v>
      </c>
      <c r="AK169" s="56">
        <v>2</v>
      </c>
      <c r="AL169" s="57">
        <v>0</v>
      </c>
      <c r="AM169" s="57">
        <v>0</v>
      </c>
    </row>
    <row r="170" spans="1:39" x14ac:dyDescent="0.2">
      <c r="A170" s="32" t="s">
        <v>473</v>
      </c>
      <c r="B170" s="24">
        <v>12</v>
      </c>
      <c r="C170" s="24">
        <v>1</v>
      </c>
      <c r="D170" s="24">
        <v>189</v>
      </c>
      <c r="F170" s="18">
        <v>189</v>
      </c>
      <c r="G170" s="24">
        <v>5</v>
      </c>
      <c r="I170" s="18">
        <v>5</v>
      </c>
      <c r="J170" s="24">
        <v>6</v>
      </c>
      <c r="K170" s="18"/>
      <c r="L170" s="18">
        <v>6</v>
      </c>
      <c r="M170" s="24">
        <v>178</v>
      </c>
      <c r="N170" s="18"/>
      <c r="O170" s="18">
        <v>178</v>
      </c>
      <c r="P170" s="24">
        <v>5</v>
      </c>
      <c r="Q170" s="18"/>
      <c r="R170" s="18">
        <v>5</v>
      </c>
      <c r="S170" s="24">
        <v>2</v>
      </c>
      <c r="T170" s="18"/>
      <c r="U170" s="18">
        <v>2</v>
      </c>
      <c r="V170" s="24">
        <v>0</v>
      </c>
      <c r="X170" s="18">
        <v>0</v>
      </c>
      <c r="Y170" s="24">
        <v>0</v>
      </c>
      <c r="AA170" s="18">
        <v>0</v>
      </c>
      <c r="AB170" s="24">
        <v>0</v>
      </c>
      <c r="AD170" s="18">
        <v>0</v>
      </c>
      <c r="AE170" s="24">
        <v>0</v>
      </c>
      <c r="AG170" s="18">
        <v>0</v>
      </c>
      <c r="AH170" s="24">
        <v>0</v>
      </c>
      <c r="AJ170" s="18">
        <v>0</v>
      </c>
      <c r="AK170" s="24">
        <v>0</v>
      </c>
      <c r="AM170" s="18">
        <v>0</v>
      </c>
    </row>
    <row r="171" spans="1:39" x14ac:dyDescent="0.2">
      <c r="A171" s="32" t="s">
        <v>474</v>
      </c>
      <c r="B171" s="24">
        <v>8</v>
      </c>
      <c r="C171" s="24">
        <v>2</v>
      </c>
      <c r="D171" s="24">
        <v>0</v>
      </c>
      <c r="F171" s="18">
        <v>0</v>
      </c>
      <c r="G171" s="24">
        <v>0</v>
      </c>
      <c r="I171" s="18">
        <v>0</v>
      </c>
      <c r="J171" s="24">
        <v>0</v>
      </c>
      <c r="K171" s="18"/>
      <c r="L171" s="18">
        <v>0</v>
      </c>
      <c r="M171" s="24">
        <v>0</v>
      </c>
      <c r="N171" s="18"/>
      <c r="O171" s="18">
        <v>0</v>
      </c>
      <c r="P171" s="24">
        <v>0</v>
      </c>
      <c r="Q171" s="18"/>
      <c r="R171" s="18">
        <v>0</v>
      </c>
      <c r="S171" s="24">
        <v>0</v>
      </c>
      <c r="T171" s="18"/>
      <c r="U171" s="18">
        <v>0</v>
      </c>
      <c r="V171" s="27"/>
      <c r="X171" s="18" t="s">
        <v>800</v>
      </c>
      <c r="Y171" s="27"/>
      <c r="AA171" s="18" t="s">
        <v>800</v>
      </c>
      <c r="AB171" s="27"/>
      <c r="AD171" s="18" t="s">
        <v>800</v>
      </c>
      <c r="AE171" s="27"/>
      <c r="AG171" s="18" t="s">
        <v>800</v>
      </c>
      <c r="AH171" s="27"/>
      <c r="AJ171" s="18" t="s">
        <v>800</v>
      </c>
      <c r="AK171" s="27"/>
      <c r="AM171" s="18" t="s">
        <v>800</v>
      </c>
    </row>
    <row r="172" spans="1:39" x14ac:dyDescent="0.2">
      <c r="A172" s="32" t="s">
        <v>475</v>
      </c>
      <c r="B172" s="24">
        <v>8</v>
      </c>
      <c r="C172" s="24">
        <v>2</v>
      </c>
      <c r="D172" s="24">
        <v>0</v>
      </c>
      <c r="F172" s="18">
        <v>0</v>
      </c>
      <c r="G172" s="24">
        <v>0</v>
      </c>
      <c r="I172" s="18">
        <v>0</v>
      </c>
      <c r="J172" s="24">
        <v>0</v>
      </c>
      <c r="K172" s="18"/>
      <c r="L172" s="18">
        <v>0</v>
      </c>
      <c r="M172" s="24">
        <v>0</v>
      </c>
      <c r="N172" s="18"/>
      <c r="O172" s="18">
        <v>0</v>
      </c>
      <c r="P172" s="24">
        <v>0</v>
      </c>
      <c r="Q172" s="18"/>
      <c r="R172" s="18">
        <v>0</v>
      </c>
      <c r="S172" s="24">
        <v>0</v>
      </c>
      <c r="T172" s="18"/>
      <c r="U172" s="18">
        <v>0</v>
      </c>
      <c r="V172" s="27"/>
      <c r="X172" s="18" t="s">
        <v>800</v>
      </c>
      <c r="Y172" s="27"/>
      <c r="AA172" s="18" t="s">
        <v>800</v>
      </c>
      <c r="AB172" s="27"/>
      <c r="AD172" s="18" t="s">
        <v>800</v>
      </c>
      <c r="AE172" s="27"/>
      <c r="AG172" s="18" t="s">
        <v>800</v>
      </c>
      <c r="AH172" s="27"/>
      <c r="AJ172" s="18" t="s">
        <v>800</v>
      </c>
      <c r="AK172" s="27"/>
      <c r="AM172" s="18" t="s">
        <v>800</v>
      </c>
    </row>
    <row r="173" spans="1:39" x14ac:dyDescent="0.2">
      <c r="A173" s="32" t="s">
        <v>476</v>
      </c>
      <c r="B173" s="24">
        <v>8</v>
      </c>
      <c r="C173" s="24">
        <v>2</v>
      </c>
      <c r="D173" s="24">
        <v>0</v>
      </c>
      <c r="F173" s="18">
        <v>0</v>
      </c>
      <c r="G173" s="24">
        <v>0</v>
      </c>
      <c r="I173" s="18">
        <v>0</v>
      </c>
      <c r="J173" s="24">
        <v>0</v>
      </c>
      <c r="K173" s="18"/>
      <c r="L173" s="18">
        <v>0</v>
      </c>
      <c r="M173" s="24">
        <v>0</v>
      </c>
      <c r="N173" s="18"/>
      <c r="O173" s="18">
        <v>0</v>
      </c>
      <c r="P173" s="24">
        <v>0</v>
      </c>
      <c r="Q173" s="18"/>
      <c r="R173" s="18">
        <v>0</v>
      </c>
      <c r="S173" s="24">
        <v>0</v>
      </c>
      <c r="T173" s="18"/>
      <c r="U173" s="18">
        <v>0</v>
      </c>
      <c r="V173" s="27"/>
      <c r="X173" s="18" t="s">
        <v>800</v>
      </c>
      <c r="Y173" s="27"/>
      <c r="AA173" s="18" t="s">
        <v>800</v>
      </c>
      <c r="AB173" s="27"/>
      <c r="AD173" s="18" t="s">
        <v>800</v>
      </c>
      <c r="AE173" s="27"/>
      <c r="AG173" s="18" t="s">
        <v>800</v>
      </c>
      <c r="AH173" s="27"/>
      <c r="AJ173" s="18" t="s">
        <v>800</v>
      </c>
      <c r="AK173" s="27"/>
      <c r="AM173" s="18" t="s">
        <v>800</v>
      </c>
    </row>
    <row r="174" spans="1:39" x14ac:dyDescent="0.2">
      <c r="A174" s="32" t="s">
        <v>477</v>
      </c>
      <c r="B174" s="24">
        <v>10</v>
      </c>
      <c r="C174" s="24">
        <v>1</v>
      </c>
      <c r="D174" s="24">
        <v>19</v>
      </c>
      <c r="F174" s="18">
        <v>19</v>
      </c>
      <c r="G174" s="24">
        <v>5</v>
      </c>
      <c r="I174" s="18">
        <v>5</v>
      </c>
      <c r="J174" s="24">
        <v>0</v>
      </c>
      <c r="K174" s="18"/>
      <c r="L174" s="18">
        <v>0</v>
      </c>
      <c r="M174" s="24">
        <v>23</v>
      </c>
      <c r="N174" s="18"/>
      <c r="O174" s="18">
        <v>23</v>
      </c>
      <c r="P174" s="24">
        <v>4</v>
      </c>
      <c r="Q174" s="18"/>
      <c r="R174" s="18">
        <v>4</v>
      </c>
      <c r="S174" s="24">
        <v>0</v>
      </c>
      <c r="T174" s="18"/>
      <c r="U174" s="18">
        <v>0</v>
      </c>
      <c r="V174" s="27"/>
      <c r="X174" s="18" t="s">
        <v>800</v>
      </c>
      <c r="Y174" s="27"/>
      <c r="AA174" s="18" t="s">
        <v>800</v>
      </c>
      <c r="AB174" s="27"/>
      <c r="AD174" s="18" t="s">
        <v>800</v>
      </c>
      <c r="AE174" s="27"/>
      <c r="AG174" s="18" t="s">
        <v>800</v>
      </c>
      <c r="AH174" s="27"/>
      <c r="AJ174" s="18" t="s">
        <v>800</v>
      </c>
      <c r="AK174" s="27"/>
      <c r="AM174" s="18" t="s">
        <v>800</v>
      </c>
    </row>
    <row r="175" spans="1:39" x14ac:dyDescent="0.2">
      <c r="A175" s="32" t="s">
        <v>478</v>
      </c>
      <c r="B175" s="24">
        <v>8</v>
      </c>
      <c r="C175" s="24">
        <v>1</v>
      </c>
      <c r="D175" s="24">
        <v>0</v>
      </c>
      <c r="F175" s="18">
        <v>0</v>
      </c>
      <c r="G175" s="24">
        <v>1</v>
      </c>
      <c r="I175" s="18">
        <v>1</v>
      </c>
      <c r="J175" s="24">
        <v>0</v>
      </c>
      <c r="K175" s="18"/>
      <c r="L175" s="18">
        <v>0</v>
      </c>
      <c r="M175" s="24">
        <v>0</v>
      </c>
      <c r="N175" s="18"/>
      <c r="O175" s="18">
        <v>0</v>
      </c>
      <c r="P175" s="24">
        <v>3</v>
      </c>
      <c r="Q175" s="18"/>
      <c r="R175" s="18">
        <v>3</v>
      </c>
      <c r="S175" s="24">
        <v>0</v>
      </c>
      <c r="T175" s="18"/>
      <c r="U175" s="18">
        <v>0</v>
      </c>
      <c r="V175" s="24">
        <v>0</v>
      </c>
      <c r="X175" s="18">
        <v>0</v>
      </c>
      <c r="Y175" s="24">
        <v>1</v>
      </c>
      <c r="AA175" s="18">
        <v>1</v>
      </c>
      <c r="AB175" s="24">
        <v>0</v>
      </c>
      <c r="AD175" s="18">
        <v>0</v>
      </c>
      <c r="AE175" s="24">
        <v>0</v>
      </c>
      <c r="AG175" s="18">
        <v>0</v>
      </c>
      <c r="AH175" s="24">
        <v>2</v>
      </c>
      <c r="AJ175" s="18">
        <v>2</v>
      </c>
      <c r="AK175" s="24">
        <v>0</v>
      </c>
      <c r="AM175" s="18">
        <v>0</v>
      </c>
    </row>
    <row r="176" spans="1:39" x14ac:dyDescent="0.2">
      <c r="A176" s="32" t="s">
        <v>479</v>
      </c>
      <c r="B176" s="24">
        <v>9</v>
      </c>
      <c r="C176" s="24">
        <v>2</v>
      </c>
      <c r="D176" s="24">
        <v>0</v>
      </c>
      <c r="F176" s="18">
        <v>0</v>
      </c>
      <c r="G176" s="24">
        <v>0</v>
      </c>
      <c r="I176" s="18">
        <v>0</v>
      </c>
      <c r="J176" s="24">
        <v>0</v>
      </c>
      <c r="K176" s="18"/>
      <c r="L176" s="18">
        <v>0</v>
      </c>
      <c r="M176" s="24">
        <v>0</v>
      </c>
      <c r="N176" s="18"/>
      <c r="O176" s="18">
        <v>0</v>
      </c>
      <c r="P176" s="24">
        <v>0</v>
      </c>
      <c r="Q176" s="18"/>
      <c r="R176" s="18">
        <v>0</v>
      </c>
      <c r="S176" s="24">
        <v>0</v>
      </c>
      <c r="T176" s="18"/>
      <c r="U176" s="18">
        <v>0</v>
      </c>
      <c r="V176" s="24">
        <v>0</v>
      </c>
      <c r="W176" s="18">
        <v>0</v>
      </c>
      <c r="X176" s="18">
        <v>0</v>
      </c>
      <c r="Y176" s="24">
        <v>0</v>
      </c>
      <c r="Z176" s="18">
        <v>0</v>
      </c>
      <c r="AA176" s="18">
        <v>0</v>
      </c>
      <c r="AB176" s="24">
        <v>0</v>
      </c>
      <c r="AC176" s="18">
        <v>0</v>
      </c>
      <c r="AD176" s="18">
        <v>0</v>
      </c>
      <c r="AE176" s="24">
        <v>0</v>
      </c>
      <c r="AF176" s="18">
        <v>0</v>
      </c>
      <c r="AG176" s="18">
        <v>0</v>
      </c>
      <c r="AH176" s="24">
        <v>0</v>
      </c>
      <c r="AI176" s="18">
        <v>0</v>
      </c>
      <c r="AJ176" s="18">
        <v>0</v>
      </c>
      <c r="AK176" s="24">
        <v>2</v>
      </c>
      <c r="AL176" s="18">
        <v>2</v>
      </c>
      <c r="AM176" s="18">
        <v>2</v>
      </c>
    </row>
    <row r="177" spans="1:39" x14ac:dyDescent="0.2">
      <c r="A177" s="32" t="s">
        <v>480</v>
      </c>
      <c r="B177" s="24">
        <v>11</v>
      </c>
      <c r="C177" s="24">
        <v>1</v>
      </c>
      <c r="D177" s="24">
        <v>0</v>
      </c>
      <c r="F177" s="18">
        <v>0</v>
      </c>
      <c r="G177" s="24">
        <v>3</v>
      </c>
      <c r="I177" s="18">
        <v>3</v>
      </c>
      <c r="J177" s="24">
        <v>0</v>
      </c>
      <c r="K177" s="18"/>
      <c r="L177" s="18">
        <v>0</v>
      </c>
      <c r="M177" s="24">
        <v>0</v>
      </c>
      <c r="N177" s="18"/>
      <c r="O177" s="18">
        <v>0</v>
      </c>
      <c r="P177" s="24">
        <v>4</v>
      </c>
      <c r="Q177" s="18"/>
      <c r="R177" s="18">
        <v>4</v>
      </c>
      <c r="S177" s="24">
        <v>0</v>
      </c>
      <c r="T177" s="18"/>
      <c r="U177" s="18">
        <v>0</v>
      </c>
      <c r="V177" s="24">
        <v>0</v>
      </c>
      <c r="X177" s="18">
        <v>0</v>
      </c>
      <c r="Y177" s="24">
        <v>0</v>
      </c>
      <c r="AA177" s="18">
        <v>0</v>
      </c>
      <c r="AB177" s="24">
        <v>0</v>
      </c>
      <c r="AD177" s="18">
        <v>0</v>
      </c>
      <c r="AE177" s="24">
        <v>0</v>
      </c>
      <c r="AG177" s="18">
        <v>0</v>
      </c>
      <c r="AH177" s="24">
        <v>0</v>
      </c>
      <c r="AJ177" s="18">
        <v>0</v>
      </c>
      <c r="AK177" s="24">
        <v>0</v>
      </c>
      <c r="AM177" s="18">
        <v>0</v>
      </c>
    </row>
    <row r="178" spans="1:39" x14ac:dyDescent="0.2">
      <c r="A178" s="32" t="s">
        <v>481</v>
      </c>
      <c r="B178" s="24">
        <v>8</v>
      </c>
      <c r="C178" s="24">
        <v>2</v>
      </c>
      <c r="D178" s="24">
        <v>0</v>
      </c>
      <c r="F178" s="18">
        <v>0</v>
      </c>
      <c r="G178" s="24">
        <v>12</v>
      </c>
      <c r="I178" s="18">
        <v>12</v>
      </c>
      <c r="J178" s="24">
        <v>3</v>
      </c>
      <c r="K178" s="18"/>
      <c r="L178" s="18">
        <v>3</v>
      </c>
      <c r="M178" s="24">
        <v>0</v>
      </c>
      <c r="N178" s="18"/>
      <c r="O178" s="18">
        <v>0</v>
      </c>
      <c r="P178" s="24">
        <v>16</v>
      </c>
      <c r="Q178" s="18"/>
      <c r="R178" s="18">
        <v>16</v>
      </c>
      <c r="S178" s="24">
        <v>3</v>
      </c>
      <c r="T178" s="18"/>
      <c r="U178" s="18">
        <v>3</v>
      </c>
      <c r="V178" s="24">
        <v>0</v>
      </c>
      <c r="X178" s="18">
        <v>0</v>
      </c>
      <c r="Y178" s="24">
        <v>6</v>
      </c>
      <c r="AA178" s="18">
        <v>6</v>
      </c>
      <c r="AB178" s="24">
        <v>0</v>
      </c>
      <c r="AD178" s="18">
        <v>0</v>
      </c>
      <c r="AE178" s="24">
        <v>0</v>
      </c>
      <c r="AG178" s="18">
        <v>0</v>
      </c>
      <c r="AH178" s="24">
        <v>9</v>
      </c>
      <c r="AJ178" s="18">
        <v>9</v>
      </c>
      <c r="AK178" s="24">
        <v>0</v>
      </c>
      <c r="AM178" s="18">
        <v>0</v>
      </c>
    </row>
    <row r="179" spans="1:39" x14ac:dyDescent="0.2">
      <c r="A179" s="32" t="s">
        <v>482</v>
      </c>
      <c r="B179" s="24">
        <v>7</v>
      </c>
      <c r="C179" s="24">
        <v>1</v>
      </c>
      <c r="D179" s="24">
        <v>0</v>
      </c>
      <c r="F179" s="18">
        <v>0</v>
      </c>
      <c r="G179" s="24">
        <v>0</v>
      </c>
      <c r="I179" s="18">
        <v>0</v>
      </c>
      <c r="J179" s="24">
        <v>0</v>
      </c>
      <c r="K179" s="18"/>
      <c r="L179" s="18">
        <v>0</v>
      </c>
      <c r="M179" s="24">
        <v>0</v>
      </c>
      <c r="N179" s="18"/>
      <c r="O179" s="18">
        <v>0</v>
      </c>
      <c r="P179" s="24">
        <v>0</v>
      </c>
      <c r="Q179" s="18"/>
      <c r="R179" s="18">
        <v>0</v>
      </c>
      <c r="S179" s="24">
        <v>0</v>
      </c>
      <c r="T179" s="18"/>
      <c r="U179" s="18">
        <v>0</v>
      </c>
      <c r="V179" s="24">
        <v>0</v>
      </c>
      <c r="X179" s="18">
        <v>0</v>
      </c>
      <c r="Y179" s="24">
        <v>0</v>
      </c>
      <c r="AA179" s="18">
        <v>0</v>
      </c>
      <c r="AB179" s="24">
        <v>0</v>
      </c>
      <c r="AD179" s="18">
        <v>0</v>
      </c>
      <c r="AE179" s="24">
        <v>0</v>
      </c>
      <c r="AG179" s="18">
        <v>0</v>
      </c>
      <c r="AH179" s="24">
        <v>0</v>
      </c>
      <c r="AJ179" s="18">
        <v>0</v>
      </c>
      <c r="AK179" s="24">
        <v>0</v>
      </c>
      <c r="AM179" s="18">
        <v>0</v>
      </c>
    </row>
    <row r="180" spans="1:39" x14ac:dyDescent="0.2">
      <c r="A180" s="32" t="s">
        <v>483</v>
      </c>
      <c r="B180" s="24">
        <v>9</v>
      </c>
      <c r="C180" s="24">
        <v>1</v>
      </c>
      <c r="D180" s="24">
        <v>0</v>
      </c>
      <c r="F180" s="18">
        <v>0</v>
      </c>
      <c r="G180" s="24">
        <v>0</v>
      </c>
      <c r="I180" s="18">
        <v>0</v>
      </c>
      <c r="J180" s="24">
        <v>0</v>
      </c>
      <c r="K180" s="18"/>
      <c r="L180" s="18">
        <v>0</v>
      </c>
      <c r="M180" s="24">
        <v>0</v>
      </c>
      <c r="N180" s="18"/>
      <c r="O180" s="18">
        <v>0</v>
      </c>
      <c r="P180" s="24">
        <v>0</v>
      </c>
      <c r="Q180" s="18"/>
      <c r="R180" s="18">
        <v>0</v>
      </c>
      <c r="S180" s="24">
        <v>0</v>
      </c>
      <c r="T180" s="18"/>
      <c r="U180" s="18">
        <v>0</v>
      </c>
      <c r="V180" s="27"/>
      <c r="X180" s="18" t="s">
        <v>800</v>
      </c>
      <c r="Y180" s="27"/>
      <c r="AA180" s="18" t="s">
        <v>800</v>
      </c>
      <c r="AB180" s="27"/>
      <c r="AD180" s="18" t="s">
        <v>800</v>
      </c>
      <c r="AE180" s="27"/>
      <c r="AG180" s="18" t="s">
        <v>800</v>
      </c>
      <c r="AH180" s="27"/>
      <c r="AJ180" s="18" t="s">
        <v>800</v>
      </c>
      <c r="AK180" s="27"/>
      <c r="AM180" s="18" t="s">
        <v>800</v>
      </c>
    </row>
    <row r="181" spans="1:39" x14ac:dyDescent="0.2">
      <c r="A181" s="32" t="s">
        <v>484</v>
      </c>
      <c r="B181" s="24">
        <v>10</v>
      </c>
      <c r="C181" s="24">
        <v>2</v>
      </c>
      <c r="D181" s="24">
        <v>0</v>
      </c>
      <c r="F181" s="18">
        <v>0</v>
      </c>
      <c r="G181" s="24">
        <v>0</v>
      </c>
      <c r="I181" s="18">
        <v>0</v>
      </c>
      <c r="J181" s="24">
        <v>0</v>
      </c>
      <c r="K181" s="18"/>
      <c r="L181" s="18">
        <v>0</v>
      </c>
      <c r="M181" s="24">
        <v>0</v>
      </c>
      <c r="N181" s="18"/>
      <c r="O181" s="18">
        <v>0</v>
      </c>
      <c r="P181" s="24">
        <v>0</v>
      </c>
      <c r="Q181" s="18"/>
      <c r="R181" s="18">
        <v>0</v>
      </c>
      <c r="S181" s="24">
        <v>0</v>
      </c>
      <c r="T181" s="18"/>
      <c r="U181" s="18">
        <v>0</v>
      </c>
      <c r="V181" s="27"/>
      <c r="X181" s="18" t="s">
        <v>800</v>
      </c>
      <c r="Y181" s="27"/>
      <c r="AA181" s="18" t="s">
        <v>800</v>
      </c>
      <c r="AB181" s="27"/>
      <c r="AD181" s="18" t="s">
        <v>800</v>
      </c>
      <c r="AE181" s="27"/>
      <c r="AG181" s="18" t="s">
        <v>800</v>
      </c>
      <c r="AH181" s="27"/>
      <c r="AJ181" s="18" t="s">
        <v>800</v>
      </c>
      <c r="AK181" s="27"/>
      <c r="AM181" s="18" t="s">
        <v>800</v>
      </c>
    </row>
    <row r="182" spans="1:39" x14ac:dyDescent="0.2">
      <c r="A182" s="32" t="s">
        <v>485</v>
      </c>
      <c r="B182" s="24">
        <v>10</v>
      </c>
      <c r="C182" s="24">
        <v>2</v>
      </c>
      <c r="D182" s="24">
        <v>0</v>
      </c>
      <c r="F182" s="18">
        <v>0</v>
      </c>
      <c r="G182" s="24">
        <v>0</v>
      </c>
      <c r="I182" s="18">
        <v>0</v>
      </c>
      <c r="J182" s="24">
        <v>0</v>
      </c>
      <c r="K182" s="18"/>
      <c r="L182" s="18">
        <v>0</v>
      </c>
      <c r="M182" s="24">
        <v>0</v>
      </c>
      <c r="N182" s="18"/>
      <c r="O182" s="18">
        <v>0</v>
      </c>
      <c r="P182" s="24">
        <v>0</v>
      </c>
      <c r="Q182" s="18"/>
      <c r="R182" s="18">
        <v>0</v>
      </c>
      <c r="S182" s="24">
        <v>0</v>
      </c>
      <c r="T182" s="18"/>
      <c r="U182" s="18">
        <v>0</v>
      </c>
      <c r="V182" s="27"/>
      <c r="X182" s="18" t="s">
        <v>800</v>
      </c>
      <c r="Y182" s="27"/>
      <c r="AA182" s="18" t="s">
        <v>800</v>
      </c>
      <c r="AB182" s="27"/>
      <c r="AD182" s="18" t="s">
        <v>800</v>
      </c>
      <c r="AE182" s="27"/>
      <c r="AG182" s="18" t="s">
        <v>800</v>
      </c>
      <c r="AH182" s="27"/>
      <c r="AJ182" s="18" t="s">
        <v>800</v>
      </c>
      <c r="AK182" s="27"/>
      <c r="AM182" s="18" t="s">
        <v>800</v>
      </c>
    </row>
    <row r="183" spans="1:39" x14ac:dyDescent="0.2">
      <c r="A183" s="32" t="s">
        <v>486</v>
      </c>
      <c r="B183" s="24">
        <v>10</v>
      </c>
      <c r="C183" s="24">
        <v>2</v>
      </c>
      <c r="D183" s="24">
        <v>392</v>
      </c>
      <c r="E183" s="18">
        <v>372</v>
      </c>
      <c r="F183" s="18">
        <v>392</v>
      </c>
      <c r="G183" s="24">
        <v>0</v>
      </c>
      <c r="H183" s="18">
        <v>0</v>
      </c>
      <c r="I183" s="18">
        <v>0</v>
      </c>
      <c r="J183" s="24">
        <v>0</v>
      </c>
      <c r="K183" s="18">
        <v>0</v>
      </c>
      <c r="L183" s="18">
        <v>0</v>
      </c>
      <c r="M183" s="24">
        <v>416</v>
      </c>
      <c r="N183" s="18">
        <v>394</v>
      </c>
      <c r="O183" s="18">
        <v>416</v>
      </c>
      <c r="P183" s="24">
        <v>0</v>
      </c>
      <c r="Q183" s="18">
        <v>0</v>
      </c>
      <c r="R183" s="18">
        <v>0</v>
      </c>
      <c r="S183" s="24">
        <v>0</v>
      </c>
      <c r="T183" s="18">
        <v>0</v>
      </c>
      <c r="U183" s="18">
        <v>0</v>
      </c>
      <c r="V183" s="24">
        <v>0</v>
      </c>
      <c r="W183" s="18">
        <v>0</v>
      </c>
      <c r="X183" s="18">
        <v>0</v>
      </c>
      <c r="Y183" s="24">
        <v>0</v>
      </c>
      <c r="Z183" s="18">
        <v>0</v>
      </c>
      <c r="AA183" s="18">
        <v>0</v>
      </c>
      <c r="AB183" s="24">
        <v>0</v>
      </c>
      <c r="AC183" s="18">
        <v>0</v>
      </c>
      <c r="AD183" s="18">
        <v>0</v>
      </c>
      <c r="AE183" s="24">
        <v>0</v>
      </c>
      <c r="AF183" s="18">
        <v>0</v>
      </c>
      <c r="AG183" s="18">
        <v>0</v>
      </c>
      <c r="AH183" s="24">
        <v>0</v>
      </c>
      <c r="AI183" s="18">
        <v>0</v>
      </c>
      <c r="AJ183" s="18">
        <v>0</v>
      </c>
      <c r="AK183" s="24">
        <v>0</v>
      </c>
      <c r="AL183" s="18">
        <v>0</v>
      </c>
      <c r="AM183" s="18">
        <v>0</v>
      </c>
    </row>
    <row r="184" spans="1:39" x14ac:dyDescent="0.2">
      <c r="A184" s="32" t="s">
        <v>487</v>
      </c>
      <c r="B184" s="24">
        <v>9</v>
      </c>
      <c r="C184" s="24">
        <v>2</v>
      </c>
      <c r="D184" s="24">
        <v>0</v>
      </c>
      <c r="F184" s="18">
        <v>0</v>
      </c>
      <c r="G184" s="24">
        <v>4</v>
      </c>
      <c r="I184" s="18">
        <v>4</v>
      </c>
      <c r="J184" s="24">
        <v>0</v>
      </c>
      <c r="K184" s="18"/>
      <c r="L184" s="18">
        <v>0</v>
      </c>
      <c r="M184" s="24">
        <v>0</v>
      </c>
      <c r="N184" s="18"/>
      <c r="O184" s="18">
        <v>0</v>
      </c>
      <c r="P184" s="24">
        <v>1</v>
      </c>
      <c r="Q184" s="18"/>
      <c r="R184" s="18">
        <v>1</v>
      </c>
      <c r="S184" s="24">
        <v>0</v>
      </c>
      <c r="T184" s="18"/>
      <c r="U184" s="18">
        <v>0</v>
      </c>
      <c r="V184" s="24">
        <v>0</v>
      </c>
      <c r="X184" s="18">
        <v>0</v>
      </c>
      <c r="Y184" s="24">
        <v>1</v>
      </c>
      <c r="AA184" s="18">
        <v>1</v>
      </c>
      <c r="AB184" s="24">
        <v>0</v>
      </c>
      <c r="AD184" s="18">
        <v>0</v>
      </c>
      <c r="AE184" s="24">
        <v>0</v>
      </c>
      <c r="AG184" s="18">
        <v>0</v>
      </c>
      <c r="AH184" s="24">
        <v>2</v>
      </c>
      <c r="AJ184" s="18">
        <v>2</v>
      </c>
      <c r="AK184" s="24">
        <v>0</v>
      </c>
      <c r="AM184" s="18">
        <v>0</v>
      </c>
    </row>
    <row r="185" spans="1:39" x14ac:dyDescent="0.2">
      <c r="A185" s="32" t="s">
        <v>488</v>
      </c>
      <c r="B185" s="24">
        <v>9</v>
      </c>
      <c r="C185" s="24">
        <v>1</v>
      </c>
      <c r="D185" s="24">
        <v>0</v>
      </c>
      <c r="F185" s="18">
        <v>0</v>
      </c>
      <c r="G185" s="24">
        <v>0</v>
      </c>
      <c r="I185" s="18">
        <v>0</v>
      </c>
      <c r="J185" s="24">
        <v>0</v>
      </c>
      <c r="K185" s="18"/>
      <c r="L185" s="18">
        <v>0</v>
      </c>
      <c r="M185" s="24">
        <v>0</v>
      </c>
      <c r="N185" s="18"/>
      <c r="O185" s="18">
        <v>0</v>
      </c>
      <c r="P185" s="24">
        <v>0</v>
      </c>
      <c r="Q185" s="18"/>
      <c r="R185" s="18">
        <v>0</v>
      </c>
      <c r="S185" s="24">
        <v>0</v>
      </c>
      <c r="T185" s="18"/>
      <c r="U185" s="18">
        <v>0</v>
      </c>
      <c r="V185" s="27"/>
      <c r="X185" s="18" t="s">
        <v>800</v>
      </c>
      <c r="Y185" s="27"/>
      <c r="AA185" s="18" t="s">
        <v>800</v>
      </c>
      <c r="AB185" s="27"/>
      <c r="AD185" s="18" t="s">
        <v>800</v>
      </c>
      <c r="AE185" s="27"/>
      <c r="AG185" s="18" t="s">
        <v>800</v>
      </c>
      <c r="AH185" s="27"/>
      <c r="AJ185" s="18" t="s">
        <v>800</v>
      </c>
      <c r="AK185" s="27"/>
      <c r="AM185" s="18" t="s">
        <v>800</v>
      </c>
    </row>
    <row r="186" spans="1:39" x14ac:dyDescent="0.2">
      <c r="A186" s="32" t="s">
        <v>489</v>
      </c>
      <c r="B186" s="24">
        <v>8</v>
      </c>
      <c r="C186" s="24">
        <v>1</v>
      </c>
      <c r="D186" s="24">
        <v>0</v>
      </c>
      <c r="F186" s="18">
        <v>0</v>
      </c>
      <c r="G186" s="24">
        <v>0</v>
      </c>
      <c r="I186" s="18">
        <v>0</v>
      </c>
      <c r="J186" s="24">
        <v>0</v>
      </c>
      <c r="K186" s="18"/>
      <c r="L186" s="18">
        <v>0</v>
      </c>
      <c r="M186" s="24">
        <v>0</v>
      </c>
      <c r="N186" s="18"/>
      <c r="O186" s="18">
        <v>0</v>
      </c>
      <c r="P186" s="24">
        <v>0</v>
      </c>
      <c r="Q186" s="18"/>
      <c r="R186" s="18">
        <v>0</v>
      </c>
      <c r="S186" s="24">
        <v>0</v>
      </c>
      <c r="T186" s="18"/>
      <c r="U186" s="18">
        <v>0</v>
      </c>
      <c r="V186" s="27"/>
      <c r="X186" s="18" t="s">
        <v>800</v>
      </c>
      <c r="Y186" s="27"/>
      <c r="AA186" s="18" t="s">
        <v>800</v>
      </c>
      <c r="AB186" s="27"/>
      <c r="AD186" s="18" t="s">
        <v>800</v>
      </c>
      <c r="AE186" s="27"/>
      <c r="AG186" s="18" t="s">
        <v>800</v>
      </c>
      <c r="AH186" s="27"/>
      <c r="AJ186" s="18" t="s">
        <v>800</v>
      </c>
      <c r="AK186" s="27"/>
      <c r="AM186" s="18" t="s">
        <v>800</v>
      </c>
    </row>
    <row r="187" spans="1:39" x14ac:dyDescent="0.2">
      <c r="A187" s="32" t="s">
        <v>490</v>
      </c>
      <c r="B187" s="24">
        <v>7</v>
      </c>
      <c r="C187" s="24">
        <v>2</v>
      </c>
      <c r="D187" s="24">
        <v>0</v>
      </c>
      <c r="F187" s="18">
        <v>0</v>
      </c>
      <c r="G187" s="24">
        <v>0</v>
      </c>
      <c r="I187" s="18">
        <v>0</v>
      </c>
      <c r="J187" s="24">
        <v>0</v>
      </c>
      <c r="K187" s="18"/>
      <c r="L187" s="18">
        <v>0</v>
      </c>
      <c r="M187" s="24">
        <v>0</v>
      </c>
      <c r="N187" s="18"/>
      <c r="O187" s="18">
        <v>0</v>
      </c>
      <c r="P187" s="24">
        <v>0</v>
      </c>
      <c r="Q187" s="18"/>
      <c r="R187" s="18">
        <v>0</v>
      </c>
      <c r="S187" s="24">
        <v>0</v>
      </c>
      <c r="T187" s="18"/>
      <c r="U187" s="18">
        <v>0</v>
      </c>
      <c r="V187" s="27"/>
      <c r="X187" s="18" t="s">
        <v>800</v>
      </c>
      <c r="Y187" s="27"/>
      <c r="AA187" s="18" t="s">
        <v>800</v>
      </c>
      <c r="AB187" s="27"/>
      <c r="AD187" s="18" t="s">
        <v>800</v>
      </c>
      <c r="AE187" s="27"/>
      <c r="AG187" s="18" t="s">
        <v>800</v>
      </c>
      <c r="AH187" s="27"/>
      <c r="AJ187" s="18" t="s">
        <v>800</v>
      </c>
      <c r="AK187" s="27"/>
      <c r="AM187" s="18" t="s">
        <v>800</v>
      </c>
    </row>
    <row r="188" spans="1:39" x14ac:dyDescent="0.2">
      <c r="A188" s="32" t="s">
        <v>491</v>
      </c>
      <c r="B188" s="24">
        <v>7</v>
      </c>
      <c r="C188" s="24">
        <v>2</v>
      </c>
      <c r="D188" s="24">
        <v>0</v>
      </c>
      <c r="F188" s="18">
        <v>0</v>
      </c>
      <c r="G188" s="24">
        <v>5</v>
      </c>
      <c r="I188" s="18">
        <v>5</v>
      </c>
      <c r="J188" s="24">
        <v>0</v>
      </c>
      <c r="K188" s="18"/>
      <c r="L188" s="18">
        <v>0</v>
      </c>
      <c r="M188" s="24">
        <v>0</v>
      </c>
      <c r="N188" s="18"/>
      <c r="O188" s="18">
        <v>0</v>
      </c>
      <c r="P188" s="24">
        <v>3</v>
      </c>
      <c r="Q188" s="18"/>
      <c r="R188" s="18">
        <v>3</v>
      </c>
      <c r="S188" s="24">
        <v>0</v>
      </c>
      <c r="T188" s="18"/>
      <c r="U188" s="18">
        <v>0</v>
      </c>
      <c r="V188" s="24">
        <v>0</v>
      </c>
      <c r="X188" s="18">
        <v>0</v>
      </c>
      <c r="Y188" s="24">
        <v>8</v>
      </c>
      <c r="AA188" s="18">
        <v>8</v>
      </c>
      <c r="AB188" s="24">
        <v>0</v>
      </c>
      <c r="AD188" s="18">
        <v>0</v>
      </c>
      <c r="AE188" s="24">
        <v>0</v>
      </c>
      <c r="AG188" s="18">
        <v>0</v>
      </c>
      <c r="AH188" s="24">
        <v>11</v>
      </c>
      <c r="AJ188" s="18">
        <v>11</v>
      </c>
      <c r="AK188" s="24">
        <v>0</v>
      </c>
      <c r="AM188" s="18">
        <v>0</v>
      </c>
    </row>
    <row r="189" spans="1:39" x14ac:dyDescent="0.2">
      <c r="A189" s="32" t="s">
        <v>492</v>
      </c>
      <c r="B189" s="24">
        <v>7</v>
      </c>
      <c r="C189" s="24">
        <v>2</v>
      </c>
      <c r="D189" s="24">
        <v>89</v>
      </c>
      <c r="F189" s="18">
        <v>89</v>
      </c>
      <c r="G189" s="24">
        <v>3</v>
      </c>
      <c r="I189" s="18">
        <v>3</v>
      </c>
      <c r="J189" s="24">
        <v>0</v>
      </c>
      <c r="K189" s="18"/>
      <c r="L189" s="18">
        <v>0</v>
      </c>
      <c r="M189" s="24">
        <v>100</v>
      </c>
      <c r="N189" s="18"/>
      <c r="O189" s="18">
        <v>100</v>
      </c>
      <c r="P189" s="24">
        <v>1</v>
      </c>
      <c r="Q189" s="18"/>
      <c r="R189" s="18">
        <v>1</v>
      </c>
      <c r="S189" s="24">
        <v>0</v>
      </c>
      <c r="T189" s="18"/>
      <c r="U189" s="18">
        <v>0</v>
      </c>
      <c r="V189" s="24">
        <v>0</v>
      </c>
      <c r="X189" s="18">
        <v>0</v>
      </c>
      <c r="Y189" s="24">
        <v>3</v>
      </c>
      <c r="AA189" s="18">
        <v>3</v>
      </c>
      <c r="AB189" s="24">
        <v>0</v>
      </c>
      <c r="AD189" s="18">
        <v>0</v>
      </c>
      <c r="AE189" s="24">
        <v>0</v>
      </c>
      <c r="AG189" s="18">
        <v>0</v>
      </c>
      <c r="AH189" s="24">
        <v>4</v>
      </c>
      <c r="AJ189" s="18">
        <v>4</v>
      </c>
      <c r="AK189" s="24">
        <v>0</v>
      </c>
      <c r="AM189" s="18">
        <v>0</v>
      </c>
    </row>
    <row r="190" spans="1:39" x14ac:dyDescent="0.2">
      <c r="A190" s="32" t="s">
        <v>493</v>
      </c>
      <c r="B190" s="24">
        <v>9</v>
      </c>
      <c r="C190" s="24">
        <v>2</v>
      </c>
      <c r="D190" s="54">
        <v>1496</v>
      </c>
      <c r="E190" s="55">
        <v>1596</v>
      </c>
      <c r="F190" s="55">
        <v>1496</v>
      </c>
      <c r="G190" s="54">
        <v>31</v>
      </c>
      <c r="H190" s="55">
        <v>24</v>
      </c>
      <c r="I190" s="55">
        <v>31</v>
      </c>
      <c r="J190" s="24">
        <v>0</v>
      </c>
      <c r="K190" s="18">
        <v>0</v>
      </c>
      <c r="L190" s="18">
        <v>0</v>
      </c>
      <c r="M190" s="24">
        <v>1650</v>
      </c>
      <c r="N190" s="18">
        <v>1548</v>
      </c>
      <c r="O190" s="18">
        <v>1650</v>
      </c>
      <c r="P190" s="24">
        <v>17</v>
      </c>
      <c r="Q190" s="18">
        <v>20</v>
      </c>
      <c r="R190" s="18">
        <v>17</v>
      </c>
      <c r="S190" s="24">
        <v>0</v>
      </c>
      <c r="T190" s="18">
        <v>0</v>
      </c>
      <c r="U190" s="18">
        <v>0</v>
      </c>
      <c r="V190" s="27"/>
      <c r="X190" s="18" t="s">
        <v>800</v>
      </c>
      <c r="Y190" s="27"/>
      <c r="AA190" s="18" t="s">
        <v>800</v>
      </c>
      <c r="AB190" s="27"/>
      <c r="AD190" s="18" t="s">
        <v>800</v>
      </c>
      <c r="AE190" s="27"/>
      <c r="AG190" s="18" t="s">
        <v>800</v>
      </c>
      <c r="AH190" s="27"/>
      <c r="AJ190" s="18" t="s">
        <v>800</v>
      </c>
      <c r="AK190" s="27"/>
      <c r="AM190" s="18" t="s">
        <v>800</v>
      </c>
    </row>
    <row r="191" spans="1:39" x14ac:dyDescent="0.2">
      <c r="A191" s="32" t="s">
        <v>494</v>
      </c>
      <c r="B191" s="24">
        <v>12</v>
      </c>
      <c r="C191" s="24">
        <v>1</v>
      </c>
      <c r="D191" s="24">
        <v>321</v>
      </c>
      <c r="F191" s="18">
        <v>321</v>
      </c>
      <c r="G191" s="24">
        <v>9</v>
      </c>
      <c r="I191" s="18">
        <v>9</v>
      </c>
      <c r="J191" s="24">
        <v>0</v>
      </c>
      <c r="K191" s="18"/>
      <c r="L191" s="18">
        <v>0</v>
      </c>
      <c r="M191" s="24">
        <v>305</v>
      </c>
      <c r="N191" s="18"/>
      <c r="O191" s="18">
        <v>305</v>
      </c>
      <c r="P191" s="24">
        <v>9</v>
      </c>
      <c r="Q191" s="18"/>
      <c r="R191" s="18">
        <v>9</v>
      </c>
      <c r="S191" s="24">
        <v>0</v>
      </c>
      <c r="T191" s="18"/>
      <c r="U191" s="18">
        <v>0</v>
      </c>
      <c r="V191" s="24">
        <v>0</v>
      </c>
      <c r="X191" s="18">
        <v>0</v>
      </c>
      <c r="Y191" s="24">
        <v>5</v>
      </c>
      <c r="AA191" s="18">
        <v>5</v>
      </c>
      <c r="AB191" s="24">
        <v>0</v>
      </c>
      <c r="AD191" s="18">
        <v>0</v>
      </c>
      <c r="AE191" s="24">
        <v>0</v>
      </c>
      <c r="AG191" s="18">
        <v>0</v>
      </c>
      <c r="AH191" s="24">
        <v>6</v>
      </c>
      <c r="AJ191" s="18">
        <v>6</v>
      </c>
      <c r="AK191" s="24">
        <v>0</v>
      </c>
      <c r="AM191" s="18">
        <v>0</v>
      </c>
    </row>
    <row r="192" spans="1:39" x14ac:dyDescent="0.2">
      <c r="A192" s="32" t="s">
        <v>495</v>
      </c>
      <c r="B192" s="24">
        <v>8</v>
      </c>
      <c r="C192" s="24">
        <v>1</v>
      </c>
      <c r="D192" s="24">
        <v>3</v>
      </c>
      <c r="F192" s="18">
        <v>3</v>
      </c>
      <c r="G192" s="24">
        <v>1</v>
      </c>
      <c r="I192" s="18">
        <v>1</v>
      </c>
      <c r="J192" s="24">
        <v>0</v>
      </c>
      <c r="K192" s="18"/>
      <c r="L192" s="18">
        <v>0</v>
      </c>
      <c r="M192" s="24">
        <v>2</v>
      </c>
      <c r="N192" s="18"/>
      <c r="O192" s="18">
        <v>2</v>
      </c>
      <c r="P192" s="24">
        <v>0</v>
      </c>
      <c r="Q192" s="18"/>
      <c r="R192" s="18">
        <v>0</v>
      </c>
      <c r="S192" s="24">
        <v>0</v>
      </c>
      <c r="T192" s="18"/>
      <c r="U192" s="18">
        <v>0</v>
      </c>
      <c r="V192" s="24">
        <v>0</v>
      </c>
      <c r="X192" s="18">
        <v>0</v>
      </c>
      <c r="Y192" s="24">
        <v>0</v>
      </c>
      <c r="AA192" s="18">
        <v>0</v>
      </c>
      <c r="AB192" s="24">
        <v>0</v>
      </c>
      <c r="AD192" s="18">
        <v>0</v>
      </c>
      <c r="AE192" s="24">
        <v>0</v>
      </c>
      <c r="AG192" s="18">
        <v>0</v>
      </c>
      <c r="AH192" s="24">
        <v>0</v>
      </c>
      <c r="AJ192" s="18">
        <v>0</v>
      </c>
      <c r="AK192" s="24">
        <v>0</v>
      </c>
      <c r="AM192" s="18">
        <v>0</v>
      </c>
    </row>
    <row r="193" spans="1:39" x14ac:dyDescent="0.2">
      <c r="A193" s="32" t="s">
        <v>496</v>
      </c>
      <c r="B193" s="24">
        <v>8</v>
      </c>
      <c r="C193" s="24">
        <v>2</v>
      </c>
      <c r="D193" s="24">
        <v>416</v>
      </c>
      <c r="F193" s="18">
        <v>416</v>
      </c>
      <c r="G193" s="24">
        <v>10</v>
      </c>
      <c r="I193" s="18">
        <v>10</v>
      </c>
      <c r="J193" s="24">
        <v>0</v>
      </c>
      <c r="K193" s="18"/>
      <c r="L193" s="18">
        <v>0</v>
      </c>
      <c r="M193" s="24">
        <v>621</v>
      </c>
      <c r="N193" s="18"/>
      <c r="O193" s="18">
        <v>621</v>
      </c>
      <c r="P193" s="24">
        <v>5</v>
      </c>
      <c r="Q193" s="18"/>
      <c r="R193" s="18">
        <v>5</v>
      </c>
      <c r="S193" s="24">
        <v>0</v>
      </c>
      <c r="T193" s="18"/>
      <c r="U193" s="18">
        <v>0</v>
      </c>
      <c r="V193" s="24">
        <v>0</v>
      </c>
      <c r="X193" s="18">
        <v>0</v>
      </c>
      <c r="Y193" s="24">
        <v>0</v>
      </c>
      <c r="AA193" s="18">
        <v>0</v>
      </c>
      <c r="AB193" s="24">
        <v>0</v>
      </c>
      <c r="AD193" s="18">
        <v>0</v>
      </c>
      <c r="AE193" s="24">
        <v>0</v>
      </c>
      <c r="AG193" s="18">
        <v>0</v>
      </c>
      <c r="AH193" s="24">
        <v>0</v>
      </c>
      <c r="AJ193" s="18">
        <v>0</v>
      </c>
      <c r="AK193" s="24">
        <v>0</v>
      </c>
      <c r="AM193" s="18">
        <v>0</v>
      </c>
    </row>
    <row r="194" spans="1:39" x14ac:dyDescent="0.2">
      <c r="A194" s="32" t="s">
        <v>497</v>
      </c>
      <c r="B194" s="24">
        <v>7</v>
      </c>
      <c r="C194" s="24">
        <v>2</v>
      </c>
      <c r="D194" s="24">
        <v>172</v>
      </c>
      <c r="F194" s="18">
        <v>172</v>
      </c>
      <c r="G194" s="24">
        <v>0</v>
      </c>
      <c r="I194" s="18">
        <v>0</v>
      </c>
      <c r="J194" s="24">
        <v>0</v>
      </c>
      <c r="K194" s="18"/>
      <c r="L194" s="18">
        <v>0</v>
      </c>
      <c r="M194" s="24">
        <v>142</v>
      </c>
      <c r="N194" s="18"/>
      <c r="O194" s="18">
        <v>142</v>
      </c>
      <c r="P194" s="24">
        <v>0</v>
      </c>
      <c r="Q194" s="18"/>
      <c r="R194" s="18">
        <v>0</v>
      </c>
      <c r="S194" s="24">
        <v>0</v>
      </c>
      <c r="T194" s="18"/>
      <c r="U194" s="18">
        <v>0</v>
      </c>
      <c r="V194" s="27"/>
      <c r="X194" s="18" t="s">
        <v>800</v>
      </c>
      <c r="Y194" s="27"/>
      <c r="AA194" s="18" t="s">
        <v>800</v>
      </c>
      <c r="AB194" s="27"/>
      <c r="AD194" s="18" t="s">
        <v>800</v>
      </c>
      <c r="AE194" s="27"/>
      <c r="AG194" s="18" t="s">
        <v>800</v>
      </c>
      <c r="AH194" s="27"/>
      <c r="AJ194" s="18" t="s">
        <v>800</v>
      </c>
      <c r="AK194" s="27"/>
      <c r="AM194" s="18" t="s">
        <v>800</v>
      </c>
    </row>
    <row r="195" spans="1:39" x14ac:dyDescent="0.2">
      <c r="A195" s="32" t="s">
        <v>498</v>
      </c>
      <c r="B195" s="24">
        <v>6</v>
      </c>
      <c r="C195" s="24">
        <v>1</v>
      </c>
      <c r="D195" s="24">
        <v>370</v>
      </c>
      <c r="F195" s="18">
        <v>370</v>
      </c>
      <c r="G195" s="24">
        <v>2</v>
      </c>
      <c r="I195" s="18">
        <v>2</v>
      </c>
      <c r="J195" s="24">
        <v>0</v>
      </c>
      <c r="K195" s="18"/>
      <c r="L195" s="18">
        <v>0</v>
      </c>
      <c r="M195" s="24">
        <v>472</v>
      </c>
      <c r="N195" s="18"/>
      <c r="O195" s="18">
        <v>472</v>
      </c>
      <c r="P195" s="24">
        <v>5</v>
      </c>
      <c r="Q195" s="18"/>
      <c r="R195" s="18">
        <v>5</v>
      </c>
      <c r="S195" s="24">
        <v>0</v>
      </c>
      <c r="T195" s="18"/>
      <c r="U195" s="18">
        <v>0</v>
      </c>
      <c r="V195" s="24">
        <v>0</v>
      </c>
      <c r="X195" s="18">
        <v>0</v>
      </c>
      <c r="Y195" s="24">
        <v>11</v>
      </c>
      <c r="AA195" s="18">
        <v>11</v>
      </c>
      <c r="AB195" s="24">
        <v>1</v>
      </c>
      <c r="AD195" s="18">
        <v>1</v>
      </c>
      <c r="AE195" s="24">
        <v>0</v>
      </c>
      <c r="AG195" s="18">
        <v>0</v>
      </c>
      <c r="AH195" s="24">
        <v>7</v>
      </c>
      <c r="AJ195" s="18">
        <v>7</v>
      </c>
      <c r="AK195" s="24">
        <v>2</v>
      </c>
      <c r="AM195" s="18">
        <v>2</v>
      </c>
    </row>
    <row r="196" spans="1:39" x14ac:dyDescent="0.2">
      <c r="A196" s="32" t="s">
        <v>499</v>
      </c>
      <c r="B196" s="24">
        <v>7</v>
      </c>
      <c r="C196" s="24">
        <v>1</v>
      </c>
      <c r="D196" s="24">
        <v>27</v>
      </c>
      <c r="E196" s="18">
        <v>29</v>
      </c>
      <c r="F196" s="18">
        <v>27</v>
      </c>
      <c r="G196" s="24">
        <v>0</v>
      </c>
      <c r="H196" s="18">
        <v>0</v>
      </c>
      <c r="I196" s="18">
        <v>0</v>
      </c>
      <c r="J196" s="24">
        <v>0</v>
      </c>
      <c r="K196" s="18">
        <v>0</v>
      </c>
      <c r="L196" s="18">
        <v>0</v>
      </c>
      <c r="M196" s="24">
        <v>23</v>
      </c>
      <c r="N196" s="18">
        <v>26</v>
      </c>
      <c r="O196" s="18">
        <v>23</v>
      </c>
      <c r="P196" s="24">
        <v>0</v>
      </c>
      <c r="Q196" s="18">
        <v>0</v>
      </c>
      <c r="R196" s="18">
        <v>0</v>
      </c>
      <c r="S196" s="24">
        <v>0</v>
      </c>
      <c r="T196" s="18">
        <v>0</v>
      </c>
      <c r="U196" s="18">
        <v>0</v>
      </c>
      <c r="V196" s="27"/>
      <c r="X196" s="18" t="s">
        <v>800</v>
      </c>
      <c r="Y196" s="27"/>
      <c r="AA196" s="18" t="s">
        <v>800</v>
      </c>
      <c r="AB196" s="27"/>
      <c r="AD196" s="18" t="s">
        <v>800</v>
      </c>
      <c r="AE196" s="27"/>
      <c r="AG196" s="18" t="s">
        <v>800</v>
      </c>
      <c r="AH196" s="27"/>
      <c r="AJ196" s="18" t="s">
        <v>800</v>
      </c>
      <c r="AK196" s="27"/>
      <c r="AM196" s="18" t="s">
        <v>800</v>
      </c>
    </row>
    <row r="197" spans="1:39" x14ac:dyDescent="0.2">
      <c r="A197" s="32" t="s">
        <v>500</v>
      </c>
      <c r="B197" s="24">
        <v>8</v>
      </c>
      <c r="C197" s="24">
        <v>1</v>
      </c>
      <c r="D197" s="24">
        <v>59</v>
      </c>
      <c r="F197" s="18">
        <v>59</v>
      </c>
      <c r="G197" s="24">
        <v>0</v>
      </c>
      <c r="I197" s="18">
        <v>0</v>
      </c>
      <c r="J197" s="24">
        <v>0</v>
      </c>
      <c r="K197" s="18"/>
      <c r="L197" s="18">
        <v>0</v>
      </c>
      <c r="M197" s="24">
        <v>38</v>
      </c>
      <c r="N197" s="18"/>
      <c r="O197" s="18">
        <v>38</v>
      </c>
      <c r="P197" s="24">
        <v>0</v>
      </c>
      <c r="Q197" s="18"/>
      <c r="R197" s="18">
        <v>0</v>
      </c>
      <c r="S197" s="24">
        <v>0</v>
      </c>
      <c r="T197" s="18"/>
      <c r="U197" s="18">
        <v>0</v>
      </c>
      <c r="V197" s="24">
        <v>0</v>
      </c>
      <c r="X197" s="18">
        <v>0</v>
      </c>
      <c r="Y197" s="24">
        <v>4</v>
      </c>
      <c r="AA197" s="18">
        <v>4</v>
      </c>
      <c r="AB197" s="24">
        <v>0</v>
      </c>
      <c r="AD197" s="18">
        <v>0</v>
      </c>
      <c r="AE197" s="24">
        <v>0</v>
      </c>
      <c r="AG197" s="18">
        <v>0</v>
      </c>
      <c r="AH197" s="24">
        <v>3</v>
      </c>
      <c r="AJ197" s="18">
        <v>3</v>
      </c>
      <c r="AK197" s="24">
        <v>0</v>
      </c>
      <c r="AM197" s="18">
        <v>0</v>
      </c>
    </row>
    <row r="198" spans="1:39" x14ac:dyDescent="0.2">
      <c r="A198" s="32" t="s">
        <v>501</v>
      </c>
      <c r="B198" s="24">
        <v>9</v>
      </c>
      <c r="C198" s="24">
        <v>1</v>
      </c>
      <c r="D198" s="24">
        <v>0</v>
      </c>
      <c r="F198" s="18">
        <v>0</v>
      </c>
      <c r="G198" s="24">
        <v>0</v>
      </c>
      <c r="I198" s="18">
        <v>0</v>
      </c>
      <c r="J198" s="24">
        <v>23</v>
      </c>
      <c r="K198" s="18"/>
      <c r="L198" s="18">
        <v>23</v>
      </c>
      <c r="M198" s="24">
        <v>0</v>
      </c>
      <c r="N198" s="18"/>
      <c r="O198" s="18">
        <v>0</v>
      </c>
      <c r="P198" s="24">
        <v>0</v>
      </c>
      <c r="Q198" s="18"/>
      <c r="R198" s="18">
        <v>0</v>
      </c>
      <c r="S198" s="24">
        <v>30</v>
      </c>
      <c r="T198" s="18"/>
      <c r="U198" s="18">
        <v>30</v>
      </c>
      <c r="V198" s="24">
        <v>0</v>
      </c>
      <c r="X198" s="18">
        <v>0</v>
      </c>
      <c r="Y198" s="24">
        <v>0</v>
      </c>
      <c r="AA198" s="18">
        <v>0</v>
      </c>
      <c r="AB198" s="24">
        <v>1</v>
      </c>
      <c r="AD198" s="18">
        <v>1</v>
      </c>
      <c r="AE198" s="24">
        <v>0</v>
      </c>
      <c r="AG198" s="18">
        <v>0</v>
      </c>
      <c r="AH198" s="24">
        <v>0</v>
      </c>
      <c r="AJ198" s="18">
        <v>0</v>
      </c>
      <c r="AK198" s="24">
        <v>0</v>
      </c>
      <c r="AM198" s="18">
        <v>0</v>
      </c>
    </row>
    <row r="199" spans="1:39" x14ac:dyDescent="0.2">
      <c r="A199" s="32" t="s">
        <v>502</v>
      </c>
      <c r="B199" s="24">
        <v>6</v>
      </c>
      <c r="C199" s="24">
        <v>1</v>
      </c>
      <c r="D199" s="24">
        <v>2</v>
      </c>
      <c r="F199" s="18">
        <v>2</v>
      </c>
      <c r="G199" s="24">
        <v>0</v>
      </c>
      <c r="I199" s="18">
        <v>0</v>
      </c>
      <c r="J199" s="24">
        <v>0</v>
      </c>
      <c r="K199" s="18"/>
      <c r="L199" s="18">
        <v>0</v>
      </c>
      <c r="M199" s="24">
        <v>3</v>
      </c>
      <c r="N199" s="18"/>
      <c r="O199" s="18">
        <v>3</v>
      </c>
      <c r="P199" s="24">
        <v>0</v>
      </c>
      <c r="Q199" s="18"/>
      <c r="R199" s="18">
        <v>0</v>
      </c>
      <c r="S199" s="24">
        <v>0</v>
      </c>
      <c r="T199" s="18"/>
      <c r="U199" s="18">
        <v>0</v>
      </c>
      <c r="V199" s="27"/>
      <c r="X199" s="18" t="s">
        <v>800</v>
      </c>
      <c r="Y199" s="27"/>
      <c r="AA199" s="18" t="s">
        <v>800</v>
      </c>
      <c r="AB199" s="27"/>
      <c r="AD199" s="18" t="s">
        <v>800</v>
      </c>
      <c r="AE199" s="27"/>
      <c r="AG199" s="18" t="s">
        <v>800</v>
      </c>
      <c r="AH199" s="27"/>
      <c r="AJ199" s="18" t="s">
        <v>800</v>
      </c>
      <c r="AK199" s="27"/>
      <c r="AM199" s="18" t="s">
        <v>800</v>
      </c>
    </row>
    <row r="200" spans="1:39" x14ac:dyDescent="0.2">
      <c r="A200" s="32" t="s">
        <v>503</v>
      </c>
      <c r="B200" s="24">
        <v>8</v>
      </c>
      <c r="C200" s="24">
        <v>2</v>
      </c>
      <c r="D200" s="24">
        <v>0</v>
      </c>
      <c r="F200" s="18">
        <v>0</v>
      </c>
      <c r="G200" s="24">
        <v>0</v>
      </c>
      <c r="I200" s="18">
        <v>0</v>
      </c>
      <c r="J200" s="24">
        <v>0</v>
      </c>
      <c r="K200" s="18"/>
      <c r="L200" s="18">
        <v>0</v>
      </c>
      <c r="M200" s="24">
        <v>0</v>
      </c>
      <c r="N200" s="18"/>
      <c r="O200" s="18">
        <v>0</v>
      </c>
      <c r="P200" s="24">
        <v>0</v>
      </c>
      <c r="Q200" s="18"/>
      <c r="R200" s="18">
        <v>0</v>
      </c>
      <c r="S200" s="24">
        <v>0</v>
      </c>
      <c r="T200" s="18"/>
      <c r="U200" s="18">
        <v>0</v>
      </c>
      <c r="V200" s="24">
        <v>0</v>
      </c>
      <c r="X200" s="18">
        <v>0</v>
      </c>
      <c r="Y200" s="24">
        <v>3</v>
      </c>
      <c r="AA200" s="18">
        <v>3</v>
      </c>
      <c r="AB200" s="24">
        <v>0</v>
      </c>
      <c r="AD200" s="18">
        <v>0</v>
      </c>
      <c r="AE200" s="24">
        <v>0</v>
      </c>
      <c r="AG200" s="18">
        <v>0</v>
      </c>
      <c r="AH200" s="24">
        <v>3</v>
      </c>
      <c r="AJ200" s="18">
        <v>3</v>
      </c>
      <c r="AK200" s="24">
        <v>0</v>
      </c>
      <c r="AM200" s="18">
        <v>0</v>
      </c>
    </row>
    <row r="201" spans="1:39" x14ac:dyDescent="0.2">
      <c r="A201" s="32" t="s">
        <v>504</v>
      </c>
      <c r="B201" s="24">
        <v>7</v>
      </c>
      <c r="C201" s="24">
        <v>2</v>
      </c>
      <c r="D201" s="24">
        <v>107</v>
      </c>
      <c r="F201" s="18">
        <v>107</v>
      </c>
      <c r="G201" s="24">
        <v>13</v>
      </c>
      <c r="I201" s="18">
        <v>13</v>
      </c>
      <c r="J201" s="24">
        <v>0</v>
      </c>
      <c r="K201" s="18"/>
      <c r="L201" s="18">
        <v>0</v>
      </c>
      <c r="M201" s="24">
        <v>94</v>
      </c>
      <c r="N201" s="18"/>
      <c r="O201" s="18">
        <v>94</v>
      </c>
      <c r="P201" s="24">
        <v>9</v>
      </c>
      <c r="Q201" s="18"/>
      <c r="R201" s="18">
        <v>9</v>
      </c>
      <c r="S201" s="24">
        <v>0</v>
      </c>
      <c r="T201" s="18"/>
      <c r="U201" s="18">
        <v>0</v>
      </c>
      <c r="V201" s="27"/>
      <c r="X201" s="18" t="s">
        <v>800</v>
      </c>
      <c r="Y201" s="27"/>
      <c r="AA201" s="18" t="s">
        <v>800</v>
      </c>
      <c r="AB201" s="27"/>
      <c r="AD201" s="18" t="s">
        <v>800</v>
      </c>
      <c r="AE201" s="27"/>
      <c r="AG201" s="18" t="s">
        <v>800</v>
      </c>
      <c r="AH201" s="27"/>
      <c r="AJ201" s="18" t="s">
        <v>800</v>
      </c>
      <c r="AK201" s="27"/>
      <c r="AM201" s="18" t="s">
        <v>800</v>
      </c>
    </row>
    <row r="202" spans="1:39" x14ac:dyDescent="0.2">
      <c r="A202" s="32" t="s">
        <v>505</v>
      </c>
      <c r="B202" s="24">
        <v>8</v>
      </c>
      <c r="C202" s="24">
        <v>2</v>
      </c>
      <c r="D202" s="24">
        <v>1285</v>
      </c>
      <c r="F202" s="18">
        <v>1285</v>
      </c>
      <c r="G202" s="24">
        <v>16</v>
      </c>
      <c r="I202" s="18">
        <v>16</v>
      </c>
      <c r="J202" s="24">
        <v>0</v>
      </c>
      <c r="K202" s="18"/>
      <c r="L202" s="18">
        <v>0</v>
      </c>
      <c r="M202" s="24">
        <v>1124</v>
      </c>
      <c r="N202" s="18"/>
      <c r="O202" s="18">
        <v>1124</v>
      </c>
      <c r="P202" s="24">
        <v>11</v>
      </c>
      <c r="Q202" s="18"/>
      <c r="R202" s="18">
        <v>11</v>
      </c>
      <c r="S202" s="24">
        <v>0</v>
      </c>
      <c r="T202" s="18"/>
      <c r="U202" s="18">
        <v>0</v>
      </c>
      <c r="V202" s="24">
        <v>0</v>
      </c>
      <c r="X202" s="18">
        <v>0</v>
      </c>
      <c r="Y202" s="24">
        <v>2</v>
      </c>
      <c r="AA202" s="18">
        <v>2</v>
      </c>
      <c r="AB202" s="24">
        <v>0</v>
      </c>
      <c r="AD202" s="18">
        <v>0</v>
      </c>
      <c r="AE202" s="24">
        <v>0</v>
      </c>
      <c r="AG202" s="18">
        <v>0</v>
      </c>
      <c r="AH202" s="24">
        <v>3</v>
      </c>
      <c r="AJ202" s="18">
        <v>3</v>
      </c>
      <c r="AK202" s="24">
        <v>0</v>
      </c>
      <c r="AM202" s="18">
        <v>0</v>
      </c>
    </row>
    <row r="203" spans="1:39" x14ac:dyDescent="0.2">
      <c r="A203" s="32" t="s">
        <v>506</v>
      </c>
      <c r="B203" s="24">
        <v>6</v>
      </c>
      <c r="C203" s="24">
        <v>2</v>
      </c>
      <c r="D203" s="24">
        <v>0</v>
      </c>
      <c r="F203" s="18">
        <v>0</v>
      </c>
      <c r="G203" s="24">
        <v>0</v>
      </c>
      <c r="I203" s="18">
        <v>0</v>
      </c>
      <c r="J203" s="24">
        <v>0</v>
      </c>
      <c r="K203" s="18"/>
      <c r="L203" s="18">
        <v>0</v>
      </c>
      <c r="M203" s="24">
        <v>0</v>
      </c>
      <c r="N203" s="18"/>
      <c r="O203" s="18">
        <v>0</v>
      </c>
      <c r="P203" s="24">
        <v>0</v>
      </c>
      <c r="Q203" s="18"/>
      <c r="R203" s="18">
        <v>0</v>
      </c>
      <c r="S203" s="24">
        <v>0</v>
      </c>
      <c r="T203" s="18"/>
      <c r="U203" s="18">
        <v>0</v>
      </c>
      <c r="V203" s="27"/>
      <c r="X203" s="18" t="s">
        <v>800</v>
      </c>
      <c r="Y203" s="27"/>
      <c r="AA203" s="18" t="s">
        <v>800</v>
      </c>
      <c r="AB203" s="27"/>
      <c r="AD203" s="18" t="s">
        <v>800</v>
      </c>
      <c r="AE203" s="27"/>
      <c r="AG203" s="18" t="s">
        <v>800</v>
      </c>
      <c r="AH203" s="27"/>
      <c r="AJ203" s="18" t="s">
        <v>800</v>
      </c>
      <c r="AK203" s="27"/>
      <c r="AM203" s="18" t="s">
        <v>800</v>
      </c>
    </row>
    <row r="204" spans="1:39" x14ac:dyDescent="0.2">
      <c r="A204" s="32" t="s">
        <v>507</v>
      </c>
      <c r="B204" s="24">
        <v>8</v>
      </c>
      <c r="C204" s="24">
        <v>2</v>
      </c>
      <c r="D204" s="24">
        <v>0</v>
      </c>
      <c r="F204" s="18">
        <v>0</v>
      </c>
      <c r="G204" s="24">
        <v>0</v>
      </c>
      <c r="I204" s="18">
        <v>0</v>
      </c>
      <c r="J204" s="24">
        <v>0</v>
      </c>
      <c r="K204" s="18"/>
      <c r="L204" s="18">
        <v>0</v>
      </c>
      <c r="M204" s="24">
        <v>0</v>
      </c>
      <c r="N204" s="18"/>
      <c r="O204" s="18">
        <v>0</v>
      </c>
      <c r="P204" s="24">
        <v>0</v>
      </c>
      <c r="Q204" s="18"/>
      <c r="R204" s="18">
        <v>0</v>
      </c>
      <c r="S204" s="24">
        <v>0</v>
      </c>
      <c r="T204" s="18"/>
      <c r="U204" s="18">
        <v>0</v>
      </c>
      <c r="V204" s="27"/>
      <c r="X204" s="18" t="s">
        <v>800</v>
      </c>
      <c r="Y204" s="27"/>
      <c r="AA204" s="18" t="s">
        <v>800</v>
      </c>
      <c r="AB204" s="27"/>
      <c r="AD204" s="18" t="s">
        <v>800</v>
      </c>
      <c r="AE204" s="27"/>
      <c r="AG204" s="18" t="s">
        <v>800</v>
      </c>
      <c r="AH204" s="27"/>
      <c r="AJ204" s="18" t="s">
        <v>800</v>
      </c>
      <c r="AK204" s="27"/>
      <c r="AM204" s="18" t="s">
        <v>800</v>
      </c>
    </row>
    <row r="205" spans="1:39" x14ac:dyDescent="0.2">
      <c r="A205" s="32" t="s">
        <v>508</v>
      </c>
      <c r="B205" s="24">
        <v>8</v>
      </c>
      <c r="C205" s="24">
        <v>1</v>
      </c>
      <c r="D205" s="24">
        <v>10</v>
      </c>
      <c r="F205" s="18">
        <v>10</v>
      </c>
      <c r="G205" s="24">
        <v>0</v>
      </c>
      <c r="I205" s="18">
        <v>0</v>
      </c>
      <c r="J205" s="24">
        <v>0</v>
      </c>
      <c r="K205" s="18"/>
      <c r="L205" s="18">
        <v>0</v>
      </c>
      <c r="M205" s="24">
        <v>7</v>
      </c>
      <c r="N205" s="18"/>
      <c r="O205" s="18">
        <v>7</v>
      </c>
      <c r="P205" s="24">
        <v>0</v>
      </c>
      <c r="Q205" s="18"/>
      <c r="R205" s="18">
        <v>0</v>
      </c>
      <c r="S205" s="24">
        <v>0</v>
      </c>
      <c r="T205" s="18"/>
      <c r="U205" s="18">
        <v>0</v>
      </c>
      <c r="V205" s="24">
        <v>0</v>
      </c>
      <c r="X205" s="18">
        <v>0</v>
      </c>
      <c r="Y205" s="24">
        <v>0</v>
      </c>
      <c r="AA205" s="18">
        <v>0</v>
      </c>
      <c r="AB205" s="24">
        <v>0</v>
      </c>
      <c r="AD205" s="18">
        <v>0</v>
      </c>
      <c r="AE205" s="24">
        <v>0</v>
      </c>
      <c r="AG205" s="18">
        <v>0</v>
      </c>
      <c r="AH205" s="24">
        <v>0</v>
      </c>
      <c r="AJ205" s="18">
        <v>0</v>
      </c>
      <c r="AK205" s="24">
        <v>0</v>
      </c>
      <c r="AM205" s="18">
        <v>0</v>
      </c>
    </row>
    <row r="206" spans="1:39" x14ac:dyDescent="0.2">
      <c r="A206" s="32" t="s">
        <v>509</v>
      </c>
      <c r="B206" s="24">
        <v>8</v>
      </c>
      <c r="C206" s="24">
        <v>2</v>
      </c>
      <c r="D206" s="24">
        <v>0</v>
      </c>
      <c r="F206" s="18">
        <v>0</v>
      </c>
      <c r="G206" s="24">
        <v>0</v>
      </c>
      <c r="I206" s="18">
        <v>0</v>
      </c>
      <c r="J206" s="24">
        <v>0</v>
      </c>
      <c r="K206" s="18"/>
      <c r="L206" s="18">
        <v>0</v>
      </c>
      <c r="M206" s="24">
        <v>0</v>
      </c>
      <c r="N206" s="18"/>
      <c r="O206" s="18">
        <v>0</v>
      </c>
      <c r="P206" s="24">
        <v>0</v>
      </c>
      <c r="Q206" s="18"/>
      <c r="R206" s="18">
        <v>0</v>
      </c>
      <c r="S206" s="24">
        <v>0</v>
      </c>
      <c r="T206" s="18"/>
      <c r="U206" s="18">
        <v>0</v>
      </c>
      <c r="V206" s="27"/>
      <c r="X206" s="18" t="s">
        <v>800</v>
      </c>
      <c r="Y206" s="27"/>
      <c r="AA206" s="18" t="s">
        <v>800</v>
      </c>
      <c r="AB206" s="27"/>
      <c r="AD206" s="18" t="s">
        <v>800</v>
      </c>
      <c r="AE206" s="27"/>
      <c r="AG206" s="18" t="s">
        <v>800</v>
      </c>
      <c r="AH206" s="27"/>
      <c r="AJ206" s="18" t="s">
        <v>800</v>
      </c>
      <c r="AK206" s="27"/>
      <c r="AM206" s="18" t="s">
        <v>800</v>
      </c>
    </row>
    <row r="207" spans="1:39" x14ac:dyDescent="0.2">
      <c r="A207" s="32" t="s">
        <v>510</v>
      </c>
      <c r="B207" s="24">
        <v>8</v>
      </c>
      <c r="C207" s="24">
        <v>2</v>
      </c>
      <c r="D207" s="24">
        <v>0</v>
      </c>
      <c r="E207" s="18">
        <v>0</v>
      </c>
      <c r="F207" s="18">
        <v>0</v>
      </c>
      <c r="G207" s="24">
        <v>0</v>
      </c>
      <c r="H207" s="18">
        <v>0</v>
      </c>
      <c r="I207" s="18">
        <v>0</v>
      </c>
      <c r="J207" s="56">
        <v>65</v>
      </c>
      <c r="K207" s="57">
        <v>47</v>
      </c>
      <c r="L207" s="57">
        <v>47</v>
      </c>
      <c r="M207" s="24">
        <v>0</v>
      </c>
      <c r="N207" s="18">
        <v>0</v>
      </c>
      <c r="O207" s="18">
        <v>0</v>
      </c>
      <c r="P207" s="24">
        <v>0</v>
      </c>
      <c r="Q207" s="18">
        <v>0</v>
      </c>
      <c r="R207" s="18">
        <v>0</v>
      </c>
      <c r="S207" s="24">
        <v>38</v>
      </c>
      <c r="T207" s="18">
        <v>38</v>
      </c>
      <c r="U207" s="18">
        <v>38</v>
      </c>
      <c r="V207" s="24">
        <v>0</v>
      </c>
      <c r="X207" s="18">
        <v>0</v>
      </c>
      <c r="Y207" s="24">
        <v>0</v>
      </c>
      <c r="AA207" s="18">
        <v>0</v>
      </c>
      <c r="AB207" s="24">
        <v>0</v>
      </c>
      <c r="AD207" s="18">
        <v>0</v>
      </c>
      <c r="AE207" s="24">
        <v>0</v>
      </c>
      <c r="AG207" s="18">
        <v>0</v>
      </c>
      <c r="AH207" s="24">
        <v>0</v>
      </c>
      <c r="AJ207" s="18">
        <v>0</v>
      </c>
      <c r="AK207" s="24">
        <v>0</v>
      </c>
      <c r="AM207" s="18">
        <v>0</v>
      </c>
    </row>
    <row r="208" spans="1:39" x14ac:dyDescent="0.2">
      <c r="A208" s="32" t="s">
        <v>511</v>
      </c>
      <c r="B208" s="24">
        <v>8</v>
      </c>
      <c r="C208" s="24">
        <v>2</v>
      </c>
      <c r="D208" s="24">
        <v>0</v>
      </c>
      <c r="F208" s="18">
        <v>0</v>
      </c>
      <c r="G208" s="24">
        <v>0</v>
      </c>
      <c r="I208" s="18">
        <v>0</v>
      </c>
      <c r="J208" s="24">
        <v>0</v>
      </c>
      <c r="K208" s="18"/>
      <c r="L208" s="18">
        <v>0</v>
      </c>
      <c r="M208" s="24">
        <v>0</v>
      </c>
      <c r="N208" s="18"/>
      <c r="O208" s="18">
        <v>0</v>
      </c>
      <c r="P208" s="24">
        <v>0</v>
      </c>
      <c r="Q208" s="18"/>
      <c r="R208" s="18">
        <v>0</v>
      </c>
      <c r="S208" s="24">
        <v>0</v>
      </c>
      <c r="T208" s="18"/>
      <c r="U208" s="18">
        <v>0</v>
      </c>
      <c r="V208" s="27"/>
      <c r="X208" s="18" t="s">
        <v>800</v>
      </c>
      <c r="Y208" s="27"/>
      <c r="AA208" s="18" t="s">
        <v>800</v>
      </c>
      <c r="AB208" s="27"/>
      <c r="AD208" s="18" t="s">
        <v>800</v>
      </c>
      <c r="AE208" s="27"/>
      <c r="AG208" s="18" t="s">
        <v>800</v>
      </c>
      <c r="AH208" s="27"/>
      <c r="AJ208" s="18" t="s">
        <v>800</v>
      </c>
      <c r="AK208" s="27"/>
      <c r="AM208" s="18" t="s">
        <v>800</v>
      </c>
    </row>
    <row r="209" spans="1:39" x14ac:dyDescent="0.2">
      <c r="A209" s="32" t="s">
        <v>512</v>
      </c>
      <c r="B209" s="24">
        <v>6</v>
      </c>
      <c r="C209" s="24">
        <v>2</v>
      </c>
      <c r="D209" s="24">
        <v>390</v>
      </c>
      <c r="F209" s="18">
        <v>390</v>
      </c>
      <c r="G209" s="24">
        <v>7</v>
      </c>
      <c r="I209" s="18">
        <v>7</v>
      </c>
      <c r="J209" s="24">
        <v>18</v>
      </c>
      <c r="K209" s="18"/>
      <c r="L209" s="18">
        <v>18</v>
      </c>
      <c r="M209" s="24">
        <v>298</v>
      </c>
      <c r="N209" s="18"/>
      <c r="O209" s="18">
        <v>298</v>
      </c>
      <c r="P209" s="24">
        <v>5</v>
      </c>
      <c r="Q209" s="18"/>
      <c r="R209" s="18">
        <v>5</v>
      </c>
      <c r="S209" s="24">
        <v>11</v>
      </c>
      <c r="T209" s="18"/>
      <c r="U209" s="18">
        <v>11</v>
      </c>
      <c r="V209" s="24">
        <v>0</v>
      </c>
      <c r="X209" s="18">
        <v>0</v>
      </c>
      <c r="Y209" s="24">
        <v>2</v>
      </c>
      <c r="AA209" s="18">
        <v>2</v>
      </c>
      <c r="AB209" s="24">
        <v>0</v>
      </c>
      <c r="AD209" s="18">
        <v>0</v>
      </c>
      <c r="AE209" s="24">
        <v>0</v>
      </c>
      <c r="AG209" s="18">
        <v>0</v>
      </c>
      <c r="AH209" s="24">
        <v>2</v>
      </c>
      <c r="AJ209" s="18">
        <v>2</v>
      </c>
      <c r="AK209" s="24">
        <v>0</v>
      </c>
      <c r="AM209" s="18">
        <v>0</v>
      </c>
    </row>
    <row r="210" spans="1:39" x14ac:dyDescent="0.2">
      <c r="A210" s="32" t="s">
        <v>513</v>
      </c>
      <c r="B210" s="24">
        <v>7</v>
      </c>
      <c r="C210" s="24">
        <v>1</v>
      </c>
      <c r="D210" s="24">
        <v>0</v>
      </c>
      <c r="F210" s="18">
        <v>0</v>
      </c>
      <c r="G210" s="24">
        <v>0</v>
      </c>
      <c r="I210" s="18">
        <v>0</v>
      </c>
      <c r="J210" s="24">
        <v>0</v>
      </c>
      <c r="K210" s="18"/>
      <c r="L210" s="18">
        <v>0</v>
      </c>
      <c r="M210" s="24">
        <v>0</v>
      </c>
      <c r="N210" s="18"/>
      <c r="O210" s="18">
        <v>0</v>
      </c>
      <c r="P210" s="24">
        <v>0</v>
      </c>
      <c r="Q210" s="18"/>
      <c r="R210" s="18">
        <v>0</v>
      </c>
      <c r="S210" s="24">
        <v>0</v>
      </c>
      <c r="T210" s="18"/>
      <c r="U210" s="18">
        <v>0</v>
      </c>
      <c r="V210" s="27"/>
      <c r="X210" s="18" t="s">
        <v>800</v>
      </c>
      <c r="Y210" s="27"/>
      <c r="AA210" s="18" t="s">
        <v>800</v>
      </c>
      <c r="AB210" s="27"/>
      <c r="AD210" s="18" t="s">
        <v>800</v>
      </c>
      <c r="AE210" s="27"/>
      <c r="AG210" s="18" t="s">
        <v>800</v>
      </c>
      <c r="AH210" s="27"/>
      <c r="AJ210" s="18" t="s">
        <v>800</v>
      </c>
      <c r="AK210" s="27"/>
      <c r="AM210" s="18" t="s">
        <v>800</v>
      </c>
    </row>
    <row r="211" spans="1:39" x14ac:dyDescent="0.2">
      <c r="A211" s="32" t="s">
        <v>514</v>
      </c>
      <c r="B211" s="24">
        <v>8</v>
      </c>
      <c r="C211" s="24">
        <v>1</v>
      </c>
      <c r="D211" s="24">
        <v>0</v>
      </c>
      <c r="F211" s="18">
        <v>0</v>
      </c>
      <c r="G211" s="24">
        <v>0</v>
      </c>
      <c r="I211" s="18">
        <v>0</v>
      </c>
      <c r="J211" s="24">
        <v>16</v>
      </c>
      <c r="K211" s="18"/>
      <c r="L211" s="18">
        <v>16</v>
      </c>
      <c r="M211" s="24">
        <v>0</v>
      </c>
      <c r="N211" s="18"/>
      <c r="O211" s="18">
        <v>0</v>
      </c>
      <c r="P211" s="24">
        <v>0</v>
      </c>
      <c r="Q211" s="18"/>
      <c r="R211" s="18">
        <v>0</v>
      </c>
      <c r="S211" s="24">
        <v>14</v>
      </c>
      <c r="T211" s="18"/>
      <c r="U211" s="18">
        <v>14</v>
      </c>
      <c r="V211" s="24">
        <v>0</v>
      </c>
      <c r="X211" s="18">
        <v>0</v>
      </c>
      <c r="Y211" s="24">
        <v>0</v>
      </c>
      <c r="AA211" s="18">
        <v>0</v>
      </c>
      <c r="AB211" s="24">
        <v>1</v>
      </c>
      <c r="AD211" s="18">
        <v>1</v>
      </c>
      <c r="AE211" s="24">
        <v>0</v>
      </c>
      <c r="AG211" s="18">
        <v>0</v>
      </c>
      <c r="AH211" s="24">
        <v>0</v>
      </c>
      <c r="AJ211" s="18">
        <v>0</v>
      </c>
      <c r="AK211" s="24">
        <v>1</v>
      </c>
      <c r="AM211" s="18">
        <v>1</v>
      </c>
    </row>
    <row r="212" spans="1:39" x14ac:dyDescent="0.2">
      <c r="A212" s="32" t="s">
        <v>515</v>
      </c>
      <c r="B212" s="24">
        <v>6</v>
      </c>
      <c r="C212" s="24">
        <v>2</v>
      </c>
      <c r="D212" s="24">
        <v>0</v>
      </c>
      <c r="F212" s="18">
        <v>0</v>
      </c>
      <c r="G212" s="24">
        <v>0</v>
      </c>
      <c r="I212" s="18">
        <v>0</v>
      </c>
      <c r="J212" s="24">
        <v>0</v>
      </c>
      <c r="K212" s="18"/>
      <c r="L212" s="18">
        <v>0</v>
      </c>
      <c r="M212" s="24">
        <v>0</v>
      </c>
      <c r="N212" s="18"/>
      <c r="O212" s="18">
        <v>0</v>
      </c>
      <c r="P212" s="24">
        <v>0</v>
      </c>
      <c r="Q212" s="18"/>
      <c r="R212" s="18">
        <v>0</v>
      </c>
      <c r="S212" s="24">
        <v>0</v>
      </c>
      <c r="T212" s="18"/>
      <c r="U212" s="18">
        <v>0</v>
      </c>
      <c r="V212" s="24">
        <v>0</v>
      </c>
      <c r="X212" s="18">
        <v>0</v>
      </c>
      <c r="Y212" s="24">
        <v>0</v>
      </c>
      <c r="AA212" s="18">
        <v>0</v>
      </c>
      <c r="AB212" s="24">
        <v>0</v>
      </c>
      <c r="AD212" s="18">
        <v>0</v>
      </c>
      <c r="AE212" s="24">
        <v>0</v>
      </c>
      <c r="AG212" s="18">
        <v>0</v>
      </c>
      <c r="AH212" s="24">
        <v>0</v>
      </c>
      <c r="AJ212" s="18">
        <v>0</v>
      </c>
      <c r="AK212" s="24">
        <v>0</v>
      </c>
      <c r="AM212" s="18">
        <v>0</v>
      </c>
    </row>
    <row r="213" spans="1:39" x14ac:dyDescent="0.2">
      <c r="A213" s="32" t="s">
        <v>516</v>
      </c>
      <c r="B213" s="24">
        <v>8</v>
      </c>
      <c r="C213" s="24">
        <v>1</v>
      </c>
      <c r="D213" s="56">
        <v>610</v>
      </c>
      <c r="E213" s="57">
        <v>1191</v>
      </c>
      <c r="F213" s="57">
        <v>1191</v>
      </c>
      <c r="G213" s="54">
        <v>7</v>
      </c>
      <c r="H213" s="55">
        <v>13</v>
      </c>
      <c r="I213" s="55">
        <v>7</v>
      </c>
      <c r="J213" s="24">
        <v>0</v>
      </c>
      <c r="K213" s="18">
        <v>0</v>
      </c>
      <c r="L213" s="18">
        <v>0</v>
      </c>
      <c r="M213" s="24">
        <v>1059</v>
      </c>
      <c r="N213" s="18">
        <v>1059</v>
      </c>
      <c r="O213" s="18">
        <v>1059</v>
      </c>
      <c r="P213" s="24">
        <v>14</v>
      </c>
      <c r="Q213" s="18">
        <v>14</v>
      </c>
      <c r="R213" s="18">
        <v>14</v>
      </c>
      <c r="S213" s="24">
        <v>0</v>
      </c>
      <c r="T213" s="18">
        <v>0</v>
      </c>
      <c r="U213" s="18">
        <v>0</v>
      </c>
      <c r="V213" s="24">
        <v>0</v>
      </c>
      <c r="X213" s="18">
        <v>0</v>
      </c>
      <c r="Y213" s="24">
        <v>6</v>
      </c>
      <c r="AA213" s="18">
        <v>6</v>
      </c>
      <c r="AB213" s="24">
        <v>0</v>
      </c>
      <c r="AD213" s="18">
        <v>0</v>
      </c>
      <c r="AE213" s="24">
        <v>0</v>
      </c>
      <c r="AG213" s="18">
        <v>0</v>
      </c>
      <c r="AH213" s="24">
        <v>4</v>
      </c>
      <c r="AJ213" s="18">
        <v>4</v>
      </c>
      <c r="AK213" s="24">
        <v>0</v>
      </c>
      <c r="AM213" s="18">
        <v>0</v>
      </c>
    </row>
    <row r="214" spans="1:39" x14ac:dyDescent="0.2">
      <c r="A214" s="32" t="s">
        <v>517</v>
      </c>
      <c r="B214" s="24">
        <v>6</v>
      </c>
      <c r="C214" s="24">
        <v>2</v>
      </c>
      <c r="D214" s="56">
        <v>59</v>
      </c>
      <c r="E214" s="57">
        <v>95</v>
      </c>
      <c r="F214" s="57">
        <v>95</v>
      </c>
      <c r="G214" s="24">
        <v>0</v>
      </c>
      <c r="H214" s="18">
        <v>0</v>
      </c>
      <c r="I214" s="18">
        <v>0</v>
      </c>
      <c r="J214" s="24">
        <v>0</v>
      </c>
      <c r="K214" s="18">
        <v>0</v>
      </c>
      <c r="L214" s="18">
        <v>0</v>
      </c>
      <c r="M214" s="24">
        <v>110</v>
      </c>
      <c r="N214" s="18">
        <v>110</v>
      </c>
      <c r="O214" s="18">
        <v>110</v>
      </c>
      <c r="P214" s="24">
        <v>0</v>
      </c>
      <c r="Q214" s="18">
        <v>0</v>
      </c>
      <c r="R214" s="18">
        <v>0</v>
      </c>
      <c r="S214" s="24">
        <v>0</v>
      </c>
      <c r="T214" s="18">
        <v>0</v>
      </c>
      <c r="U214" s="18">
        <v>0</v>
      </c>
      <c r="V214" s="24">
        <v>0</v>
      </c>
      <c r="X214" s="18">
        <v>0</v>
      </c>
      <c r="Y214" s="24">
        <v>0</v>
      </c>
      <c r="AA214" s="18">
        <v>0</v>
      </c>
      <c r="AB214" s="24">
        <v>0</v>
      </c>
      <c r="AD214" s="18">
        <v>0</v>
      </c>
      <c r="AE214" s="24">
        <v>0</v>
      </c>
      <c r="AG214" s="18">
        <v>0</v>
      </c>
      <c r="AH214" s="24">
        <v>0</v>
      </c>
      <c r="AJ214" s="18">
        <v>0</v>
      </c>
      <c r="AK214" s="24">
        <v>0</v>
      </c>
      <c r="AM214" s="18">
        <v>0</v>
      </c>
    </row>
    <row r="215" spans="1:39" x14ac:dyDescent="0.2">
      <c r="A215" s="32" t="s">
        <v>518</v>
      </c>
      <c r="B215" s="24">
        <v>6</v>
      </c>
      <c r="C215" s="24">
        <v>2</v>
      </c>
      <c r="D215" s="24">
        <v>131</v>
      </c>
      <c r="F215" s="18">
        <v>131</v>
      </c>
      <c r="G215" s="24">
        <v>1</v>
      </c>
      <c r="I215" s="18">
        <v>1</v>
      </c>
      <c r="J215" s="24">
        <v>1</v>
      </c>
      <c r="K215" s="18"/>
      <c r="L215" s="18">
        <v>1</v>
      </c>
      <c r="M215" s="24">
        <v>138</v>
      </c>
      <c r="N215" s="18"/>
      <c r="O215" s="18">
        <v>138</v>
      </c>
      <c r="P215" s="24">
        <v>2</v>
      </c>
      <c r="Q215" s="18"/>
      <c r="R215" s="18">
        <v>2</v>
      </c>
      <c r="S215" s="24">
        <v>2</v>
      </c>
      <c r="T215" s="18"/>
      <c r="U215" s="18">
        <v>2</v>
      </c>
      <c r="V215" s="24">
        <v>0</v>
      </c>
      <c r="X215" s="18">
        <v>0</v>
      </c>
      <c r="Y215" s="24">
        <v>3</v>
      </c>
      <c r="AA215" s="18">
        <v>3</v>
      </c>
      <c r="AB215" s="24">
        <v>0</v>
      </c>
      <c r="AD215" s="18">
        <v>0</v>
      </c>
      <c r="AE215" s="24">
        <v>0</v>
      </c>
      <c r="AG215" s="18">
        <v>0</v>
      </c>
      <c r="AH215" s="24">
        <v>2</v>
      </c>
      <c r="AJ215" s="18">
        <v>2</v>
      </c>
      <c r="AK215" s="24">
        <v>0</v>
      </c>
      <c r="AM215" s="18">
        <v>0</v>
      </c>
    </row>
    <row r="216" spans="1:39" x14ac:dyDescent="0.2">
      <c r="A216" s="32" t="s">
        <v>519</v>
      </c>
      <c r="B216" s="24">
        <v>7</v>
      </c>
      <c r="C216" s="24">
        <v>1</v>
      </c>
      <c r="D216" s="24">
        <v>200</v>
      </c>
      <c r="F216" s="18">
        <v>200</v>
      </c>
      <c r="G216" s="24">
        <v>0</v>
      </c>
      <c r="I216" s="18">
        <v>0</v>
      </c>
      <c r="J216" s="24">
        <v>0</v>
      </c>
      <c r="K216" s="18"/>
      <c r="L216" s="18">
        <v>0</v>
      </c>
      <c r="M216" s="24">
        <v>253</v>
      </c>
      <c r="N216" s="18"/>
      <c r="O216" s="18">
        <v>253</v>
      </c>
      <c r="P216" s="24">
        <v>0</v>
      </c>
      <c r="Q216" s="18"/>
      <c r="R216" s="18">
        <v>0</v>
      </c>
      <c r="S216" s="24">
        <v>0</v>
      </c>
      <c r="T216" s="18"/>
      <c r="U216" s="18">
        <v>0</v>
      </c>
      <c r="V216" s="24">
        <v>0</v>
      </c>
      <c r="X216" s="18">
        <v>0</v>
      </c>
      <c r="Y216" s="24">
        <v>0</v>
      </c>
      <c r="AA216" s="18">
        <v>0</v>
      </c>
      <c r="AB216" s="24">
        <v>0</v>
      </c>
      <c r="AD216" s="18">
        <v>0</v>
      </c>
      <c r="AE216" s="24">
        <v>0</v>
      </c>
      <c r="AG216" s="18">
        <v>0</v>
      </c>
      <c r="AH216" s="24">
        <v>0</v>
      </c>
      <c r="AJ216" s="18">
        <v>0</v>
      </c>
      <c r="AK216" s="24">
        <v>0</v>
      </c>
      <c r="AM216" s="18">
        <v>0</v>
      </c>
    </row>
    <row r="217" spans="1:39" x14ac:dyDescent="0.2">
      <c r="A217" s="32" t="s">
        <v>520</v>
      </c>
      <c r="B217" s="24">
        <v>7</v>
      </c>
      <c r="C217" s="24">
        <v>1</v>
      </c>
      <c r="D217" s="24">
        <v>0</v>
      </c>
      <c r="F217" s="18">
        <v>0</v>
      </c>
      <c r="G217" s="24">
        <v>0</v>
      </c>
      <c r="I217" s="18">
        <v>0</v>
      </c>
      <c r="J217" s="24">
        <v>0</v>
      </c>
      <c r="K217" s="18"/>
      <c r="L217" s="18">
        <v>0</v>
      </c>
      <c r="M217" s="24">
        <v>0</v>
      </c>
      <c r="N217" s="18"/>
      <c r="O217" s="18">
        <v>0</v>
      </c>
      <c r="P217" s="24">
        <v>0</v>
      </c>
      <c r="Q217" s="18"/>
      <c r="R217" s="18">
        <v>0</v>
      </c>
      <c r="S217" s="24">
        <v>0</v>
      </c>
      <c r="T217" s="18"/>
      <c r="U217" s="18">
        <v>0</v>
      </c>
      <c r="V217" s="27"/>
      <c r="X217" s="18" t="s">
        <v>800</v>
      </c>
      <c r="Y217" s="27"/>
      <c r="AA217" s="18" t="s">
        <v>800</v>
      </c>
      <c r="AB217" s="27"/>
      <c r="AD217" s="18" t="s">
        <v>800</v>
      </c>
      <c r="AE217" s="27"/>
      <c r="AG217" s="18" t="s">
        <v>800</v>
      </c>
      <c r="AH217" s="27"/>
      <c r="AJ217" s="18" t="s">
        <v>800</v>
      </c>
      <c r="AK217" s="27"/>
      <c r="AM217" s="18" t="s">
        <v>800</v>
      </c>
    </row>
    <row r="218" spans="1:39" x14ac:dyDescent="0.2">
      <c r="A218" s="32" t="s">
        <v>521</v>
      </c>
      <c r="B218" s="24">
        <v>8</v>
      </c>
      <c r="C218" s="24">
        <v>1</v>
      </c>
      <c r="D218" s="24">
        <v>0</v>
      </c>
      <c r="F218" s="18">
        <v>0</v>
      </c>
      <c r="G218" s="24">
        <v>1</v>
      </c>
      <c r="I218" s="18">
        <v>1</v>
      </c>
      <c r="J218" s="24">
        <v>0</v>
      </c>
      <c r="K218" s="18"/>
      <c r="L218" s="18">
        <v>0</v>
      </c>
      <c r="M218" s="24">
        <v>0</v>
      </c>
      <c r="N218" s="18"/>
      <c r="O218" s="18">
        <v>0</v>
      </c>
      <c r="P218" s="24">
        <v>0</v>
      </c>
      <c r="Q218" s="18"/>
      <c r="R218" s="18">
        <v>0</v>
      </c>
      <c r="S218" s="24">
        <v>0</v>
      </c>
      <c r="T218" s="18"/>
      <c r="U218" s="18">
        <v>0</v>
      </c>
      <c r="V218" s="24">
        <v>0</v>
      </c>
      <c r="X218" s="18">
        <v>0</v>
      </c>
      <c r="Y218" s="24">
        <v>0</v>
      </c>
      <c r="AA218" s="18">
        <v>0</v>
      </c>
      <c r="AB218" s="24">
        <v>0</v>
      </c>
      <c r="AD218" s="18">
        <v>0</v>
      </c>
      <c r="AE218" s="24">
        <v>0</v>
      </c>
      <c r="AG218" s="18">
        <v>0</v>
      </c>
      <c r="AH218" s="24">
        <v>0</v>
      </c>
      <c r="AJ218" s="18">
        <v>0</v>
      </c>
      <c r="AK218" s="24">
        <v>0</v>
      </c>
      <c r="AM218" s="18">
        <v>0</v>
      </c>
    </row>
    <row r="219" spans="1:39" x14ac:dyDescent="0.2">
      <c r="A219" s="32" t="s">
        <v>522</v>
      </c>
      <c r="B219" s="24">
        <v>8</v>
      </c>
      <c r="C219" s="24">
        <v>1</v>
      </c>
      <c r="D219" s="24">
        <v>0</v>
      </c>
      <c r="F219" s="18">
        <v>0</v>
      </c>
      <c r="G219" s="24">
        <v>9</v>
      </c>
      <c r="I219" s="18">
        <v>9</v>
      </c>
      <c r="J219" s="24">
        <v>0</v>
      </c>
      <c r="K219" s="18"/>
      <c r="L219" s="18">
        <v>0</v>
      </c>
      <c r="M219" s="24">
        <v>0</v>
      </c>
      <c r="N219" s="18"/>
      <c r="O219" s="18">
        <v>0</v>
      </c>
      <c r="P219" s="24">
        <v>15</v>
      </c>
      <c r="Q219" s="18"/>
      <c r="R219" s="18">
        <v>15</v>
      </c>
      <c r="S219" s="24">
        <v>0</v>
      </c>
      <c r="T219" s="18"/>
      <c r="U219" s="18">
        <v>0</v>
      </c>
      <c r="V219" s="24">
        <v>0</v>
      </c>
      <c r="X219" s="18">
        <v>0</v>
      </c>
      <c r="Y219" s="24">
        <v>0</v>
      </c>
      <c r="AA219" s="18">
        <v>0</v>
      </c>
      <c r="AB219" s="24">
        <v>0</v>
      </c>
      <c r="AD219" s="18">
        <v>0</v>
      </c>
      <c r="AE219" s="24">
        <v>0</v>
      </c>
      <c r="AG219" s="18">
        <v>0</v>
      </c>
      <c r="AH219" s="24">
        <v>0</v>
      </c>
      <c r="AJ219" s="18">
        <v>0</v>
      </c>
      <c r="AK219" s="24">
        <v>0</v>
      </c>
      <c r="AM219" s="18">
        <v>0</v>
      </c>
    </row>
    <row r="220" spans="1:39" x14ac:dyDescent="0.2">
      <c r="A220" s="32" t="s">
        <v>523</v>
      </c>
      <c r="B220" s="24">
        <v>9</v>
      </c>
      <c r="C220" s="24">
        <v>1</v>
      </c>
      <c r="D220" s="24">
        <v>0</v>
      </c>
      <c r="F220" s="18">
        <v>0</v>
      </c>
      <c r="G220" s="24">
        <v>0</v>
      </c>
      <c r="I220" s="18">
        <v>0</v>
      </c>
      <c r="J220" s="24">
        <v>8</v>
      </c>
      <c r="K220" s="18"/>
      <c r="L220" s="18">
        <v>8</v>
      </c>
      <c r="M220" s="24">
        <v>0</v>
      </c>
      <c r="N220" s="18"/>
      <c r="O220" s="18">
        <v>0</v>
      </c>
      <c r="P220" s="24">
        <v>0</v>
      </c>
      <c r="Q220" s="18"/>
      <c r="R220" s="18">
        <v>0</v>
      </c>
      <c r="S220" s="24">
        <v>10</v>
      </c>
      <c r="T220" s="18"/>
      <c r="U220" s="18">
        <v>10</v>
      </c>
      <c r="V220" s="24">
        <v>0</v>
      </c>
      <c r="X220" s="18">
        <v>0</v>
      </c>
      <c r="Y220" s="24">
        <v>0</v>
      </c>
      <c r="AA220" s="18">
        <v>0</v>
      </c>
      <c r="AB220" s="24">
        <v>0</v>
      </c>
      <c r="AD220" s="18">
        <v>0</v>
      </c>
      <c r="AE220" s="24">
        <v>0</v>
      </c>
      <c r="AG220" s="18">
        <v>0</v>
      </c>
      <c r="AH220" s="24">
        <v>0</v>
      </c>
      <c r="AJ220" s="18">
        <v>0</v>
      </c>
      <c r="AK220" s="24">
        <v>0</v>
      </c>
      <c r="AM220" s="18">
        <v>0</v>
      </c>
    </row>
    <row r="221" spans="1:39" x14ac:dyDescent="0.2">
      <c r="A221" s="32" t="s">
        <v>524</v>
      </c>
      <c r="B221" s="24">
        <v>10</v>
      </c>
      <c r="C221" s="24">
        <v>1</v>
      </c>
      <c r="D221" s="24">
        <v>0</v>
      </c>
      <c r="F221" s="18">
        <v>0</v>
      </c>
      <c r="G221" s="24">
        <v>2</v>
      </c>
      <c r="I221" s="18">
        <v>2</v>
      </c>
      <c r="J221" s="24">
        <v>0</v>
      </c>
      <c r="K221" s="18"/>
      <c r="L221" s="18">
        <v>0</v>
      </c>
      <c r="M221" s="24">
        <v>0</v>
      </c>
      <c r="N221" s="18"/>
      <c r="O221" s="18">
        <v>0</v>
      </c>
      <c r="P221" s="24">
        <v>2</v>
      </c>
      <c r="Q221" s="18"/>
      <c r="R221" s="18">
        <v>2</v>
      </c>
      <c r="S221" s="24">
        <v>0</v>
      </c>
      <c r="T221" s="18"/>
      <c r="U221" s="18">
        <v>0</v>
      </c>
      <c r="V221" s="27"/>
      <c r="X221" s="18" t="s">
        <v>800</v>
      </c>
      <c r="Y221" s="27"/>
      <c r="AA221" s="18" t="s">
        <v>800</v>
      </c>
      <c r="AB221" s="27"/>
      <c r="AD221" s="18" t="s">
        <v>800</v>
      </c>
      <c r="AE221" s="27"/>
      <c r="AG221" s="18" t="s">
        <v>800</v>
      </c>
      <c r="AH221" s="27"/>
      <c r="AJ221" s="18" t="s">
        <v>800</v>
      </c>
      <c r="AK221" s="27"/>
      <c r="AM221" s="18" t="s">
        <v>800</v>
      </c>
    </row>
    <row r="222" spans="1:39" x14ac:dyDescent="0.2">
      <c r="A222" s="32" t="s">
        <v>525</v>
      </c>
      <c r="B222" s="24">
        <v>8</v>
      </c>
      <c r="C222" s="24">
        <v>2</v>
      </c>
      <c r="D222" s="24">
        <v>19</v>
      </c>
      <c r="F222" s="18">
        <v>19</v>
      </c>
      <c r="G222" s="24">
        <v>0</v>
      </c>
      <c r="I222" s="18">
        <v>0</v>
      </c>
      <c r="J222" s="24">
        <v>0</v>
      </c>
      <c r="K222" s="18"/>
      <c r="L222" s="18">
        <v>0</v>
      </c>
      <c r="M222" s="24">
        <v>16</v>
      </c>
      <c r="N222" s="18"/>
      <c r="O222" s="18">
        <v>16</v>
      </c>
      <c r="P222" s="24">
        <v>0</v>
      </c>
      <c r="Q222" s="18"/>
      <c r="R222" s="18">
        <v>0</v>
      </c>
      <c r="S222" s="24">
        <v>0</v>
      </c>
      <c r="T222" s="18"/>
      <c r="U222" s="18">
        <v>0</v>
      </c>
      <c r="V222" s="24">
        <v>0</v>
      </c>
      <c r="X222" s="18">
        <v>0</v>
      </c>
      <c r="Y222" s="24">
        <v>0</v>
      </c>
      <c r="AA222" s="18">
        <v>0</v>
      </c>
      <c r="AB222" s="24">
        <v>0</v>
      </c>
      <c r="AD222" s="18">
        <v>0</v>
      </c>
      <c r="AE222" s="24">
        <v>0</v>
      </c>
      <c r="AG222" s="18">
        <v>0</v>
      </c>
      <c r="AH222" s="24">
        <v>0</v>
      </c>
      <c r="AJ222" s="18">
        <v>0</v>
      </c>
      <c r="AK222" s="24">
        <v>0</v>
      </c>
      <c r="AM222" s="18">
        <v>0</v>
      </c>
    </row>
    <row r="223" spans="1:39" x14ac:dyDescent="0.2">
      <c r="A223" s="32" t="s">
        <v>526</v>
      </c>
      <c r="B223" s="24">
        <v>9</v>
      </c>
      <c r="C223" s="24">
        <v>2</v>
      </c>
      <c r="D223" s="24">
        <v>0</v>
      </c>
      <c r="F223" s="18">
        <v>0</v>
      </c>
      <c r="G223" s="24">
        <v>0</v>
      </c>
      <c r="I223" s="18">
        <v>0</v>
      </c>
      <c r="J223" s="24">
        <v>0</v>
      </c>
      <c r="K223" s="18"/>
      <c r="L223" s="18">
        <v>0</v>
      </c>
      <c r="M223" s="24">
        <v>0</v>
      </c>
      <c r="N223" s="18"/>
      <c r="O223" s="18">
        <v>0</v>
      </c>
      <c r="P223" s="24">
        <v>0</v>
      </c>
      <c r="Q223" s="18"/>
      <c r="R223" s="18">
        <v>0</v>
      </c>
      <c r="S223" s="24">
        <v>0</v>
      </c>
      <c r="T223" s="18"/>
      <c r="U223" s="18">
        <v>0</v>
      </c>
      <c r="V223" s="27"/>
      <c r="X223" s="18" t="s">
        <v>800</v>
      </c>
      <c r="Y223" s="27"/>
      <c r="AA223" s="18" t="s">
        <v>800</v>
      </c>
      <c r="AB223" s="27"/>
      <c r="AD223" s="18" t="s">
        <v>800</v>
      </c>
      <c r="AE223" s="27"/>
      <c r="AG223" s="18" t="s">
        <v>800</v>
      </c>
      <c r="AH223" s="27"/>
      <c r="AJ223" s="18" t="s">
        <v>800</v>
      </c>
      <c r="AK223" s="27"/>
      <c r="AM223" s="18" t="s">
        <v>800</v>
      </c>
    </row>
    <row r="224" spans="1:39" x14ac:dyDescent="0.2">
      <c r="A224" s="32" t="s">
        <v>527</v>
      </c>
      <c r="B224" s="24">
        <v>7</v>
      </c>
      <c r="C224" s="24">
        <v>2</v>
      </c>
      <c r="D224" s="24">
        <v>0</v>
      </c>
      <c r="E224" s="18">
        <v>0</v>
      </c>
      <c r="F224" s="18">
        <v>0</v>
      </c>
      <c r="G224" s="24">
        <v>0</v>
      </c>
      <c r="H224" s="18">
        <v>0</v>
      </c>
      <c r="I224" s="18">
        <v>0</v>
      </c>
      <c r="J224" s="24">
        <v>0</v>
      </c>
      <c r="K224" s="18">
        <v>0</v>
      </c>
      <c r="L224" s="18">
        <v>0</v>
      </c>
      <c r="M224" s="24">
        <v>0</v>
      </c>
      <c r="N224" s="18">
        <v>0</v>
      </c>
      <c r="O224" s="18">
        <v>0</v>
      </c>
      <c r="P224" s="24">
        <v>0</v>
      </c>
      <c r="Q224" s="18">
        <v>0</v>
      </c>
      <c r="R224" s="18">
        <v>0</v>
      </c>
      <c r="S224" s="24">
        <v>0</v>
      </c>
      <c r="T224" s="18">
        <v>0</v>
      </c>
      <c r="U224" s="18">
        <v>0</v>
      </c>
      <c r="V224" s="27"/>
      <c r="X224" s="18" t="s">
        <v>800</v>
      </c>
      <c r="Y224" s="27"/>
      <c r="AA224" s="18" t="s">
        <v>800</v>
      </c>
      <c r="AB224" s="27"/>
      <c r="AD224" s="18" t="s">
        <v>800</v>
      </c>
      <c r="AE224" s="27"/>
      <c r="AG224" s="18" t="s">
        <v>800</v>
      </c>
      <c r="AH224" s="27"/>
      <c r="AJ224" s="18" t="s">
        <v>800</v>
      </c>
      <c r="AK224" s="27"/>
      <c r="AM224" s="18" t="s">
        <v>800</v>
      </c>
    </row>
    <row r="225" spans="1:39" x14ac:dyDescent="0.2">
      <c r="A225" s="32" t="s">
        <v>528</v>
      </c>
      <c r="B225" s="24">
        <v>8</v>
      </c>
      <c r="C225" s="24">
        <v>2</v>
      </c>
      <c r="D225" s="24">
        <v>0</v>
      </c>
      <c r="F225" s="18">
        <v>0</v>
      </c>
      <c r="G225" s="24">
        <v>0</v>
      </c>
      <c r="I225" s="18">
        <v>0</v>
      </c>
      <c r="J225" s="24">
        <v>0</v>
      </c>
      <c r="K225" s="18"/>
      <c r="L225" s="18">
        <v>0</v>
      </c>
      <c r="M225" s="24">
        <v>0</v>
      </c>
      <c r="N225" s="18"/>
      <c r="O225" s="18">
        <v>0</v>
      </c>
      <c r="P225" s="24">
        <v>0</v>
      </c>
      <c r="Q225" s="18"/>
      <c r="R225" s="18">
        <v>0</v>
      </c>
      <c r="S225" s="24">
        <v>0</v>
      </c>
      <c r="T225" s="18"/>
      <c r="U225" s="18">
        <v>0</v>
      </c>
      <c r="V225" s="27"/>
      <c r="X225" s="18" t="s">
        <v>800</v>
      </c>
      <c r="Y225" s="27"/>
      <c r="AA225" s="18" t="s">
        <v>800</v>
      </c>
      <c r="AB225" s="27"/>
      <c r="AD225" s="18" t="s">
        <v>800</v>
      </c>
      <c r="AE225" s="27"/>
      <c r="AG225" s="18" t="s">
        <v>800</v>
      </c>
      <c r="AH225" s="27"/>
      <c r="AJ225" s="18" t="s">
        <v>800</v>
      </c>
      <c r="AK225" s="27"/>
      <c r="AM225" s="18" t="s">
        <v>800</v>
      </c>
    </row>
    <row r="226" spans="1:39" x14ac:dyDescent="0.2">
      <c r="A226" s="32" t="s">
        <v>529</v>
      </c>
      <c r="B226" s="24">
        <v>9</v>
      </c>
      <c r="C226" s="24">
        <v>2</v>
      </c>
      <c r="D226" s="24">
        <v>0</v>
      </c>
      <c r="F226" s="18">
        <v>0</v>
      </c>
      <c r="G226" s="24">
        <v>0</v>
      </c>
      <c r="I226" s="18">
        <v>0</v>
      </c>
      <c r="J226" s="24">
        <v>0</v>
      </c>
      <c r="K226" s="18"/>
      <c r="L226" s="18">
        <v>0</v>
      </c>
      <c r="M226" s="24">
        <v>0</v>
      </c>
      <c r="N226" s="18"/>
      <c r="O226" s="18">
        <v>0</v>
      </c>
      <c r="P226" s="24">
        <v>0</v>
      </c>
      <c r="Q226" s="18"/>
      <c r="R226" s="18">
        <v>0</v>
      </c>
      <c r="S226" s="24">
        <v>0</v>
      </c>
      <c r="T226" s="18"/>
      <c r="U226" s="18">
        <v>0</v>
      </c>
      <c r="V226" s="27"/>
      <c r="X226" s="18" t="s">
        <v>800</v>
      </c>
      <c r="Y226" s="27"/>
      <c r="AA226" s="18" t="s">
        <v>800</v>
      </c>
      <c r="AB226" s="27"/>
      <c r="AD226" s="18" t="s">
        <v>800</v>
      </c>
      <c r="AE226" s="27"/>
      <c r="AG226" s="18" t="s">
        <v>800</v>
      </c>
      <c r="AH226" s="27"/>
      <c r="AJ226" s="18" t="s">
        <v>800</v>
      </c>
      <c r="AK226" s="27"/>
      <c r="AM226" s="18" t="s">
        <v>800</v>
      </c>
    </row>
    <row r="227" spans="1:39" x14ac:dyDescent="0.2">
      <c r="A227" s="32" t="s">
        <v>530</v>
      </c>
      <c r="B227" s="24">
        <v>8</v>
      </c>
      <c r="C227" s="24">
        <v>2</v>
      </c>
      <c r="D227" s="24">
        <v>478</v>
      </c>
      <c r="F227" s="18">
        <v>478</v>
      </c>
      <c r="G227" s="24">
        <v>0</v>
      </c>
      <c r="I227" s="18">
        <v>0</v>
      </c>
      <c r="J227" s="24">
        <v>0</v>
      </c>
      <c r="K227" s="18"/>
      <c r="L227" s="18">
        <v>0</v>
      </c>
      <c r="M227" s="24">
        <v>353</v>
      </c>
      <c r="N227" s="18"/>
      <c r="O227" s="18">
        <v>353</v>
      </c>
      <c r="P227" s="24">
        <v>0</v>
      </c>
      <c r="Q227" s="18"/>
      <c r="R227" s="18">
        <v>0</v>
      </c>
      <c r="S227" s="24">
        <v>0</v>
      </c>
      <c r="T227" s="18"/>
      <c r="U227" s="18">
        <v>0</v>
      </c>
      <c r="V227" s="24">
        <v>0</v>
      </c>
      <c r="X227" s="18">
        <v>0</v>
      </c>
      <c r="Y227" s="24">
        <v>0</v>
      </c>
      <c r="AA227" s="18">
        <v>0</v>
      </c>
      <c r="AB227" s="24">
        <v>0</v>
      </c>
      <c r="AD227" s="18">
        <v>0</v>
      </c>
      <c r="AE227" s="24">
        <v>0</v>
      </c>
      <c r="AG227" s="18">
        <v>0</v>
      </c>
      <c r="AH227" s="24">
        <v>0</v>
      </c>
      <c r="AJ227" s="18">
        <v>0</v>
      </c>
      <c r="AK227" s="24">
        <v>0</v>
      </c>
      <c r="AM227" s="18">
        <v>0</v>
      </c>
    </row>
    <row r="228" spans="1:39" x14ac:dyDescent="0.2">
      <c r="A228" s="32" t="s">
        <v>531</v>
      </c>
      <c r="B228" s="24">
        <v>8</v>
      </c>
      <c r="C228" s="24">
        <v>2</v>
      </c>
      <c r="D228" s="24">
        <v>2248</v>
      </c>
      <c r="F228" s="18">
        <v>2248</v>
      </c>
      <c r="G228" s="24">
        <v>4</v>
      </c>
      <c r="I228" s="18">
        <v>4</v>
      </c>
      <c r="J228" s="24">
        <v>0</v>
      </c>
      <c r="K228" s="18"/>
      <c r="L228" s="18">
        <v>0</v>
      </c>
      <c r="M228" s="24">
        <v>3460</v>
      </c>
      <c r="N228" s="18"/>
      <c r="O228" s="18">
        <v>3460</v>
      </c>
      <c r="P228" s="24">
        <v>8</v>
      </c>
      <c r="Q228" s="18"/>
      <c r="R228" s="18">
        <v>8</v>
      </c>
      <c r="S228" s="24">
        <v>0</v>
      </c>
      <c r="T228" s="18"/>
      <c r="U228" s="18">
        <v>0</v>
      </c>
      <c r="V228" s="24">
        <v>0</v>
      </c>
      <c r="X228" s="18">
        <v>0</v>
      </c>
      <c r="Y228" s="24">
        <v>0</v>
      </c>
      <c r="AA228" s="18">
        <v>0</v>
      </c>
      <c r="AB228" s="24">
        <v>0</v>
      </c>
      <c r="AD228" s="18">
        <v>0</v>
      </c>
      <c r="AE228" s="24">
        <v>0</v>
      </c>
      <c r="AG228" s="18">
        <v>0</v>
      </c>
      <c r="AH228" s="24">
        <v>0</v>
      </c>
      <c r="AJ228" s="18">
        <v>0</v>
      </c>
      <c r="AK228" s="24">
        <v>0</v>
      </c>
      <c r="AM228" s="18">
        <v>0</v>
      </c>
    </row>
    <row r="229" spans="1:39" x14ac:dyDescent="0.2">
      <c r="A229" s="32" t="s">
        <v>532</v>
      </c>
      <c r="B229" s="24">
        <v>8</v>
      </c>
      <c r="C229" s="24">
        <v>1</v>
      </c>
      <c r="D229" s="24">
        <v>7</v>
      </c>
      <c r="F229" s="18">
        <v>7</v>
      </c>
      <c r="G229" s="24">
        <v>1</v>
      </c>
      <c r="I229" s="18">
        <v>1</v>
      </c>
      <c r="J229" s="24">
        <v>0</v>
      </c>
      <c r="K229" s="18"/>
      <c r="L229" s="18">
        <v>0</v>
      </c>
      <c r="M229" s="24">
        <v>7</v>
      </c>
      <c r="N229" s="18"/>
      <c r="O229" s="18">
        <v>7</v>
      </c>
      <c r="P229" s="24">
        <v>0</v>
      </c>
      <c r="Q229" s="18"/>
      <c r="R229" s="18">
        <v>0</v>
      </c>
      <c r="S229" s="24">
        <v>0</v>
      </c>
      <c r="T229" s="18"/>
      <c r="U229" s="18">
        <v>0</v>
      </c>
      <c r="V229" s="24">
        <v>0</v>
      </c>
      <c r="X229" s="18">
        <v>0</v>
      </c>
      <c r="Y229" s="24">
        <v>0</v>
      </c>
      <c r="AA229" s="18">
        <v>0</v>
      </c>
      <c r="AB229" s="24">
        <v>0</v>
      </c>
      <c r="AD229" s="18">
        <v>0</v>
      </c>
      <c r="AE229" s="24">
        <v>0</v>
      </c>
      <c r="AG229" s="18">
        <v>0</v>
      </c>
      <c r="AH229" s="24">
        <v>1</v>
      </c>
      <c r="AJ229" s="18">
        <v>1</v>
      </c>
      <c r="AK229" s="24">
        <v>0</v>
      </c>
      <c r="AM229" s="18">
        <v>0</v>
      </c>
    </row>
    <row r="230" spans="1:39" x14ac:dyDescent="0.2">
      <c r="A230" s="32" t="s">
        <v>533</v>
      </c>
      <c r="B230" s="24">
        <v>8</v>
      </c>
      <c r="C230" s="24">
        <v>1</v>
      </c>
      <c r="D230" s="24">
        <v>187</v>
      </c>
      <c r="F230" s="18">
        <v>187</v>
      </c>
      <c r="G230" s="24">
        <v>0</v>
      </c>
      <c r="I230" s="18">
        <v>0</v>
      </c>
      <c r="J230" s="24">
        <v>0</v>
      </c>
      <c r="K230" s="18"/>
      <c r="L230" s="18">
        <v>0</v>
      </c>
      <c r="M230" s="24">
        <v>194</v>
      </c>
      <c r="N230" s="18"/>
      <c r="O230" s="18">
        <v>194</v>
      </c>
      <c r="P230" s="24">
        <v>0</v>
      </c>
      <c r="Q230" s="18"/>
      <c r="R230" s="18">
        <v>0</v>
      </c>
      <c r="S230" s="24">
        <v>0</v>
      </c>
      <c r="T230" s="18"/>
      <c r="U230" s="18">
        <v>0</v>
      </c>
      <c r="V230" s="24">
        <v>0</v>
      </c>
      <c r="X230" s="18">
        <v>0</v>
      </c>
      <c r="Y230" s="24">
        <v>0</v>
      </c>
      <c r="AA230" s="18">
        <v>0</v>
      </c>
      <c r="AB230" s="24">
        <v>0</v>
      </c>
      <c r="AD230" s="18">
        <v>0</v>
      </c>
      <c r="AE230" s="24">
        <v>0</v>
      </c>
      <c r="AG230" s="18">
        <v>0</v>
      </c>
      <c r="AH230" s="24">
        <v>0</v>
      </c>
      <c r="AJ230" s="18">
        <v>0</v>
      </c>
      <c r="AK230" s="24">
        <v>0</v>
      </c>
      <c r="AM230" s="18">
        <v>0</v>
      </c>
    </row>
    <row r="231" spans="1:39" x14ac:dyDescent="0.2">
      <c r="A231" s="32" t="s">
        <v>534</v>
      </c>
      <c r="B231" s="24">
        <v>11</v>
      </c>
      <c r="C231" s="24">
        <v>2</v>
      </c>
      <c r="D231" s="24">
        <v>0</v>
      </c>
      <c r="F231" s="18">
        <v>0</v>
      </c>
      <c r="G231" s="24">
        <v>4</v>
      </c>
      <c r="I231" s="18">
        <v>4</v>
      </c>
      <c r="J231" s="24">
        <v>9</v>
      </c>
      <c r="K231" s="18"/>
      <c r="L231" s="18">
        <v>9</v>
      </c>
      <c r="M231" s="24">
        <v>0</v>
      </c>
      <c r="N231" s="18"/>
      <c r="O231" s="18">
        <v>0</v>
      </c>
      <c r="P231" s="24">
        <v>2</v>
      </c>
      <c r="Q231" s="18"/>
      <c r="R231" s="18">
        <v>2</v>
      </c>
      <c r="S231" s="24">
        <v>12</v>
      </c>
      <c r="T231" s="18"/>
      <c r="U231" s="18">
        <v>12</v>
      </c>
      <c r="V231" s="24">
        <v>0</v>
      </c>
      <c r="X231" s="18">
        <v>0</v>
      </c>
      <c r="Y231" s="24">
        <v>0</v>
      </c>
      <c r="AA231" s="18">
        <v>0</v>
      </c>
      <c r="AB231" s="24">
        <v>0</v>
      </c>
      <c r="AD231" s="18">
        <v>0</v>
      </c>
      <c r="AE231" s="24">
        <v>0</v>
      </c>
      <c r="AG231" s="18">
        <v>0</v>
      </c>
      <c r="AH231" s="24">
        <v>0</v>
      </c>
      <c r="AJ231" s="18">
        <v>0</v>
      </c>
      <c r="AK231" s="24">
        <v>0</v>
      </c>
      <c r="AM231" s="18">
        <v>0</v>
      </c>
    </row>
    <row r="232" spans="1:39" x14ac:dyDescent="0.2">
      <c r="A232" s="32" t="s">
        <v>535</v>
      </c>
      <c r="B232" s="24">
        <v>5</v>
      </c>
      <c r="C232" s="24">
        <v>1</v>
      </c>
      <c r="D232" s="24">
        <v>0</v>
      </c>
      <c r="F232" s="18">
        <v>0</v>
      </c>
      <c r="G232" s="24">
        <v>0</v>
      </c>
      <c r="I232" s="18">
        <v>0</v>
      </c>
      <c r="J232" s="24">
        <v>6</v>
      </c>
      <c r="K232" s="18"/>
      <c r="L232" s="18">
        <v>6</v>
      </c>
      <c r="M232" s="24">
        <v>0</v>
      </c>
      <c r="N232" s="18"/>
      <c r="O232" s="18">
        <v>0</v>
      </c>
      <c r="P232" s="24">
        <v>0</v>
      </c>
      <c r="Q232" s="18"/>
      <c r="R232" s="18">
        <v>0</v>
      </c>
      <c r="S232" s="24">
        <v>3</v>
      </c>
      <c r="T232" s="18"/>
      <c r="U232" s="18">
        <v>3</v>
      </c>
      <c r="V232" s="27"/>
      <c r="X232" s="18" t="s">
        <v>800</v>
      </c>
      <c r="Y232" s="27"/>
      <c r="AA232" s="18" t="s">
        <v>800</v>
      </c>
      <c r="AB232" s="27"/>
      <c r="AD232" s="18" t="s">
        <v>800</v>
      </c>
      <c r="AE232" s="27"/>
      <c r="AG232" s="18" t="s">
        <v>800</v>
      </c>
      <c r="AH232" s="27"/>
      <c r="AJ232" s="18" t="s">
        <v>800</v>
      </c>
      <c r="AK232" s="27"/>
      <c r="AM232" s="18" t="s">
        <v>800</v>
      </c>
    </row>
    <row r="233" spans="1:39" x14ac:dyDescent="0.2">
      <c r="A233" s="32" t="s">
        <v>536</v>
      </c>
      <c r="B233" s="24">
        <v>9</v>
      </c>
      <c r="C233" s="24">
        <v>2</v>
      </c>
      <c r="D233" s="24">
        <v>64</v>
      </c>
      <c r="F233" s="18">
        <v>64</v>
      </c>
      <c r="G233" s="24">
        <v>0</v>
      </c>
      <c r="I233" s="18">
        <v>0</v>
      </c>
      <c r="J233" s="24">
        <v>0</v>
      </c>
      <c r="K233" s="18"/>
      <c r="L233" s="18">
        <v>0</v>
      </c>
      <c r="M233" s="24">
        <v>63</v>
      </c>
      <c r="N233" s="18"/>
      <c r="O233" s="18">
        <v>63</v>
      </c>
      <c r="P233" s="24">
        <v>0</v>
      </c>
      <c r="Q233" s="18"/>
      <c r="R233" s="18">
        <v>0</v>
      </c>
      <c r="S233" s="24">
        <v>0</v>
      </c>
      <c r="T233" s="18"/>
      <c r="U233" s="18">
        <v>0</v>
      </c>
      <c r="V233" s="24">
        <v>0</v>
      </c>
      <c r="X233" s="18">
        <v>0</v>
      </c>
      <c r="Y233" s="24">
        <v>0</v>
      </c>
      <c r="AA233" s="18">
        <v>0</v>
      </c>
      <c r="AB233" s="24">
        <v>0</v>
      </c>
      <c r="AD233" s="18">
        <v>0</v>
      </c>
      <c r="AE233" s="24">
        <v>0</v>
      </c>
      <c r="AG233" s="18">
        <v>0</v>
      </c>
      <c r="AH233" s="24">
        <v>0</v>
      </c>
      <c r="AJ233" s="18">
        <v>0</v>
      </c>
      <c r="AK233" s="24">
        <v>0</v>
      </c>
      <c r="AM233" s="18">
        <v>0</v>
      </c>
    </row>
    <row r="234" spans="1:39" x14ac:dyDescent="0.2">
      <c r="A234" s="32" t="s">
        <v>537</v>
      </c>
      <c r="B234" s="24">
        <v>9</v>
      </c>
      <c r="C234" s="24">
        <v>2</v>
      </c>
      <c r="D234" s="24">
        <v>8</v>
      </c>
      <c r="F234" s="18">
        <v>8</v>
      </c>
      <c r="G234" s="24">
        <v>0</v>
      </c>
      <c r="I234" s="18">
        <v>0</v>
      </c>
      <c r="J234" s="24">
        <v>0</v>
      </c>
      <c r="K234" s="18"/>
      <c r="L234" s="18">
        <v>0</v>
      </c>
      <c r="M234" s="24">
        <v>10</v>
      </c>
      <c r="N234" s="18"/>
      <c r="O234" s="18">
        <v>10</v>
      </c>
      <c r="P234" s="24">
        <v>0</v>
      </c>
      <c r="Q234" s="18"/>
      <c r="R234" s="18">
        <v>0</v>
      </c>
      <c r="S234" s="24">
        <v>0</v>
      </c>
      <c r="T234" s="18"/>
      <c r="U234" s="18">
        <v>0</v>
      </c>
      <c r="V234" s="24">
        <v>0</v>
      </c>
      <c r="X234" s="18">
        <v>0</v>
      </c>
      <c r="Y234" s="24">
        <v>0</v>
      </c>
      <c r="AA234" s="18">
        <v>0</v>
      </c>
      <c r="AB234" s="24">
        <v>0</v>
      </c>
      <c r="AD234" s="18">
        <v>0</v>
      </c>
      <c r="AE234" s="24">
        <v>0</v>
      </c>
      <c r="AG234" s="18">
        <v>0</v>
      </c>
      <c r="AH234" s="24">
        <v>0</v>
      </c>
      <c r="AJ234" s="18">
        <v>0</v>
      </c>
      <c r="AK234" s="24">
        <v>0</v>
      </c>
      <c r="AM234" s="18">
        <v>0</v>
      </c>
    </row>
    <row r="235" spans="1:39" x14ac:dyDescent="0.2">
      <c r="A235" s="32" t="s">
        <v>538</v>
      </c>
      <c r="B235" s="24">
        <v>8</v>
      </c>
      <c r="C235" s="24">
        <v>2</v>
      </c>
      <c r="D235" s="24">
        <v>0</v>
      </c>
      <c r="F235" s="18">
        <v>0</v>
      </c>
      <c r="G235" s="24">
        <v>0</v>
      </c>
      <c r="I235" s="18">
        <v>0</v>
      </c>
      <c r="J235" s="24">
        <v>0</v>
      </c>
      <c r="K235" s="18"/>
      <c r="L235" s="18">
        <v>0</v>
      </c>
      <c r="M235" s="24">
        <v>0</v>
      </c>
      <c r="N235" s="18"/>
      <c r="O235" s="18">
        <v>0</v>
      </c>
      <c r="P235" s="24">
        <v>0</v>
      </c>
      <c r="Q235" s="18"/>
      <c r="R235" s="18">
        <v>0</v>
      </c>
      <c r="S235" s="24">
        <v>0</v>
      </c>
      <c r="T235" s="18"/>
      <c r="U235" s="18">
        <v>0</v>
      </c>
      <c r="V235" s="27"/>
      <c r="X235" s="18" t="s">
        <v>800</v>
      </c>
      <c r="Y235" s="27"/>
      <c r="AA235" s="18" t="s">
        <v>800</v>
      </c>
      <c r="AB235" s="27"/>
      <c r="AD235" s="18" t="s">
        <v>800</v>
      </c>
      <c r="AE235" s="27"/>
      <c r="AG235" s="18" t="s">
        <v>800</v>
      </c>
      <c r="AH235" s="27"/>
      <c r="AJ235" s="18" t="s">
        <v>800</v>
      </c>
      <c r="AK235" s="27"/>
      <c r="AM235" s="18" t="s">
        <v>800</v>
      </c>
    </row>
    <row r="236" spans="1:39" x14ac:dyDescent="0.2">
      <c r="A236" s="32" t="s">
        <v>539</v>
      </c>
      <c r="B236" s="24">
        <v>8</v>
      </c>
      <c r="C236" s="24">
        <v>2</v>
      </c>
      <c r="D236" s="24">
        <v>377</v>
      </c>
      <c r="F236" s="18">
        <v>377</v>
      </c>
      <c r="G236" s="24">
        <v>0</v>
      </c>
      <c r="I236" s="18">
        <v>0</v>
      </c>
      <c r="J236" s="24">
        <v>0</v>
      </c>
      <c r="K236" s="18"/>
      <c r="L236" s="18">
        <v>0</v>
      </c>
      <c r="M236" s="24">
        <v>371</v>
      </c>
      <c r="N236" s="18"/>
      <c r="O236" s="18">
        <v>371</v>
      </c>
      <c r="P236" s="24">
        <v>0</v>
      </c>
      <c r="Q236" s="18"/>
      <c r="R236" s="18">
        <v>0</v>
      </c>
      <c r="S236" s="24">
        <v>0</v>
      </c>
      <c r="T236" s="18"/>
      <c r="U236" s="18">
        <v>0</v>
      </c>
      <c r="V236" s="24">
        <v>0</v>
      </c>
      <c r="X236" s="18">
        <v>0</v>
      </c>
      <c r="Y236" s="24">
        <v>0</v>
      </c>
      <c r="AA236" s="18">
        <v>0</v>
      </c>
      <c r="AB236" s="24">
        <v>0</v>
      </c>
      <c r="AD236" s="18">
        <v>0</v>
      </c>
      <c r="AE236" s="24">
        <v>0</v>
      </c>
      <c r="AG236" s="18">
        <v>0</v>
      </c>
      <c r="AH236" s="24">
        <v>0</v>
      </c>
      <c r="AJ236" s="18">
        <v>0</v>
      </c>
      <c r="AK236" s="24">
        <v>0</v>
      </c>
      <c r="AM236" s="18">
        <v>0</v>
      </c>
    </row>
    <row r="237" spans="1:39" x14ac:dyDescent="0.2">
      <c r="A237" s="32" t="s">
        <v>540</v>
      </c>
      <c r="B237" s="24">
        <v>7</v>
      </c>
      <c r="C237" s="24">
        <v>1</v>
      </c>
      <c r="D237" s="24">
        <v>0</v>
      </c>
      <c r="F237" s="18">
        <v>0</v>
      </c>
      <c r="G237" s="24">
        <v>0</v>
      </c>
      <c r="I237" s="18">
        <v>0</v>
      </c>
      <c r="J237" s="24">
        <v>0</v>
      </c>
      <c r="K237" s="18"/>
      <c r="L237" s="18">
        <v>0</v>
      </c>
      <c r="M237" s="24">
        <v>0</v>
      </c>
      <c r="N237" s="18"/>
      <c r="O237" s="18">
        <v>0</v>
      </c>
      <c r="P237" s="24">
        <v>0</v>
      </c>
      <c r="Q237" s="18"/>
      <c r="R237" s="18">
        <v>0</v>
      </c>
      <c r="S237" s="24">
        <v>0</v>
      </c>
      <c r="T237" s="18"/>
      <c r="U237" s="18">
        <v>0</v>
      </c>
      <c r="V237" s="27"/>
      <c r="X237" s="18" t="s">
        <v>800</v>
      </c>
      <c r="Y237" s="27"/>
      <c r="AA237" s="18" t="s">
        <v>800</v>
      </c>
      <c r="AB237" s="27"/>
      <c r="AD237" s="18" t="s">
        <v>800</v>
      </c>
      <c r="AE237" s="27"/>
      <c r="AG237" s="18" t="s">
        <v>800</v>
      </c>
      <c r="AH237" s="27"/>
      <c r="AJ237" s="18" t="s">
        <v>800</v>
      </c>
      <c r="AK237" s="27"/>
      <c r="AM237" s="18" t="s">
        <v>800</v>
      </c>
    </row>
    <row r="238" spans="1:39" x14ac:dyDescent="0.2">
      <c r="A238" s="32" t="s">
        <v>541</v>
      </c>
      <c r="B238" s="24">
        <v>10</v>
      </c>
      <c r="C238" s="24">
        <v>2</v>
      </c>
      <c r="D238" s="24">
        <v>0</v>
      </c>
      <c r="F238" s="18">
        <v>0</v>
      </c>
      <c r="G238" s="24">
        <v>2</v>
      </c>
      <c r="I238" s="18">
        <v>2</v>
      </c>
      <c r="J238" s="24">
        <v>0</v>
      </c>
      <c r="K238" s="18"/>
      <c r="L238" s="18">
        <v>0</v>
      </c>
      <c r="M238" s="24">
        <v>0</v>
      </c>
      <c r="N238" s="18"/>
      <c r="O238" s="18">
        <v>0</v>
      </c>
      <c r="P238" s="24">
        <v>5</v>
      </c>
      <c r="Q238" s="18"/>
      <c r="R238" s="18">
        <v>5</v>
      </c>
      <c r="S238" s="24">
        <v>0</v>
      </c>
      <c r="T238" s="18"/>
      <c r="U238" s="18">
        <v>0</v>
      </c>
      <c r="V238" s="27"/>
      <c r="X238" s="18" t="s">
        <v>800</v>
      </c>
      <c r="Y238" s="27"/>
      <c r="AA238" s="18" t="s">
        <v>800</v>
      </c>
      <c r="AB238" s="27"/>
      <c r="AD238" s="18" t="s">
        <v>800</v>
      </c>
      <c r="AE238" s="27"/>
      <c r="AG238" s="18" t="s">
        <v>800</v>
      </c>
      <c r="AH238" s="27"/>
      <c r="AJ238" s="18" t="s">
        <v>800</v>
      </c>
      <c r="AK238" s="27"/>
      <c r="AM238" s="18" t="s">
        <v>800</v>
      </c>
    </row>
    <row r="239" spans="1:39" x14ac:dyDescent="0.2">
      <c r="A239" s="32" t="s">
        <v>542</v>
      </c>
      <c r="B239" s="24">
        <v>8</v>
      </c>
      <c r="C239" s="24">
        <v>2</v>
      </c>
      <c r="D239" s="24">
        <v>0</v>
      </c>
      <c r="F239" s="18">
        <v>0</v>
      </c>
      <c r="G239" s="24">
        <v>9</v>
      </c>
      <c r="I239" s="18">
        <v>9</v>
      </c>
      <c r="J239" s="24">
        <v>0</v>
      </c>
      <c r="K239" s="18"/>
      <c r="L239" s="18">
        <v>0</v>
      </c>
      <c r="M239" s="24">
        <v>0</v>
      </c>
      <c r="N239" s="18"/>
      <c r="O239" s="18">
        <v>0</v>
      </c>
      <c r="P239" s="24">
        <v>3</v>
      </c>
      <c r="Q239" s="18"/>
      <c r="R239" s="18">
        <v>3</v>
      </c>
      <c r="S239" s="24">
        <v>0</v>
      </c>
      <c r="T239" s="18"/>
      <c r="U239" s="18">
        <v>0</v>
      </c>
      <c r="V239" s="24">
        <v>0</v>
      </c>
      <c r="X239" s="18">
        <v>0</v>
      </c>
      <c r="Y239" s="24">
        <v>2</v>
      </c>
      <c r="AA239" s="18">
        <v>2</v>
      </c>
      <c r="AB239" s="24">
        <v>0</v>
      </c>
      <c r="AD239" s="18">
        <v>0</v>
      </c>
      <c r="AE239" s="24">
        <v>0</v>
      </c>
      <c r="AG239" s="18">
        <v>0</v>
      </c>
      <c r="AH239" s="24">
        <v>2</v>
      </c>
      <c r="AJ239" s="18">
        <v>2</v>
      </c>
      <c r="AK239" s="24">
        <v>0</v>
      </c>
      <c r="AM239" s="18">
        <v>0</v>
      </c>
    </row>
    <row r="240" spans="1:39" x14ac:dyDescent="0.2">
      <c r="A240" s="32" t="s">
        <v>543</v>
      </c>
      <c r="B240" s="24">
        <v>7</v>
      </c>
      <c r="C240" s="24">
        <v>1</v>
      </c>
      <c r="D240" s="24">
        <v>283</v>
      </c>
      <c r="F240" s="18">
        <v>283</v>
      </c>
      <c r="G240" s="24">
        <v>0</v>
      </c>
      <c r="I240" s="18">
        <v>0</v>
      </c>
      <c r="J240" s="24">
        <v>0</v>
      </c>
      <c r="K240" s="18"/>
      <c r="L240" s="18">
        <v>0</v>
      </c>
      <c r="M240" s="24">
        <v>275</v>
      </c>
      <c r="N240" s="18"/>
      <c r="O240" s="18">
        <v>275</v>
      </c>
      <c r="P240" s="24">
        <v>0</v>
      </c>
      <c r="Q240" s="18"/>
      <c r="R240" s="18">
        <v>0</v>
      </c>
      <c r="S240" s="24">
        <v>0</v>
      </c>
      <c r="T240" s="18"/>
      <c r="U240" s="18">
        <v>0</v>
      </c>
      <c r="V240" s="27"/>
      <c r="X240" s="18" t="s">
        <v>800</v>
      </c>
      <c r="Y240" s="27"/>
      <c r="AA240" s="18" t="s">
        <v>800</v>
      </c>
      <c r="AB240" s="27"/>
      <c r="AD240" s="18" t="s">
        <v>800</v>
      </c>
      <c r="AE240" s="27"/>
      <c r="AG240" s="18" t="s">
        <v>800</v>
      </c>
      <c r="AH240" s="27"/>
      <c r="AJ240" s="18" t="s">
        <v>800</v>
      </c>
      <c r="AK240" s="27"/>
      <c r="AM240" s="18" t="s">
        <v>800</v>
      </c>
    </row>
    <row r="241" spans="1:39" x14ac:dyDescent="0.2">
      <c r="A241" s="32" t="s">
        <v>544</v>
      </c>
      <c r="B241" s="24">
        <v>8</v>
      </c>
      <c r="C241" s="24">
        <v>2</v>
      </c>
      <c r="D241" s="24">
        <v>65</v>
      </c>
      <c r="F241" s="18">
        <v>65</v>
      </c>
      <c r="G241" s="24">
        <v>0</v>
      </c>
      <c r="I241" s="18">
        <v>0</v>
      </c>
      <c r="J241" s="24">
        <v>0</v>
      </c>
      <c r="K241" s="18"/>
      <c r="L241" s="18">
        <v>0</v>
      </c>
      <c r="M241" s="24">
        <v>73</v>
      </c>
      <c r="N241" s="18"/>
      <c r="O241" s="18">
        <v>73</v>
      </c>
      <c r="P241" s="24">
        <v>0</v>
      </c>
      <c r="Q241" s="18"/>
      <c r="R241" s="18">
        <v>0</v>
      </c>
      <c r="S241" s="24">
        <v>0</v>
      </c>
      <c r="T241" s="18"/>
      <c r="U241" s="18">
        <v>0</v>
      </c>
      <c r="V241" s="24">
        <v>0</v>
      </c>
      <c r="X241" s="18">
        <v>0</v>
      </c>
      <c r="Y241" s="24">
        <v>0</v>
      </c>
      <c r="AA241" s="18">
        <v>0</v>
      </c>
      <c r="AB241" s="24">
        <v>0</v>
      </c>
      <c r="AD241" s="18">
        <v>0</v>
      </c>
      <c r="AE241" s="24">
        <v>0</v>
      </c>
      <c r="AG241" s="18">
        <v>0</v>
      </c>
      <c r="AH241" s="24">
        <v>0</v>
      </c>
      <c r="AJ241" s="18">
        <v>0</v>
      </c>
      <c r="AK241" s="24">
        <v>0</v>
      </c>
      <c r="AM241" s="18">
        <v>0</v>
      </c>
    </row>
    <row r="242" spans="1:39" x14ac:dyDescent="0.2">
      <c r="A242" s="32" t="s">
        <v>545</v>
      </c>
      <c r="B242" s="24">
        <v>8</v>
      </c>
      <c r="C242" s="24">
        <v>1</v>
      </c>
      <c r="D242" s="24">
        <v>4</v>
      </c>
      <c r="F242" s="18">
        <v>4</v>
      </c>
      <c r="G242" s="24">
        <v>0</v>
      </c>
      <c r="I242" s="18">
        <v>0</v>
      </c>
      <c r="J242" s="24">
        <v>0</v>
      </c>
      <c r="K242" s="18"/>
      <c r="L242" s="18">
        <v>0</v>
      </c>
      <c r="M242" s="24">
        <v>6</v>
      </c>
      <c r="N242" s="18"/>
      <c r="O242" s="18">
        <v>6</v>
      </c>
      <c r="P242" s="24">
        <v>0</v>
      </c>
      <c r="Q242" s="18"/>
      <c r="R242" s="18">
        <v>0</v>
      </c>
      <c r="S242" s="24">
        <v>0</v>
      </c>
      <c r="T242" s="18"/>
      <c r="U242" s="18">
        <v>0</v>
      </c>
      <c r="V242" s="27"/>
      <c r="X242" s="18" t="s">
        <v>800</v>
      </c>
      <c r="Y242" s="27"/>
      <c r="AA242" s="18" t="s">
        <v>800</v>
      </c>
      <c r="AB242" s="27"/>
      <c r="AD242" s="18" t="s">
        <v>800</v>
      </c>
      <c r="AE242" s="27"/>
      <c r="AG242" s="18" t="s">
        <v>800</v>
      </c>
      <c r="AH242" s="27"/>
      <c r="AJ242" s="18" t="s">
        <v>800</v>
      </c>
      <c r="AK242" s="27"/>
      <c r="AM242" s="18" t="s">
        <v>800</v>
      </c>
    </row>
    <row r="243" spans="1:39" x14ac:dyDescent="0.2">
      <c r="A243" s="32" t="s">
        <v>546</v>
      </c>
      <c r="B243" s="24">
        <v>9</v>
      </c>
      <c r="C243" s="24">
        <v>1</v>
      </c>
      <c r="D243" s="24">
        <v>92</v>
      </c>
      <c r="F243" s="18">
        <v>92</v>
      </c>
      <c r="G243" s="24">
        <v>0</v>
      </c>
      <c r="I243" s="18">
        <v>0</v>
      </c>
      <c r="J243" s="24">
        <v>1</v>
      </c>
      <c r="K243" s="18"/>
      <c r="L243" s="18">
        <v>1</v>
      </c>
      <c r="M243" s="24">
        <v>80</v>
      </c>
      <c r="N243" s="18"/>
      <c r="O243" s="18">
        <v>80</v>
      </c>
      <c r="P243" s="24">
        <v>0</v>
      </c>
      <c r="Q243" s="18"/>
      <c r="R243" s="18">
        <v>0</v>
      </c>
      <c r="S243" s="24">
        <v>3</v>
      </c>
      <c r="T243" s="18"/>
      <c r="U243" s="18">
        <v>3</v>
      </c>
      <c r="V243" s="27"/>
      <c r="X243" s="18" t="s">
        <v>800</v>
      </c>
      <c r="Y243" s="27"/>
      <c r="AA243" s="18" t="s">
        <v>800</v>
      </c>
      <c r="AB243" s="27"/>
      <c r="AD243" s="18" t="s">
        <v>800</v>
      </c>
      <c r="AE243" s="27"/>
      <c r="AG243" s="18" t="s">
        <v>800</v>
      </c>
      <c r="AH243" s="27"/>
      <c r="AJ243" s="18" t="s">
        <v>800</v>
      </c>
      <c r="AK243" s="27"/>
      <c r="AM243" s="18" t="s">
        <v>800</v>
      </c>
    </row>
    <row r="244" spans="1:39" x14ac:dyDescent="0.2">
      <c r="A244" s="32" t="s">
        <v>547</v>
      </c>
      <c r="B244" s="24">
        <v>9</v>
      </c>
      <c r="C244" s="24">
        <v>1</v>
      </c>
      <c r="D244" s="24">
        <v>761</v>
      </c>
      <c r="F244" s="18">
        <v>761</v>
      </c>
      <c r="G244" s="24">
        <v>0</v>
      </c>
      <c r="I244" s="18">
        <v>0</v>
      </c>
      <c r="J244" s="24">
        <v>0</v>
      </c>
      <c r="K244" s="18"/>
      <c r="L244" s="18">
        <v>0</v>
      </c>
      <c r="M244" s="24">
        <v>821</v>
      </c>
      <c r="N244" s="18"/>
      <c r="O244" s="18">
        <v>821</v>
      </c>
      <c r="P244" s="24">
        <v>0</v>
      </c>
      <c r="Q244" s="18"/>
      <c r="R244" s="18">
        <v>0</v>
      </c>
      <c r="S244" s="24">
        <v>0</v>
      </c>
      <c r="T244" s="18"/>
      <c r="U244" s="18">
        <v>0</v>
      </c>
      <c r="V244" s="27"/>
      <c r="X244" s="18" t="s">
        <v>800</v>
      </c>
      <c r="Y244" s="27"/>
      <c r="AA244" s="18" t="s">
        <v>800</v>
      </c>
      <c r="AB244" s="27"/>
      <c r="AD244" s="18" t="s">
        <v>800</v>
      </c>
      <c r="AE244" s="27"/>
      <c r="AG244" s="18" t="s">
        <v>800</v>
      </c>
      <c r="AH244" s="27"/>
      <c r="AJ244" s="18" t="s">
        <v>800</v>
      </c>
      <c r="AK244" s="27"/>
      <c r="AM244" s="18" t="s">
        <v>800</v>
      </c>
    </row>
    <row r="245" spans="1:39" x14ac:dyDescent="0.2">
      <c r="A245" s="32" t="s">
        <v>548</v>
      </c>
      <c r="B245" s="24">
        <v>9</v>
      </c>
      <c r="C245" s="24">
        <v>1</v>
      </c>
      <c r="D245" s="24">
        <v>0</v>
      </c>
      <c r="F245" s="18">
        <v>0</v>
      </c>
      <c r="G245" s="24">
        <v>0</v>
      </c>
      <c r="I245" s="18">
        <v>0</v>
      </c>
      <c r="J245" s="24">
        <v>0</v>
      </c>
      <c r="K245" s="18"/>
      <c r="L245" s="18">
        <v>0</v>
      </c>
      <c r="M245" s="24">
        <v>0</v>
      </c>
      <c r="N245" s="18"/>
      <c r="O245" s="18">
        <v>0</v>
      </c>
      <c r="P245" s="24">
        <v>0</v>
      </c>
      <c r="Q245" s="18"/>
      <c r="R245" s="18">
        <v>0</v>
      </c>
      <c r="S245" s="24">
        <v>0</v>
      </c>
      <c r="T245" s="18"/>
      <c r="U245" s="18">
        <v>0</v>
      </c>
      <c r="V245" s="27"/>
      <c r="X245" s="18" t="s">
        <v>800</v>
      </c>
      <c r="Y245" s="27"/>
      <c r="AA245" s="18" t="s">
        <v>800</v>
      </c>
      <c r="AB245" s="27"/>
      <c r="AD245" s="18" t="s">
        <v>800</v>
      </c>
      <c r="AE245" s="27"/>
      <c r="AG245" s="18" t="s">
        <v>800</v>
      </c>
      <c r="AH245" s="27"/>
      <c r="AJ245" s="18" t="s">
        <v>800</v>
      </c>
      <c r="AK245" s="27"/>
      <c r="AM245" s="18" t="s">
        <v>800</v>
      </c>
    </row>
    <row r="246" spans="1:39" x14ac:dyDescent="0.2">
      <c r="A246" s="32" t="s">
        <v>549</v>
      </c>
      <c r="B246" s="24">
        <v>8</v>
      </c>
      <c r="C246" s="24">
        <v>1</v>
      </c>
      <c r="D246" s="24">
        <v>0</v>
      </c>
      <c r="F246" s="18">
        <v>0</v>
      </c>
      <c r="G246" s="24">
        <v>0</v>
      </c>
      <c r="I246" s="18">
        <v>0</v>
      </c>
      <c r="J246" s="24">
        <v>0</v>
      </c>
      <c r="K246" s="18"/>
      <c r="L246" s="18">
        <v>0</v>
      </c>
      <c r="M246" s="24">
        <v>0</v>
      </c>
      <c r="N246" s="18"/>
      <c r="O246" s="18">
        <v>0</v>
      </c>
      <c r="P246" s="24">
        <v>0</v>
      </c>
      <c r="Q246" s="18"/>
      <c r="R246" s="18">
        <v>0</v>
      </c>
      <c r="S246" s="24">
        <v>0</v>
      </c>
      <c r="T246" s="18"/>
      <c r="U246" s="18">
        <v>0</v>
      </c>
      <c r="V246" s="27"/>
      <c r="X246" s="18" t="s">
        <v>800</v>
      </c>
      <c r="Y246" s="27"/>
      <c r="AA246" s="18" t="s">
        <v>800</v>
      </c>
      <c r="AB246" s="27"/>
      <c r="AD246" s="18" t="s">
        <v>800</v>
      </c>
      <c r="AE246" s="27"/>
      <c r="AG246" s="18" t="s">
        <v>800</v>
      </c>
      <c r="AH246" s="27"/>
      <c r="AJ246" s="18" t="s">
        <v>800</v>
      </c>
      <c r="AK246" s="27"/>
      <c r="AM246" s="18" t="s">
        <v>800</v>
      </c>
    </row>
    <row r="247" spans="1:39" x14ac:dyDescent="0.2">
      <c r="A247" s="32" t="s">
        <v>550</v>
      </c>
      <c r="B247" s="24">
        <v>8</v>
      </c>
      <c r="C247" s="24">
        <v>1</v>
      </c>
      <c r="D247" s="24">
        <v>3</v>
      </c>
      <c r="F247" s="18">
        <v>3</v>
      </c>
      <c r="G247" s="24">
        <v>0</v>
      </c>
      <c r="I247" s="18">
        <v>0</v>
      </c>
      <c r="J247" s="24">
        <v>0</v>
      </c>
      <c r="K247" s="18"/>
      <c r="L247" s="18">
        <v>0</v>
      </c>
      <c r="M247" s="24">
        <v>4</v>
      </c>
      <c r="N247" s="18"/>
      <c r="O247" s="18">
        <v>4</v>
      </c>
      <c r="P247" s="24">
        <v>0</v>
      </c>
      <c r="Q247" s="18"/>
      <c r="R247" s="18">
        <v>0</v>
      </c>
      <c r="S247" s="24">
        <v>0</v>
      </c>
      <c r="T247" s="18"/>
      <c r="U247" s="18">
        <v>0</v>
      </c>
      <c r="V247" s="27"/>
      <c r="X247" s="18" t="s">
        <v>800</v>
      </c>
      <c r="Y247" s="27"/>
      <c r="AA247" s="18" t="s">
        <v>800</v>
      </c>
      <c r="AB247" s="27"/>
      <c r="AD247" s="18" t="s">
        <v>800</v>
      </c>
      <c r="AE247" s="27"/>
      <c r="AG247" s="18" t="s">
        <v>800</v>
      </c>
      <c r="AH247" s="27"/>
      <c r="AJ247" s="18" t="s">
        <v>800</v>
      </c>
      <c r="AK247" s="27"/>
      <c r="AM247" s="18" t="s">
        <v>800</v>
      </c>
    </row>
    <row r="248" spans="1:39" x14ac:dyDescent="0.2">
      <c r="A248" s="32" t="s">
        <v>551</v>
      </c>
      <c r="B248" s="24">
        <v>7</v>
      </c>
      <c r="C248" s="24">
        <v>1</v>
      </c>
      <c r="D248" s="24">
        <v>0</v>
      </c>
      <c r="F248" s="18">
        <v>0</v>
      </c>
      <c r="G248" s="24">
        <v>0</v>
      </c>
      <c r="I248" s="18">
        <v>0</v>
      </c>
      <c r="J248" s="24">
        <v>0</v>
      </c>
      <c r="K248" s="18"/>
      <c r="L248" s="18">
        <v>0</v>
      </c>
      <c r="M248" s="24">
        <v>0</v>
      </c>
      <c r="N248" s="18"/>
      <c r="O248" s="18">
        <v>0</v>
      </c>
      <c r="P248" s="24">
        <v>0</v>
      </c>
      <c r="Q248" s="18"/>
      <c r="R248" s="18">
        <v>0</v>
      </c>
      <c r="S248" s="24">
        <v>0</v>
      </c>
      <c r="T248" s="18"/>
      <c r="U248" s="18">
        <v>0</v>
      </c>
      <c r="V248" s="27"/>
      <c r="X248" s="18" t="s">
        <v>800</v>
      </c>
      <c r="Y248" s="27"/>
      <c r="AA248" s="18" t="s">
        <v>800</v>
      </c>
      <c r="AB248" s="27"/>
      <c r="AD248" s="18" t="s">
        <v>800</v>
      </c>
      <c r="AE248" s="27"/>
      <c r="AG248" s="18" t="s">
        <v>800</v>
      </c>
      <c r="AH248" s="27"/>
      <c r="AJ248" s="18" t="s">
        <v>800</v>
      </c>
      <c r="AK248" s="27"/>
      <c r="AM248" s="18" t="s">
        <v>800</v>
      </c>
    </row>
    <row r="249" spans="1:39" x14ac:dyDescent="0.2">
      <c r="A249" s="32" t="s">
        <v>552</v>
      </c>
      <c r="B249" s="24">
        <v>8</v>
      </c>
      <c r="C249" s="24">
        <v>1</v>
      </c>
      <c r="D249" s="24">
        <v>0</v>
      </c>
      <c r="F249" s="18">
        <v>0</v>
      </c>
      <c r="G249" s="24">
        <v>0</v>
      </c>
      <c r="I249" s="18">
        <v>0</v>
      </c>
      <c r="J249" s="24">
        <v>0</v>
      </c>
      <c r="K249" s="18"/>
      <c r="L249" s="18">
        <v>0</v>
      </c>
      <c r="M249" s="24">
        <v>0</v>
      </c>
      <c r="N249" s="18"/>
      <c r="O249" s="18">
        <v>0</v>
      </c>
      <c r="P249" s="24">
        <v>0</v>
      </c>
      <c r="Q249" s="18"/>
      <c r="R249" s="18">
        <v>0</v>
      </c>
      <c r="S249" s="24">
        <v>0</v>
      </c>
      <c r="T249" s="18"/>
      <c r="U249" s="18">
        <v>0</v>
      </c>
      <c r="V249" s="27"/>
      <c r="X249" s="18" t="s">
        <v>800</v>
      </c>
      <c r="Y249" s="27"/>
      <c r="AA249" s="18" t="s">
        <v>800</v>
      </c>
      <c r="AB249" s="27"/>
      <c r="AD249" s="18" t="s">
        <v>800</v>
      </c>
      <c r="AE249" s="27"/>
      <c r="AG249" s="18" t="s">
        <v>800</v>
      </c>
      <c r="AH249" s="27"/>
      <c r="AJ249" s="18" t="s">
        <v>800</v>
      </c>
      <c r="AK249" s="27"/>
      <c r="AM249" s="18" t="s">
        <v>800</v>
      </c>
    </row>
    <row r="250" spans="1:39" x14ac:dyDescent="0.2">
      <c r="A250" s="32" t="s">
        <v>553</v>
      </c>
      <c r="B250" s="24">
        <v>9</v>
      </c>
      <c r="C250" s="24">
        <v>1</v>
      </c>
      <c r="D250" s="24">
        <v>0</v>
      </c>
      <c r="F250" s="18">
        <v>0</v>
      </c>
      <c r="G250" s="24">
        <v>0</v>
      </c>
      <c r="I250" s="18">
        <v>0</v>
      </c>
      <c r="J250" s="24">
        <v>0</v>
      </c>
      <c r="K250" s="18"/>
      <c r="L250" s="18">
        <v>0</v>
      </c>
      <c r="M250" s="24">
        <v>0</v>
      </c>
      <c r="N250" s="18"/>
      <c r="O250" s="18">
        <v>0</v>
      </c>
      <c r="P250" s="24">
        <v>0</v>
      </c>
      <c r="Q250" s="18"/>
      <c r="R250" s="18">
        <v>0</v>
      </c>
      <c r="S250" s="24">
        <v>0</v>
      </c>
      <c r="T250" s="18"/>
      <c r="U250" s="18">
        <v>0</v>
      </c>
      <c r="V250" s="27"/>
      <c r="X250" s="18" t="s">
        <v>800</v>
      </c>
      <c r="Y250" s="27"/>
      <c r="AA250" s="18" t="s">
        <v>800</v>
      </c>
      <c r="AB250" s="27"/>
      <c r="AD250" s="18" t="s">
        <v>800</v>
      </c>
      <c r="AE250" s="27"/>
      <c r="AG250" s="18" t="s">
        <v>800</v>
      </c>
      <c r="AH250" s="27"/>
      <c r="AJ250" s="18" t="s">
        <v>800</v>
      </c>
      <c r="AK250" s="27"/>
      <c r="AM250" s="18" t="s">
        <v>800</v>
      </c>
    </row>
    <row r="251" spans="1:39" x14ac:dyDescent="0.2">
      <c r="A251" s="32" t="s">
        <v>554</v>
      </c>
      <c r="B251" s="24">
        <v>8</v>
      </c>
      <c r="C251" s="24">
        <v>1</v>
      </c>
      <c r="D251" s="24">
        <v>2</v>
      </c>
      <c r="F251" s="18">
        <v>2</v>
      </c>
      <c r="G251" s="24">
        <v>0</v>
      </c>
      <c r="I251" s="18">
        <v>0</v>
      </c>
      <c r="J251" s="24">
        <v>0</v>
      </c>
      <c r="K251" s="18"/>
      <c r="L251" s="18">
        <v>0</v>
      </c>
      <c r="M251" s="24">
        <v>2</v>
      </c>
      <c r="N251" s="18"/>
      <c r="O251" s="18">
        <v>2</v>
      </c>
      <c r="P251" s="24">
        <v>0</v>
      </c>
      <c r="Q251" s="18"/>
      <c r="R251" s="18">
        <v>0</v>
      </c>
      <c r="S251" s="24">
        <v>0</v>
      </c>
      <c r="T251" s="18"/>
      <c r="U251" s="18">
        <v>0</v>
      </c>
      <c r="V251" s="27"/>
      <c r="X251" s="18" t="s">
        <v>800</v>
      </c>
      <c r="Y251" s="27"/>
      <c r="AA251" s="18" t="s">
        <v>800</v>
      </c>
      <c r="AB251" s="27"/>
      <c r="AD251" s="18" t="s">
        <v>800</v>
      </c>
      <c r="AE251" s="27"/>
      <c r="AG251" s="18" t="s">
        <v>800</v>
      </c>
      <c r="AH251" s="27"/>
      <c r="AJ251" s="18" t="s">
        <v>800</v>
      </c>
      <c r="AK251" s="27"/>
      <c r="AM251" s="18" t="s">
        <v>800</v>
      </c>
    </row>
    <row r="252" spans="1:39" x14ac:dyDescent="0.2">
      <c r="A252" s="32" t="s">
        <v>555</v>
      </c>
      <c r="B252" s="24">
        <v>9</v>
      </c>
      <c r="C252" s="24">
        <v>2</v>
      </c>
      <c r="D252" s="24">
        <v>0</v>
      </c>
      <c r="F252" s="18">
        <v>0</v>
      </c>
      <c r="G252" s="24">
        <v>0</v>
      </c>
      <c r="I252" s="18">
        <v>0</v>
      </c>
      <c r="J252" s="24">
        <v>0</v>
      </c>
      <c r="K252" s="18"/>
      <c r="L252" s="18">
        <v>0</v>
      </c>
      <c r="M252" s="24">
        <v>0</v>
      </c>
      <c r="N252" s="18"/>
      <c r="O252" s="18">
        <v>0</v>
      </c>
      <c r="P252" s="24">
        <v>0</v>
      </c>
      <c r="Q252" s="18"/>
      <c r="R252" s="18">
        <v>0</v>
      </c>
      <c r="S252" s="24">
        <v>0</v>
      </c>
      <c r="T252" s="18"/>
      <c r="U252" s="18">
        <v>0</v>
      </c>
      <c r="V252" s="27"/>
      <c r="X252" s="18" t="s">
        <v>800</v>
      </c>
      <c r="Y252" s="27"/>
      <c r="AA252" s="18" t="s">
        <v>800</v>
      </c>
      <c r="AB252" s="27"/>
      <c r="AD252" s="18" t="s">
        <v>800</v>
      </c>
      <c r="AE252" s="27"/>
      <c r="AG252" s="18" t="s">
        <v>800</v>
      </c>
      <c r="AH252" s="27"/>
      <c r="AJ252" s="18" t="s">
        <v>800</v>
      </c>
      <c r="AK252" s="27"/>
      <c r="AM252" s="18" t="s">
        <v>800</v>
      </c>
    </row>
    <row r="253" spans="1:39" x14ac:dyDescent="0.2">
      <c r="A253" s="32" t="s">
        <v>556</v>
      </c>
      <c r="B253" s="24">
        <v>9</v>
      </c>
      <c r="C253" s="24">
        <v>1</v>
      </c>
      <c r="D253" s="24">
        <v>43</v>
      </c>
      <c r="F253" s="18">
        <v>43</v>
      </c>
      <c r="G253" s="24">
        <v>0</v>
      </c>
      <c r="I253" s="18">
        <v>0</v>
      </c>
      <c r="J253" s="24">
        <v>0</v>
      </c>
      <c r="K253" s="18"/>
      <c r="L253" s="18">
        <v>0</v>
      </c>
      <c r="M253" s="24">
        <v>15</v>
      </c>
      <c r="N253" s="18"/>
      <c r="O253" s="18">
        <v>15</v>
      </c>
      <c r="P253" s="24">
        <v>0</v>
      </c>
      <c r="Q253" s="18"/>
      <c r="R253" s="18">
        <v>0</v>
      </c>
      <c r="S253" s="24">
        <v>0</v>
      </c>
      <c r="T253" s="18"/>
      <c r="U253" s="18">
        <v>0</v>
      </c>
      <c r="V253" s="27"/>
      <c r="X253" s="18" t="s">
        <v>800</v>
      </c>
      <c r="Y253" s="27"/>
      <c r="AA253" s="18" t="s">
        <v>800</v>
      </c>
      <c r="AB253" s="27"/>
      <c r="AD253" s="18" t="s">
        <v>800</v>
      </c>
      <c r="AE253" s="27"/>
      <c r="AG253" s="18" t="s">
        <v>800</v>
      </c>
      <c r="AH253" s="27"/>
      <c r="AJ253" s="18" t="s">
        <v>800</v>
      </c>
      <c r="AK253" s="27"/>
      <c r="AM253" s="18" t="s">
        <v>800</v>
      </c>
    </row>
    <row r="254" spans="1:39" x14ac:dyDescent="0.2">
      <c r="A254" s="32" t="s">
        <v>557</v>
      </c>
      <c r="B254" s="24">
        <v>6</v>
      </c>
      <c r="C254" s="24">
        <v>1</v>
      </c>
      <c r="D254" s="24">
        <v>0</v>
      </c>
      <c r="F254" s="18">
        <v>0</v>
      </c>
      <c r="G254" s="24">
        <v>0</v>
      </c>
      <c r="I254" s="18">
        <v>0</v>
      </c>
      <c r="J254" s="24">
        <v>0</v>
      </c>
      <c r="K254" s="18"/>
      <c r="L254" s="18">
        <v>0</v>
      </c>
      <c r="M254" s="24">
        <v>0</v>
      </c>
      <c r="N254" s="18"/>
      <c r="O254" s="18">
        <v>0</v>
      </c>
      <c r="P254" s="24">
        <v>0</v>
      </c>
      <c r="Q254" s="18"/>
      <c r="R254" s="18">
        <v>0</v>
      </c>
      <c r="S254" s="24">
        <v>0</v>
      </c>
      <c r="T254" s="18"/>
      <c r="U254" s="18">
        <v>0</v>
      </c>
      <c r="V254" s="27"/>
      <c r="X254" s="18" t="s">
        <v>800</v>
      </c>
      <c r="Y254" s="27"/>
      <c r="AA254" s="18" t="s">
        <v>800</v>
      </c>
      <c r="AB254" s="27"/>
      <c r="AD254" s="18" t="s">
        <v>800</v>
      </c>
      <c r="AE254" s="27"/>
      <c r="AG254" s="18" t="s">
        <v>800</v>
      </c>
      <c r="AH254" s="27"/>
      <c r="AJ254" s="18" t="s">
        <v>800</v>
      </c>
      <c r="AK254" s="27"/>
      <c r="AM254" s="18" t="s">
        <v>800</v>
      </c>
    </row>
    <row r="255" spans="1:39" x14ac:dyDescent="0.2">
      <c r="A255" s="32" t="s">
        <v>558</v>
      </c>
      <c r="B255" s="24">
        <v>7</v>
      </c>
      <c r="C255" s="24">
        <v>1</v>
      </c>
      <c r="D255" s="24">
        <v>0</v>
      </c>
      <c r="F255" s="18">
        <v>0</v>
      </c>
      <c r="G255" s="24">
        <v>0</v>
      </c>
      <c r="I255" s="18">
        <v>0</v>
      </c>
      <c r="J255" s="24">
        <v>0</v>
      </c>
      <c r="K255" s="18"/>
      <c r="L255" s="18">
        <v>0</v>
      </c>
      <c r="M255" s="24">
        <v>0</v>
      </c>
      <c r="N255" s="18"/>
      <c r="O255" s="18">
        <v>0</v>
      </c>
      <c r="P255" s="24">
        <v>0</v>
      </c>
      <c r="Q255" s="18"/>
      <c r="R255" s="18">
        <v>0</v>
      </c>
      <c r="S255" s="24">
        <v>0</v>
      </c>
      <c r="T255" s="18"/>
      <c r="U255" s="18">
        <v>0</v>
      </c>
      <c r="V255" s="27"/>
      <c r="X255" s="18" t="s">
        <v>800</v>
      </c>
      <c r="Y255" s="27"/>
      <c r="AA255" s="18" t="s">
        <v>800</v>
      </c>
      <c r="AB255" s="27"/>
      <c r="AD255" s="18" t="s">
        <v>800</v>
      </c>
      <c r="AE255" s="27"/>
      <c r="AG255" s="18" t="s">
        <v>800</v>
      </c>
      <c r="AH255" s="27"/>
      <c r="AJ255" s="18" t="s">
        <v>800</v>
      </c>
      <c r="AK255" s="27"/>
      <c r="AM255" s="18" t="s">
        <v>800</v>
      </c>
    </row>
    <row r="256" spans="1:39" x14ac:dyDescent="0.2">
      <c r="A256" s="32" t="s">
        <v>559</v>
      </c>
      <c r="B256" s="24">
        <v>9</v>
      </c>
      <c r="C256" s="24">
        <v>1</v>
      </c>
      <c r="D256" s="24">
        <v>0</v>
      </c>
      <c r="F256" s="18">
        <v>0</v>
      </c>
      <c r="G256" s="24">
        <v>0</v>
      </c>
      <c r="I256" s="18">
        <v>0</v>
      </c>
      <c r="J256" s="24">
        <v>0</v>
      </c>
      <c r="K256" s="18"/>
      <c r="L256" s="18">
        <v>0</v>
      </c>
      <c r="M256" s="24">
        <v>0</v>
      </c>
      <c r="N256" s="18"/>
      <c r="O256" s="18">
        <v>0</v>
      </c>
      <c r="P256" s="24">
        <v>0</v>
      </c>
      <c r="Q256" s="18"/>
      <c r="R256" s="18">
        <v>0</v>
      </c>
      <c r="S256" s="24">
        <v>0</v>
      </c>
      <c r="T256" s="18"/>
      <c r="U256" s="18">
        <v>0</v>
      </c>
      <c r="V256" s="27"/>
      <c r="X256" s="18" t="s">
        <v>800</v>
      </c>
      <c r="Y256" s="27"/>
      <c r="AA256" s="18" t="s">
        <v>800</v>
      </c>
      <c r="AB256" s="27"/>
      <c r="AD256" s="18" t="s">
        <v>800</v>
      </c>
      <c r="AE256" s="27"/>
      <c r="AG256" s="18" t="s">
        <v>800</v>
      </c>
      <c r="AH256" s="27"/>
      <c r="AJ256" s="18" t="s">
        <v>800</v>
      </c>
      <c r="AK256" s="27"/>
      <c r="AM256" s="18" t="s">
        <v>800</v>
      </c>
    </row>
    <row r="257" spans="1:39" x14ac:dyDescent="0.2">
      <c r="A257" s="32" t="s">
        <v>560</v>
      </c>
      <c r="B257" s="24">
        <v>8</v>
      </c>
      <c r="C257" s="24">
        <v>1</v>
      </c>
      <c r="D257" s="24">
        <v>0</v>
      </c>
      <c r="F257" s="18">
        <v>0</v>
      </c>
      <c r="G257" s="24">
        <v>0</v>
      </c>
      <c r="I257" s="18">
        <v>0</v>
      </c>
      <c r="J257" s="24">
        <v>3</v>
      </c>
      <c r="K257" s="18"/>
      <c r="L257" s="18">
        <v>3</v>
      </c>
      <c r="M257" s="24">
        <v>0</v>
      </c>
      <c r="N257" s="18"/>
      <c r="O257" s="18">
        <v>0</v>
      </c>
      <c r="P257" s="24">
        <v>0</v>
      </c>
      <c r="Q257" s="18"/>
      <c r="R257" s="18">
        <v>0</v>
      </c>
      <c r="S257" s="24">
        <v>9</v>
      </c>
      <c r="T257" s="18"/>
      <c r="U257" s="18">
        <v>9</v>
      </c>
      <c r="V257" s="27"/>
      <c r="X257" s="18" t="s">
        <v>800</v>
      </c>
      <c r="Y257" s="27"/>
      <c r="AA257" s="18" t="s">
        <v>800</v>
      </c>
      <c r="AB257" s="27"/>
      <c r="AD257" s="18" t="s">
        <v>800</v>
      </c>
      <c r="AE257" s="27"/>
      <c r="AG257" s="18" t="s">
        <v>800</v>
      </c>
      <c r="AH257" s="27"/>
      <c r="AJ257" s="18" t="s">
        <v>800</v>
      </c>
      <c r="AK257" s="27"/>
      <c r="AM257" s="18" t="s">
        <v>800</v>
      </c>
    </row>
    <row r="258" spans="1:39" x14ac:dyDescent="0.2">
      <c r="A258" s="32" t="s">
        <v>561</v>
      </c>
      <c r="B258" s="24">
        <v>8</v>
      </c>
      <c r="C258" s="24">
        <v>1</v>
      </c>
      <c r="D258" s="24">
        <v>0</v>
      </c>
      <c r="F258" s="18">
        <v>0</v>
      </c>
      <c r="G258" s="24">
        <v>0</v>
      </c>
      <c r="I258" s="18">
        <v>0</v>
      </c>
      <c r="J258" s="24">
        <v>0</v>
      </c>
      <c r="K258" s="18"/>
      <c r="L258" s="18">
        <v>0</v>
      </c>
      <c r="M258" s="24">
        <v>0</v>
      </c>
      <c r="N258" s="18"/>
      <c r="O258" s="18">
        <v>0</v>
      </c>
      <c r="P258" s="24">
        <v>0</v>
      </c>
      <c r="Q258" s="18"/>
      <c r="R258" s="18">
        <v>0</v>
      </c>
      <c r="S258" s="24">
        <v>0</v>
      </c>
      <c r="T258" s="18"/>
      <c r="U258" s="18">
        <v>0</v>
      </c>
      <c r="V258" s="27"/>
      <c r="X258" s="18" t="s">
        <v>800</v>
      </c>
      <c r="Y258" s="27"/>
      <c r="AA258" s="18" t="s">
        <v>800</v>
      </c>
      <c r="AB258" s="27"/>
      <c r="AD258" s="18" t="s">
        <v>800</v>
      </c>
      <c r="AE258" s="27"/>
      <c r="AG258" s="18" t="s">
        <v>800</v>
      </c>
      <c r="AH258" s="27"/>
      <c r="AJ258" s="18" t="s">
        <v>800</v>
      </c>
      <c r="AK258" s="27"/>
      <c r="AM258" s="18" t="s">
        <v>800</v>
      </c>
    </row>
    <row r="259" spans="1:39" x14ac:dyDescent="0.2">
      <c r="A259" s="32" t="s">
        <v>562</v>
      </c>
      <c r="B259" s="24">
        <v>8</v>
      </c>
      <c r="C259" s="24">
        <v>1</v>
      </c>
      <c r="D259" s="24">
        <v>0</v>
      </c>
      <c r="F259" s="18">
        <v>0</v>
      </c>
      <c r="G259" s="24">
        <v>1</v>
      </c>
      <c r="I259" s="18">
        <v>1</v>
      </c>
      <c r="J259" s="24">
        <v>0</v>
      </c>
      <c r="K259" s="18"/>
      <c r="L259" s="18">
        <v>0</v>
      </c>
      <c r="M259" s="24">
        <v>0</v>
      </c>
      <c r="N259" s="18"/>
      <c r="O259" s="18">
        <v>0</v>
      </c>
      <c r="P259" s="24">
        <v>0</v>
      </c>
      <c r="Q259" s="18"/>
      <c r="R259" s="18">
        <v>0</v>
      </c>
      <c r="S259" s="24">
        <v>0</v>
      </c>
      <c r="T259" s="18"/>
      <c r="U259" s="18">
        <v>0</v>
      </c>
      <c r="V259" s="27"/>
      <c r="X259" s="18" t="s">
        <v>800</v>
      </c>
      <c r="Y259" s="27"/>
      <c r="AA259" s="18" t="s">
        <v>800</v>
      </c>
      <c r="AB259" s="27"/>
      <c r="AD259" s="18" t="s">
        <v>800</v>
      </c>
      <c r="AE259" s="27"/>
      <c r="AG259" s="18" t="s">
        <v>800</v>
      </c>
      <c r="AH259" s="27"/>
      <c r="AJ259" s="18" t="s">
        <v>800</v>
      </c>
      <c r="AK259" s="27"/>
      <c r="AM259" s="18" t="s">
        <v>800</v>
      </c>
    </row>
    <row r="260" spans="1:39" x14ac:dyDescent="0.2">
      <c r="A260" s="32" t="s">
        <v>563</v>
      </c>
      <c r="B260" s="24">
        <v>7</v>
      </c>
      <c r="C260" s="24">
        <v>2</v>
      </c>
      <c r="D260" s="24">
        <v>26</v>
      </c>
      <c r="E260" s="18">
        <v>30</v>
      </c>
      <c r="F260" s="18">
        <v>26</v>
      </c>
      <c r="G260" s="24">
        <v>1</v>
      </c>
      <c r="H260" s="18">
        <v>2</v>
      </c>
      <c r="I260" s="18">
        <v>1</v>
      </c>
      <c r="J260" s="24">
        <v>0</v>
      </c>
      <c r="K260" s="18">
        <v>0</v>
      </c>
      <c r="L260" s="18">
        <v>0</v>
      </c>
      <c r="M260" s="54">
        <v>12</v>
      </c>
      <c r="N260" s="55">
        <v>20</v>
      </c>
      <c r="O260" s="55">
        <v>12</v>
      </c>
      <c r="P260" s="24">
        <v>2</v>
      </c>
      <c r="Q260" s="18">
        <v>4</v>
      </c>
      <c r="R260" s="18">
        <v>2</v>
      </c>
      <c r="S260" s="24">
        <v>0</v>
      </c>
      <c r="T260" s="18">
        <v>0</v>
      </c>
      <c r="U260" s="18">
        <v>0</v>
      </c>
      <c r="V260" s="27"/>
      <c r="X260" s="18" t="s">
        <v>800</v>
      </c>
      <c r="Y260" s="27"/>
      <c r="AA260" s="18" t="s">
        <v>800</v>
      </c>
      <c r="AB260" s="27"/>
      <c r="AD260" s="18" t="s">
        <v>800</v>
      </c>
      <c r="AE260" s="27"/>
      <c r="AG260" s="18" t="s">
        <v>800</v>
      </c>
      <c r="AH260" s="27"/>
      <c r="AJ260" s="18" t="s">
        <v>800</v>
      </c>
      <c r="AK260" s="27"/>
      <c r="AM260" s="18" t="s">
        <v>800</v>
      </c>
    </row>
    <row r="261" spans="1:39" x14ac:dyDescent="0.2">
      <c r="A261" s="32" t="s">
        <v>564</v>
      </c>
      <c r="B261" s="24">
        <v>8</v>
      </c>
      <c r="C261" s="24">
        <v>2</v>
      </c>
      <c r="D261" s="24">
        <v>0</v>
      </c>
      <c r="F261" s="18">
        <v>0</v>
      </c>
      <c r="G261" s="24">
        <v>0</v>
      </c>
      <c r="I261" s="18">
        <v>0</v>
      </c>
      <c r="J261" s="24">
        <v>0</v>
      </c>
      <c r="K261" s="18"/>
      <c r="L261" s="18">
        <v>0</v>
      </c>
      <c r="M261" s="24">
        <v>0</v>
      </c>
      <c r="N261" s="18"/>
      <c r="O261" s="18">
        <v>0</v>
      </c>
      <c r="P261" s="24">
        <v>0</v>
      </c>
      <c r="Q261" s="18"/>
      <c r="R261" s="18">
        <v>0</v>
      </c>
      <c r="S261" s="24">
        <v>0</v>
      </c>
      <c r="T261" s="18"/>
      <c r="U261" s="18">
        <v>0</v>
      </c>
      <c r="V261" s="27"/>
      <c r="X261" s="18" t="s">
        <v>800</v>
      </c>
      <c r="Y261" s="27"/>
      <c r="AA261" s="18" t="s">
        <v>800</v>
      </c>
      <c r="AB261" s="27"/>
      <c r="AD261" s="18" t="s">
        <v>800</v>
      </c>
      <c r="AE261" s="27"/>
      <c r="AG261" s="18" t="s">
        <v>800</v>
      </c>
      <c r="AH261" s="27"/>
      <c r="AJ261" s="18" t="s">
        <v>800</v>
      </c>
      <c r="AK261" s="27"/>
      <c r="AM261" s="18" t="s">
        <v>800</v>
      </c>
    </row>
    <row r="262" spans="1:39" x14ac:dyDescent="0.2">
      <c r="A262" s="32" t="s">
        <v>565</v>
      </c>
      <c r="B262" s="24">
        <v>12</v>
      </c>
      <c r="C262" s="24">
        <v>1</v>
      </c>
      <c r="D262" s="24">
        <v>63</v>
      </c>
      <c r="E262" s="18">
        <v>63</v>
      </c>
      <c r="F262" s="18">
        <v>63</v>
      </c>
      <c r="G262" s="24">
        <v>2</v>
      </c>
      <c r="H262" s="18">
        <v>2</v>
      </c>
      <c r="I262" s="18">
        <v>2</v>
      </c>
      <c r="J262" s="24">
        <v>0</v>
      </c>
      <c r="K262" s="18">
        <v>0</v>
      </c>
      <c r="L262" s="18">
        <v>0</v>
      </c>
      <c r="M262" s="56">
        <v>34</v>
      </c>
      <c r="N262" s="57">
        <v>55</v>
      </c>
      <c r="O262" s="57">
        <v>55</v>
      </c>
      <c r="P262" s="56">
        <v>0</v>
      </c>
      <c r="Q262" s="57">
        <v>1</v>
      </c>
      <c r="R262" s="57">
        <v>1</v>
      </c>
      <c r="S262" s="24">
        <v>0</v>
      </c>
      <c r="T262" s="18">
        <v>0</v>
      </c>
      <c r="U262" s="18">
        <v>0</v>
      </c>
      <c r="V262" s="24">
        <v>0</v>
      </c>
      <c r="X262" s="18">
        <v>0</v>
      </c>
      <c r="Y262" s="24">
        <v>4</v>
      </c>
      <c r="AA262" s="18">
        <v>4</v>
      </c>
      <c r="AB262" s="24">
        <v>0</v>
      </c>
      <c r="AD262" s="18">
        <v>0</v>
      </c>
      <c r="AE262" s="24">
        <v>0</v>
      </c>
      <c r="AG262" s="18">
        <v>0</v>
      </c>
      <c r="AH262" s="24">
        <v>2</v>
      </c>
      <c r="AJ262" s="18">
        <v>2</v>
      </c>
      <c r="AK262" s="24">
        <v>0</v>
      </c>
      <c r="AM262" s="18">
        <v>0</v>
      </c>
    </row>
    <row r="263" spans="1:39" x14ac:dyDescent="0.2">
      <c r="A263" s="32" t="s">
        <v>566</v>
      </c>
      <c r="B263" s="24">
        <v>10</v>
      </c>
      <c r="C263" s="24">
        <v>1</v>
      </c>
      <c r="D263" s="56">
        <v>32</v>
      </c>
      <c r="E263" s="57">
        <v>55</v>
      </c>
      <c r="F263" s="57">
        <v>55</v>
      </c>
      <c r="G263" s="24">
        <v>0</v>
      </c>
      <c r="H263" s="18">
        <v>0</v>
      </c>
      <c r="I263" s="18">
        <v>0</v>
      </c>
      <c r="J263" s="24">
        <v>8</v>
      </c>
      <c r="K263" s="18">
        <v>12</v>
      </c>
      <c r="L263" s="18">
        <v>8</v>
      </c>
      <c r="M263" s="24">
        <v>52</v>
      </c>
      <c r="N263" s="18">
        <v>52</v>
      </c>
      <c r="O263" s="18">
        <v>52</v>
      </c>
      <c r="P263" s="24">
        <v>0</v>
      </c>
      <c r="Q263" s="18">
        <v>0</v>
      </c>
      <c r="R263" s="18">
        <v>0</v>
      </c>
      <c r="S263" s="24">
        <v>8</v>
      </c>
      <c r="T263" s="18">
        <v>8</v>
      </c>
      <c r="U263" s="18">
        <v>8</v>
      </c>
      <c r="V263" s="24">
        <v>0</v>
      </c>
      <c r="X263" s="18">
        <v>0</v>
      </c>
      <c r="Y263" s="24">
        <v>0</v>
      </c>
      <c r="AA263" s="18">
        <v>0</v>
      </c>
      <c r="AB263" s="24">
        <v>0</v>
      </c>
      <c r="AD263" s="18">
        <v>0</v>
      </c>
      <c r="AE263" s="24">
        <v>0</v>
      </c>
      <c r="AG263" s="18">
        <v>0</v>
      </c>
      <c r="AH263" s="24">
        <v>0</v>
      </c>
      <c r="AJ263" s="18">
        <v>0</v>
      </c>
      <c r="AK263" s="24">
        <v>0</v>
      </c>
      <c r="AM263" s="18">
        <v>0</v>
      </c>
    </row>
    <row r="264" spans="1:39" x14ac:dyDescent="0.2">
      <c r="A264" s="32" t="s">
        <v>567</v>
      </c>
      <c r="B264" s="24">
        <v>8</v>
      </c>
      <c r="C264" s="24">
        <v>1</v>
      </c>
      <c r="D264" s="24">
        <v>0</v>
      </c>
      <c r="F264" s="18">
        <v>0</v>
      </c>
      <c r="G264" s="24">
        <v>0</v>
      </c>
      <c r="I264" s="18">
        <v>0</v>
      </c>
      <c r="J264" s="24">
        <v>0</v>
      </c>
      <c r="K264" s="18"/>
      <c r="L264" s="18">
        <v>0</v>
      </c>
      <c r="M264" s="24">
        <v>0</v>
      </c>
      <c r="N264" s="18"/>
      <c r="O264" s="18">
        <v>0</v>
      </c>
      <c r="P264" s="24">
        <v>0</v>
      </c>
      <c r="Q264" s="18"/>
      <c r="R264" s="18">
        <v>0</v>
      </c>
      <c r="S264" s="24">
        <v>0</v>
      </c>
      <c r="T264" s="18"/>
      <c r="U264" s="18">
        <v>0</v>
      </c>
      <c r="V264" s="27"/>
      <c r="X264" s="18" t="s">
        <v>800</v>
      </c>
      <c r="Y264" s="27"/>
      <c r="AA264" s="18" t="s">
        <v>800</v>
      </c>
      <c r="AB264" s="27"/>
      <c r="AD264" s="18" t="s">
        <v>800</v>
      </c>
      <c r="AE264" s="27"/>
      <c r="AG264" s="18" t="s">
        <v>800</v>
      </c>
      <c r="AH264" s="27"/>
      <c r="AJ264" s="18" t="s">
        <v>800</v>
      </c>
      <c r="AK264" s="27"/>
      <c r="AM264" s="18" t="s">
        <v>800</v>
      </c>
    </row>
    <row r="265" spans="1:39" x14ac:dyDescent="0.2">
      <c r="A265" s="32" t="s">
        <v>568</v>
      </c>
      <c r="B265" s="24">
        <v>9</v>
      </c>
      <c r="C265" s="24">
        <v>1</v>
      </c>
      <c r="D265" s="24">
        <v>101</v>
      </c>
      <c r="F265" s="18">
        <v>101</v>
      </c>
      <c r="G265" s="24">
        <v>1</v>
      </c>
      <c r="I265" s="18">
        <v>1</v>
      </c>
      <c r="J265" s="24">
        <v>1</v>
      </c>
      <c r="K265" s="18"/>
      <c r="L265" s="18">
        <v>1</v>
      </c>
      <c r="M265" s="24">
        <v>88</v>
      </c>
      <c r="N265" s="18"/>
      <c r="O265" s="18">
        <v>88</v>
      </c>
      <c r="P265" s="24">
        <v>2</v>
      </c>
      <c r="Q265" s="18"/>
      <c r="R265" s="18">
        <v>2</v>
      </c>
      <c r="S265" s="24">
        <v>3</v>
      </c>
      <c r="T265" s="18"/>
      <c r="U265" s="18">
        <v>3</v>
      </c>
      <c r="V265" s="24">
        <v>0</v>
      </c>
      <c r="X265" s="18">
        <v>0</v>
      </c>
      <c r="Y265" s="24">
        <v>1</v>
      </c>
      <c r="AA265" s="18">
        <v>1</v>
      </c>
      <c r="AB265" s="24">
        <v>0</v>
      </c>
      <c r="AD265" s="18">
        <v>0</v>
      </c>
      <c r="AE265" s="24">
        <v>0</v>
      </c>
      <c r="AG265" s="18">
        <v>0</v>
      </c>
      <c r="AH265" s="24">
        <v>3</v>
      </c>
      <c r="AJ265" s="18">
        <v>3</v>
      </c>
      <c r="AK265" s="24">
        <v>0</v>
      </c>
      <c r="AM265" s="18">
        <v>0</v>
      </c>
    </row>
    <row r="266" spans="1:39" x14ac:dyDescent="0.2">
      <c r="A266" s="32" t="s">
        <v>569</v>
      </c>
      <c r="B266" s="24">
        <v>9</v>
      </c>
      <c r="C266" s="24">
        <v>1</v>
      </c>
      <c r="D266" s="24">
        <v>0</v>
      </c>
      <c r="F266" s="18">
        <v>0</v>
      </c>
      <c r="G266" s="24">
        <v>0</v>
      </c>
      <c r="I266" s="18">
        <v>0</v>
      </c>
      <c r="J266" s="24">
        <v>0</v>
      </c>
      <c r="K266" s="18"/>
      <c r="L266" s="18">
        <v>0</v>
      </c>
      <c r="M266" s="24">
        <v>0</v>
      </c>
      <c r="N266" s="18"/>
      <c r="O266" s="18">
        <v>0</v>
      </c>
      <c r="P266" s="24">
        <v>0</v>
      </c>
      <c r="Q266" s="18"/>
      <c r="R266" s="18">
        <v>0</v>
      </c>
      <c r="S266" s="24">
        <v>0</v>
      </c>
      <c r="T266" s="18"/>
      <c r="U266" s="18">
        <v>0</v>
      </c>
      <c r="V266" s="27"/>
      <c r="X266" s="18" t="s">
        <v>800</v>
      </c>
      <c r="Y266" s="27"/>
      <c r="AA266" s="18" t="s">
        <v>800</v>
      </c>
      <c r="AB266" s="27"/>
      <c r="AD266" s="18" t="s">
        <v>800</v>
      </c>
      <c r="AE266" s="27"/>
      <c r="AG266" s="18" t="s">
        <v>800</v>
      </c>
      <c r="AH266" s="27"/>
      <c r="AJ266" s="18" t="s">
        <v>800</v>
      </c>
      <c r="AK266" s="27"/>
      <c r="AM266" s="18" t="s">
        <v>800</v>
      </c>
    </row>
    <row r="267" spans="1:39" x14ac:dyDescent="0.2">
      <c r="A267" s="32" t="s">
        <v>570</v>
      </c>
      <c r="B267" s="24">
        <v>9</v>
      </c>
      <c r="C267" s="24">
        <v>1</v>
      </c>
      <c r="D267" s="56">
        <v>149</v>
      </c>
      <c r="E267" s="57">
        <v>363</v>
      </c>
      <c r="F267" s="57">
        <v>363</v>
      </c>
      <c r="G267" s="24">
        <v>5</v>
      </c>
      <c r="H267" s="18">
        <v>5</v>
      </c>
      <c r="I267" s="18">
        <v>5</v>
      </c>
      <c r="J267" s="56">
        <v>0</v>
      </c>
      <c r="K267" s="57">
        <v>3</v>
      </c>
      <c r="L267" s="57">
        <v>3</v>
      </c>
      <c r="M267" s="24">
        <v>429</v>
      </c>
      <c r="N267" s="18">
        <v>435</v>
      </c>
      <c r="O267" s="18">
        <v>429</v>
      </c>
      <c r="P267" s="24">
        <v>6</v>
      </c>
      <c r="Q267" s="18">
        <v>6</v>
      </c>
      <c r="R267" s="18">
        <v>6</v>
      </c>
      <c r="S267" s="24">
        <v>8</v>
      </c>
      <c r="T267" s="18">
        <v>8</v>
      </c>
      <c r="U267" s="18">
        <v>8</v>
      </c>
      <c r="V267" s="24">
        <v>0</v>
      </c>
      <c r="X267" s="18">
        <v>0</v>
      </c>
      <c r="Y267" s="24">
        <v>3</v>
      </c>
      <c r="AA267" s="18">
        <v>3</v>
      </c>
      <c r="AB267" s="24">
        <v>2</v>
      </c>
      <c r="AD267" s="18">
        <v>2</v>
      </c>
      <c r="AE267" s="24">
        <v>0</v>
      </c>
      <c r="AG267" s="18">
        <v>0</v>
      </c>
      <c r="AH267" s="24">
        <v>3</v>
      </c>
      <c r="AJ267" s="18">
        <v>3</v>
      </c>
      <c r="AK267" s="24">
        <v>4</v>
      </c>
      <c r="AM267" s="18">
        <v>4</v>
      </c>
    </row>
    <row r="268" spans="1:39" x14ac:dyDescent="0.2">
      <c r="A268" s="32" t="s">
        <v>571</v>
      </c>
      <c r="B268" s="24">
        <v>8</v>
      </c>
      <c r="C268" s="24">
        <v>1</v>
      </c>
      <c r="D268" s="24">
        <v>209</v>
      </c>
      <c r="F268" s="18">
        <v>209</v>
      </c>
      <c r="G268" s="24">
        <v>0</v>
      </c>
      <c r="I268" s="18">
        <v>0</v>
      </c>
      <c r="J268" s="24">
        <v>0</v>
      </c>
      <c r="K268" s="18"/>
      <c r="L268" s="18">
        <v>0</v>
      </c>
      <c r="M268" s="24">
        <v>182</v>
      </c>
      <c r="N268" s="18"/>
      <c r="O268" s="18">
        <v>182</v>
      </c>
      <c r="P268" s="24">
        <v>0</v>
      </c>
      <c r="Q268" s="18"/>
      <c r="R268" s="18">
        <v>0</v>
      </c>
      <c r="S268" s="24">
        <v>0</v>
      </c>
      <c r="T268" s="18"/>
      <c r="U268" s="18">
        <v>0</v>
      </c>
      <c r="V268" s="27"/>
      <c r="X268" s="18" t="s">
        <v>800</v>
      </c>
      <c r="Y268" s="27"/>
      <c r="AA268" s="18" t="s">
        <v>800</v>
      </c>
      <c r="AB268" s="27"/>
      <c r="AD268" s="18" t="s">
        <v>800</v>
      </c>
      <c r="AE268" s="27"/>
      <c r="AG268" s="18" t="s">
        <v>800</v>
      </c>
      <c r="AH268" s="27"/>
      <c r="AJ268" s="18" t="s">
        <v>800</v>
      </c>
      <c r="AK268" s="27"/>
      <c r="AM268" s="18" t="s">
        <v>800</v>
      </c>
    </row>
    <row r="269" spans="1:39" x14ac:dyDescent="0.2">
      <c r="A269" s="32" t="s">
        <v>572</v>
      </c>
      <c r="B269" s="24">
        <v>9</v>
      </c>
      <c r="C269" s="24">
        <v>1</v>
      </c>
      <c r="D269" s="24">
        <v>2451</v>
      </c>
      <c r="F269" s="18">
        <v>2451</v>
      </c>
      <c r="G269" s="24">
        <v>0</v>
      </c>
      <c r="I269" s="18">
        <v>0</v>
      </c>
      <c r="J269" s="24">
        <v>0</v>
      </c>
      <c r="K269" s="18"/>
      <c r="L269" s="18">
        <v>0</v>
      </c>
      <c r="M269" s="24">
        <v>2038</v>
      </c>
      <c r="N269" s="18"/>
      <c r="O269" s="18">
        <v>2038</v>
      </c>
      <c r="P269" s="24">
        <v>0</v>
      </c>
      <c r="Q269" s="18"/>
      <c r="R269" s="18">
        <v>0</v>
      </c>
      <c r="S269" s="24">
        <v>0</v>
      </c>
      <c r="T269" s="18"/>
      <c r="U269" s="18">
        <v>0</v>
      </c>
      <c r="V269" s="24">
        <v>0</v>
      </c>
      <c r="X269" s="18">
        <v>0</v>
      </c>
      <c r="Y269" s="24">
        <v>0</v>
      </c>
      <c r="AA269" s="18">
        <v>0</v>
      </c>
      <c r="AB269" s="24">
        <v>0</v>
      </c>
      <c r="AD269" s="18">
        <v>0</v>
      </c>
      <c r="AE269" s="24">
        <v>0</v>
      </c>
      <c r="AG269" s="18">
        <v>0</v>
      </c>
      <c r="AH269" s="24">
        <v>0</v>
      </c>
      <c r="AJ269" s="18">
        <v>0</v>
      </c>
      <c r="AK269" s="24">
        <v>0</v>
      </c>
      <c r="AM269" s="18">
        <v>0</v>
      </c>
    </row>
    <row r="270" spans="1:39" x14ac:dyDescent="0.2">
      <c r="A270" s="32" t="s">
        <v>573</v>
      </c>
      <c r="B270" s="24">
        <v>9</v>
      </c>
      <c r="C270" s="24">
        <v>1</v>
      </c>
      <c r="D270" s="24">
        <v>25</v>
      </c>
      <c r="F270" s="18">
        <v>25</v>
      </c>
      <c r="G270" s="24">
        <v>0</v>
      </c>
      <c r="I270" s="18">
        <v>0</v>
      </c>
      <c r="J270" s="24">
        <v>0</v>
      </c>
      <c r="K270" s="18"/>
      <c r="L270" s="18">
        <v>0</v>
      </c>
      <c r="M270" s="24">
        <v>35</v>
      </c>
      <c r="N270" s="18"/>
      <c r="O270" s="18">
        <v>35</v>
      </c>
      <c r="P270" s="24">
        <v>0</v>
      </c>
      <c r="Q270" s="18"/>
      <c r="R270" s="18">
        <v>0</v>
      </c>
      <c r="S270" s="24">
        <v>0</v>
      </c>
      <c r="T270" s="18"/>
      <c r="U270" s="18">
        <v>0</v>
      </c>
      <c r="V270" s="24">
        <v>0</v>
      </c>
      <c r="X270" s="18">
        <v>0</v>
      </c>
      <c r="Y270" s="24">
        <v>0</v>
      </c>
      <c r="AA270" s="18">
        <v>0</v>
      </c>
      <c r="AB270" s="24">
        <v>0</v>
      </c>
      <c r="AD270" s="18">
        <v>0</v>
      </c>
      <c r="AE270" s="24">
        <v>0</v>
      </c>
      <c r="AG270" s="18">
        <v>0</v>
      </c>
      <c r="AH270" s="24">
        <v>0</v>
      </c>
      <c r="AJ270" s="18">
        <v>0</v>
      </c>
      <c r="AK270" s="24">
        <v>0</v>
      </c>
      <c r="AM270" s="18">
        <v>0</v>
      </c>
    </row>
    <row r="271" spans="1:39" x14ac:dyDescent="0.2">
      <c r="A271" s="32" t="s">
        <v>574</v>
      </c>
      <c r="B271" s="24">
        <v>11</v>
      </c>
      <c r="C271" s="24">
        <v>1</v>
      </c>
      <c r="D271" s="24">
        <v>0</v>
      </c>
      <c r="E271" s="18">
        <v>0</v>
      </c>
      <c r="F271" s="18">
        <v>0</v>
      </c>
      <c r="G271" s="24">
        <v>0</v>
      </c>
      <c r="H271" s="18">
        <v>0</v>
      </c>
      <c r="I271" s="18">
        <v>0</v>
      </c>
      <c r="J271" s="24">
        <v>0</v>
      </c>
      <c r="K271" s="18">
        <v>0</v>
      </c>
      <c r="L271" s="18">
        <v>0</v>
      </c>
      <c r="M271" s="24">
        <v>0</v>
      </c>
      <c r="N271" s="18">
        <v>0</v>
      </c>
      <c r="O271" s="18">
        <v>0</v>
      </c>
      <c r="P271" s="24">
        <v>0</v>
      </c>
      <c r="Q271" s="18">
        <v>0</v>
      </c>
      <c r="R271" s="18">
        <v>0</v>
      </c>
      <c r="S271" s="24">
        <v>0</v>
      </c>
      <c r="T271" s="18">
        <v>0</v>
      </c>
      <c r="U271" s="18">
        <v>0</v>
      </c>
      <c r="V271" s="27"/>
      <c r="X271" s="18" t="s">
        <v>800</v>
      </c>
      <c r="Y271" s="27"/>
      <c r="AA271" s="18" t="s">
        <v>800</v>
      </c>
      <c r="AB271" s="27"/>
      <c r="AD271" s="18" t="s">
        <v>800</v>
      </c>
      <c r="AE271" s="27"/>
      <c r="AG271" s="18" t="s">
        <v>800</v>
      </c>
      <c r="AH271" s="27"/>
      <c r="AJ271" s="18" t="s">
        <v>800</v>
      </c>
      <c r="AK271" s="27"/>
      <c r="AM271" s="18" t="s">
        <v>800</v>
      </c>
    </row>
    <row r="272" spans="1:39" x14ac:dyDescent="0.2">
      <c r="A272" s="32" t="s">
        <v>575</v>
      </c>
      <c r="B272" s="24">
        <v>9</v>
      </c>
      <c r="C272" s="24">
        <v>2</v>
      </c>
      <c r="D272" s="24">
        <v>0</v>
      </c>
      <c r="F272" s="18">
        <v>0</v>
      </c>
      <c r="G272" s="24">
        <v>0</v>
      </c>
      <c r="I272" s="18">
        <v>0</v>
      </c>
      <c r="J272" s="24">
        <v>0</v>
      </c>
      <c r="K272" s="18"/>
      <c r="L272" s="18">
        <v>0</v>
      </c>
      <c r="M272" s="24">
        <v>0</v>
      </c>
      <c r="N272" s="18"/>
      <c r="O272" s="18">
        <v>0</v>
      </c>
      <c r="P272" s="24">
        <v>0</v>
      </c>
      <c r="Q272" s="18"/>
      <c r="R272" s="18">
        <v>0</v>
      </c>
      <c r="S272" s="24">
        <v>0</v>
      </c>
      <c r="T272" s="18"/>
      <c r="U272" s="18">
        <v>0</v>
      </c>
      <c r="V272" s="27"/>
      <c r="X272" s="18" t="s">
        <v>800</v>
      </c>
      <c r="Y272" s="27"/>
      <c r="AA272" s="18" t="s">
        <v>800</v>
      </c>
      <c r="AB272" s="27"/>
      <c r="AD272" s="18" t="s">
        <v>800</v>
      </c>
      <c r="AE272" s="27"/>
      <c r="AG272" s="18" t="s">
        <v>800</v>
      </c>
      <c r="AH272" s="27"/>
      <c r="AJ272" s="18" t="s">
        <v>800</v>
      </c>
      <c r="AK272" s="27"/>
      <c r="AM272" s="18" t="s">
        <v>800</v>
      </c>
    </row>
    <row r="273" spans="1:39" x14ac:dyDescent="0.2">
      <c r="A273" s="32" t="s">
        <v>576</v>
      </c>
      <c r="B273" s="24">
        <v>10</v>
      </c>
      <c r="C273" s="24">
        <v>1</v>
      </c>
      <c r="D273" s="24">
        <v>244</v>
      </c>
      <c r="F273" s="18">
        <v>244</v>
      </c>
      <c r="G273" s="24">
        <v>3</v>
      </c>
      <c r="I273" s="18">
        <v>3</v>
      </c>
      <c r="J273" s="24">
        <v>7</v>
      </c>
      <c r="K273" s="18"/>
      <c r="L273" s="18">
        <v>7</v>
      </c>
      <c r="M273" s="24">
        <v>291</v>
      </c>
      <c r="N273" s="18"/>
      <c r="O273" s="18">
        <v>291</v>
      </c>
      <c r="P273" s="24">
        <v>4</v>
      </c>
      <c r="Q273" s="18"/>
      <c r="R273" s="18">
        <v>4</v>
      </c>
      <c r="S273" s="24">
        <v>12</v>
      </c>
      <c r="T273" s="18"/>
      <c r="U273" s="18">
        <v>12</v>
      </c>
      <c r="V273" s="24">
        <v>0</v>
      </c>
      <c r="X273" s="18">
        <v>0</v>
      </c>
      <c r="Y273" s="24">
        <v>0</v>
      </c>
      <c r="AA273" s="18">
        <v>0</v>
      </c>
      <c r="AB273" s="24">
        <v>0</v>
      </c>
      <c r="AD273" s="18">
        <v>0</v>
      </c>
      <c r="AE273" s="24">
        <v>0</v>
      </c>
      <c r="AG273" s="18">
        <v>0</v>
      </c>
      <c r="AH273" s="24">
        <v>2</v>
      </c>
      <c r="AJ273" s="18">
        <v>2</v>
      </c>
      <c r="AK273" s="24">
        <v>0</v>
      </c>
      <c r="AM273" s="18">
        <v>0</v>
      </c>
    </row>
    <row r="274" spans="1:39" x14ac:dyDescent="0.2">
      <c r="A274" s="32" t="s">
        <v>577</v>
      </c>
      <c r="B274" s="24">
        <v>9</v>
      </c>
      <c r="C274" s="24">
        <v>2</v>
      </c>
      <c r="D274" s="24">
        <v>2918</v>
      </c>
      <c r="F274" s="18">
        <v>2918</v>
      </c>
      <c r="G274" s="24">
        <v>2</v>
      </c>
      <c r="I274" s="18">
        <v>2</v>
      </c>
      <c r="J274" s="24">
        <v>5</v>
      </c>
      <c r="K274" s="18"/>
      <c r="L274" s="18">
        <v>5</v>
      </c>
      <c r="M274" s="24">
        <v>2284</v>
      </c>
      <c r="N274" s="18"/>
      <c r="O274" s="18">
        <v>2284</v>
      </c>
      <c r="P274" s="24">
        <v>5</v>
      </c>
      <c r="Q274" s="18"/>
      <c r="R274" s="18">
        <v>5</v>
      </c>
      <c r="S274" s="24">
        <v>8</v>
      </c>
      <c r="T274" s="18"/>
      <c r="U274" s="18">
        <v>8</v>
      </c>
      <c r="V274" s="24">
        <v>0</v>
      </c>
      <c r="X274" s="18">
        <v>0</v>
      </c>
      <c r="Y274" s="24">
        <v>0</v>
      </c>
      <c r="AA274" s="18">
        <v>0</v>
      </c>
      <c r="AB274" s="24">
        <v>0</v>
      </c>
      <c r="AD274" s="18">
        <v>0</v>
      </c>
      <c r="AE274" s="24">
        <v>0</v>
      </c>
      <c r="AG274" s="18">
        <v>0</v>
      </c>
      <c r="AH274" s="24">
        <v>0</v>
      </c>
      <c r="AJ274" s="18">
        <v>0</v>
      </c>
      <c r="AK274" s="24">
        <v>0</v>
      </c>
      <c r="AM274" s="18">
        <v>0</v>
      </c>
    </row>
    <row r="275" spans="1:39" x14ac:dyDescent="0.2">
      <c r="A275" s="32" t="s">
        <v>578</v>
      </c>
      <c r="B275" s="24">
        <v>9</v>
      </c>
      <c r="C275" s="24">
        <v>2</v>
      </c>
      <c r="D275" s="24">
        <v>0</v>
      </c>
      <c r="F275" s="18">
        <v>0</v>
      </c>
      <c r="G275" s="24">
        <v>0</v>
      </c>
      <c r="I275" s="18">
        <v>0</v>
      </c>
      <c r="J275" s="24">
        <v>0</v>
      </c>
      <c r="K275" s="18"/>
      <c r="L275" s="18">
        <v>0</v>
      </c>
      <c r="M275" s="24">
        <v>0</v>
      </c>
      <c r="N275" s="18"/>
      <c r="O275" s="18">
        <v>0</v>
      </c>
      <c r="P275" s="24">
        <v>0</v>
      </c>
      <c r="Q275" s="18"/>
      <c r="R275" s="18">
        <v>0</v>
      </c>
      <c r="S275" s="24">
        <v>0</v>
      </c>
      <c r="T275" s="18"/>
      <c r="U275" s="18">
        <v>0</v>
      </c>
      <c r="V275" s="27"/>
      <c r="X275" s="18" t="s">
        <v>800</v>
      </c>
      <c r="Y275" s="27"/>
      <c r="AA275" s="18" t="s">
        <v>800</v>
      </c>
      <c r="AB275" s="27"/>
      <c r="AD275" s="18" t="s">
        <v>800</v>
      </c>
      <c r="AE275" s="27"/>
      <c r="AG275" s="18" t="s">
        <v>800</v>
      </c>
      <c r="AH275" s="27"/>
      <c r="AJ275" s="18" t="s">
        <v>800</v>
      </c>
      <c r="AK275" s="27"/>
      <c r="AM275" s="18" t="s">
        <v>800</v>
      </c>
    </row>
    <row r="276" spans="1:39" x14ac:dyDescent="0.2">
      <c r="A276" s="32" t="s">
        <v>579</v>
      </c>
      <c r="B276" s="24">
        <v>9</v>
      </c>
      <c r="C276" s="24">
        <v>1</v>
      </c>
      <c r="D276" s="24">
        <v>0</v>
      </c>
      <c r="F276" s="18">
        <v>0</v>
      </c>
      <c r="G276" s="24">
        <v>0</v>
      </c>
      <c r="I276" s="18">
        <v>0</v>
      </c>
      <c r="J276" s="24">
        <v>0</v>
      </c>
      <c r="K276" s="18"/>
      <c r="L276" s="18">
        <v>0</v>
      </c>
      <c r="M276" s="24">
        <v>0</v>
      </c>
      <c r="N276" s="18"/>
      <c r="O276" s="18">
        <v>0</v>
      </c>
      <c r="P276" s="24">
        <v>0</v>
      </c>
      <c r="Q276" s="18"/>
      <c r="R276" s="18">
        <v>0</v>
      </c>
      <c r="S276" s="24">
        <v>0</v>
      </c>
      <c r="T276" s="18"/>
      <c r="U276" s="18">
        <v>0</v>
      </c>
      <c r="V276" s="27"/>
      <c r="X276" s="18" t="s">
        <v>800</v>
      </c>
      <c r="Y276" s="27"/>
      <c r="AA276" s="18" t="s">
        <v>800</v>
      </c>
      <c r="AB276" s="27"/>
      <c r="AD276" s="18" t="s">
        <v>800</v>
      </c>
      <c r="AE276" s="27"/>
      <c r="AG276" s="18" t="s">
        <v>800</v>
      </c>
      <c r="AH276" s="27"/>
      <c r="AJ276" s="18" t="s">
        <v>800</v>
      </c>
      <c r="AK276" s="27"/>
      <c r="AM276" s="18" t="s">
        <v>800</v>
      </c>
    </row>
    <row r="277" spans="1:39" x14ac:dyDescent="0.2">
      <c r="A277" s="32" t="s">
        <v>580</v>
      </c>
      <c r="B277" s="24">
        <v>5</v>
      </c>
      <c r="C277" s="24">
        <v>1</v>
      </c>
      <c r="D277" s="24">
        <v>0</v>
      </c>
      <c r="F277" s="18">
        <v>0</v>
      </c>
      <c r="G277" s="24">
        <v>0</v>
      </c>
      <c r="I277" s="18">
        <v>0</v>
      </c>
      <c r="J277" s="24">
        <v>0</v>
      </c>
      <c r="K277" s="18"/>
      <c r="L277" s="18">
        <v>0</v>
      </c>
      <c r="M277" s="24">
        <v>0</v>
      </c>
      <c r="N277" s="18"/>
      <c r="O277" s="18">
        <v>0</v>
      </c>
      <c r="P277" s="24">
        <v>0</v>
      </c>
      <c r="Q277" s="18"/>
      <c r="R277" s="18">
        <v>0</v>
      </c>
      <c r="S277" s="24">
        <v>0</v>
      </c>
      <c r="T277" s="18"/>
      <c r="U277" s="18">
        <v>0</v>
      </c>
      <c r="V277" s="27"/>
      <c r="X277" s="18" t="s">
        <v>800</v>
      </c>
      <c r="Y277" s="27"/>
      <c r="AA277" s="18" t="s">
        <v>800</v>
      </c>
      <c r="AB277" s="27"/>
      <c r="AD277" s="18" t="s">
        <v>800</v>
      </c>
      <c r="AE277" s="27"/>
      <c r="AG277" s="18" t="s">
        <v>800</v>
      </c>
      <c r="AH277" s="27"/>
      <c r="AJ277" s="18" t="s">
        <v>800</v>
      </c>
      <c r="AK277" s="27"/>
      <c r="AM277" s="18" t="s">
        <v>800</v>
      </c>
    </row>
    <row r="278" spans="1:39" x14ac:dyDescent="0.2">
      <c r="A278" s="32" t="s">
        <v>581</v>
      </c>
      <c r="B278" s="24">
        <v>10</v>
      </c>
      <c r="C278" s="24">
        <v>1</v>
      </c>
      <c r="D278" s="24">
        <v>0</v>
      </c>
      <c r="F278" s="18">
        <v>0</v>
      </c>
      <c r="G278" s="24">
        <v>0</v>
      </c>
      <c r="I278" s="18">
        <v>0</v>
      </c>
      <c r="J278" s="24">
        <v>0</v>
      </c>
      <c r="K278" s="18"/>
      <c r="L278" s="18">
        <v>0</v>
      </c>
      <c r="M278" s="24">
        <v>0</v>
      </c>
      <c r="N278" s="18"/>
      <c r="O278" s="18">
        <v>0</v>
      </c>
      <c r="P278" s="24">
        <v>0</v>
      </c>
      <c r="Q278" s="18"/>
      <c r="R278" s="18">
        <v>0</v>
      </c>
      <c r="S278" s="24">
        <v>0</v>
      </c>
      <c r="T278" s="18"/>
      <c r="U278" s="18">
        <v>0</v>
      </c>
      <c r="V278" s="27"/>
      <c r="X278" s="18" t="s">
        <v>800</v>
      </c>
      <c r="Y278" s="27"/>
      <c r="AA278" s="18" t="s">
        <v>800</v>
      </c>
      <c r="AB278" s="27"/>
      <c r="AD278" s="18" t="s">
        <v>800</v>
      </c>
      <c r="AE278" s="27"/>
      <c r="AG278" s="18" t="s">
        <v>800</v>
      </c>
      <c r="AH278" s="27"/>
      <c r="AJ278" s="18" t="s">
        <v>800</v>
      </c>
      <c r="AK278" s="27"/>
      <c r="AM278" s="18" t="s">
        <v>800</v>
      </c>
    </row>
    <row r="279" spans="1:39" x14ac:dyDescent="0.2">
      <c r="A279" s="32" t="s">
        <v>582</v>
      </c>
      <c r="B279" s="24">
        <v>9</v>
      </c>
      <c r="C279" s="24">
        <v>1</v>
      </c>
      <c r="D279" s="24">
        <v>0</v>
      </c>
      <c r="F279" s="18">
        <v>0</v>
      </c>
      <c r="G279" s="24">
        <v>0</v>
      </c>
      <c r="I279" s="18">
        <v>0</v>
      </c>
      <c r="J279" s="24">
        <v>0</v>
      </c>
      <c r="K279" s="18"/>
      <c r="L279" s="18">
        <v>0</v>
      </c>
      <c r="M279" s="24">
        <v>0</v>
      </c>
      <c r="N279" s="18"/>
      <c r="O279" s="18">
        <v>0</v>
      </c>
      <c r="P279" s="24">
        <v>0</v>
      </c>
      <c r="Q279" s="18"/>
      <c r="R279" s="18">
        <v>0</v>
      </c>
      <c r="S279" s="24">
        <v>0</v>
      </c>
      <c r="T279" s="18"/>
      <c r="U279" s="18">
        <v>0</v>
      </c>
      <c r="V279" s="27"/>
      <c r="X279" s="18" t="s">
        <v>800</v>
      </c>
      <c r="Y279" s="27"/>
      <c r="AA279" s="18" t="s">
        <v>800</v>
      </c>
      <c r="AB279" s="27"/>
      <c r="AD279" s="18" t="s">
        <v>800</v>
      </c>
      <c r="AE279" s="27"/>
      <c r="AG279" s="18" t="s">
        <v>800</v>
      </c>
      <c r="AH279" s="27"/>
      <c r="AJ279" s="18" t="s">
        <v>800</v>
      </c>
      <c r="AK279" s="27"/>
      <c r="AM279" s="18" t="s">
        <v>800</v>
      </c>
    </row>
    <row r="280" spans="1:39" x14ac:dyDescent="0.2">
      <c r="A280" s="32" t="s">
        <v>583</v>
      </c>
      <c r="B280" s="24">
        <v>9</v>
      </c>
      <c r="C280" s="24">
        <v>1</v>
      </c>
      <c r="D280" s="24">
        <v>2245</v>
      </c>
      <c r="F280" s="18">
        <v>2245</v>
      </c>
      <c r="G280" s="24">
        <v>48</v>
      </c>
      <c r="I280" s="18">
        <v>48</v>
      </c>
      <c r="J280" s="24">
        <v>2</v>
      </c>
      <c r="K280" s="18"/>
      <c r="L280" s="18">
        <v>2</v>
      </c>
      <c r="M280" s="24">
        <v>2335</v>
      </c>
      <c r="N280" s="18"/>
      <c r="O280" s="18">
        <v>2335</v>
      </c>
      <c r="P280" s="24">
        <v>28</v>
      </c>
      <c r="Q280" s="18"/>
      <c r="R280" s="18">
        <v>28</v>
      </c>
      <c r="S280" s="24">
        <v>3</v>
      </c>
      <c r="T280" s="18"/>
      <c r="U280" s="18">
        <v>3</v>
      </c>
      <c r="V280" s="24">
        <v>0</v>
      </c>
      <c r="X280" s="18">
        <v>0</v>
      </c>
      <c r="Y280" s="24">
        <v>0</v>
      </c>
      <c r="AA280" s="18">
        <v>0</v>
      </c>
      <c r="AB280" s="24">
        <v>0</v>
      </c>
      <c r="AD280" s="18">
        <v>0</v>
      </c>
      <c r="AE280" s="24">
        <v>0</v>
      </c>
      <c r="AG280" s="18">
        <v>0</v>
      </c>
      <c r="AH280" s="24">
        <v>0</v>
      </c>
      <c r="AJ280" s="18">
        <v>0</v>
      </c>
      <c r="AK280" s="24">
        <v>0</v>
      </c>
      <c r="AM280" s="18">
        <v>0</v>
      </c>
    </row>
    <row r="281" spans="1:39" x14ac:dyDescent="0.2">
      <c r="A281" s="32" t="s">
        <v>584</v>
      </c>
      <c r="B281" s="24">
        <v>8</v>
      </c>
      <c r="C281" s="24">
        <v>2</v>
      </c>
      <c r="D281" s="24">
        <v>204</v>
      </c>
      <c r="F281" s="18">
        <v>204</v>
      </c>
      <c r="G281" s="24">
        <v>0</v>
      </c>
      <c r="I281" s="18">
        <v>0</v>
      </c>
      <c r="J281" s="24">
        <v>0</v>
      </c>
      <c r="K281" s="18"/>
      <c r="L281" s="18">
        <v>0</v>
      </c>
      <c r="M281" s="24">
        <v>193</v>
      </c>
      <c r="N281" s="18"/>
      <c r="O281" s="18">
        <v>193</v>
      </c>
      <c r="P281" s="24">
        <v>0</v>
      </c>
      <c r="Q281" s="18"/>
      <c r="R281" s="18">
        <v>0</v>
      </c>
      <c r="S281" s="24">
        <v>0</v>
      </c>
      <c r="T281" s="18"/>
      <c r="U281" s="18">
        <v>0</v>
      </c>
      <c r="V281" s="24">
        <v>0</v>
      </c>
      <c r="X281" s="18">
        <v>0</v>
      </c>
      <c r="Y281" s="24">
        <v>0</v>
      </c>
      <c r="AA281" s="18">
        <v>0</v>
      </c>
      <c r="AB281" s="24">
        <v>0</v>
      </c>
      <c r="AD281" s="18">
        <v>0</v>
      </c>
      <c r="AE281" s="24">
        <v>0</v>
      </c>
      <c r="AG281" s="18">
        <v>0</v>
      </c>
      <c r="AH281" s="24">
        <v>0</v>
      </c>
      <c r="AJ281" s="18">
        <v>0</v>
      </c>
      <c r="AK281" s="24">
        <v>0</v>
      </c>
      <c r="AM281" s="18">
        <v>0</v>
      </c>
    </row>
    <row r="282" spans="1:39" x14ac:dyDescent="0.2">
      <c r="A282" s="32" t="s">
        <v>585</v>
      </c>
      <c r="B282" s="24">
        <v>8</v>
      </c>
      <c r="C282" s="24">
        <v>2</v>
      </c>
      <c r="D282" s="24">
        <v>47</v>
      </c>
      <c r="F282" s="18">
        <v>47</v>
      </c>
      <c r="G282" s="24">
        <v>4</v>
      </c>
      <c r="I282" s="18">
        <v>4</v>
      </c>
      <c r="J282" s="24">
        <v>0</v>
      </c>
      <c r="K282" s="18"/>
      <c r="L282" s="18">
        <v>0</v>
      </c>
      <c r="M282" s="24">
        <v>42</v>
      </c>
      <c r="N282" s="18"/>
      <c r="O282" s="18">
        <v>42</v>
      </c>
      <c r="P282" s="24">
        <v>2</v>
      </c>
      <c r="Q282" s="18"/>
      <c r="R282" s="18">
        <v>2</v>
      </c>
      <c r="S282" s="24">
        <v>0</v>
      </c>
      <c r="T282" s="18"/>
      <c r="U282" s="18">
        <v>0</v>
      </c>
      <c r="V282" s="27"/>
      <c r="X282" s="18" t="s">
        <v>800</v>
      </c>
      <c r="Y282" s="27"/>
      <c r="AA282" s="18" t="s">
        <v>800</v>
      </c>
      <c r="AB282" s="27"/>
      <c r="AD282" s="18" t="s">
        <v>800</v>
      </c>
      <c r="AE282" s="27"/>
      <c r="AG282" s="18" t="s">
        <v>800</v>
      </c>
      <c r="AH282" s="27"/>
      <c r="AJ282" s="18" t="s">
        <v>800</v>
      </c>
      <c r="AK282" s="27"/>
      <c r="AM282" s="18" t="s">
        <v>800</v>
      </c>
    </row>
    <row r="283" spans="1:39" x14ac:dyDescent="0.2">
      <c r="A283" s="32" t="s">
        <v>586</v>
      </c>
      <c r="B283" s="24">
        <v>9</v>
      </c>
      <c r="C283" s="24">
        <v>2</v>
      </c>
      <c r="D283" s="24">
        <v>0</v>
      </c>
      <c r="F283" s="18">
        <v>0</v>
      </c>
      <c r="G283" s="24">
        <v>0</v>
      </c>
      <c r="I283" s="18">
        <v>0</v>
      </c>
      <c r="J283" s="24">
        <v>0</v>
      </c>
      <c r="K283" s="18"/>
      <c r="L283" s="18">
        <v>0</v>
      </c>
      <c r="M283" s="24">
        <v>0</v>
      </c>
      <c r="N283" s="18"/>
      <c r="O283" s="18">
        <v>0</v>
      </c>
      <c r="P283" s="24">
        <v>0</v>
      </c>
      <c r="Q283" s="18"/>
      <c r="R283" s="18">
        <v>0</v>
      </c>
      <c r="S283" s="24">
        <v>0</v>
      </c>
      <c r="T283" s="18"/>
      <c r="U283" s="18">
        <v>0</v>
      </c>
      <c r="V283" s="27"/>
      <c r="X283" s="18" t="s">
        <v>800</v>
      </c>
      <c r="Y283" s="27"/>
      <c r="AA283" s="18" t="s">
        <v>800</v>
      </c>
      <c r="AB283" s="27"/>
      <c r="AD283" s="18" t="s">
        <v>800</v>
      </c>
      <c r="AE283" s="27"/>
      <c r="AG283" s="18" t="s">
        <v>800</v>
      </c>
      <c r="AH283" s="27"/>
      <c r="AJ283" s="18" t="s">
        <v>800</v>
      </c>
      <c r="AK283" s="27"/>
      <c r="AM283" s="18" t="s">
        <v>800</v>
      </c>
    </row>
    <row r="284" spans="1:39" x14ac:dyDescent="0.2">
      <c r="A284" s="32" t="s">
        <v>587</v>
      </c>
      <c r="B284" s="24">
        <v>10</v>
      </c>
      <c r="C284" s="24">
        <v>2</v>
      </c>
      <c r="D284" s="24">
        <v>0</v>
      </c>
      <c r="F284" s="18">
        <v>0</v>
      </c>
      <c r="G284" s="24">
        <v>4</v>
      </c>
      <c r="I284" s="18">
        <v>4</v>
      </c>
      <c r="J284" s="24">
        <v>0</v>
      </c>
      <c r="K284" s="18"/>
      <c r="L284" s="18">
        <v>0</v>
      </c>
      <c r="M284" s="24">
        <v>0</v>
      </c>
      <c r="N284" s="18"/>
      <c r="O284" s="18">
        <v>0</v>
      </c>
      <c r="P284" s="24">
        <v>9</v>
      </c>
      <c r="Q284" s="18"/>
      <c r="R284" s="18">
        <v>9</v>
      </c>
      <c r="S284" s="24">
        <v>0</v>
      </c>
      <c r="T284" s="18"/>
      <c r="U284" s="18">
        <v>0</v>
      </c>
      <c r="V284" s="24">
        <v>0</v>
      </c>
      <c r="X284" s="18">
        <v>0</v>
      </c>
      <c r="Y284" s="24">
        <v>1</v>
      </c>
      <c r="AA284" s="18">
        <v>1</v>
      </c>
      <c r="AB284" s="24">
        <v>0</v>
      </c>
      <c r="AD284" s="18">
        <v>0</v>
      </c>
      <c r="AE284" s="24">
        <v>0</v>
      </c>
      <c r="AG284" s="18">
        <v>0</v>
      </c>
      <c r="AH284" s="24">
        <v>1</v>
      </c>
      <c r="AJ284" s="18">
        <v>1</v>
      </c>
      <c r="AK284" s="24">
        <v>0</v>
      </c>
      <c r="AM284" s="18">
        <v>0</v>
      </c>
    </row>
    <row r="285" spans="1:39" x14ac:dyDescent="0.2">
      <c r="A285" s="32" t="s">
        <v>588</v>
      </c>
      <c r="B285" s="24">
        <v>8</v>
      </c>
      <c r="C285" s="24">
        <v>2</v>
      </c>
      <c r="D285" s="24">
        <v>3</v>
      </c>
      <c r="F285" s="18">
        <v>3</v>
      </c>
      <c r="G285" s="24">
        <v>0</v>
      </c>
      <c r="I285" s="18">
        <v>0</v>
      </c>
      <c r="J285" s="24">
        <v>0</v>
      </c>
      <c r="K285" s="18"/>
      <c r="L285" s="18">
        <v>0</v>
      </c>
      <c r="M285" s="24">
        <v>2</v>
      </c>
      <c r="N285" s="18"/>
      <c r="O285" s="18">
        <v>2</v>
      </c>
      <c r="P285" s="24">
        <v>0</v>
      </c>
      <c r="Q285" s="18"/>
      <c r="R285" s="18">
        <v>0</v>
      </c>
      <c r="S285" s="24">
        <v>0</v>
      </c>
      <c r="T285" s="18"/>
      <c r="U285" s="18">
        <v>0</v>
      </c>
      <c r="V285" s="24">
        <v>0</v>
      </c>
      <c r="X285" s="18">
        <v>0</v>
      </c>
      <c r="Y285" s="24">
        <v>0</v>
      </c>
      <c r="AA285" s="18">
        <v>0</v>
      </c>
      <c r="AB285" s="24">
        <v>0</v>
      </c>
      <c r="AD285" s="18">
        <v>0</v>
      </c>
      <c r="AE285" s="24">
        <v>0</v>
      </c>
      <c r="AG285" s="18">
        <v>0</v>
      </c>
      <c r="AH285" s="24">
        <v>0</v>
      </c>
      <c r="AJ285" s="18">
        <v>0</v>
      </c>
      <c r="AK285" s="24">
        <v>0</v>
      </c>
      <c r="AM285" s="18">
        <v>0</v>
      </c>
    </row>
    <row r="286" spans="1:39" x14ac:dyDescent="0.2">
      <c r="A286" s="32" t="s">
        <v>589</v>
      </c>
      <c r="B286" s="24">
        <v>9</v>
      </c>
      <c r="C286" s="24">
        <v>2</v>
      </c>
      <c r="D286" s="56">
        <v>21</v>
      </c>
      <c r="E286" s="57">
        <v>34</v>
      </c>
      <c r="F286" s="57">
        <v>34</v>
      </c>
      <c r="G286" s="24">
        <v>0</v>
      </c>
      <c r="H286" s="18">
        <v>0</v>
      </c>
      <c r="I286" s="18">
        <v>0</v>
      </c>
      <c r="J286" s="24">
        <v>0</v>
      </c>
      <c r="K286" s="18">
        <v>0</v>
      </c>
      <c r="L286" s="18">
        <v>0</v>
      </c>
      <c r="M286" s="56">
        <v>49</v>
      </c>
      <c r="N286" s="57">
        <v>37</v>
      </c>
      <c r="O286" s="57">
        <v>37</v>
      </c>
      <c r="P286" s="24">
        <v>0</v>
      </c>
      <c r="Q286" s="18">
        <v>0</v>
      </c>
      <c r="R286" s="18">
        <v>0</v>
      </c>
      <c r="S286" s="24">
        <v>0</v>
      </c>
      <c r="T286" s="18">
        <v>0</v>
      </c>
      <c r="U286" s="18">
        <v>0</v>
      </c>
      <c r="V286" s="24">
        <v>0</v>
      </c>
      <c r="W286" s="18">
        <v>0</v>
      </c>
      <c r="X286" s="18">
        <v>0</v>
      </c>
      <c r="Y286" s="24">
        <v>0</v>
      </c>
      <c r="Z286" s="18">
        <v>0</v>
      </c>
      <c r="AA286" s="18">
        <v>0</v>
      </c>
      <c r="AB286" s="24">
        <v>0</v>
      </c>
      <c r="AC286" s="18">
        <v>0</v>
      </c>
      <c r="AD286" s="18">
        <v>0</v>
      </c>
      <c r="AE286" s="24">
        <v>0</v>
      </c>
      <c r="AF286" s="18">
        <v>0</v>
      </c>
      <c r="AG286" s="18">
        <v>0</v>
      </c>
      <c r="AH286" s="24">
        <v>0</v>
      </c>
      <c r="AI286" s="18">
        <v>0</v>
      </c>
      <c r="AJ286" s="18">
        <v>0</v>
      </c>
      <c r="AK286" s="24">
        <v>0</v>
      </c>
      <c r="AL286" s="18">
        <v>0</v>
      </c>
      <c r="AM286" s="18">
        <v>0</v>
      </c>
    </row>
    <row r="287" spans="1:39" x14ac:dyDescent="0.2">
      <c r="A287" s="32" t="s">
        <v>590</v>
      </c>
      <c r="B287" s="24">
        <v>9</v>
      </c>
      <c r="C287" s="24">
        <v>2</v>
      </c>
      <c r="D287" s="24">
        <v>28</v>
      </c>
      <c r="F287" s="18">
        <v>28</v>
      </c>
      <c r="G287" s="24">
        <v>0</v>
      </c>
      <c r="I287" s="18">
        <v>0</v>
      </c>
      <c r="J287" s="24">
        <v>0</v>
      </c>
      <c r="K287" s="18"/>
      <c r="L287" s="18">
        <v>0</v>
      </c>
      <c r="M287" s="24">
        <v>34</v>
      </c>
      <c r="N287" s="18"/>
      <c r="O287" s="18">
        <v>34</v>
      </c>
      <c r="P287" s="24">
        <v>0</v>
      </c>
      <c r="Q287" s="18"/>
      <c r="R287" s="18">
        <v>0</v>
      </c>
      <c r="S287" s="24">
        <v>0</v>
      </c>
      <c r="T287" s="18"/>
      <c r="U287" s="18">
        <v>0</v>
      </c>
      <c r="V287" s="27"/>
      <c r="X287" s="18" t="s">
        <v>800</v>
      </c>
      <c r="Y287" s="27"/>
      <c r="AA287" s="18" t="s">
        <v>800</v>
      </c>
      <c r="AB287" s="27"/>
      <c r="AD287" s="18" t="s">
        <v>800</v>
      </c>
      <c r="AE287" s="27"/>
      <c r="AG287" s="18" t="s">
        <v>800</v>
      </c>
      <c r="AH287" s="27"/>
      <c r="AJ287" s="18" t="s">
        <v>800</v>
      </c>
      <c r="AK287" s="27"/>
      <c r="AM287" s="18" t="s">
        <v>800</v>
      </c>
    </row>
    <row r="288" spans="1:39" x14ac:dyDescent="0.2">
      <c r="A288" s="32" t="s">
        <v>591</v>
      </c>
      <c r="B288" s="24">
        <v>8</v>
      </c>
      <c r="C288" s="24">
        <v>2</v>
      </c>
      <c r="D288" s="24">
        <v>0</v>
      </c>
      <c r="F288" s="18">
        <v>0</v>
      </c>
      <c r="G288" s="24">
        <v>5</v>
      </c>
      <c r="I288" s="18">
        <v>5</v>
      </c>
      <c r="J288" s="24">
        <v>0</v>
      </c>
      <c r="K288" s="18"/>
      <c r="L288" s="18">
        <v>0</v>
      </c>
      <c r="M288" s="24">
        <v>0</v>
      </c>
      <c r="N288" s="18"/>
      <c r="O288" s="18">
        <v>0</v>
      </c>
      <c r="P288" s="24">
        <v>3</v>
      </c>
      <c r="Q288" s="18"/>
      <c r="R288" s="18">
        <v>3</v>
      </c>
      <c r="S288" s="24">
        <v>0</v>
      </c>
      <c r="T288" s="18"/>
      <c r="U288" s="18">
        <v>0</v>
      </c>
      <c r="V288" s="24">
        <v>0</v>
      </c>
      <c r="X288" s="18">
        <v>0</v>
      </c>
      <c r="Y288" s="24">
        <v>0</v>
      </c>
      <c r="AA288" s="18">
        <v>0</v>
      </c>
      <c r="AB288" s="24">
        <v>0</v>
      </c>
      <c r="AD288" s="18">
        <v>0</v>
      </c>
      <c r="AE288" s="24">
        <v>0</v>
      </c>
      <c r="AG288" s="18">
        <v>0</v>
      </c>
      <c r="AH288" s="24">
        <v>0</v>
      </c>
      <c r="AJ288" s="18">
        <v>0</v>
      </c>
      <c r="AK288" s="24">
        <v>0</v>
      </c>
      <c r="AM288" s="18">
        <v>0</v>
      </c>
    </row>
    <row r="289" spans="1:39" x14ac:dyDescent="0.2">
      <c r="A289" s="32" t="s">
        <v>592</v>
      </c>
      <c r="B289" s="24">
        <v>10</v>
      </c>
      <c r="C289" s="24">
        <v>1</v>
      </c>
      <c r="D289" s="24">
        <v>0</v>
      </c>
      <c r="F289" s="18">
        <v>0</v>
      </c>
      <c r="G289" s="24">
        <v>12</v>
      </c>
      <c r="I289" s="18">
        <v>12</v>
      </c>
      <c r="J289" s="24">
        <v>0</v>
      </c>
      <c r="K289" s="18"/>
      <c r="L289" s="18">
        <v>0</v>
      </c>
      <c r="M289" s="24">
        <v>0</v>
      </c>
      <c r="N289" s="18"/>
      <c r="O289" s="18">
        <v>0</v>
      </c>
      <c r="P289" s="24">
        <v>8</v>
      </c>
      <c r="Q289" s="18"/>
      <c r="R289" s="18">
        <v>8</v>
      </c>
      <c r="S289" s="24">
        <v>0</v>
      </c>
      <c r="T289" s="18"/>
      <c r="U289" s="18">
        <v>0</v>
      </c>
      <c r="V289" s="27"/>
      <c r="X289" s="18" t="s">
        <v>800</v>
      </c>
      <c r="Y289" s="27"/>
      <c r="AA289" s="18" t="s">
        <v>800</v>
      </c>
      <c r="AB289" s="27"/>
      <c r="AD289" s="18" t="s">
        <v>800</v>
      </c>
      <c r="AE289" s="27"/>
      <c r="AG289" s="18" t="s">
        <v>800</v>
      </c>
      <c r="AH289" s="27"/>
      <c r="AJ289" s="18" t="s">
        <v>800</v>
      </c>
      <c r="AK289" s="27"/>
      <c r="AM289" s="18" t="s">
        <v>800</v>
      </c>
    </row>
    <row r="290" spans="1:39" x14ac:dyDescent="0.2">
      <c r="A290" s="32" t="s">
        <v>593</v>
      </c>
      <c r="B290" s="24">
        <v>11</v>
      </c>
      <c r="C290" s="24">
        <v>1</v>
      </c>
      <c r="D290" s="24">
        <v>0</v>
      </c>
      <c r="F290" s="18">
        <v>0</v>
      </c>
      <c r="G290" s="24">
        <v>1</v>
      </c>
      <c r="I290" s="18">
        <v>1</v>
      </c>
      <c r="J290" s="24">
        <v>0</v>
      </c>
      <c r="K290" s="18"/>
      <c r="L290" s="18">
        <v>0</v>
      </c>
      <c r="M290" s="24">
        <v>0</v>
      </c>
      <c r="N290" s="18"/>
      <c r="O290" s="18">
        <v>0</v>
      </c>
      <c r="P290" s="24">
        <v>1</v>
      </c>
      <c r="Q290" s="18"/>
      <c r="R290" s="18">
        <v>1</v>
      </c>
      <c r="S290" s="24">
        <v>0</v>
      </c>
      <c r="T290" s="18"/>
      <c r="U290" s="18">
        <v>0</v>
      </c>
      <c r="V290" s="24">
        <v>0</v>
      </c>
      <c r="X290" s="18">
        <v>0</v>
      </c>
      <c r="Y290" s="24">
        <v>6</v>
      </c>
      <c r="AA290" s="18">
        <v>6</v>
      </c>
      <c r="AB290" s="24">
        <v>0</v>
      </c>
      <c r="AD290" s="18">
        <v>0</v>
      </c>
      <c r="AE290" s="24">
        <v>0</v>
      </c>
      <c r="AG290" s="18">
        <v>0</v>
      </c>
      <c r="AH290" s="24">
        <v>5</v>
      </c>
      <c r="AJ290" s="18">
        <v>5</v>
      </c>
      <c r="AK290" s="24">
        <v>0</v>
      </c>
      <c r="AM290" s="18">
        <v>0</v>
      </c>
    </row>
    <row r="291" spans="1:39" x14ac:dyDescent="0.2">
      <c r="A291" s="32" t="s">
        <v>594</v>
      </c>
      <c r="B291" s="24">
        <v>13</v>
      </c>
      <c r="C291" s="24">
        <v>1</v>
      </c>
      <c r="D291" s="24">
        <v>0</v>
      </c>
      <c r="F291" s="18">
        <v>0</v>
      </c>
      <c r="G291" s="24">
        <v>0</v>
      </c>
      <c r="I291" s="18">
        <v>0</v>
      </c>
      <c r="J291" s="24">
        <v>0</v>
      </c>
      <c r="K291" s="18"/>
      <c r="L291" s="18">
        <v>0</v>
      </c>
      <c r="M291" s="24">
        <v>0</v>
      </c>
      <c r="N291" s="18"/>
      <c r="O291" s="18">
        <v>0</v>
      </c>
      <c r="P291" s="24">
        <v>0</v>
      </c>
      <c r="Q291" s="18"/>
      <c r="R291" s="18">
        <v>0</v>
      </c>
      <c r="S291" s="24">
        <v>0</v>
      </c>
      <c r="T291" s="18"/>
      <c r="U291" s="18">
        <v>0</v>
      </c>
      <c r="V291" s="27"/>
      <c r="X291" s="18" t="s">
        <v>800</v>
      </c>
      <c r="Y291" s="27"/>
      <c r="AA291" s="18" t="s">
        <v>800</v>
      </c>
      <c r="AB291" s="27"/>
      <c r="AD291" s="18" t="s">
        <v>800</v>
      </c>
      <c r="AE291" s="27"/>
      <c r="AG291" s="18" t="s">
        <v>800</v>
      </c>
      <c r="AH291" s="27"/>
      <c r="AJ291" s="18" t="s">
        <v>800</v>
      </c>
      <c r="AK291" s="27"/>
      <c r="AM291" s="18" t="s">
        <v>800</v>
      </c>
    </row>
    <row r="292" spans="1:39" x14ac:dyDescent="0.2">
      <c r="A292" s="32" t="s">
        <v>595</v>
      </c>
      <c r="B292" s="24">
        <v>11</v>
      </c>
      <c r="C292" s="24">
        <v>1</v>
      </c>
      <c r="D292" s="24">
        <v>11</v>
      </c>
      <c r="F292" s="18">
        <v>11</v>
      </c>
      <c r="G292" s="24">
        <v>0</v>
      </c>
      <c r="I292" s="18">
        <v>0</v>
      </c>
      <c r="J292" s="24">
        <v>0</v>
      </c>
      <c r="K292" s="18"/>
      <c r="L292" s="18">
        <v>0</v>
      </c>
      <c r="M292" s="24">
        <v>147</v>
      </c>
      <c r="N292" s="18"/>
      <c r="O292" s="18">
        <v>147</v>
      </c>
      <c r="P292" s="24">
        <v>2</v>
      </c>
      <c r="Q292" s="18"/>
      <c r="R292" s="18">
        <v>2</v>
      </c>
      <c r="S292" s="24">
        <v>0</v>
      </c>
      <c r="T292" s="18"/>
      <c r="U292" s="18">
        <v>0</v>
      </c>
      <c r="V292" s="27"/>
      <c r="X292" s="18" t="s">
        <v>800</v>
      </c>
      <c r="Y292" s="27"/>
      <c r="AA292" s="18" t="s">
        <v>800</v>
      </c>
      <c r="AB292" s="27"/>
      <c r="AD292" s="18" t="s">
        <v>800</v>
      </c>
      <c r="AE292" s="27"/>
      <c r="AG292" s="18" t="s">
        <v>800</v>
      </c>
      <c r="AH292" s="27"/>
      <c r="AJ292" s="18" t="s">
        <v>800</v>
      </c>
      <c r="AK292" s="27"/>
      <c r="AM292" s="18" t="s">
        <v>800</v>
      </c>
    </row>
    <row r="293" spans="1:39" x14ac:dyDescent="0.2">
      <c r="A293" s="32" t="s">
        <v>596</v>
      </c>
      <c r="B293" s="24">
        <v>12</v>
      </c>
      <c r="C293" s="24">
        <v>1</v>
      </c>
      <c r="D293" s="54">
        <v>32</v>
      </c>
      <c r="E293" s="55">
        <v>23</v>
      </c>
      <c r="F293" s="55">
        <v>32</v>
      </c>
      <c r="G293" s="24">
        <v>0</v>
      </c>
      <c r="H293" s="18">
        <v>0</v>
      </c>
      <c r="I293" s="18">
        <v>0</v>
      </c>
      <c r="J293" s="24">
        <v>0</v>
      </c>
      <c r="K293" s="18">
        <v>0</v>
      </c>
      <c r="L293" s="18">
        <v>0</v>
      </c>
      <c r="M293" s="24">
        <v>19</v>
      </c>
      <c r="N293" s="18">
        <v>20</v>
      </c>
      <c r="O293" s="18">
        <v>19</v>
      </c>
      <c r="P293" s="24">
        <v>0</v>
      </c>
      <c r="Q293" s="18">
        <v>0</v>
      </c>
      <c r="R293" s="18">
        <v>0</v>
      </c>
      <c r="S293" s="24">
        <v>0</v>
      </c>
      <c r="T293" s="18">
        <v>0</v>
      </c>
      <c r="U293" s="18">
        <v>0</v>
      </c>
      <c r="V293" s="24">
        <v>0</v>
      </c>
      <c r="W293" s="18">
        <v>0</v>
      </c>
      <c r="X293" s="18">
        <v>0</v>
      </c>
      <c r="Y293" s="24">
        <v>60</v>
      </c>
      <c r="Z293" s="18">
        <v>56</v>
      </c>
      <c r="AA293" s="18">
        <v>60</v>
      </c>
      <c r="AB293" s="24">
        <v>0</v>
      </c>
      <c r="AC293" s="18">
        <v>0</v>
      </c>
      <c r="AD293" s="18">
        <v>0</v>
      </c>
      <c r="AE293" s="24">
        <v>0</v>
      </c>
      <c r="AF293" s="18">
        <v>0</v>
      </c>
      <c r="AG293" s="18">
        <v>0</v>
      </c>
      <c r="AH293" s="54">
        <v>53</v>
      </c>
      <c r="AI293" s="55">
        <v>63</v>
      </c>
      <c r="AJ293" s="55">
        <v>53</v>
      </c>
      <c r="AK293" s="24">
        <v>0</v>
      </c>
      <c r="AL293" s="18">
        <v>0</v>
      </c>
      <c r="AM293" s="18">
        <v>0</v>
      </c>
    </row>
    <row r="294" spans="1:39" x14ac:dyDescent="0.2">
      <c r="A294" s="32" t="s">
        <v>597</v>
      </c>
      <c r="B294" s="24">
        <v>11</v>
      </c>
      <c r="C294" s="24">
        <v>1</v>
      </c>
      <c r="D294" s="24">
        <v>0</v>
      </c>
      <c r="F294" s="18">
        <v>0</v>
      </c>
      <c r="G294" s="24">
        <v>2</v>
      </c>
      <c r="I294" s="18">
        <v>2</v>
      </c>
      <c r="J294" s="24">
        <v>8</v>
      </c>
      <c r="K294" s="18"/>
      <c r="L294" s="18">
        <v>8</v>
      </c>
      <c r="M294" s="24">
        <v>0</v>
      </c>
      <c r="N294" s="18"/>
      <c r="O294" s="18">
        <v>0</v>
      </c>
      <c r="P294" s="24">
        <v>1</v>
      </c>
      <c r="Q294" s="18"/>
      <c r="R294" s="18">
        <v>1</v>
      </c>
      <c r="S294" s="24">
        <v>3</v>
      </c>
      <c r="T294" s="18"/>
      <c r="U294" s="18">
        <v>3</v>
      </c>
      <c r="V294" s="24">
        <v>0</v>
      </c>
      <c r="X294" s="18">
        <v>0</v>
      </c>
      <c r="Y294" s="24">
        <v>2</v>
      </c>
      <c r="AA294" s="18">
        <v>2</v>
      </c>
      <c r="AB294" s="24">
        <v>0</v>
      </c>
      <c r="AD294" s="18">
        <v>0</v>
      </c>
      <c r="AE294" s="24">
        <v>0</v>
      </c>
      <c r="AG294" s="18">
        <v>0</v>
      </c>
      <c r="AH294" s="24">
        <v>2</v>
      </c>
      <c r="AJ294" s="18">
        <v>2</v>
      </c>
      <c r="AK294" s="24">
        <v>0</v>
      </c>
      <c r="AM294" s="18">
        <v>0</v>
      </c>
    </row>
    <row r="295" spans="1:39" x14ac:dyDescent="0.2">
      <c r="A295" s="32" t="s">
        <v>598</v>
      </c>
      <c r="B295" s="24">
        <v>13</v>
      </c>
      <c r="C295" s="24">
        <v>2</v>
      </c>
      <c r="D295" s="24">
        <v>71</v>
      </c>
      <c r="F295" s="18">
        <v>71</v>
      </c>
      <c r="G295" s="24">
        <v>0</v>
      </c>
      <c r="I295" s="18">
        <v>0</v>
      </c>
      <c r="J295" s="24">
        <v>0</v>
      </c>
      <c r="K295" s="18"/>
      <c r="L295" s="18">
        <v>0</v>
      </c>
      <c r="M295" s="24">
        <v>65</v>
      </c>
      <c r="N295" s="18"/>
      <c r="O295" s="18">
        <v>65</v>
      </c>
      <c r="P295" s="24">
        <v>0</v>
      </c>
      <c r="Q295" s="18"/>
      <c r="R295" s="18">
        <v>0</v>
      </c>
      <c r="S295" s="24">
        <v>0</v>
      </c>
      <c r="T295" s="18"/>
      <c r="U295" s="18">
        <v>0</v>
      </c>
      <c r="V295" s="27"/>
      <c r="X295" s="18" t="s">
        <v>800</v>
      </c>
      <c r="Y295" s="27"/>
      <c r="AA295" s="18" t="s">
        <v>800</v>
      </c>
      <c r="AB295" s="27"/>
      <c r="AD295" s="18" t="s">
        <v>800</v>
      </c>
      <c r="AE295" s="27"/>
      <c r="AG295" s="18" t="s">
        <v>800</v>
      </c>
      <c r="AH295" s="27"/>
      <c r="AJ295" s="18" t="s">
        <v>800</v>
      </c>
      <c r="AK295" s="27"/>
      <c r="AM295" s="18" t="s">
        <v>800</v>
      </c>
    </row>
    <row r="296" spans="1:39" x14ac:dyDescent="0.2">
      <c r="A296" s="32" t="s">
        <v>599</v>
      </c>
      <c r="B296" s="24">
        <v>13</v>
      </c>
      <c r="C296" s="24">
        <v>2</v>
      </c>
      <c r="D296" s="24">
        <v>0</v>
      </c>
      <c r="E296" s="18">
        <v>0</v>
      </c>
      <c r="F296" s="18">
        <v>0</v>
      </c>
      <c r="G296" s="24">
        <v>1</v>
      </c>
      <c r="H296" s="18">
        <v>1</v>
      </c>
      <c r="I296" s="18">
        <v>1</v>
      </c>
      <c r="J296" s="24">
        <v>9</v>
      </c>
      <c r="K296" s="18">
        <v>9</v>
      </c>
      <c r="L296" s="18">
        <v>9</v>
      </c>
      <c r="M296" s="24">
        <v>0</v>
      </c>
      <c r="N296" s="18">
        <v>0</v>
      </c>
      <c r="O296" s="18">
        <v>0</v>
      </c>
      <c r="P296" s="24">
        <v>0</v>
      </c>
      <c r="Q296" s="18">
        <v>0</v>
      </c>
      <c r="R296" s="18">
        <v>0</v>
      </c>
      <c r="S296" s="24">
        <v>11</v>
      </c>
      <c r="T296" s="18">
        <v>11</v>
      </c>
      <c r="U296" s="18">
        <v>11</v>
      </c>
      <c r="V296" s="24">
        <v>0</v>
      </c>
      <c r="X296" s="18">
        <v>0</v>
      </c>
      <c r="Y296" s="24">
        <v>1</v>
      </c>
      <c r="AA296" s="18">
        <v>1</v>
      </c>
      <c r="AB296" s="24">
        <v>0</v>
      </c>
      <c r="AD296" s="18">
        <v>0</v>
      </c>
      <c r="AE296" s="24">
        <v>0</v>
      </c>
      <c r="AG296" s="18">
        <v>0</v>
      </c>
      <c r="AH296" s="24">
        <v>1</v>
      </c>
      <c r="AJ296" s="18">
        <v>1</v>
      </c>
      <c r="AK296" s="24">
        <v>1</v>
      </c>
      <c r="AM296" s="18">
        <v>1</v>
      </c>
    </row>
    <row r="297" spans="1:39" x14ac:dyDescent="0.2">
      <c r="A297" s="32" t="s">
        <v>600</v>
      </c>
      <c r="B297" s="24">
        <v>9</v>
      </c>
      <c r="C297" s="24">
        <v>1</v>
      </c>
      <c r="D297" s="24">
        <v>920</v>
      </c>
      <c r="F297" s="18">
        <v>920</v>
      </c>
      <c r="G297" s="24">
        <v>0</v>
      </c>
      <c r="I297" s="18">
        <v>0</v>
      </c>
      <c r="J297" s="24">
        <v>0</v>
      </c>
      <c r="K297" s="18"/>
      <c r="L297" s="18">
        <v>0</v>
      </c>
      <c r="M297" s="24">
        <v>1048</v>
      </c>
      <c r="N297" s="18"/>
      <c r="O297" s="18">
        <v>1048</v>
      </c>
      <c r="P297" s="24">
        <v>0</v>
      </c>
      <c r="Q297" s="18"/>
      <c r="R297" s="18">
        <v>0</v>
      </c>
      <c r="S297" s="24">
        <v>0</v>
      </c>
      <c r="T297" s="18"/>
      <c r="U297" s="18">
        <v>0</v>
      </c>
      <c r="V297" s="27"/>
      <c r="X297" s="18" t="s">
        <v>800</v>
      </c>
      <c r="Y297" s="27"/>
      <c r="AA297" s="18" t="s">
        <v>800</v>
      </c>
      <c r="AB297" s="27"/>
      <c r="AD297" s="18" t="s">
        <v>800</v>
      </c>
      <c r="AE297" s="27"/>
      <c r="AG297" s="18" t="s">
        <v>800</v>
      </c>
      <c r="AH297" s="27"/>
      <c r="AJ297" s="18" t="s">
        <v>800</v>
      </c>
      <c r="AK297" s="27"/>
      <c r="AM297" s="18" t="s">
        <v>800</v>
      </c>
    </row>
    <row r="298" spans="1:39" x14ac:dyDescent="0.2">
      <c r="A298" s="32" t="s">
        <v>601</v>
      </c>
      <c r="B298" s="24">
        <v>10</v>
      </c>
      <c r="C298" s="24">
        <v>1</v>
      </c>
      <c r="D298" s="24">
        <v>0</v>
      </c>
      <c r="F298" s="18">
        <v>0</v>
      </c>
      <c r="G298" s="24">
        <v>0</v>
      </c>
      <c r="I298" s="18">
        <v>0</v>
      </c>
      <c r="J298" s="24">
        <v>0</v>
      </c>
      <c r="K298" s="18"/>
      <c r="L298" s="18">
        <v>0</v>
      </c>
      <c r="M298" s="24">
        <v>0</v>
      </c>
      <c r="N298" s="18"/>
      <c r="O298" s="18">
        <v>0</v>
      </c>
      <c r="P298" s="24">
        <v>0</v>
      </c>
      <c r="Q298" s="18"/>
      <c r="R298" s="18">
        <v>0</v>
      </c>
      <c r="S298" s="24">
        <v>0</v>
      </c>
      <c r="T298" s="18"/>
      <c r="U298" s="18">
        <v>0</v>
      </c>
      <c r="V298" s="27"/>
      <c r="X298" s="18" t="s">
        <v>800</v>
      </c>
      <c r="Y298" s="27"/>
      <c r="AA298" s="18" t="s">
        <v>800</v>
      </c>
      <c r="AB298" s="27"/>
      <c r="AD298" s="18" t="s">
        <v>800</v>
      </c>
      <c r="AE298" s="27"/>
      <c r="AG298" s="18" t="s">
        <v>800</v>
      </c>
      <c r="AH298" s="27"/>
      <c r="AJ298" s="18" t="s">
        <v>800</v>
      </c>
      <c r="AK298" s="27"/>
      <c r="AM298" s="18" t="s">
        <v>800</v>
      </c>
    </row>
    <row r="299" spans="1:39" x14ac:dyDescent="0.2">
      <c r="A299" s="32" t="s">
        <v>602</v>
      </c>
      <c r="B299" s="24">
        <v>9</v>
      </c>
      <c r="C299" s="24">
        <v>1</v>
      </c>
      <c r="D299" s="24">
        <v>0</v>
      </c>
      <c r="E299" s="18">
        <v>0</v>
      </c>
      <c r="F299" s="18">
        <v>0</v>
      </c>
      <c r="G299" s="24">
        <v>5</v>
      </c>
      <c r="H299" s="18">
        <v>5</v>
      </c>
      <c r="I299" s="18">
        <v>5</v>
      </c>
      <c r="J299" s="56">
        <v>48</v>
      </c>
      <c r="K299" s="57">
        <v>36</v>
      </c>
      <c r="L299" s="57">
        <v>36</v>
      </c>
      <c r="M299" s="24">
        <v>0</v>
      </c>
      <c r="N299" s="18">
        <v>0</v>
      </c>
      <c r="O299" s="18">
        <v>0</v>
      </c>
      <c r="P299" s="24">
        <v>2</v>
      </c>
      <c r="Q299" s="18">
        <v>2</v>
      </c>
      <c r="R299" s="18">
        <v>2</v>
      </c>
      <c r="S299" s="54">
        <v>19</v>
      </c>
      <c r="T299" s="55">
        <v>26</v>
      </c>
      <c r="U299" s="55">
        <v>19</v>
      </c>
      <c r="V299" s="24">
        <v>0</v>
      </c>
      <c r="X299" s="18">
        <v>0</v>
      </c>
      <c r="Y299" s="24">
        <v>1</v>
      </c>
      <c r="AA299" s="18">
        <v>1</v>
      </c>
      <c r="AB299" s="24">
        <v>6</v>
      </c>
      <c r="AD299" s="18">
        <v>6</v>
      </c>
      <c r="AE299" s="24">
        <v>0</v>
      </c>
      <c r="AG299" s="18">
        <v>0</v>
      </c>
      <c r="AH299" s="24">
        <v>1</v>
      </c>
      <c r="AJ299" s="18">
        <v>1</v>
      </c>
      <c r="AK299" s="24">
        <v>4</v>
      </c>
      <c r="AM299" s="18">
        <v>4</v>
      </c>
    </row>
    <row r="300" spans="1:39" x14ac:dyDescent="0.2">
      <c r="A300" s="32" t="s">
        <v>603</v>
      </c>
      <c r="B300" s="24">
        <v>10</v>
      </c>
      <c r="C300" s="24">
        <v>2</v>
      </c>
      <c r="D300" s="24">
        <v>0</v>
      </c>
      <c r="F300" s="18">
        <v>0</v>
      </c>
      <c r="G300" s="24">
        <v>0</v>
      </c>
      <c r="I300" s="18">
        <v>0</v>
      </c>
      <c r="J300" s="24">
        <v>0</v>
      </c>
      <c r="K300" s="18"/>
      <c r="L300" s="18">
        <v>0</v>
      </c>
      <c r="M300" s="24">
        <v>0</v>
      </c>
      <c r="N300" s="18"/>
      <c r="O300" s="18">
        <v>0</v>
      </c>
      <c r="P300" s="24">
        <v>0</v>
      </c>
      <c r="Q300" s="18"/>
      <c r="R300" s="18">
        <v>0</v>
      </c>
      <c r="S300" s="24">
        <v>0</v>
      </c>
      <c r="T300" s="18"/>
      <c r="U300" s="18">
        <v>0</v>
      </c>
      <c r="V300" s="27"/>
      <c r="X300" s="18" t="s">
        <v>800</v>
      </c>
      <c r="Y300" s="27"/>
      <c r="AA300" s="18" t="s">
        <v>800</v>
      </c>
      <c r="AB300" s="27"/>
      <c r="AD300" s="18" t="s">
        <v>800</v>
      </c>
      <c r="AE300" s="27"/>
      <c r="AG300" s="18" t="s">
        <v>800</v>
      </c>
      <c r="AH300" s="27"/>
      <c r="AJ300" s="18" t="s">
        <v>800</v>
      </c>
      <c r="AK300" s="27"/>
      <c r="AM300" s="18" t="s">
        <v>800</v>
      </c>
    </row>
    <row r="301" spans="1:39" x14ac:dyDescent="0.2">
      <c r="A301" s="32" t="s">
        <v>604</v>
      </c>
      <c r="B301" s="24">
        <v>10</v>
      </c>
      <c r="C301" s="24">
        <v>2</v>
      </c>
      <c r="D301" s="24">
        <v>0</v>
      </c>
      <c r="F301" s="18">
        <v>0</v>
      </c>
      <c r="G301" s="24">
        <v>0</v>
      </c>
      <c r="I301" s="18">
        <v>0</v>
      </c>
      <c r="J301" s="24">
        <v>0</v>
      </c>
      <c r="K301" s="18"/>
      <c r="L301" s="18">
        <v>0</v>
      </c>
      <c r="M301" s="24">
        <v>0</v>
      </c>
      <c r="N301" s="18"/>
      <c r="O301" s="18">
        <v>0</v>
      </c>
      <c r="P301" s="24">
        <v>0</v>
      </c>
      <c r="Q301" s="18"/>
      <c r="R301" s="18">
        <v>0</v>
      </c>
      <c r="S301" s="24">
        <v>0</v>
      </c>
      <c r="T301" s="18"/>
      <c r="U301" s="18">
        <v>0</v>
      </c>
      <c r="V301" s="27"/>
      <c r="X301" s="18" t="s">
        <v>800</v>
      </c>
      <c r="Y301" s="27"/>
      <c r="AA301" s="18" t="s">
        <v>800</v>
      </c>
      <c r="AB301" s="27"/>
      <c r="AD301" s="18" t="s">
        <v>800</v>
      </c>
      <c r="AE301" s="27"/>
      <c r="AG301" s="18" t="s">
        <v>800</v>
      </c>
      <c r="AH301" s="27"/>
      <c r="AJ301" s="18" t="s">
        <v>800</v>
      </c>
      <c r="AK301" s="27"/>
      <c r="AM301" s="18" t="s">
        <v>800</v>
      </c>
    </row>
    <row r="302" spans="1:39" x14ac:dyDescent="0.2">
      <c r="A302" s="32" t="s">
        <v>605</v>
      </c>
      <c r="B302" s="24">
        <v>10</v>
      </c>
      <c r="C302" s="24">
        <v>2</v>
      </c>
      <c r="D302" s="24">
        <v>0</v>
      </c>
      <c r="F302" s="18">
        <v>0</v>
      </c>
      <c r="G302" s="24">
        <v>0</v>
      </c>
      <c r="I302" s="18">
        <v>0</v>
      </c>
      <c r="J302" s="24">
        <v>0</v>
      </c>
      <c r="K302" s="18"/>
      <c r="L302" s="18">
        <v>0</v>
      </c>
      <c r="M302" s="24">
        <v>0</v>
      </c>
      <c r="N302" s="18"/>
      <c r="O302" s="18">
        <v>0</v>
      </c>
      <c r="P302" s="24">
        <v>0</v>
      </c>
      <c r="Q302" s="18"/>
      <c r="R302" s="18">
        <v>0</v>
      </c>
      <c r="S302" s="24">
        <v>0</v>
      </c>
      <c r="T302" s="18"/>
      <c r="U302" s="18">
        <v>0</v>
      </c>
      <c r="V302" s="27"/>
      <c r="X302" s="18" t="s">
        <v>800</v>
      </c>
      <c r="Y302" s="27"/>
      <c r="AA302" s="18" t="s">
        <v>800</v>
      </c>
      <c r="AB302" s="27"/>
      <c r="AD302" s="18" t="s">
        <v>800</v>
      </c>
      <c r="AE302" s="27"/>
      <c r="AG302" s="18" t="s">
        <v>800</v>
      </c>
      <c r="AH302" s="27"/>
      <c r="AJ302" s="18" t="s">
        <v>800</v>
      </c>
      <c r="AK302" s="27"/>
      <c r="AM302" s="18" t="s">
        <v>800</v>
      </c>
    </row>
    <row r="303" spans="1:39" x14ac:dyDescent="0.2">
      <c r="A303" s="32" t="s">
        <v>606</v>
      </c>
      <c r="B303" s="24">
        <v>8</v>
      </c>
      <c r="C303" s="24">
        <v>2</v>
      </c>
      <c r="D303" s="24">
        <v>0</v>
      </c>
      <c r="F303" s="18">
        <v>0</v>
      </c>
      <c r="G303" s="24">
        <v>0</v>
      </c>
      <c r="I303" s="18">
        <v>0</v>
      </c>
      <c r="J303" s="24">
        <v>0</v>
      </c>
      <c r="K303" s="18"/>
      <c r="L303" s="18">
        <v>0</v>
      </c>
      <c r="M303" s="24">
        <v>0</v>
      </c>
      <c r="N303" s="18"/>
      <c r="O303" s="18">
        <v>0</v>
      </c>
      <c r="P303" s="24">
        <v>0</v>
      </c>
      <c r="Q303" s="18"/>
      <c r="R303" s="18">
        <v>0</v>
      </c>
      <c r="S303" s="24">
        <v>0</v>
      </c>
      <c r="T303" s="18"/>
      <c r="U303" s="18">
        <v>0</v>
      </c>
      <c r="V303" s="27"/>
      <c r="X303" s="18" t="s">
        <v>800</v>
      </c>
      <c r="Y303" s="27"/>
      <c r="AA303" s="18" t="s">
        <v>800</v>
      </c>
      <c r="AB303" s="27"/>
      <c r="AD303" s="18" t="s">
        <v>800</v>
      </c>
      <c r="AE303" s="27"/>
      <c r="AG303" s="18" t="s">
        <v>800</v>
      </c>
      <c r="AH303" s="27"/>
      <c r="AJ303" s="18" t="s">
        <v>800</v>
      </c>
      <c r="AK303" s="27"/>
      <c r="AM303" s="18" t="s">
        <v>800</v>
      </c>
    </row>
    <row r="304" spans="1:39" x14ac:dyDescent="0.2">
      <c r="A304" s="32" t="s">
        <v>607</v>
      </c>
      <c r="B304" s="24">
        <v>9</v>
      </c>
      <c r="C304" s="24">
        <v>2</v>
      </c>
      <c r="D304" s="24">
        <v>26</v>
      </c>
      <c r="F304" s="18">
        <v>26</v>
      </c>
      <c r="G304" s="24">
        <v>0</v>
      </c>
      <c r="I304" s="18">
        <v>0</v>
      </c>
      <c r="J304" s="24">
        <v>0</v>
      </c>
      <c r="K304" s="18"/>
      <c r="L304" s="18">
        <v>0</v>
      </c>
      <c r="M304" s="24">
        <v>17</v>
      </c>
      <c r="N304" s="18"/>
      <c r="O304" s="18">
        <v>17</v>
      </c>
      <c r="P304" s="24">
        <v>0</v>
      </c>
      <c r="Q304" s="18"/>
      <c r="R304" s="18">
        <v>0</v>
      </c>
      <c r="S304" s="24">
        <v>0</v>
      </c>
      <c r="T304" s="18"/>
      <c r="U304" s="18">
        <v>0</v>
      </c>
      <c r="V304" s="24">
        <v>0</v>
      </c>
      <c r="X304" s="18">
        <v>0</v>
      </c>
      <c r="Y304" s="24">
        <v>0</v>
      </c>
      <c r="AA304" s="18">
        <v>0</v>
      </c>
      <c r="AB304" s="24">
        <v>0</v>
      </c>
      <c r="AD304" s="18">
        <v>0</v>
      </c>
      <c r="AE304" s="24">
        <v>0</v>
      </c>
      <c r="AG304" s="18">
        <v>0</v>
      </c>
      <c r="AH304" s="24">
        <v>0</v>
      </c>
      <c r="AJ304" s="18">
        <v>0</v>
      </c>
      <c r="AK304" s="24">
        <v>0</v>
      </c>
      <c r="AM304" s="18">
        <v>0</v>
      </c>
    </row>
    <row r="305" spans="1:39" x14ac:dyDescent="0.2">
      <c r="A305" s="32" t="s">
        <v>608</v>
      </c>
      <c r="B305" s="24">
        <v>9</v>
      </c>
      <c r="C305" s="24">
        <v>2</v>
      </c>
      <c r="D305" s="24">
        <v>0</v>
      </c>
      <c r="F305" s="18">
        <v>0</v>
      </c>
      <c r="G305" s="24">
        <v>0</v>
      </c>
      <c r="I305" s="18">
        <v>0</v>
      </c>
      <c r="J305" s="24">
        <v>0</v>
      </c>
      <c r="K305" s="18"/>
      <c r="L305" s="18">
        <v>0</v>
      </c>
      <c r="M305" s="24">
        <v>0</v>
      </c>
      <c r="N305" s="18"/>
      <c r="O305" s="18">
        <v>0</v>
      </c>
      <c r="P305" s="24">
        <v>0</v>
      </c>
      <c r="Q305" s="18"/>
      <c r="R305" s="18">
        <v>0</v>
      </c>
      <c r="S305" s="24">
        <v>0</v>
      </c>
      <c r="T305" s="18"/>
      <c r="U305" s="18">
        <v>0</v>
      </c>
      <c r="V305" s="27"/>
      <c r="X305" s="18" t="s">
        <v>800</v>
      </c>
      <c r="Y305" s="27"/>
      <c r="AA305" s="18" t="s">
        <v>800</v>
      </c>
      <c r="AB305" s="27"/>
      <c r="AD305" s="18" t="s">
        <v>800</v>
      </c>
      <c r="AE305" s="27"/>
      <c r="AG305" s="18" t="s">
        <v>800</v>
      </c>
      <c r="AH305" s="27"/>
      <c r="AJ305" s="18" t="s">
        <v>800</v>
      </c>
      <c r="AK305" s="27"/>
      <c r="AM305" s="18" t="s">
        <v>800</v>
      </c>
    </row>
    <row r="306" spans="1:39" x14ac:dyDescent="0.2">
      <c r="A306" s="32" t="s">
        <v>609</v>
      </c>
      <c r="B306" s="24">
        <v>10</v>
      </c>
      <c r="C306" s="24">
        <v>2</v>
      </c>
      <c r="D306" s="24">
        <v>0</v>
      </c>
      <c r="F306" s="18">
        <v>0</v>
      </c>
      <c r="G306" s="24">
        <v>4</v>
      </c>
      <c r="I306" s="18">
        <v>4</v>
      </c>
      <c r="J306" s="24">
        <v>0</v>
      </c>
      <c r="K306" s="18"/>
      <c r="L306" s="18">
        <v>0</v>
      </c>
      <c r="M306" s="24">
        <v>0</v>
      </c>
      <c r="N306" s="18"/>
      <c r="O306" s="18">
        <v>0</v>
      </c>
      <c r="P306" s="24">
        <v>3</v>
      </c>
      <c r="Q306" s="18"/>
      <c r="R306" s="18">
        <v>3</v>
      </c>
      <c r="S306" s="24">
        <v>0</v>
      </c>
      <c r="T306" s="18"/>
      <c r="U306" s="18">
        <v>0</v>
      </c>
      <c r="V306" s="27"/>
      <c r="X306" s="18" t="s">
        <v>800</v>
      </c>
      <c r="Y306" s="27"/>
      <c r="AA306" s="18" t="s">
        <v>800</v>
      </c>
      <c r="AB306" s="27"/>
      <c r="AD306" s="18" t="s">
        <v>800</v>
      </c>
      <c r="AE306" s="27"/>
      <c r="AG306" s="18" t="s">
        <v>800</v>
      </c>
      <c r="AH306" s="27"/>
      <c r="AJ306" s="18" t="s">
        <v>800</v>
      </c>
      <c r="AK306" s="27"/>
      <c r="AM306" s="18" t="s">
        <v>800</v>
      </c>
    </row>
    <row r="307" spans="1:39" x14ac:dyDescent="0.2">
      <c r="A307" s="32" t="s">
        <v>610</v>
      </c>
      <c r="B307" s="24">
        <v>9</v>
      </c>
      <c r="C307" s="24">
        <v>2</v>
      </c>
      <c r="D307" s="24">
        <v>0</v>
      </c>
      <c r="F307" s="18">
        <v>0</v>
      </c>
      <c r="G307" s="24">
        <v>0</v>
      </c>
      <c r="I307" s="18">
        <v>0</v>
      </c>
      <c r="J307" s="24">
        <v>0</v>
      </c>
      <c r="K307" s="18"/>
      <c r="L307" s="18">
        <v>0</v>
      </c>
      <c r="M307" s="24">
        <v>0</v>
      </c>
      <c r="N307" s="18"/>
      <c r="O307" s="18">
        <v>0</v>
      </c>
      <c r="P307" s="24">
        <v>0</v>
      </c>
      <c r="Q307" s="18"/>
      <c r="R307" s="18">
        <v>0</v>
      </c>
      <c r="S307" s="24">
        <v>0</v>
      </c>
      <c r="T307" s="18"/>
      <c r="U307" s="18">
        <v>0</v>
      </c>
      <c r="V307" s="27"/>
      <c r="X307" s="18" t="s">
        <v>800</v>
      </c>
      <c r="Y307" s="27"/>
      <c r="AA307" s="18" t="s">
        <v>800</v>
      </c>
      <c r="AB307" s="27"/>
      <c r="AD307" s="18" t="s">
        <v>800</v>
      </c>
      <c r="AE307" s="27"/>
      <c r="AG307" s="18" t="s">
        <v>800</v>
      </c>
      <c r="AH307" s="27"/>
      <c r="AJ307" s="18" t="s">
        <v>800</v>
      </c>
      <c r="AK307" s="27"/>
      <c r="AM307" s="18" t="s">
        <v>800</v>
      </c>
    </row>
    <row r="308" spans="1:39" x14ac:dyDescent="0.2">
      <c r="A308" s="32" t="s">
        <v>611</v>
      </c>
      <c r="B308" s="24">
        <v>10</v>
      </c>
      <c r="C308" s="24">
        <v>2</v>
      </c>
      <c r="D308" s="24">
        <v>0</v>
      </c>
      <c r="F308" s="18">
        <v>0</v>
      </c>
      <c r="G308" s="24">
        <v>1</v>
      </c>
      <c r="I308" s="18">
        <v>1</v>
      </c>
      <c r="J308" s="24">
        <v>0</v>
      </c>
      <c r="K308" s="18"/>
      <c r="L308" s="18">
        <v>0</v>
      </c>
      <c r="M308" s="24">
        <v>0</v>
      </c>
      <c r="N308" s="18"/>
      <c r="O308" s="18">
        <v>0</v>
      </c>
      <c r="P308" s="24">
        <v>2</v>
      </c>
      <c r="Q308" s="18"/>
      <c r="R308" s="18">
        <v>2</v>
      </c>
      <c r="S308" s="24">
        <v>0</v>
      </c>
      <c r="T308" s="18"/>
      <c r="U308" s="18">
        <v>0</v>
      </c>
      <c r="V308" s="27"/>
      <c r="X308" s="18" t="s">
        <v>800</v>
      </c>
      <c r="Y308" s="27"/>
      <c r="AA308" s="18" t="s">
        <v>800</v>
      </c>
      <c r="AB308" s="27"/>
      <c r="AD308" s="18" t="s">
        <v>800</v>
      </c>
      <c r="AE308" s="27"/>
      <c r="AG308" s="18" t="s">
        <v>800</v>
      </c>
      <c r="AH308" s="27"/>
      <c r="AJ308" s="18" t="s">
        <v>800</v>
      </c>
      <c r="AK308" s="27"/>
      <c r="AM308" s="18" t="s">
        <v>800</v>
      </c>
    </row>
    <row r="309" spans="1:39" x14ac:dyDescent="0.2">
      <c r="A309" s="32" t="s">
        <v>612</v>
      </c>
      <c r="B309" s="24">
        <v>10</v>
      </c>
      <c r="C309" s="24">
        <v>2</v>
      </c>
      <c r="D309" s="24">
        <v>0</v>
      </c>
      <c r="F309" s="18">
        <v>0</v>
      </c>
      <c r="G309" s="24">
        <v>0</v>
      </c>
      <c r="I309" s="18">
        <v>0</v>
      </c>
      <c r="J309" s="24">
        <v>14</v>
      </c>
      <c r="K309" s="18"/>
      <c r="L309" s="18">
        <v>14</v>
      </c>
      <c r="M309" s="24">
        <v>0</v>
      </c>
      <c r="N309" s="18"/>
      <c r="O309" s="18">
        <v>0</v>
      </c>
      <c r="P309" s="24">
        <v>0</v>
      </c>
      <c r="Q309" s="18"/>
      <c r="R309" s="18">
        <v>0</v>
      </c>
      <c r="S309" s="24">
        <v>10</v>
      </c>
      <c r="T309" s="18"/>
      <c r="U309" s="18">
        <v>10</v>
      </c>
      <c r="V309" s="24">
        <v>0</v>
      </c>
      <c r="X309" s="18">
        <v>0</v>
      </c>
      <c r="Y309" s="24">
        <v>0</v>
      </c>
      <c r="AA309" s="18">
        <v>0</v>
      </c>
      <c r="AB309" s="24">
        <v>0</v>
      </c>
      <c r="AD309" s="18">
        <v>0</v>
      </c>
      <c r="AE309" s="24">
        <v>0</v>
      </c>
      <c r="AG309" s="18">
        <v>0</v>
      </c>
      <c r="AH309" s="24">
        <v>0</v>
      </c>
      <c r="AJ309" s="18">
        <v>0</v>
      </c>
      <c r="AK309" s="24">
        <v>0</v>
      </c>
      <c r="AM309" s="18">
        <v>0</v>
      </c>
    </row>
    <row r="310" spans="1:39" x14ac:dyDescent="0.2">
      <c r="A310" s="32" t="s">
        <v>613</v>
      </c>
      <c r="B310" s="24">
        <v>10</v>
      </c>
      <c r="C310" s="24">
        <v>2</v>
      </c>
      <c r="D310" s="24">
        <v>0</v>
      </c>
      <c r="F310" s="18">
        <v>0</v>
      </c>
      <c r="G310" s="24">
        <v>0</v>
      </c>
      <c r="I310" s="18">
        <v>0</v>
      </c>
      <c r="J310" s="24">
        <v>0</v>
      </c>
      <c r="K310" s="18"/>
      <c r="L310" s="18">
        <v>0</v>
      </c>
      <c r="M310" s="24">
        <v>0</v>
      </c>
      <c r="N310" s="18"/>
      <c r="O310" s="18">
        <v>0</v>
      </c>
      <c r="P310" s="24">
        <v>0</v>
      </c>
      <c r="Q310" s="18"/>
      <c r="R310" s="18">
        <v>0</v>
      </c>
      <c r="S310" s="24">
        <v>0</v>
      </c>
      <c r="T310" s="18"/>
      <c r="U310" s="18">
        <v>0</v>
      </c>
      <c r="V310" s="27"/>
      <c r="X310" s="18" t="s">
        <v>800</v>
      </c>
      <c r="Y310" s="27"/>
      <c r="AA310" s="18" t="s">
        <v>800</v>
      </c>
      <c r="AB310" s="27"/>
      <c r="AD310" s="18" t="s">
        <v>800</v>
      </c>
      <c r="AE310" s="27"/>
      <c r="AG310" s="18" t="s">
        <v>800</v>
      </c>
      <c r="AH310" s="27"/>
      <c r="AJ310" s="18" t="s">
        <v>800</v>
      </c>
      <c r="AK310" s="27"/>
      <c r="AM310" s="18" t="s">
        <v>800</v>
      </c>
    </row>
    <row r="311" spans="1:39" x14ac:dyDescent="0.2">
      <c r="A311" s="32" t="s">
        <v>614</v>
      </c>
      <c r="B311" s="24">
        <v>10</v>
      </c>
      <c r="C311" s="24">
        <v>2</v>
      </c>
      <c r="D311" s="24">
        <v>0</v>
      </c>
      <c r="F311" s="18">
        <v>0</v>
      </c>
      <c r="G311" s="24">
        <v>0</v>
      </c>
      <c r="I311" s="18">
        <v>0</v>
      </c>
      <c r="J311" s="24">
        <v>0</v>
      </c>
      <c r="K311" s="18"/>
      <c r="L311" s="18">
        <v>0</v>
      </c>
      <c r="M311" s="24">
        <v>0</v>
      </c>
      <c r="N311" s="18"/>
      <c r="O311" s="18">
        <v>0</v>
      </c>
      <c r="P311" s="24">
        <v>0</v>
      </c>
      <c r="Q311" s="18"/>
      <c r="R311" s="18">
        <v>0</v>
      </c>
      <c r="S311" s="24">
        <v>0</v>
      </c>
      <c r="T311" s="18"/>
      <c r="U311" s="18">
        <v>0</v>
      </c>
      <c r="V311" s="27"/>
      <c r="X311" s="18" t="s">
        <v>800</v>
      </c>
      <c r="Y311" s="27"/>
      <c r="AA311" s="18" t="s">
        <v>800</v>
      </c>
      <c r="AB311" s="27"/>
      <c r="AD311" s="18" t="s">
        <v>800</v>
      </c>
      <c r="AE311" s="27"/>
      <c r="AG311" s="18" t="s">
        <v>800</v>
      </c>
      <c r="AH311" s="27"/>
      <c r="AJ311" s="18" t="s">
        <v>800</v>
      </c>
      <c r="AK311" s="27"/>
      <c r="AM311" s="18" t="s">
        <v>800</v>
      </c>
    </row>
    <row r="312" spans="1:39" x14ac:dyDescent="0.2">
      <c r="A312" s="32" t="s">
        <v>615</v>
      </c>
      <c r="B312" s="24">
        <v>8</v>
      </c>
      <c r="C312" s="24">
        <v>2</v>
      </c>
      <c r="D312" s="24">
        <v>0</v>
      </c>
      <c r="F312" s="18">
        <v>0</v>
      </c>
      <c r="G312" s="24">
        <v>0</v>
      </c>
      <c r="I312" s="18">
        <v>0</v>
      </c>
      <c r="J312" s="24">
        <v>0</v>
      </c>
      <c r="K312" s="18"/>
      <c r="L312" s="18">
        <v>0</v>
      </c>
      <c r="M312" s="24">
        <v>0</v>
      </c>
      <c r="N312" s="18"/>
      <c r="O312" s="18">
        <v>0</v>
      </c>
      <c r="P312" s="24">
        <v>0</v>
      </c>
      <c r="Q312" s="18"/>
      <c r="R312" s="18">
        <v>0</v>
      </c>
      <c r="S312" s="24">
        <v>0</v>
      </c>
      <c r="T312" s="18"/>
      <c r="U312" s="18">
        <v>0</v>
      </c>
      <c r="V312" s="27"/>
      <c r="X312" s="18" t="s">
        <v>800</v>
      </c>
      <c r="Y312" s="27"/>
      <c r="AA312" s="18" t="s">
        <v>800</v>
      </c>
      <c r="AB312" s="27"/>
      <c r="AD312" s="18" t="s">
        <v>800</v>
      </c>
      <c r="AE312" s="27"/>
      <c r="AG312" s="18" t="s">
        <v>800</v>
      </c>
      <c r="AH312" s="27"/>
      <c r="AJ312" s="18" t="s">
        <v>800</v>
      </c>
      <c r="AK312" s="27"/>
      <c r="AM312" s="18" t="s">
        <v>800</v>
      </c>
    </row>
    <row r="313" spans="1:39" x14ac:dyDescent="0.2">
      <c r="A313" s="32" t="s">
        <v>616</v>
      </c>
      <c r="B313" s="24">
        <v>9</v>
      </c>
      <c r="C313" s="24">
        <v>2</v>
      </c>
      <c r="D313" s="24">
        <v>0</v>
      </c>
      <c r="F313" s="18">
        <v>0</v>
      </c>
      <c r="G313" s="24">
        <v>2</v>
      </c>
      <c r="I313" s="18">
        <v>2</v>
      </c>
      <c r="J313" s="24">
        <v>0</v>
      </c>
      <c r="K313" s="18"/>
      <c r="L313" s="18">
        <v>0</v>
      </c>
      <c r="M313" s="24">
        <v>0</v>
      </c>
      <c r="N313" s="18"/>
      <c r="O313" s="18">
        <v>0</v>
      </c>
      <c r="P313" s="24">
        <v>3</v>
      </c>
      <c r="Q313" s="18"/>
      <c r="R313" s="18">
        <v>3</v>
      </c>
      <c r="S313" s="24">
        <v>0</v>
      </c>
      <c r="T313" s="18"/>
      <c r="U313" s="18">
        <v>0</v>
      </c>
      <c r="V313" s="24">
        <v>0</v>
      </c>
      <c r="X313" s="18">
        <v>0</v>
      </c>
      <c r="Y313" s="24">
        <v>0</v>
      </c>
      <c r="AA313" s="18">
        <v>0</v>
      </c>
      <c r="AB313" s="24">
        <v>0</v>
      </c>
      <c r="AD313" s="18">
        <v>0</v>
      </c>
      <c r="AE313" s="24">
        <v>0</v>
      </c>
      <c r="AG313" s="18">
        <v>0</v>
      </c>
      <c r="AH313" s="24">
        <v>0</v>
      </c>
      <c r="AJ313" s="18">
        <v>0</v>
      </c>
      <c r="AK313" s="24">
        <v>0</v>
      </c>
      <c r="AM313" s="18">
        <v>0</v>
      </c>
    </row>
    <row r="314" spans="1:39" x14ac:dyDescent="0.2">
      <c r="A314" s="32" t="s">
        <v>617</v>
      </c>
      <c r="B314" s="24">
        <v>10</v>
      </c>
      <c r="C314" s="24">
        <v>2</v>
      </c>
      <c r="D314" s="24">
        <v>0</v>
      </c>
      <c r="F314" s="18">
        <v>0</v>
      </c>
      <c r="G314" s="24">
        <v>0</v>
      </c>
      <c r="I314" s="18">
        <v>0</v>
      </c>
      <c r="J314" s="24">
        <v>3</v>
      </c>
      <c r="K314" s="18"/>
      <c r="L314" s="18">
        <v>3</v>
      </c>
      <c r="M314" s="24">
        <v>0</v>
      </c>
      <c r="N314" s="18"/>
      <c r="O314" s="18">
        <v>0</v>
      </c>
      <c r="P314" s="24">
        <v>0</v>
      </c>
      <c r="Q314" s="18"/>
      <c r="R314" s="18">
        <v>0</v>
      </c>
      <c r="S314" s="24">
        <v>2</v>
      </c>
      <c r="T314" s="18"/>
      <c r="U314" s="18">
        <v>2</v>
      </c>
      <c r="V314" s="24">
        <v>0</v>
      </c>
      <c r="X314" s="18">
        <v>0</v>
      </c>
      <c r="Y314" s="24">
        <v>0</v>
      </c>
      <c r="AA314" s="18">
        <v>0</v>
      </c>
      <c r="AB314" s="24">
        <v>0</v>
      </c>
      <c r="AD314" s="18">
        <v>0</v>
      </c>
      <c r="AE314" s="24">
        <v>0</v>
      </c>
      <c r="AG314" s="18">
        <v>0</v>
      </c>
      <c r="AH314" s="24">
        <v>0</v>
      </c>
      <c r="AJ314" s="18">
        <v>0</v>
      </c>
      <c r="AK314" s="24">
        <v>0</v>
      </c>
      <c r="AM314" s="18">
        <v>0</v>
      </c>
    </row>
    <row r="315" spans="1:39" x14ac:dyDescent="0.2">
      <c r="A315" s="32" t="s">
        <v>618</v>
      </c>
      <c r="B315" s="24">
        <v>10</v>
      </c>
      <c r="C315" s="24">
        <v>1</v>
      </c>
      <c r="D315" s="24">
        <v>0</v>
      </c>
      <c r="F315" s="18">
        <v>0</v>
      </c>
      <c r="G315" s="24">
        <v>1</v>
      </c>
      <c r="I315" s="18">
        <v>1</v>
      </c>
      <c r="J315" s="24">
        <v>0</v>
      </c>
      <c r="K315" s="18"/>
      <c r="L315" s="18">
        <v>0</v>
      </c>
      <c r="M315" s="24">
        <v>0</v>
      </c>
      <c r="N315" s="18"/>
      <c r="O315" s="18">
        <v>0</v>
      </c>
      <c r="P315" s="24">
        <v>2</v>
      </c>
      <c r="Q315" s="18"/>
      <c r="R315" s="18">
        <v>2</v>
      </c>
      <c r="S315" s="24">
        <v>0</v>
      </c>
      <c r="T315" s="18"/>
      <c r="U315" s="18">
        <v>0</v>
      </c>
      <c r="V315" s="24">
        <v>0</v>
      </c>
      <c r="X315" s="18">
        <v>0</v>
      </c>
      <c r="Y315" s="24">
        <v>1</v>
      </c>
      <c r="AA315" s="18">
        <v>1</v>
      </c>
      <c r="AB315" s="24">
        <v>0</v>
      </c>
      <c r="AD315" s="18">
        <v>0</v>
      </c>
      <c r="AE315" s="24">
        <v>0</v>
      </c>
      <c r="AG315" s="18">
        <v>0</v>
      </c>
      <c r="AH315" s="24">
        <v>0</v>
      </c>
      <c r="AJ315" s="18">
        <v>0</v>
      </c>
      <c r="AK315" s="24">
        <v>0</v>
      </c>
      <c r="AM315" s="18">
        <v>0</v>
      </c>
    </row>
    <row r="316" spans="1:39" x14ac:dyDescent="0.2">
      <c r="A316" s="32" t="s">
        <v>619</v>
      </c>
      <c r="B316" s="24">
        <v>8</v>
      </c>
      <c r="C316" s="24">
        <v>1</v>
      </c>
      <c r="D316" s="24">
        <v>0</v>
      </c>
      <c r="F316" s="18">
        <v>0</v>
      </c>
      <c r="G316" s="24">
        <v>0</v>
      </c>
      <c r="I316" s="18">
        <v>0</v>
      </c>
      <c r="J316" s="24">
        <v>0</v>
      </c>
      <c r="K316" s="18"/>
      <c r="L316" s="18">
        <v>0</v>
      </c>
      <c r="M316" s="24">
        <v>0</v>
      </c>
      <c r="N316" s="18"/>
      <c r="O316" s="18">
        <v>0</v>
      </c>
      <c r="P316" s="24">
        <v>0</v>
      </c>
      <c r="Q316" s="18"/>
      <c r="R316" s="18">
        <v>0</v>
      </c>
      <c r="S316" s="24">
        <v>0</v>
      </c>
      <c r="T316" s="18"/>
      <c r="U316" s="18">
        <v>0</v>
      </c>
      <c r="V316" s="27"/>
      <c r="X316" s="18" t="s">
        <v>800</v>
      </c>
      <c r="Y316" s="27"/>
      <c r="AA316" s="18" t="s">
        <v>800</v>
      </c>
      <c r="AB316" s="27"/>
      <c r="AD316" s="18" t="s">
        <v>800</v>
      </c>
      <c r="AE316" s="27"/>
      <c r="AG316" s="18" t="s">
        <v>800</v>
      </c>
      <c r="AH316" s="27"/>
      <c r="AJ316" s="18" t="s">
        <v>800</v>
      </c>
      <c r="AK316" s="27"/>
      <c r="AM316" s="18" t="s">
        <v>800</v>
      </c>
    </row>
    <row r="317" spans="1:39" x14ac:dyDescent="0.2">
      <c r="A317" s="32" t="s">
        <v>620</v>
      </c>
      <c r="B317" s="24">
        <v>8</v>
      </c>
      <c r="C317" s="24">
        <v>1</v>
      </c>
      <c r="D317" s="24">
        <v>0</v>
      </c>
      <c r="E317" s="18">
        <v>0</v>
      </c>
      <c r="F317" s="18">
        <v>0</v>
      </c>
      <c r="G317" s="24">
        <v>0</v>
      </c>
      <c r="H317" s="18">
        <v>0</v>
      </c>
      <c r="I317" s="18">
        <v>0</v>
      </c>
      <c r="J317" s="24">
        <v>0</v>
      </c>
      <c r="K317" s="18">
        <v>0</v>
      </c>
      <c r="L317" s="18">
        <v>0</v>
      </c>
      <c r="M317" s="24">
        <v>0</v>
      </c>
      <c r="N317" s="18">
        <v>0</v>
      </c>
      <c r="O317" s="18">
        <v>0</v>
      </c>
      <c r="P317" s="24">
        <v>0</v>
      </c>
      <c r="Q317" s="18">
        <v>0</v>
      </c>
      <c r="R317" s="18">
        <v>0</v>
      </c>
      <c r="S317" s="24">
        <v>0</v>
      </c>
      <c r="T317" s="18">
        <v>0</v>
      </c>
      <c r="U317" s="18">
        <v>0</v>
      </c>
      <c r="V317" s="27"/>
      <c r="X317" s="18" t="s">
        <v>800</v>
      </c>
      <c r="Y317" s="27"/>
      <c r="AA317" s="18" t="s">
        <v>800</v>
      </c>
      <c r="AB317" s="27"/>
      <c r="AD317" s="18" t="s">
        <v>800</v>
      </c>
      <c r="AE317" s="27"/>
      <c r="AG317" s="18" t="s">
        <v>800</v>
      </c>
      <c r="AH317" s="27"/>
      <c r="AJ317" s="18" t="s">
        <v>800</v>
      </c>
      <c r="AK317" s="27"/>
      <c r="AM317" s="18" t="s">
        <v>800</v>
      </c>
    </row>
    <row r="318" spans="1:39" x14ac:dyDescent="0.2">
      <c r="A318" s="32" t="s">
        <v>621</v>
      </c>
      <c r="B318" s="24">
        <v>8</v>
      </c>
      <c r="C318" s="24">
        <v>2</v>
      </c>
      <c r="D318" s="24">
        <v>14</v>
      </c>
      <c r="F318" s="18">
        <v>14</v>
      </c>
      <c r="G318" s="24">
        <v>0</v>
      </c>
      <c r="I318" s="18">
        <v>0</v>
      </c>
      <c r="J318" s="24">
        <v>7</v>
      </c>
      <c r="K318" s="18"/>
      <c r="L318" s="18">
        <v>7</v>
      </c>
      <c r="M318" s="24">
        <v>9</v>
      </c>
      <c r="N318" s="18"/>
      <c r="O318" s="18">
        <v>9</v>
      </c>
      <c r="P318" s="24">
        <v>0</v>
      </c>
      <c r="Q318" s="18"/>
      <c r="R318" s="18">
        <v>0</v>
      </c>
      <c r="S318" s="24">
        <v>5</v>
      </c>
      <c r="T318" s="18"/>
      <c r="U318" s="18">
        <v>5</v>
      </c>
      <c r="V318" s="24">
        <v>0</v>
      </c>
      <c r="X318" s="18">
        <v>0</v>
      </c>
      <c r="Y318" s="24">
        <v>0</v>
      </c>
      <c r="AA318" s="18">
        <v>0</v>
      </c>
      <c r="AB318" s="24">
        <v>0</v>
      </c>
      <c r="AD318" s="18">
        <v>0</v>
      </c>
      <c r="AE318" s="24">
        <v>0</v>
      </c>
      <c r="AG318" s="18">
        <v>0</v>
      </c>
      <c r="AH318" s="24">
        <v>0</v>
      </c>
      <c r="AJ318" s="18">
        <v>0</v>
      </c>
      <c r="AK318" s="24">
        <v>0</v>
      </c>
      <c r="AM318" s="18">
        <v>0</v>
      </c>
    </row>
    <row r="319" spans="1:39" x14ac:dyDescent="0.2">
      <c r="A319" s="32" t="s">
        <v>622</v>
      </c>
      <c r="B319" s="24">
        <v>11</v>
      </c>
      <c r="C319" s="24">
        <v>2</v>
      </c>
      <c r="D319" s="24">
        <v>0</v>
      </c>
      <c r="F319" s="18">
        <v>0</v>
      </c>
      <c r="G319" s="24">
        <v>0</v>
      </c>
      <c r="I319" s="18">
        <v>0</v>
      </c>
      <c r="J319" s="24">
        <v>0</v>
      </c>
      <c r="K319" s="18"/>
      <c r="L319" s="18">
        <v>0</v>
      </c>
      <c r="M319" s="24">
        <v>0</v>
      </c>
      <c r="N319" s="18"/>
      <c r="O319" s="18">
        <v>0</v>
      </c>
      <c r="P319" s="24">
        <v>0</v>
      </c>
      <c r="Q319" s="18"/>
      <c r="R319" s="18">
        <v>0</v>
      </c>
      <c r="S319" s="24">
        <v>0</v>
      </c>
      <c r="T319" s="18"/>
      <c r="U319" s="18">
        <v>0</v>
      </c>
      <c r="V319" s="27"/>
      <c r="X319" s="18" t="s">
        <v>800</v>
      </c>
      <c r="Y319" s="27"/>
      <c r="AA319" s="18" t="s">
        <v>800</v>
      </c>
      <c r="AB319" s="27"/>
      <c r="AD319" s="18" t="s">
        <v>800</v>
      </c>
      <c r="AE319" s="27"/>
      <c r="AG319" s="18" t="s">
        <v>800</v>
      </c>
      <c r="AH319" s="27"/>
      <c r="AJ319" s="18" t="s">
        <v>800</v>
      </c>
      <c r="AK319" s="27"/>
      <c r="AM319" s="18" t="s">
        <v>800</v>
      </c>
    </row>
    <row r="320" spans="1:39" x14ac:dyDescent="0.2">
      <c r="A320" s="32" t="s">
        <v>623</v>
      </c>
      <c r="B320" s="24">
        <v>7</v>
      </c>
      <c r="C320" s="24">
        <v>2</v>
      </c>
      <c r="D320" s="24">
        <v>6</v>
      </c>
      <c r="F320" s="18">
        <v>6</v>
      </c>
      <c r="G320" s="24">
        <v>0</v>
      </c>
      <c r="I320" s="18">
        <v>0</v>
      </c>
      <c r="J320" s="24">
        <v>9</v>
      </c>
      <c r="K320" s="18"/>
      <c r="L320" s="18">
        <v>9</v>
      </c>
      <c r="M320" s="24">
        <v>5</v>
      </c>
      <c r="N320" s="18"/>
      <c r="O320" s="18">
        <v>5</v>
      </c>
      <c r="P320" s="24">
        <v>0</v>
      </c>
      <c r="Q320" s="18"/>
      <c r="R320" s="18">
        <v>0</v>
      </c>
      <c r="S320" s="24">
        <v>9</v>
      </c>
      <c r="T320" s="18"/>
      <c r="U320" s="18">
        <v>9</v>
      </c>
      <c r="V320" s="24">
        <v>0</v>
      </c>
      <c r="X320" s="18">
        <v>0</v>
      </c>
      <c r="Y320" s="24">
        <v>0</v>
      </c>
      <c r="AA320" s="18">
        <v>0</v>
      </c>
      <c r="AB320" s="24">
        <v>0</v>
      </c>
      <c r="AD320" s="18">
        <v>0</v>
      </c>
      <c r="AE320" s="24">
        <v>0</v>
      </c>
      <c r="AG320" s="18">
        <v>0</v>
      </c>
      <c r="AH320" s="24">
        <v>1</v>
      </c>
      <c r="AJ320" s="18">
        <v>1</v>
      </c>
      <c r="AK320" s="24">
        <v>0</v>
      </c>
      <c r="AM320" s="18">
        <v>0</v>
      </c>
    </row>
    <row r="321" spans="1:39" x14ac:dyDescent="0.2">
      <c r="A321" s="32" t="s">
        <v>624</v>
      </c>
      <c r="B321" s="24">
        <v>8</v>
      </c>
      <c r="C321" s="24">
        <v>2</v>
      </c>
      <c r="D321" s="24">
        <v>69</v>
      </c>
      <c r="F321" s="18">
        <v>69</v>
      </c>
      <c r="G321" s="24">
        <v>0</v>
      </c>
      <c r="I321" s="18">
        <v>0</v>
      </c>
      <c r="J321" s="24">
        <v>0</v>
      </c>
      <c r="K321" s="18"/>
      <c r="L321" s="18">
        <v>0</v>
      </c>
      <c r="M321" s="24">
        <v>72</v>
      </c>
      <c r="N321" s="18"/>
      <c r="O321" s="18">
        <v>72</v>
      </c>
      <c r="P321" s="24">
        <v>0</v>
      </c>
      <c r="Q321" s="18"/>
      <c r="R321" s="18">
        <v>0</v>
      </c>
      <c r="S321" s="24">
        <v>0</v>
      </c>
      <c r="T321" s="18"/>
      <c r="U321" s="18">
        <v>0</v>
      </c>
      <c r="V321" s="27"/>
      <c r="X321" s="18" t="s">
        <v>800</v>
      </c>
      <c r="Y321" s="27"/>
      <c r="AA321" s="18" t="s">
        <v>800</v>
      </c>
      <c r="AB321" s="27"/>
      <c r="AD321" s="18" t="s">
        <v>800</v>
      </c>
      <c r="AE321" s="27"/>
      <c r="AG321" s="18" t="s">
        <v>800</v>
      </c>
      <c r="AH321" s="27"/>
      <c r="AJ321" s="18" t="s">
        <v>800</v>
      </c>
      <c r="AK321" s="27"/>
      <c r="AM321" s="18" t="s">
        <v>800</v>
      </c>
    </row>
    <row r="322" spans="1:39" x14ac:dyDescent="0.2">
      <c r="A322" s="32" t="s">
        <v>625</v>
      </c>
      <c r="B322" s="24">
        <v>10</v>
      </c>
      <c r="C322" s="24">
        <v>2</v>
      </c>
      <c r="D322" s="24">
        <v>0</v>
      </c>
      <c r="F322" s="18">
        <v>0</v>
      </c>
      <c r="G322" s="24">
        <v>0</v>
      </c>
      <c r="I322" s="18">
        <v>0</v>
      </c>
      <c r="J322" s="24">
        <v>5</v>
      </c>
      <c r="K322" s="18"/>
      <c r="L322" s="18">
        <v>5</v>
      </c>
      <c r="M322" s="24">
        <v>0</v>
      </c>
      <c r="N322" s="18"/>
      <c r="O322" s="18">
        <v>0</v>
      </c>
      <c r="P322" s="24">
        <v>0</v>
      </c>
      <c r="Q322" s="18"/>
      <c r="R322" s="18">
        <v>0</v>
      </c>
      <c r="S322" s="24">
        <v>2</v>
      </c>
      <c r="T322" s="18"/>
      <c r="U322" s="18">
        <v>2</v>
      </c>
      <c r="V322" s="24">
        <v>0</v>
      </c>
      <c r="X322" s="18">
        <v>0</v>
      </c>
      <c r="Y322" s="24">
        <v>0</v>
      </c>
      <c r="AA322" s="18">
        <v>0</v>
      </c>
      <c r="AB322" s="24">
        <v>0</v>
      </c>
      <c r="AD322" s="18">
        <v>0</v>
      </c>
      <c r="AE322" s="24">
        <v>0</v>
      </c>
      <c r="AG322" s="18">
        <v>0</v>
      </c>
      <c r="AH322" s="24">
        <v>0</v>
      </c>
      <c r="AJ322" s="18">
        <v>0</v>
      </c>
      <c r="AK322" s="24">
        <v>0</v>
      </c>
      <c r="AM322" s="18">
        <v>0</v>
      </c>
    </row>
    <row r="323" spans="1:39" x14ac:dyDescent="0.2">
      <c r="A323" s="32" t="s">
        <v>626</v>
      </c>
      <c r="B323" s="24">
        <v>12</v>
      </c>
      <c r="C323" s="24">
        <v>2</v>
      </c>
      <c r="D323" s="24">
        <v>0</v>
      </c>
      <c r="F323" s="18">
        <v>0</v>
      </c>
      <c r="G323" s="24">
        <v>3</v>
      </c>
      <c r="I323" s="18">
        <v>3</v>
      </c>
      <c r="J323" s="24">
        <v>0</v>
      </c>
      <c r="K323" s="18"/>
      <c r="L323" s="18">
        <v>0</v>
      </c>
      <c r="M323" s="24">
        <v>0</v>
      </c>
      <c r="N323" s="18"/>
      <c r="O323" s="18">
        <v>0</v>
      </c>
      <c r="P323" s="24">
        <v>5</v>
      </c>
      <c r="Q323" s="18"/>
      <c r="R323" s="18">
        <v>5</v>
      </c>
      <c r="S323" s="24">
        <v>0</v>
      </c>
      <c r="T323" s="18"/>
      <c r="U323" s="18">
        <v>0</v>
      </c>
      <c r="V323" s="24">
        <v>0</v>
      </c>
      <c r="X323" s="18">
        <v>0</v>
      </c>
      <c r="Y323" s="24">
        <v>3</v>
      </c>
      <c r="AA323" s="18">
        <v>3</v>
      </c>
      <c r="AB323" s="24">
        <v>0</v>
      </c>
      <c r="AD323" s="18">
        <v>0</v>
      </c>
      <c r="AE323" s="24">
        <v>0</v>
      </c>
      <c r="AG323" s="18">
        <v>0</v>
      </c>
      <c r="AH323" s="24">
        <v>2</v>
      </c>
      <c r="AJ323" s="18">
        <v>2</v>
      </c>
      <c r="AK323" s="24">
        <v>0</v>
      </c>
      <c r="AM323" s="18">
        <v>0</v>
      </c>
    </row>
    <row r="324" spans="1:39" x14ac:dyDescent="0.2">
      <c r="A324" s="32" t="s">
        <v>627</v>
      </c>
      <c r="B324" s="24">
        <v>8</v>
      </c>
      <c r="C324" s="24">
        <v>1</v>
      </c>
      <c r="D324" s="24">
        <v>0</v>
      </c>
      <c r="F324" s="18">
        <v>0</v>
      </c>
      <c r="G324" s="24">
        <v>0</v>
      </c>
      <c r="I324" s="18">
        <v>0</v>
      </c>
      <c r="J324" s="24">
        <v>0</v>
      </c>
      <c r="K324" s="18"/>
      <c r="L324" s="18">
        <v>0</v>
      </c>
      <c r="M324" s="24">
        <v>0</v>
      </c>
      <c r="N324" s="18"/>
      <c r="O324" s="18">
        <v>0</v>
      </c>
      <c r="P324" s="24">
        <v>0</v>
      </c>
      <c r="Q324" s="18"/>
      <c r="R324" s="18">
        <v>0</v>
      </c>
      <c r="S324" s="24">
        <v>0</v>
      </c>
      <c r="T324" s="18"/>
      <c r="U324" s="18">
        <v>0</v>
      </c>
      <c r="V324" s="27"/>
      <c r="X324" s="18" t="s">
        <v>800</v>
      </c>
      <c r="Y324" s="27"/>
      <c r="AA324" s="18" t="s">
        <v>800</v>
      </c>
      <c r="AB324" s="27"/>
      <c r="AD324" s="18" t="s">
        <v>800</v>
      </c>
      <c r="AE324" s="27"/>
      <c r="AG324" s="18" t="s">
        <v>800</v>
      </c>
      <c r="AH324" s="27"/>
      <c r="AJ324" s="18" t="s">
        <v>800</v>
      </c>
      <c r="AK324" s="27"/>
      <c r="AM324" s="18" t="s">
        <v>800</v>
      </c>
    </row>
    <row r="325" spans="1:39" x14ac:dyDescent="0.2">
      <c r="A325" s="32" t="s">
        <v>628</v>
      </c>
      <c r="B325" s="24">
        <v>8</v>
      </c>
      <c r="C325" s="24">
        <v>2</v>
      </c>
      <c r="D325" s="24">
        <v>0</v>
      </c>
      <c r="F325" s="18">
        <v>0</v>
      </c>
      <c r="G325" s="24">
        <v>4</v>
      </c>
      <c r="I325" s="18">
        <v>4</v>
      </c>
      <c r="J325" s="24">
        <v>0</v>
      </c>
      <c r="K325" s="18"/>
      <c r="L325" s="18">
        <v>0</v>
      </c>
      <c r="M325" s="24">
        <v>0</v>
      </c>
      <c r="N325" s="18"/>
      <c r="O325" s="18">
        <v>0</v>
      </c>
      <c r="P325" s="24">
        <v>2</v>
      </c>
      <c r="Q325" s="18"/>
      <c r="R325" s="18">
        <v>2</v>
      </c>
      <c r="S325" s="24">
        <v>0</v>
      </c>
      <c r="T325" s="18"/>
      <c r="U325" s="18">
        <v>0</v>
      </c>
      <c r="V325" s="24">
        <v>0</v>
      </c>
      <c r="X325" s="18">
        <v>0</v>
      </c>
      <c r="Y325" s="24">
        <v>2</v>
      </c>
      <c r="AA325" s="18">
        <v>2</v>
      </c>
      <c r="AB325" s="24">
        <v>0</v>
      </c>
      <c r="AD325" s="18">
        <v>0</v>
      </c>
      <c r="AE325" s="24">
        <v>0</v>
      </c>
      <c r="AG325" s="18">
        <v>0</v>
      </c>
      <c r="AH325" s="24">
        <v>0</v>
      </c>
      <c r="AJ325" s="18">
        <v>0</v>
      </c>
      <c r="AK325" s="24">
        <v>0</v>
      </c>
      <c r="AM325" s="18">
        <v>0</v>
      </c>
    </row>
    <row r="326" spans="1:39" x14ac:dyDescent="0.2">
      <c r="A326" s="32" t="s">
        <v>629</v>
      </c>
      <c r="B326" s="24">
        <v>10</v>
      </c>
      <c r="C326" s="24">
        <v>2</v>
      </c>
      <c r="D326" s="24">
        <v>0</v>
      </c>
      <c r="E326" s="18">
        <v>0</v>
      </c>
      <c r="F326" s="18">
        <v>0</v>
      </c>
      <c r="G326" s="24">
        <v>0</v>
      </c>
      <c r="H326" s="18">
        <v>0</v>
      </c>
      <c r="I326" s="18">
        <v>0</v>
      </c>
      <c r="J326" s="54">
        <v>7</v>
      </c>
      <c r="K326" s="55">
        <v>2</v>
      </c>
      <c r="L326" s="55">
        <v>7</v>
      </c>
      <c r="M326" s="24">
        <v>0</v>
      </c>
      <c r="N326" s="18">
        <v>0</v>
      </c>
      <c r="O326" s="18">
        <v>0</v>
      </c>
      <c r="P326" s="24">
        <v>0</v>
      </c>
      <c r="Q326" s="18">
        <v>0</v>
      </c>
      <c r="R326" s="18">
        <v>0</v>
      </c>
      <c r="S326" s="24">
        <v>1</v>
      </c>
      <c r="T326" s="18">
        <v>1</v>
      </c>
      <c r="U326" s="18">
        <v>1</v>
      </c>
      <c r="V326" s="24">
        <v>0</v>
      </c>
      <c r="W326" s="18">
        <v>0</v>
      </c>
      <c r="X326" s="18">
        <v>0</v>
      </c>
      <c r="Y326" s="24">
        <v>0</v>
      </c>
      <c r="Z326" s="18">
        <v>0</v>
      </c>
      <c r="AA326" s="18">
        <v>0</v>
      </c>
      <c r="AB326" s="24">
        <v>0</v>
      </c>
      <c r="AC326" s="18">
        <v>0</v>
      </c>
      <c r="AD326" s="18">
        <v>0</v>
      </c>
      <c r="AE326" s="24">
        <v>0</v>
      </c>
      <c r="AF326" s="18">
        <v>0</v>
      </c>
      <c r="AG326" s="18">
        <v>0</v>
      </c>
      <c r="AH326" s="24">
        <v>0</v>
      </c>
      <c r="AI326" s="18">
        <v>0</v>
      </c>
      <c r="AJ326" s="18">
        <v>0</v>
      </c>
      <c r="AK326" s="24">
        <v>0</v>
      </c>
      <c r="AL326" s="18">
        <v>0</v>
      </c>
      <c r="AM326" s="18">
        <v>0</v>
      </c>
    </row>
    <row r="327" spans="1:39" x14ac:dyDescent="0.2">
      <c r="A327" s="32" t="s">
        <v>630</v>
      </c>
      <c r="B327" s="24">
        <v>10</v>
      </c>
      <c r="C327" s="24">
        <v>2</v>
      </c>
      <c r="D327" s="24">
        <v>0</v>
      </c>
      <c r="F327" s="18">
        <v>0</v>
      </c>
      <c r="G327" s="24">
        <v>0</v>
      </c>
      <c r="I327" s="18">
        <v>0</v>
      </c>
      <c r="J327" s="24">
        <v>0</v>
      </c>
      <c r="K327" s="18"/>
      <c r="L327" s="18">
        <v>0</v>
      </c>
      <c r="M327" s="24">
        <v>0</v>
      </c>
      <c r="N327" s="18"/>
      <c r="O327" s="18">
        <v>0</v>
      </c>
      <c r="P327" s="24">
        <v>0</v>
      </c>
      <c r="Q327" s="18"/>
      <c r="R327" s="18">
        <v>0</v>
      </c>
      <c r="S327" s="24">
        <v>0</v>
      </c>
      <c r="T327" s="18"/>
      <c r="U327" s="18">
        <v>0</v>
      </c>
      <c r="V327" s="27"/>
      <c r="X327" s="18" t="s">
        <v>800</v>
      </c>
      <c r="Y327" s="27"/>
      <c r="AA327" s="18" t="s">
        <v>800</v>
      </c>
      <c r="AB327" s="27"/>
      <c r="AD327" s="18" t="s">
        <v>800</v>
      </c>
      <c r="AE327" s="27"/>
      <c r="AG327" s="18" t="s">
        <v>800</v>
      </c>
      <c r="AH327" s="27"/>
      <c r="AJ327" s="18" t="s">
        <v>800</v>
      </c>
      <c r="AK327" s="27"/>
      <c r="AM327" s="18" t="s">
        <v>800</v>
      </c>
    </row>
    <row r="328" spans="1:39" x14ac:dyDescent="0.2">
      <c r="A328" s="32" t="s">
        <v>631</v>
      </c>
      <c r="B328" s="24">
        <v>9</v>
      </c>
      <c r="C328" s="24">
        <v>2</v>
      </c>
      <c r="D328" s="24">
        <v>0</v>
      </c>
      <c r="F328" s="18">
        <v>0</v>
      </c>
      <c r="G328" s="24">
        <v>0</v>
      </c>
      <c r="I328" s="18">
        <v>0</v>
      </c>
      <c r="J328" s="24">
        <v>0</v>
      </c>
      <c r="K328" s="18"/>
      <c r="L328" s="18">
        <v>0</v>
      </c>
      <c r="M328" s="24">
        <v>0</v>
      </c>
      <c r="N328" s="18"/>
      <c r="O328" s="18">
        <v>0</v>
      </c>
      <c r="P328" s="24">
        <v>0</v>
      </c>
      <c r="Q328" s="18"/>
      <c r="R328" s="18">
        <v>0</v>
      </c>
      <c r="S328" s="24">
        <v>0</v>
      </c>
      <c r="T328" s="18"/>
      <c r="U328" s="18">
        <v>0</v>
      </c>
      <c r="V328" s="27"/>
      <c r="X328" s="18" t="s">
        <v>800</v>
      </c>
      <c r="Y328" s="27"/>
      <c r="AA328" s="18" t="s">
        <v>800</v>
      </c>
      <c r="AB328" s="27"/>
      <c r="AD328" s="18" t="s">
        <v>800</v>
      </c>
      <c r="AE328" s="27"/>
      <c r="AG328" s="18" t="s">
        <v>800</v>
      </c>
      <c r="AH328" s="27"/>
      <c r="AJ328" s="18" t="s">
        <v>800</v>
      </c>
      <c r="AK328" s="27"/>
      <c r="AM328" s="18" t="s">
        <v>800</v>
      </c>
    </row>
    <row r="329" spans="1:39" x14ac:dyDescent="0.2">
      <c r="A329" s="32" t="s">
        <v>632</v>
      </c>
      <c r="B329" s="24">
        <v>12</v>
      </c>
      <c r="C329" s="24">
        <v>1</v>
      </c>
      <c r="D329" s="24">
        <v>0</v>
      </c>
      <c r="F329" s="18">
        <v>0</v>
      </c>
      <c r="G329" s="24">
        <v>0</v>
      </c>
      <c r="I329" s="18">
        <v>0</v>
      </c>
      <c r="J329" s="24">
        <v>0</v>
      </c>
      <c r="K329" s="18"/>
      <c r="L329" s="18">
        <v>0</v>
      </c>
      <c r="M329" s="24">
        <v>0</v>
      </c>
      <c r="N329" s="18"/>
      <c r="O329" s="18">
        <v>0</v>
      </c>
      <c r="P329" s="24">
        <v>0</v>
      </c>
      <c r="Q329" s="18"/>
      <c r="R329" s="18">
        <v>0</v>
      </c>
      <c r="S329" s="24">
        <v>0</v>
      </c>
      <c r="T329" s="18"/>
      <c r="U329" s="18">
        <v>0</v>
      </c>
      <c r="V329" s="27"/>
      <c r="X329" s="18" t="s">
        <v>800</v>
      </c>
      <c r="Y329" s="27"/>
      <c r="AA329" s="18" t="s">
        <v>800</v>
      </c>
      <c r="AB329" s="27"/>
      <c r="AD329" s="18" t="s">
        <v>800</v>
      </c>
      <c r="AE329" s="27"/>
      <c r="AG329" s="18" t="s">
        <v>800</v>
      </c>
      <c r="AH329" s="27"/>
      <c r="AJ329" s="18" t="s">
        <v>800</v>
      </c>
      <c r="AK329" s="27"/>
      <c r="AM329" s="18" t="s">
        <v>800</v>
      </c>
    </row>
    <row r="330" spans="1:39" x14ac:dyDescent="0.2">
      <c r="A330" s="32" t="s">
        <v>633</v>
      </c>
      <c r="B330" s="24">
        <v>11</v>
      </c>
      <c r="C330" s="24">
        <v>1</v>
      </c>
      <c r="D330" s="24">
        <v>0</v>
      </c>
      <c r="F330" s="18">
        <v>0</v>
      </c>
      <c r="G330" s="24">
        <v>0</v>
      </c>
      <c r="I330" s="18">
        <v>0</v>
      </c>
      <c r="J330" s="24">
        <v>0</v>
      </c>
      <c r="K330" s="18"/>
      <c r="L330" s="18">
        <v>0</v>
      </c>
      <c r="M330" s="24">
        <v>0</v>
      </c>
      <c r="N330" s="18"/>
      <c r="O330" s="18">
        <v>0</v>
      </c>
      <c r="P330" s="24">
        <v>0</v>
      </c>
      <c r="Q330" s="18"/>
      <c r="R330" s="18">
        <v>0</v>
      </c>
      <c r="S330" s="24">
        <v>0</v>
      </c>
      <c r="T330" s="18"/>
      <c r="U330" s="18">
        <v>0</v>
      </c>
      <c r="V330" s="27"/>
      <c r="X330" s="18" t="s">
        <v>800</v>
      </c>
      <c r="Y330" s="27"/>
      <c r="AA330" s="18" t="s">
        <v>800</v>
      </c>
      <c r="AB330" s="27"/>
      <c r="AD330" s="18" t="s">
        <v>800</v>
      </c>
      <c r="AE330" s="27"/>
      <c r="AG330" s="18" t="s">
        <v>800</v>
      </c>
      <c r="AH330" s="27"/>
      <c r="AJ330" s="18" t="s">
        <v>800</v>
      </c>
      <c r="AK330" s="27"/>
      <c r="AM330" s="18" t="s">
        <v>800</v>
      </c>
    </row>
    <row r="331" spans="1:39" x14ac:dyDescent="0.2">
      <c r="A331" s="32" t="s">
        <v>634</v>
      </c>
      <c r="B331" s="24">
        <v>9</v>
      </c>
      <c r="C331" s="24">
        <v>2</v>
      </c>
      <c r="D331" s="24">
        <v>0</v>
      </c>
      <c r="F331" s="18">
        <v>0</v>
      </c>
      <c r="G331" s="24">
        <v>0</v>
      </c>
      <c r="I331" s="18">
        <v>0</v>
      </c>
      <c r="J331" s="24">
        <v>0</v>
      </c>
      <c r="K331" s="18"/>
      <c r="L331" s="18">
        <v>0</v>
      </c>
      <c r="M331" s="24">
        <v>0</v>
      </c>
      <c r="N331" s="18"/>
      <c r="O331" s="18">
        <v>0</v>
      </c>
      <c r="P331" s="24">
        <v>0</v>
      </c>
      <c r="Q331" s="18"/>
      <c r="R331" s="18">
        <v>0</v>
      </c>
      <c r="S331" s="24">
        <v>0</v>
      </c>
      <c r="T331" s="18"/>
      <c r="U331" s="18">
        <v>0</v>
      </c>
      <c r="V331" s="27"/>
      <c r="X331" s="18" t="s">
        <v>800</v>
      </c>
      <c r="Y331" s="27"/>
      <c r="AA331" s="18" t="s">
        <v>800</v>
      </c>
      <c r="AB331" s="27"/>
      <c r="AD331" s="18" t="s">
        <v>800</v>
      </c>
      <c r="AE331" s="27"/>
      <c r="AG331" s="18" t="s">
        <v>800</v>
      </c>
      <c r="AH331" s="27"/>
      <c r="AJ331" s="18" t="s">
        <v>800</v>
      </c>
      <c r="AK331" s="27"/>
      <c r="AM331" s="18" t="s">
        <v>800</v>
      </c>
    </row>
    <row r="332" spans="1:39" x14ac:dyDescent="0.2">
      <c r="A332" s="32" t="s">
        <v>635</v>
      </c>
      <c r="B332" s="24">
        <v>9</v>
      </c>
      <c r="C332" s="24">
        <v>2</v>
      </c>
      <c r="D332" s="24">
        <v>0</v>
      </c>
      <c r="F332" s="18">
        <v>0</v>
      </c>
      <c r="G332" s="24">
        <v>0</v>
      </c>
      <c r="I332" s="18">
        <v>0</v>
      </c>
      <c r="J332" s="24">
        <v>0</v>
      </c>
      <c r="K332" s="18"/>
      <c r="L332" s="18">
        <v>0</v>
      </c>
      <c r="M332" s="24">
        <v>0</v>
      </c>
      <c r="N332" s="18"/>
      <c r="O332" s="18">
        <v>0</v>
      </c>
      <c r="P332" s="24">
        <v>0</v>
      </c>
      <c r="Q332" s="18"/>
      <c r="R332" s="18">
        <v>0</v>
      </c>
      <c r="S332" s="24">
        <v>0</v>
      </c>
      <c r="T332" s="18"/>
      <c r="U332" s="18">
        <v>0</v>
      </c>
      <c r="V332" s="27"/>
      <c r="X332" s="18" t="s">
        <v>800</v>
      </c>
      <c r="Y332" s="27"/>
      <c r="AA332" s="18" t="s">
        <v>800</v>
      </c>
      <c r="AB332" s="27"/>
      <c r="AD332" s="18" t="s">
        <v>800</v>
      </c>
      <c r="AE332" s="27"/>
      <c r="AG332" s="18" t="s">
        <v>800</v>
      </c>
      <c r="AH332" s="27"/>
      <c r="AJ332" s="18" t="s">
        <v>800</v>
      </c>
      <c r="AK332" s="27"/>
      <c r="AM332" s="18" t="s">
        <v>800</v>
      </c>
    </row>
    <row r="333" spans="1:39" x14ac:dyDescent="0.2">
      <c r="A333" s="32" t="s">
        <v>636</v>
      </c>
      <c r="B333" s="24">
        <v>9</v>
      </c>
      <c r="C333" s="24">
        <v>1</v>
      </c>
      <c r="D333" s="24">
        <v>0</v>
      </c>
      <c r="F333" s="18">
        <v>0</v>
      </c>
      <c r="G333" s="24">
        <v>0</v>
      </c>
      <c r="I333" s="18">
        <v>0</v>
      </c>
      <c r="J333" s="24">
        <v>0</v>
      </c>
      <c r="K333" s="18"/>
      <c r="L333" s="18">
        <v>0</v>
      </c>
      <c r="M333" s="24">
        <v>0</v>
      </c>
      <c r="N333" s="18"/>
      <c r="O333" s="18">
        <v>0</v>
      </c>
      <c r="P333" s="24">
        <v>0</v>
      </c>
      <c r="Q333" s="18"/>
      <c r="R333" s="18">
        <v>0</v>
      </c>
      <c r="S333" s="24">
        <v>0</v>
      </c>
      <c r="T333" s="18"/>
      <c r="U333" s="18">
        <v>0</v>
      </c>
      <c r="V333" s="27"/>
      <c r="X333" s="18" t="s">
        <v>800</v>
      </c>
      <c r="Y333" s="27"/>
      <c r="AA333" s="18" t="s">
        <v>800</v>
      </c>
      <c r="AB333" s="27"/>
      <c r="AD333" s="18" t="s">
        <v>800</v>
      </c>
      <c r="AE333" s="27"/>
      <c r="AG333" s="18" t="s">
        <v>800</v>
      </c>
      <c r="AH333" s="27"/>
      <c r="AJ333" s="18" t="s">
        <v>800</v>
      </c>
      <c r="AK333" s="27"/>
      <c r="AM333" s="18" t="s">
        <v>800</v>
      </c>
    </row>
    <row r="334" spans="1:39" x14ac:dyDescent="0.2">
      <c r="A334" s="32" t="s">
        <v>637</v>
      </c>
      <c r="B334" s="24">
        <v>10</v>
      </c>
      <c r="C334" s="24">
        <v>1</v>
      </c>
      <c r="D334" s="24">
        <v>0</v>
      </c>
      <c r="F334" s="18">
        <v>0</v>
      </c>
      <c r="G334" s="24">
        <v>0</v>
      </c>
      <c r="I334" s="18">
        <v>0</v>
      </c>
      <c r="J334" s="24">
        <v>5</v>
      </c>
      <c r="K334" s="18"/>
      <c r="L334" s="18">
        <v>5</v>
      </c>
      <c r="M334" s="24">
        <v>0</v>
      </c>
      <c r="N334" s="18"/>
      <c r="O334" s="18">
        <v>0</v>
      </c>
      <c r="P334" s="24">
        <v>0</v>
      </c>
      <c r="Q334" s="18"/>
      <c r="R334" s="18">
        <v>0</v>
      </c>
      <c r="S334" s="24">
        <v>5</v>
      </c>
      <c r="T334" s="18"/>
      <c r="U334" s="18">
        <v>5</v>
      </c>
      <c r="V334" s="24">
        <v>0</v>
      </c>
      <c r="X334" s="18">
        <v>0</v>
      </c>
      <c r="Y334" s="24">
        <v>0</v>
      </c>
      <c r="AA334" s="18">
        <v>0</v>
      </c>
      <c r="AB334" s="24">
        <v>0</v>
      </c>
      <c r="AD334" s="18">
        <v>0</v>
      </c>
      <c r="AE334" s="24">
        <v>0</v>
      </c>
      <c r="AG334" s="18">
        <v>0</v>
      </c>
      <c r="AH334" s="24">
        <v>0</v>
      </c>
      <c r="AJ334" s="18">
        <v>0</v>
      </c>
      <c r="AK334" s="24">
        <v>0</v>
      </c>
      <c r="AM334" s="18">
        <v>0</v>
      </c>
    </row>
    <row r="335" spans="1:39" x14ac:dyDescent="0.2">
      <c r="A335" s="32" t="s">
        <v>638</v>
      </c>
      <c r="B335" s="24">
        <v>8</v>
      </c>
      <c r="C335" s="24">
        <v>2</v>
      </c>
      <c r="D335" s="24">
        <v>0</v>
      </c>
      <c r="F335" s="18">
        <v>0</v>
      </c>
      <c r="G335" s="24">
        <v>0</v>
      </c>
      <c r="I335" s="18">
        <v>0</v>
      </c>
      <c r="J335" s="24">
        <v>0</v>
      </c>
      <c r="K335" s="18"/>
      <c r="L335" s="18">
        <v>0</v>
      </c>
      <c r="M335" s="24">
        <v>0</v>
      </c>
      <c r="N335" s="18"/>
      <c r="O335" s="18">
        <v>0</v>
      </c>
      <c r="P335" s="24">
        <v>0</v>
      </c>
      <c r="Q335" s="18"/>
      <c r="R335" s="18">
        <v>0</v>
      </c>
      <c r="S335" s="24">
        <v>0</v>
      </c>
      <c r="T335" s="18"/>
      <c r="U335" s="18">
        <v>0</v>
      </c>
      <c r="V335" s="27"/>
      <c r="X335" s="18" t="s">
        <v>800</v>
      </c>
      <c r="Y335" s="27"/>
      <c r="AA335" s="18" t="s">
        <v>800</v>
      </c>
      <c r="AB335" s="27"/>
      <c r="AD335" s="18" t="s">
        <v>800</v>
      </c>
      <c r="AE335" s="27"/>
      <c r="AG335" s="18" t="s">
        <v>800</v>
      </c>
      <c r="AH335" s="27"/>
      <c r="AJ335" s="18" t="s">
        <v>800</v>
      </c>
      <c r="AK335" s="27"/>
      <c r="AM335" s="18" t="s">
        <v>800</v>
      </c>
    </row>
    <row r="336" spans="1:39" x14ac:dyDescent="0.2">
      <c r="A336" s="32" t="s">
        <v>639</v>
      </c>
      <c r="B336" s="24">
        <v>9</v>
      </c>
      <c r="C336" s="24">
        <v>2</v>
      </c>
      <c r="D336" s="24">
        <v>0</v>
      </c>
      <c r="F336" s="18">
        <v>0</v>
      </c>
      <c r="G336" s="24">
        <v>0</v>
      </c>
      <c r="I336" s="18">
        <v>0</v>
      </c>
      <c r="J336" s="24">
        <v>0</v>
      </c>
      <c r="K336" s="18"/>
      <c r="L336" s="18">
        <v>0</v>
      </c>
      <c r="M336" s="24">
        <v>0</v>
      </c>
      <c r="N336" s="18"/>
      <c r="O336" s="18">
        <v>0</v>
      </c>
      <c r="P336" s="24">
        <v>0</v>
      </c>
      <c r="Q336" s="18"/>
      <c r="R336" s="18">
        <v>0</v>
      </c>
      <c r="S336" s="24">
        <v>0</v>
      </c>
      <c r="T336" s="18"/>
      <c r="U336" s="18">
        <v>0</v>
      </c>
      <c r="V336" s="27"/>
      <c r="X336" s="18" t="s">
        <v>800</v>
      </c>
      <c r="Y336" s="27"/>
      <c r="AA336" s="18" t="s">
        <v>800</v>
      </c>
      <c r="AB336" s="27"/>
      <c r="AD336" s="18" t="s">
        <v>800</v>
      </c>
      <c r="AE336" s="27"/>
      <c r="AG336" s="18" t="s">
        <v>800</v>
      </c>
      <c r="AH336" s="27"/>
      <c r="AJ336" s="18" t="s">
        <v>800</v>
      </c>
      <c r="AK336" s="27"/>
      <c r="AM336" s="18" t="s">
        <v>800</v>
      </c>
    </row>
    <row r="337" spans="1:39" x14ac:dyDescent="0.2">
      <c r="A337" s="32" t="s">
        <v>640</v>
      </c>
      <c r="B337" s="24">
        <v>8</v>
      </c>
      <c r="C337" s="24">
        <v>2</v>
      </c>
      <c r="D337" s="24">
        <v>0</v>
      </c>
      <c r="E337" s="18">
        <v>0</v>
      </c>
      <c r="F337" s="18">
        <v>0</v>
      </c>
      <c r="G337" s="24">
        <v>0</v>
      </c>
      <c r="H337" s="18">
        <v>0</v>
      </c>
      <c r="I337" s="18">
        <v>0</v>
      </c>
      <c r="J337" s="24">
        <v>0</v>
      </c>
      <c r="K337" s="18">
        <v>0</v>
      </c>
      <c r="L337" s="18">
        <v>0</v>
      </c>
      <c r="M337" s="24">
        <v>0</v>
      </c>
      <c r="N337" s="18">
        <v>0</v>
      </c>
      <c r="O337" s="18">
        <v>0</v>
      </c>
      <c r="P337" s="24">
        <v>0</v>
      </c>
      <c r="Q337" s="18">
        <v>0</v>
      </c>
      <c r="R337" s="18">
        <v>0</v>
      </c>
      <c r="S337" s="24">
        <v>0</v>
      </c>
      <c r="T337" s="18">
        <v>0</v>
      </c>
      <c r="U337" s="18">
        <v>0</v>
      </c>
      <c r="V337" s="27"/>
      <c r="X337" s="18" t="s">
        <v>800</v>
      </c>
      <c r="Y337" s="27"/>
      <c r="AA337" s="18" t="s">
        <v>800</v>
      </c>
      <c r="AB337" s="27"/>
      <c r="AD337" s="18" t="s">
        <v>800</v>
      </c>
      <c r="AE337" s="27"/>
      <c r="AG337" s="18" t="s">
        <v>800</v>
      </c>
      <c r="AH337" s="27"/>
      <c r="AJ337" s="18" t="s">
        <v>800</v>
      </c>
      <c r="AK337" s="27"/>
      <c r="AM337" s="18" t="s">
        <v>800</v>
      </c>
    </row>
    <row r="338" spans="1:39" x14ac:dyDescent="0.2">
      <c r="A338" s="32" t="s">
        <v>641</v>
      </c>
      <c r="B338" s="24">
        <v>9</v>
      </c>
      <c r="C338" s="24">
        <v>2</v>
      </c>
      <c r="D338" s="24">
        <v>0</v>
      </c>
      <c r="F338" s="18">
        <v>0</v>
      </c>
      <c r="G338" s="24">
        <v>0</v>
      </c>
      <c r="I338" s="18">
        <v>0</v>
      </c>
      <c r="J338" s="24">
        <v>0</v>
      </c>
      <c r="K338" s="18"/>
      <c r="L338" s="18">
        <v>0</v>
      </c>
      <c r="M338" s="24">
        <v>0</v>
      </c>
      <c r="N338" s="18"/>
      <c r="O338" s="18">
        <v>0</v>
      </c>
      <c r="P338" s="24">
        <v>0</v>
      </c>
      <c r="Q338" s="18"/>
      <c r="R338" s="18">
        <v>0</v>
      </c>
      <c r="S338" s="24">
        <v>0</v>
      </c>
      <c r="T338" s="18"/>
      <c r="U338" s="18">
        <v>0</v>
      </c>
      <c r="V338" s="27"/>
      <c r="X338" s="18" t="s">
        <v>800</v>
      </c>
      <c r="Y338" s="27"/>
      <c r="AA338" s="18" t="s">
        <v>800</v>
      </c>
      <c r="AB338" s="27"/>
      <c r="AD338" s="18" t="s">
        <v>800</v>
      </c>
      <c r="AE338" s="27"/>
      <c r="AG338" s="18" t="s">
        <v>800</v>
      </c>
      <c r="AH338" s="27"/>
      <c r="AJ338" s="18" t="s">
        <v>800</v>
      </c>
      <c r="AK338" s="27"/>
      <c r="AM338" s="18" t="s">
        <v>800</v>
      </c>
    </row>
    <row r="339" spans="1:39" x14ac:dyDescent="0.2">
      <c r="A339" s="32" t="s">
        <v>642</v>
      </c>
      <c r="B339" s="24">
        <v>9</v>
      </c>
      <c r="C339" s="24">
        <v>2</v>
      </c>
      <c r="D339" s="24">
        <v>0</v>
      </c>
      <c r="F339" s="18">
        <v>0</v>
      </c>
      <c r="G339" s="24">
        <v>0</v>
      </c>
      <c r="I339" s="18">
        <v>0</v>
      </c>
      <c r="J339" s="24">
        <v>0</v>
      </c>
      <c r="K339" s="18"/>
      <c r="L339" s="18">
        <v>0</v>
      </c>
      <c r="M339" s="24">
        <v>0</v>
      </c>
      <c r="N339" s="18"/>
      <c r="O339" s="18">
        <v>0</v>
      </c>
      <c r="P339" s="24">
        <v>0</v>
      </c>
      <c r="Q339" s="18"/>
      <c r="R339" s="18">
        <v>0</v>
      </c>
      <c r="S339" s="24">
        <v>0</v>
      </c>
      <c r="T339" s="18"/>
      <c r="U339" s="18">
        <v>0</v>
      </c>
      <c r="V339" s="27"/>
      <c r="X339" s="18" t="s">
        <v>800</v>
      </c>
      <c r="Y339" s="27"/>
      <c r="AA339" s="18" t="s">
        <v>800</v>
      </c>
      <c r="AB339" s="27"/>
      <c r="AD339" s="18" t="s">
        <v>800</v>
      </c>
      <c r="AE339" s="27"/>
      <c r="AG339" s="18" t="s">
        <v>800</v>
      </c>
      <c r="AH339" s="27"/>
      <c r="AJ339" s="18" t="s">
        <v>800</v>
      </c>
      <c r="AK339" s="27"/>
      <c r="AM339" s="18" t="s">
        <v>800</v>
      </c>
    </row>
    <row r="340" spans="1:39" x14ac:dyDescent="0.2">
      <c r="A340" s="32" t="s">
        <v>643</v>
      </c>
      <c r="B340" s="24">
        <v>9</v>
      </c>
      <c r="C340" s="24">
        <v>1</v>
      </c>
      <c r="D340" s="24">
        <v>0</v>
      </c>
      <c r="E340" s="18">
        <v>0</v>
      </c>
      <c r="F340" s="18">
        <v>0</v>
      </c>
      <c r="G340" s="24">
        <v>0</v>
      </c>
      <c r="H340" s="18">
        <v>0</v>
      </c>
      <c r="I340" s="18">
        <v>0</v>
      </c>
      <c r="J340" s="24">
        <v>0</v>
      </c>
      <c r="K340" s="18">
        <v>0</v>
      </c>
      <c r="L340" s="18">
        <v>0</v>
      </c>
      <c r="M340" s="24">
        <v>0</v>
      </c>
      <c r="N340" s="18">
        <v>0</v>
      </c>
      <c r="O340" s="18">
        <v>0</v>
      </c>
      <c r="P340" s="24">
        <v>0</v>
      </c>
      <c r="Q340" s="18">
        <v>0</v>
      </c>
      <c r="R340" s="18">
        <v>0</v>
      </c>
      <c r="S340" s="24">
        <v>0</v>
      </c>
      <c r="T340" s="18">
        <v>0</v>
      </c>
      <c r="U340" s="18">
        <v>0</v>
      </c>
      <c r="V340" s="27"/>
      <c r="X340" s="18" t="s">
        <v>800</v>
      </c>
      <c r="Y340" s="27"/>
      <c r="AA340" s="18" t="s">
        <v>800</v>
      </c>
      <c r="AB340" s="27"/>
      <c r="AD340" s="18" t="s">
        <v>800</v>
      </c>
      <c r="AE340" s="27"/>
      <c r="AG340" s="18" t="s">
        <v>800</v>
      </c>
      <c r="AH340" s="27"/>
      <c r="AJ340" s="18" t="s">
        <v>800</v>
      </c>
      <c r="AK340" s="27"/>
      <c r="AM340" s="18" t="s">
        <v>800</v>
      </c>
    </row>
    <row r="341" spans="1:39" x14ac:dyDescent="0.2">
      <c r="A341" s="32" t="s">
        <v>644</v>
      </c>
      <c r="B341" s="24">
        <v>6</v>
      </c>
      <c r="C341" s="24">
        <v>1</v>
      </c>
      <c r="D341" s="24">
        <v>4370</v>
      </c>
      <c r="F341" s="18">
        <v>4370</v>
      </c>
      <c r="G341" s="24">
        <v>37</v>
      </c>
      <c r="I341" s="18">
        <v>37</v>
      </c>
      <c r="J341" s="24">
        <v>11</v>
      </c>
      <c r="K341" s="18"/>
      <c r="L341" s="18">
        <v>11</v>
      </c>
      <c r="M341" s="24">
        <v>4198</v>
      </c>
      <c r="N341" s="18"/>
      <c r="O341" s="18">
        <v>4198</v>
      </c>
      <c r="P341" s="24">
        <v>34</v>
      </c>
      <c r="Q341" s="18"/>
      <c r="R341" s="18">
        <v>34</v>
      </c>
      <c r="S341" s="24">
        <v>5</v>
      </c>
      <c r="T341" s="18"/>
      <c r="U341" s="18">
        <v>5</v>
      </c>
      <c r="V341" s="27"/>
      <c r="X341" s="18" t="s">
        <v>800</v>
      </c>
      <c r="Y341" s="27"/>
      <c r="AA341" s="18" t="s">
        <v>800</v>
      </c>
      <c r="AB341" s="27"/>
      <c r="AD341" s="18" t="s">
        <v>800</v>
      </c>
      <c r="AE341" s="27"/>
      <c r="AG341" s="18" t="s">
        <v>800</v>
      </c>
      <c r="AH341" s="27"/>
      <c r="AJ341" s="18" t="s">
        <v>800</v>
      </c>
      <c r="AK341" s="27"/>
      <c r="AM341" s="18" t="s">
        <v>800</v>
      </c>
    </row>
    <row r="342" spans="1:39" x14ac:dyDescent="0.2">
      <c r="A342" s="32" t="s">
        <v>645</v>
      </c>
      <c r="B342" s="24">
        <v>7</v>
      </c>
      <c r="C342" s="24">
        <v>1</v>
      </c>
      <c r="D342" s="24">
        <v>0</v>
      </c>
      <c r="F342" s="18">
        <v>0</v>
      </c>
      <c r="G342" s="24">
        <v>0</v>
      </c>
      <c r="I342" s="18">
        <v>0</v>
      </c>
      <c r="J342" s="24">
        <v>0</v>
      </c>
      <c r="K342" s="18"/>
      <c r="L342" s="18">
        <v>0</v>
      </c>
      <c r="M342" s="24">
        <v>0</v>
      </c>
      <c r="N342" s="18"/>
      <c r="O342" s="18">
        <v>0</v>
      </c>
      <c r="P342" s="24">
        <v>0</v>
      </c>
      <c r="Q342" s="18"/>
      <c r="R342" s="18">
        <v>0</v>
      </c>
      <c r="S342" s="24">
        <v>0</v>
      </c>
      <c r="T342" s="18"/>
      <c r="U342" s="18">
        <v>0</v>
      </c>
      <c r="V342" s="27"/>
      <c r="X342" s="18" t="s">
        <v>800</v>
      </c>
      <c r="Y342" s="27"/>
      <c r="AA342" s="18" t="s">
        <v>800</v>
      </c>
      <c r="AB342" s="27"/>
      <c r="AD342" s="18" t="s">
        <v>800</v>
      </c>
      <c r="AE342" s="27"/>
      <c r="AG342" s="18" t="s">
        <v>800</v>
      </c>
      <c r="AH342" s="27"/>
      <c r="AJ342" s="18" t="s">
        <v>800</v>
      </c>
      <c r="AK342" s="27"/>
      <c r="AM342" s="18" t="s">
        <v>800</v>
      </c>
    </row>
    <row r="343" spans="1:39" x14ac:dyDescent="0.2">
      <c r="A343" s="32" t="s">
        <v>646</v>
      </c>
      <c r="B343" s="24">
        <v>7</v>
      </c>
      <c r="C343" s="24">
        <v>1</v>
      </c>
      <c r="D343" s="24">
        <v>0</v>
      </c>
      <c r="F343" s="18">
        <v>0</v>
      </c>
      <c r="G343" s="24">
        <v>0</v>
      </c>
      <c r="I343" s="18">
        <v>0</v>
      </c>
      <c r="J343" s="24">
        <v>7</v>
      </c>
      <c r="K343" s="18"/>
      <c r="L343" s="18">
        <v>7</v>
      </c>
      <c r="M343" s="24">
        <v>0</v>
      </c>
      <c r="N343" s="18"/>
      <c r="O343" s="18">
        <v>0</v>
      </c>
      <c r="P343" s="24">
        <v>0</v>
      </c>
      <c r="Q343" s="18"/>
      <c r="R343" s="18">
        <v>0</v>
      </c>
      <c r="S343" s="24">
        <v>4</v>
      </c>
      <c r="T343" s="18"/>
      <c r="U343" s="18">
        <v>4</v>
      </c>
      <c r="V343" s="24">
        <v>0</v>
      </c>
      <c r="X343" s="18">
        <v>0</v>
      </c>
      <c r="Y343" s="24">
        <v>0</v>
      </c>
      <c r="AA343" s="18">
        <v>0</v>
      </c>
      <c r="AB343" s="24">
        <v>0</v>
      </c>
      <c r="AD343" s="18">
        <v>0</v>
      </c>
      <c r="AE343" s="24">
        <v>0</v>
      </c>
      <c r="AG343" s="18">
        <v>0</v>
      </c>
      <c r="AH343" s="24">
        <v>0</v>
      </c>
      <c r="AJ343" s="18">
        <v>0</v>
      </c>
      <c r="AK343" s="24">
        <v>0</v>
      </c>
      <c r="AM343" s="18">
        <v>0</v>
      </c>
    </row>
    <row r="344" spans="1:39" x14ac:dyDescent="0.2">
      <c r="A344" s="32" t="s">
        <v>647</v>
      </c>
      <c r="B344" s="24">
        <v>7</v>
      </c>
      <c r="C344" s="24">
        <v>1</v>
      </c>
      <c r="D344" s="24">
        <v>10</v>
      </c>
      <c r="F344" s="18">
        <v>10</v>
      </c>
      <c r="G344" s="24">
        <v>0</v>
      </c>
      <c r="I344" s="18">
        <v>0</v>
      </c>
      <c r="J344" s="24">
        <v>0</v>
      </c>
      <c r="K344" s="18"/>
      <c r="L344" s="18">
        <v>0</v>
      </c>
      <c r="M344" s="24">
        <v>14</v>
      </c>
      <c r="N344" s="18"/>
      <c r="O344" s="18">
        <v>14</v>
      </c>
      <c r="P344" s="24">
        <v>0</v>
      </c>
      <c r="Q344" s="18"/>
      <c r="R344" s="18">
        <v>0</v>
      </c>
      <c r="S344" s="24">
        <v>0</v>
      </c>
      <c r="T344" s="18"/>
      <c r="U344" s="18">
        <v>0</v>
      </c>
      <c r="V344" s="24">
        <v>0</v>
      </c>
      <c r="X344" s="18">
        <v>0</v>
      </c>
      <c r="Y344" s="24">
        <v>0</v>
      </c>
      <c r="AA344" s="18">
        <v>0</v>
      </c>
      <c r="AB344" s="24">
        <v>0</v>
      </c>
      <c r="AD344" s="18">
        <v>0</v>
      </c>
      <c r="AE344" s="24">
        <v>0</v>
      </c>
      <c r="AG344" s="18">
        <v>0</v>
      </c>
      <c r="AH344" s="24">
        <v>0</v>
      </c>
      <c r="AJ344" s="18">
        <v>0</v>
      </c>
      <c r="AK344" s="24">
        <v>0</v>
      </c>
      <c r="AM344" s="18">
        <v>0</v>
      </c>
    </row>
    <row r="345" spans="1:39" x14ac:dyDescent="0.2">
      <c r="A345" s="32" t="s">
        <v>648</v>
      </c>
      <c r="B345" s="24">
        <v>7</v>
      </c>
      <c r="C345" s="24">
        <v>1</v>
      </c>
      <c r="D345" s="24">
        <v>0</v>
      </c>
      <c r="E345" s="18">
        <v>0</v>
      </c>
      <c r="F345" s="18">
        <v>0</v>
      </c>
      <c r="G345" s="24">
        <v>0</v>
      </c>
      <c r="H345" s="18">
        <v>0</v>
      </c>
      <c r="I345" s="18">
        <v>0</v>
      </c>
      <c r="J345" s="24">
        <v>0</v>
      </c>
      <c r="K345" s="18">
        <v>0</v>
      </c>
      <c r="L345" s="18">
        <v>0</v>
      </c>
      <c r="M345" s="24">
        <v>0</v>
      </c>
      <c r="N345" s="18">
        <v>0</v>
      </c>
      <c r="O345" s="18">
        <v>0</v>
      </c>
      <c r="P345" s="24">
        <v>0</v>
      </c>
      <c r="Q345" s="18">
        <v>0</v>
      </c>
      <c r="R345" s="18">
        <v>0</v>
      </c>
      <c r="S345" s="24">
        <v>0</v>
      </c>
      <c r="T345" s="18">
        <v>0</v>
      </c>
      <c r="U345" s="18">
        <v>0</v>
      </c>
      <c r="V345" s="27"/>
      <c r="X345" s="18" t="s">
        <v>800</v>
      </c>
      <c r="Y345" s="27"/>
      <c r="AA345" s="18" t="s">
        <v>800</v>
      </c>
      <c r="AB345" s="27"/>
      <c r="AD345" s="18" t="s">
        <v>800</v>
      </c>
      <c r="AE345" s="27"/>
      <c r="AG345" s="18" t="s">
        <v>800</v>
      </c>
      <c r="AH345" s="27"/>
      <c r="AJ345" s="18" t="s">
        <v>800</v>
      </c>
      <c r="AK345" s="27"/>
      <c r="AM345" s="18" t="s">
        <v>800</v>
      </c>
    </row>
    <row r="346" spans="1:39" x14ac:dyDescent="0.2">
      <c r="A346" s="32" t="s">
        <v>649</v>
      </c>
      <c r="B346" s="24">
        <v>7</v>
      </c>
      <c r="C346" s="24">
        <v>1</v>
      </c>
      <c r="D346" s="24">
        <v>0</v>
      </c>
      <c r="F346" s="18">
        <v>0</v>
      </c>
      <c r="G346" s="24">
        <v>0</v>
      </c>
      <c r="I346" s="18">
        <v>0</v>
      </c>
      <c r="J346" s="24">
        <v>0</v>
      </c>
      <c r="K346" s="18"/>
      <c r="L346" s="18">
        <v>0</v>
      </c>
      <c r="M346" s="24">
        <v>0</v>
      </c>
      <c r="N346" s="18"/>
      <c r="O346" s="18">
        <v>0</v>
      </c>
      <c r="P346" s="24">
        <v>0</v>
      </c>
      <c r="Q346" s="18"/>
      <c r="R346" s="18">
        <v>0</v>
      </c>
      <c r="S346" s="24">
        <v>0</v>
      </c>
      <c r="T346" s="18"/>
      <c r="U346" s="18">
        <v>0</v>
      </c>
      <c r="V346" s="27"/>
      <c r="X346" s="18" t="s">
        <v>800</v>
      </c>
      <c r="Y346" s="27"/>
      <c r="AA346" s="18" t="s">
        <v>800</v>
      </c>
      <c r="AB346" s="27"/>
      <c r="AD346" s="18" t="s">
        <v>800</v>
      </c>
      <c r="AE346" s="27"/>
      <c r="AG346" s="18" t="s">
        <v>800</v>
      </c>
      <c r="AH346" s="27"/>
      <c r="AJ346" s="18" t="s">
        <v>800</v>
      </c>
      <c r="AK346" s="27"/>
      <c r="AM346" s="18" t="s">
        <v>800</v>
      </c>
    </row>
    <row r="347" spans="1:39" x14ac:dyDescent="0.2">
      <c r="A347" s="32" t="s">
        <v>650</v>
      </c>
      <c r="B347" s="24">
        <v>7</v>
      </c>
      <c r="C347" s="24">
        <v>2</v>
      </c>
      <c r="D347" s="24">
        <v>0</v>
      </c>
      <c r="F347" s="18">
        <v>0</v>
      </c>
      <c r="G347" s="24">
        <v>4</v>
      </c>
      <c r="I347" s="18">
        <v>4</v>
      </c>
      <c r="J347" s="24">
        <v>0</v>
      </c>
      <c r="K347" s="18"/>
      <c r="L347" s="18">
        <v>0</v>
      </c>
      <c r="M347" s="24">
        <v>0</v>
      </c>
      <c r="N347" s="18"/>
      <c r="O347" s="18">
        <v>0</v>
      </c>
      <c r="P347" s="24">
        <v>3</v>
      </c>
      <c r="Q347" s="18"/>
      <c r="R347" s="18">
        <v>3</v>
      </c>
      <c r="S347" s="24">
        <v>0</v>
      </c>
      <c r="T347" s="18"/>
      <c r="U347" s="18">
        <v>0</v>
      </c>
      <c r="V347" s="24">
        <v>0</v>
      </c>
      <c r="X347" s="18">
        <v>0</v>
      </c>
      <c r="Y347" s="24">
        <v>1</v>
      </c>
      <c r="AA347" s="18">
        <v>1</v>
      </c>
      <c r="AB347" s="24">
        <v>0</v>
      </c>
      <c r="AD347" s="18">
        <v>0</v>
      </c>
      <c r="AE347" s="24">
        <v>0</v>
      </c>
      <c r="AG347" s="18">
        <v>0</v>
      </c>
      <c r="AH347" s="24">
        <v>1</v>
      </c>
      <c r="AJ347" s="18">
        <v>1</v>
      </c>
      <c r="AK347" s="24">
        <v>0</v>
      </c>
      <c r="AM347" s="18">
        <v>0</v>
      </c>
    </row>
    <row r="348" spans="1:39" x14ac:dyDescent="0.2">
      <c r="A348" s="32" t="s">
        <v>651</v>
      </c>
      <c r="B348" s="24">
        <v>8</v>
      </c>
      <c r="C348" s="24">
        <v>2</v>
      </c>
      <c r="D348" s="24">
        <v>0</v>
      </c>
      <c r="F348" s="18">
        <v>0</v>
      </c>
      <c r="G348" s="24">
        <v>0</v>
      </c>
      <c r="I348" s="18">
        <v>0</v>
      </c>
      <c r="J348" s="24">
        <v>0</v>
      </c>
      <c r="K348" s="18"/>
      <c r="L348" s="18">
        <v>0</v>
      </c>
      <c r="M348" s="24">
        <v>0</v>
      </c>
      <c r="N348" s="18"/>
      <c r="O348" s="18">
        <v>0</v>
      </c>
      <c r="P348" s="24">
        <v>0</v>
      </c>
      <c r="Q348" s="18"/>
      <c r="R348" s="18">
        <v>0</v>
      </c>
      <c r="S348" s="24">
        <v>0</v>
      </c>
      <c r="T348" s="18"/>
      <c r="U348" s="18">
        <v>0</v>
      </c>
      <c r="V348" s="27"/>
      <c r="X348" s="18" t="s">
        <v>800</v>
      </c>
      <c r="Y348" s="27"/>
      <c r="AA348" s="18" t="s">
        <v>800</v>
      </c>
      <c r="AB348" s="27"/>
      <c r="AD348" s="18" t="s">
        <v>800</v>
      </c>
      <c r="AE348" s="27"/>
      <c r="AG348" s="18" t="s">
        <v>800</v>
      </c>
      <c r="AH348" s="27"/>
      <c r="AJ348" s="18" t="s">
        <v>800</v>
      </c>
      <c r="AK348" s="27"/>
      <c r="AM348" s="18" t="s">
        <v>800</v>
      </c>
    </row>
    <row r="349" spans="1:39" x14ac:dyDescent="0.2">
      <c r="A349" s="32" t="s">
        <v>652</v>
      </c>
      <c r="B349" s="24">
        <v>8</v>
      </c>
      <c r="C349" s="24">
        <v>2</v>
      </c>
      <c r="D349" s="24">
        <v>0</v>
      </c>
      <c r="E349" s="18">
        <v>0</v>
      </c>
      <c r="F349" s="18">
        <v>0</v>
      </c>
      <c r="G349" s="24">
        <v>0</v>
      </c>
      <c r="H349" s="18">
        <v>0</v>
      </c>
      <c r="I349" s="18">
        <v>0</v>
      </c>
      <c r="J349" s="24">
        <v>0</v>
      </c>
      <c r="K349" s="18">
        <v>0</v>
      </c>
      <c r="L349" s="18">
        <v>0</v>
      </c>
      <c r="M349" s="24">
        <v>0</v>
      </c>
      <c r="N349" s="18">
        <v>0</v>
      </c>
      <c r="O349" s="18">
        <v>0</v>
      </c>
      <c r="P349" s="24">
        <v>2</v>
      </c>
      <c r="Q349" s="18">
        <v>2</v>
      </c>
      <c r="R349" s="18">
        <v>2</v>
      </c>
      <c r="S349" s="24">
        <v>0</v>
      </c>
      <c r="T349" s="18">
        <v>0</v>
      </c>
      <c r="U349" s="18">
        <v>0</v>
      </c>
      <c r="V349" s="24">
        <v>0</v>
      </c>
      <c r="W349" s="18">
        <v>0</v>
      </c>
      <c r="X349" s="18">
        <v>0</v>
      </c>
      <c r="Y349" s="24">
        <v>0</v>
      </c>
      <c r="Z349" s="18">
        <v>0</v>
      </c>
      <c r="AA349" s="18">
        <v>0</v>
      </c>
      <c r="AB349" s="24">
        <v>0</v>
      </c>
      <c r="AC349" s="18">
        <v>0</v>
      </c>
      <c r="AD349" s="18">
        <v>0</v>
      </c>
      <c r="AE349" s="24">
        <v>0</v>
      </c>
      <c r="AF349" s="18">
        <v>0</v>
      </c>
      <c r="AG349" s="18">
        <v>0</v>
      </c>
      <c r="AH349" s="24">
        <v>2</v>
      </c>
      <c r="AI349" s="18">
        <v>1</v>
      </c>
      <c r="AJ349" s="18">
        <v>2</v>
      </c>
      <c r="AK349" s="24">
        <v>0</v>
      </c>
      <c r="AL349" s="18">
        <v>0</v>
      </c>
      <c r="AM349" s="18">
        <v>0</v>
      </c>
    </row>
    <row r="350" spans="1:39" x14ac:dyDescent="0.2">
      <c r="A350" s="32" t="s">
        <v>653</v>
      </c>
      <c r="B350" s="24">
        <v>7</v>
      </c>
      <c r="C350" s="24">
        <v>2</v>
      </c>
      <c r="D350" s="24">
        <v>0</v>
      </c>
      <c r="F350" s="18">
        <v>0</v>
      </c>
      <c r="G350" s="24">
        <v>13</v>
      </c>
      <c r="I350" s="18">
        <v>13</v>
      </c>
      <c r="J350" s="24">
        <v>0</v>
      </c>
      <c r="K350" s="18"/>
      <c r="L350" s="18">
        <v>0</v>
      </c>
      <c r="M350" s="24">
        <v>0</v>
      </c>
      <c r="N350" s="18"/>
      <c r="O350" s="18">
        <v>0</v>
      </c>
      <c r="P350" s="24">
        <v>19</v>
      </c>
      <c r="Q350" s="18"/>
      <c r="R350" s="18">
        <v>19</v>
      </c>
      <c r="S350" s="24">
        <v>0</v>
      </c>
      <c r="T350" s="18"/>
      <c r="U350" s="18">
        <v>0</v>
      </c>
      <c r="V350" s="24">
        <v>0</v>
      </c>
      <c r="X350" s="18">
        <v>0</v>
      </c>
      <c r="Y350" s="24">
        <v>10</v>
      </c>
      <c r="AA350" s="18">
        <v>10</v>
      </c>
      <c r="AB350" s="24">
        <v>0</v>
      </c>
      <c r="AD350" s="18">
        <v>0</v>
      </c>
      <c r="AE350" s="24">
        <v>0</v>
      </c>
      <c r="AG350" s="18">
        <v>0</v>
      </c>
      <c r="AH350" s="24">
        <v>14</v>
      </c>
      <c r="AJ350" s="18">
        <v>14</v>
      </c>
      <c r="AK350" s="24">
        <v>0</v>
      </c>
      <c r="AM350" s="18">
        <v>0</v>
      </c>
    </row>
    <row r="351" spans="1:39" x14ac:dyDescent="0.2">
      <c r="A351" s="32" t="s">
        <v>654</v>
      </c>
      <c r="B351" s="24">
        <v>9</v>
      </c>
      <c r="C351" s="24">
        <v>2</v>
      </c>
      <c r="D351" s="24">
        <v>0</v>
      </c>
      <c r="F351" s="18">
        <v>0</v>
      </c>
      <c r="G351" s="24">
        <v>0</v>
      </c>
      <c r="I351" s="18">
        <v>0</v>
      </c>
      <c r="J351" s="24">
        <v>0</v>
      </c>
      <c r="K351" s="18"/>
      <c r="L351" s="18">
        <v>0</v>
      </c>
      <c r="M351" s="24">
        <v>0</v>
      </c>
      <c r="N351" s="18"/>
      <c r="O351" s="18">
        <v>0</v>
      </c>
      <c r="P351" s="24">
        <v>0</v>
      </c>
      <c r="Q351" s="18"/>
      <c r="R351" s="18">
        <v>0</v>
      </c>
      <c r="S351" s="24">
        <v>0</v>
      </c>
      <c r="T351" s="18"/>
      <c r="U351" s="18">
        <v>0</v>
      </c>
      <c r="V351" s="27"/>
      <c r="X351" s="18" t="s">
        <v>800</v>
      </c>
      <c r="Y351" s="27"/>
      <c r="AA351" s="18" t="s">
        <v>800</v>
      </c>
      <c r="AB351" s="27"/>
      <c r="AD351" s="18" t="s">
        <v>800</v>
      </c>
      <c r="AE351" s="27"/>
      <c r="AG351" s="18" t="s">
        <v>800</v>
      </c>
      <c r="AH351" s="27"/>
      <c r="AJ351" s="18" t="s">
        <v>800</v>
      </c>
      <c r="AK351" s="27"/>
      <c r="AM351" s="18" t="s">
        <v>800</v>
      </c>
    </row>
    <row r="352" spans="1:39" x14ac:dyDescent="0.2">
      <c r="A352" s="32" t="s">
        <v>655</v>
      </c>
      <c r="B352" s="24">
        <v>7</v>
      </c>
      <c r="C352" s="24">
        <v>2</v>
      </c>
      <c r="D352" s="24">
        <v>0</v>
      </c>
      <c r="F352" s="18">
        <v>0</v>
      </c>
      <c r="G352" s="24">
        <v>0</v>
      </c>
      <c r="I352" s="18">
        <v>0</v>
      </c>
      <c r="J352" s="24">
        <v>0</v>
      </c>
      <c r="K352" s="18"/>
      <c r="L352" s="18">
        <v>0</v>
      </c>
      <c r="M352" s="24">
        <v>0</v>
      </c>
      <c r="N352" s="18"/>
      <c r="O352" s="18">
        <v>0</v>
      </c>
      <c r="P352" s="24">
        <v>0</v>
      </c>
      <c r="Q352" s="18"/>
      <c r="R352" s="18">
        <v>0</v>
      </c>
      <c r="S352" s="24">
        <v>0</v>
      </c>
      <c r="T352" s="18"/>
      <c r="U352" s="18">
        <v>0</v>
      </c>
      <c r="V352" s="27"/>
      <c r="X352" s="18" t="s">
        <v>800</v>
      </c>
      <c r="Y352" s="27"/>
      <c r="AA352" s="18" t="s">
        <v>800</v>
      </c>
      <c r="AB352" s="27"/>
      <c r="AD352" s="18" t="s">
        <v>800</v>
      </c>
      <c r="AE352" s="27"/>
      <c r="AG352" s="18" t="s">
        <v>800</v>
      </c>
      <c r="AH352" s="27"/>
      <c r="AJ352" s="18" t="s">
        <v>800</v>
      </c>
      <c r="AK352" s="27"/>
      <c r="AM352" s="18" t="s">
        <v>800</v>
      </c>
    </row>
    <row r="353" spans="1:39" x14ac:dyDescent="0.2">
      <c r="A353" s="32" t="s">
        <v>656</v>
      </c>
      <c r="B353" s="24">
        <v>9</v>
      </c>
      <c r="C353" s="24">
        <v>2</v>
      </c>
      <c r="D353" s="24">
        <v>0</v>
      </c>
      <c r="E353" s="18">
        <v>0</v>
      </c>
      <c r="F353" s="18">
        <v>0</v>
      </c>
      <c r="G353" s="24">
        <v>0</v>
      </c>
      <c r="H353" s="18">
        <v>0</v>
      </c>
      <c r="I353" s="18">
        <v>0</v>
      </c>
      <c r="J353" s="24">
        <v>0</v>
      </c>
      <c r="K353" s="18">
        <v>0</v>
      </c>
      <c r="L353" s="18">
        <v>0</v>
      </c>
      <c r="M353" s="24">
        <v>0</v>
      </c>
      <c r="N353" s="18">
        <v>0</v>
      </c>
      <c r="O353" s="18">
        <v>0</v>
      </c>
      <c r="P353" s="24">
        <v>0</v>
      </c>
      <c r="Q353" s="18">
        <v>0</v>
      </c>
      <c r="R353" s="18">
        <v>0</v>
      </c>
      <c r="S353" s="24">
        <v>0</v>
      </c>
      <c r="T353" s="18">
        <v>0</v>
      </c>
      <c r="U353" s="18">
        <v>0</v>
      </c>
      <c r="V353" s="27"/>
      <c r="X353" s="18" t="s">
        <v>800</v>
      </c>
      <c r="Y353" s="27"/>
      <c r="AA353" s="18" t="s">
        <v>800</v>
      </c>
      <c r="AB353" s="27"/>
      <c r="AD353" s="18" t="s">
        <v>800</v>
      </c>
      <c r="AE353" s="27"/>
      <c r="AG353" s="18" t="s">
        <v>800</v>
      </c>
      <c r="AH353" s="27"/>
      <c r="AJ353" s="18" t="s">
        <v>800</v>
      </c>
      <c r="AK353" s="27"/>
      <c r="AM353" s="18" t="s">
        <v>800</v>
      </c>
    </row>
    <row r="354" spans="1:39" x14ac:dyDescent="0.2">
      <c r="A354" s="32" t="s">
        <v>657</v>
      </c>
      <c r="B354" s="24">
        <v>7</v>
      </c>
      <c r="C354" s="24">
        <v>1</v>
      </c>
      <c r="D354" s="24">
        <v>0</v>
      </c>
      <c r="F354" s="18">
        <v>0</v>
      </c>
      <c r="G354" s="24">
        <v>0</v>
      </c>
      <c r="I354" s="18">
        <v>0</v>
      </c>
      <c r="J354" s="24">
        <v>18</v>
      </c>
      <c r="K354" s="18"/>
      <c r="L354" s="18">
        <v>18</v>
      </c>
      <c r="M354" s="24">
        <v>0</v>
      </c>
      <c r="N354" s="18"/>
      <c r="O354" s="18">
        <v>0</v>
      </c>
      <c r="P354" s="24">
        <v>0</v>
      </c>
      <c r="Q354" s="18"/>
      <c r="R354" s="18">
        <v>0</v>
      </c>
      <c r="S354" s="24">
        <v>19</v>
      </c>
      <c r="T354" s="18"/>
      <c r="U354" s="18">
        <v>19</v>
      </c>
      <c r="V354" s="24">
        <v>0</v>
      </c>
      <c r="X354" s="18">
        <v>0</v>
      </c>
      <c r="Y354" s="24">
        <v>0</v>
      </c>
      <c r="AA354" s="18">
        <v>0</v>
      </c>
      <c r="AB354" s="24">
        <v>0</v>
      </c>
      <c r="AD354" s="18">
        <v>0</v>
      </c>
      <c r="AE354" s="24">
        <v>0</v>
      </c>
      <c r="AG354" s="18">
        <v>0</v>
      </c>
      <c r="AH354" s="24">
        <v>0</v>
      </c>
      <c r="AJ354" s="18">
        <v>0</v>
      </c>
      <c r="AK354" s="24">
        <v>0</v>
      </c>
      <c r="AM354" s="18">
        <v>0</v>
      </c>
    </row>
    <row r="355" spans="1:39" x14ac:dyDescent="0.2">
      <c r="A355" s="32" t="s">
        <v>658</v>
      </c>
      <c r="B355" s="24">
        <v>7</v>
      </c>
      <c r="C355" s="24">
        <v>2</v>
      </c>
      <c r="D355" s="24">
        <v>0</v>
      </c>
      <c r="F355" s="18">
        <v>0</v>
      </c>
      <c r="G355" s="24">
        <v>0</v>
      </c>
      <c r="I355" s="18">
        <v>0</v>
      </c>
      <c r="J355" s="24">
        <v>0</v>
      </c>
      <c r="K355" s="18"/>
      <c r="L355" s="18">
        <v>0</v>
      </c>
      <c r="M355" s="24">
        <v>0</v>
      </c>
      <c r="N355" s="18"/>
      <c r="O355" s="18">
        <v>0</v>
      </c>
      <c r="P355" s="24">
        <v>0</v>
      </c>
      <c r="Q355" s="18"/>
      <c r="R355" s="18">
        <v>0</v>
      </c>
      <c r="S355" s="24">
        <v>0</v>
      </c>
      <c r="T355" s="18"/>
      <c r="U355" s="18">
        <v>0</v>
      </c>
      <c r="V355" s="27"/>
      <c r="X355" s="18" t="s">
        <v>800</v>
      </c>
      <c r="Y355" s="27"/>
      <c r="AA355" s="18" t="s">
        <v>800</v>
      </c>
      <c r="AB355" s="27"/>
      <c r="AD355" s="18" t="s">
        <v>800</v>
      </c>
      <c r="AE355" s="27"/>
      <c r="AG355" s="18" t="s">
        <v>800</v>
      </c>
      <c r="AH355" s="27"/>
      <c r="AJ355" s="18" t="s">
        <v>800</v>
      </c>
      <c r="AK355" s="27"/>
      <c r="AM355" s="18" t="s">
        <v>800</v>
      </c>
    </row>
    <row r="356" spans="1:39" x14ac:dyDescent="0.2">
      <c r="A356" s="32" t="s">
        <v>659</v>
      </c>
      <c r="B356" s="24">
        <v>10</v>
      </c>
      <c r="C356" s="24">
        <v>1</v>
      </c>
      <c r="D356" s="24">
        <v>0</v>
      </c>
      <c r="F356" s="18">
        <v>0</v>
      </c>
      <c r="G356" s="24">
        <v>0</v>
      </c>
      <c r="I356" s="18">
        <v>0</v>
      </c>
      <c r="J356" s="24">
        <v>10</v>
      </c>
      <c r="K356" s="18"/>
      <c r="L356" s="18">
        <v>10</v>
      </c>
      <c r="M356" s="24">
        <v>0</v>
      </c>
      <c r="N356" s="18"/>
      <c r="O356" s="18">
        <v>0</v>
      </c>
      <c r="P356" s="24">
        <v>0</v>
      </c>
      <c r="Q356" s="18"/>
      <c r="R356" s="18">
        <v>0</v>
      </c>
      <c r="S356" s="24">
        <v>12</v>
      </c>
      <c r="T356" s="18"/>
      <c r="U356" s="18">
        <v>12</v>
      </c>
      <c r="V356" s="24">
        <v>0</v>
      </c>
      <c r="X356" s="18">
        <v>0</v>
      </c>
      <c r="Y356" s="24">
        <v>0</v>
      </c>
      <c r="AA356" s="18">
        <v>0</v>
      </c>
      <c r="AB356" s="24">
        <v>0</v>
      </c>
      <c r="AD356" s="18">
        <v>0</v>
      </c>
      <c r="AE356" s="24">
        <v>0</v>
      </c>
      <c r="AG356" s="18">
        <v>0</v>
      </c>
      <c r="AH356" s="24">
        <v>0</v>
      </c>
      <c r="AJ356" s="18">
        <v>0</v>
      </c>
      <c r="AK356" s="24">
        <v>0</v>
      </c>
      <c r="AM356" s="18">
        <v>0</v>
      </c>
    </row>
    <row r="357" spans="1:39" x14ac:dyDescent="0.2">
      <c r="A357" s="32" t="s">
        <v>660</v>
      </c>
      <c r="B357" s="24">
        <v>7</v>
      </c>
      <c r="C357" s="24">
        <v>1</v>
      </c>
      <c r="D357" s="24">
        <v>0</v>
      </c>
      <c r="E357" s="18">
        <v>0</v>
      </c>
      <c r="F357" s="18">
        <v>0</v>
      </c>
      <c r="G357" s="56">
        <v>0</v>
      </c>
      <c r="H357" s="57">
        <v>2</v>
      </c>
      <c r="I357" s="57">
        <v>2</v>
      </c>
      <c r="J357" s="24">
        <v>0</v>
      </c>
      <c r="K357" s="18">
        <v>0</v>
      </c>
      <c r="L357" s="18">
        <v>0</v>
      </c>
      <c r="M357" s="24">
        <v>0</v>
      </c>
      <c r="N357" s="18">
        <v>0</v>
      </c>
      <c r="O357" s="18">
        <v>0</v>
      </c>
      <c r="P357" s="24">
        <v>3</v>
      </c>
      <c r="Q357" s="18">
        <v>3</v>
      </c>
      <c r="R357" s="18">
        <v>3</v>
      </c>
      <c r="S357" s="24">
        <v>0</v>
      </c>
      <c r="T357" s="18">
        <v>0</v>
      </c>
      <c r="U357" s="18">
        <v>0</v>
      </c>
      <c r="V357" s="27"/>
      <c r="X357" s="18" t="s">
        <v>800</v>
      </c>
      <c r="Y357" s="27"/>
      <c r="AA357" s="18" t="s">
        <v>800</v>
      </c>
      <c r="AB357" s="27"/>
      <c r="AD357" s="18" t="s">
        <v>800</v>
      </c>
      <c r="AE357" s="27"/>
      <c r="AG357" s="18" t="s">
        <v>800</v>
      </c>
      <c r="AH357" s="27"/>
      <c r="AJ357" s="18" t="s">
        <v>800</v>
      </c>
      <c r="AK357" s="27"/>
      <c r="AM357" s="18" t="s">
        <v>800</v>
      </c>
    </row>
    <row r="358" spans="1:39" x14ac:dyDescent="0.2">
      <c r="A358" s="32" t="s">
        <v>661</v>
      </c>
      <c r="B358" s="24">
        <v>7</v>
      </c>
      <c r="C358" s="24">
        <v>1</v>
      </c>
      <c r="D358" s="24">
        <v>0</v>
      </c>
      <c r="F358" s="18">
        <v>0</v>
      </c>
      <c r="G358" s="24">
        <v>6</v>
      </c>
      <c r="I358" s="18">
        <v>6</v>
      </c>
      <c r="J358" s="24">
        <v>0</v>
      </c>
      <c r="K358" s="18"/>
      <c r="L358" s="18">
        <v>0</v>
      </c>
      <c r="M358" s="24">
        <v>0</v>
      </c>
      <c r="N358" s="18"/>
      <c r="O358" s="18">
        <v>0</v>
      </c>
      <c r="P358" s="24">
        <v>1</v>
      </c>
      <c r="Q358" s="18"/>
      <c r="R358" s="18">
        <v>1</v>
      </c>
      <c r="S358" s="24">
        <v>0</v>
      </c>
      <c r="T358" s="18"/>
      <c r="U358" s="18">
        <v>0</v>
      </c>
      <c r="V358" s="24">
        <v>0</v>
      </c>
      <c r="X358" s="18">
        <v>0</v>
      </c>
      <c r="Y358" s="24">
        <v>0</v>
      </c>
      <c r="AA358" s="18">
        <v>0</v>
      </c>
      <c r="AB358" s="24">
        <v>0</v>
      </c>
      <c r="AD358" s="18">
        <v>0</v>
      </c>
      <c r="AE358" s="24">
        <v>0</v>
      </c>
      <c r="AG358" s="18">
        <v>0</v>
      </c>
      <c r="AH358" s="24">
        <v>0</v>
      </c>
      <c r="AJ358" s="18">
        <v>0</v>
      </c>
      <c r="AK358" s="24">
        <v>0</v>
      </c>
      <c r="AM358" s="18">
        <v>0</v>
      </c>
    </row>
    <row r="359" spans="1:39" x14ac:dyDescent="0.2">
      <c r="A359" s="32" t="s">
        <v>662</v>
      </c>
      <c r="B359" s="24">
        <v>8</v>
      </c>
      <c r="C359" s="24">
        <v>1</v>
      </c>
      <c r="D359" s="56">
        <v>0</v>
      </c>
      <c r="E359" s="57">
        <v>11</v>
      </c>
      <c r="F359" s="57">
        <v>11</v>
      </c>
      <c r="G359" s="24">
        <v>0</v>
      </c>
      <c r="H359" s="18">
        <v>0</v>
      </c>
      <c r="I359" s="18">
        <v>0</v>
      </c>
      <c r="J359" s="24">
        <v>4</v>
      </c>
      <c r="K359" s="18">
        <v>3</v>
      </c>
      <c r="L359" s="18">
        <v>4</v>
      </c>
      <c r="M359" s="24">
        <v>5</v>
      </c>
      <c r="N359" s="18">
        <v>5</v>
      </c>
      <c r="O359" s="18">
        <v>5</v>
      </c>
      <c r="P359" s="24">
        <v>0</v>
      </c>
      <c r="Q359" s="18">
        <v>0</v>
      </c>
      <c r="R359" s="18">
        <v>0</v>
      </c>
      <c r="S359" s="24">
        <v>4</v>
      </c>
      <c r="T359" s="18">
        <v>4</v>
      </c>
      <c r="U359" s="18">
        <v>4</v>
      </c>
      <c r="V359" s="24">
        <v>0</v>
      </c>
      <c r="X359" s="18">
        <v>0</v>
      </c>
      <c r="Y359" s="24">
        <v>3</v>
      </c>
      <c r="AA359" s="18">
        <v>3</v>
      </c>
      <c r="AB359" s="24">
        <v>0</v>
      </c>
      <c r="AD359" s="18">
        <v>0</v>
      </c>
      <c r="AE359" s="24">
        <v>0</v>
      </c>
      <c r="AG359" s="18">
        <v>0</v>
      </c>
      <c r="AH359" s="24">
        <v>0</v>
      </c>
      <c r="AJ359" s="18">
        <v>0</v>
      </c>
      <c r="AK359" s="24">
        <v>0</v>
      </c>
      <c r="AM359" s="18">
        <v>0</v>
      </c>
    </row>
    <row r="360" spans="1:39" x14ac:dyDescent="0.2">
      <c r="A360" s="32" t="s">
        <v>663</v>
      </c>
      <c r="B360" s="24">
        <v>7</v>
      </c>
      <c r="C360" s="24">
        <v>1</v>
      </c>
      <c r="D360" s="24">
        <v>0</v>
      </c>
      <c r="F360" s="18">
        <v>0</v>
      </c>
      <c r="G360" s="24">
        <v>0</v>
      </c>
      <c r="I360" s="18">
        <v>0</v>
      </c>
      <c r="J360" s="24">
        <v>0</v>
      </c>
      <c r="K360" s="18"/>
      <c r="L360" s="18">
        <v>0</v>
      </c>
      <c r="M360" s="24">
        <v>0</v>
      </c>
      <c r="N360" s="18"/>
      <c r="O360" s="18">
        <v>0</v>
      </c>
      <c r="P360" s="24">
        <v>0</v>
      </c>
      <c r="Q360" s="18"/>
      <c r="R360" s="18">
        <v>0</v>
      </c>
      <c r="S360" s="24">
        <v>0</v>
      </c>
      <c r="T360" s="18"/>
      <c r="U360" s="18">
        <v>0</v>
      </c>
      <c r="V360" s="24">
        <v>0</v>
      </c>
      <c r="X360" s="18">
        <v>0</v>
      </c>
      <c r="Y360" s="24">
        <v>0</v>
      </c>
      <c r="AA360" s="18">
        <v>0</v>
      </c>
      <c r="AB360" s="24">
        <v>0</v>
      </c>
      <c r="AD360" s="18">
        <v>0</v>
      </c>
      <c r="AE360" s="24">
        <v>0</v>
      </c>
      <c r="AG360" s="18">
        <v>0</v>
      </c>
      <c r="AH360" s="24">
        <v>0</v>
      </c>
      <c r="AJ360" s="18">
        <v>0</v>
      </c>
      <c r="AK360" s="24">
        <v>0</v>
      </c>
      <c r="AM360" s="18">
        <v>0</v>
      </c>
    </row>
    <row r="361" spans="1:39" x14ac:dyDescent="0.2">
      <c r="A361" s="32" t="s">
        <v>664</v>
      </c>
      <c r="B361" s="24">
        <v>7</v>
      </c>
      <c r="C361" s="24">
        <v>2</v>
      </c>
      <c r="D361" s="24">
        <v>0</v>
      </c>
      <c r="F361" s="18">
        <v>0</v>
      </c>
      <c r="G361" s="24">
        <v>0</v>
      </c>
      <c r="I361" s="18">
        <v>0</v>
      </c>
      <c r="J361" s="24">
        <v>0</v>
      </c>
      <c r="K361" s="18"/>
      <c r="L361" s="18">
        <v>0</v>
      </c>
      <c r="M361" s="24">
        <v>0</v>
      </c>
      <c r="N361" s="18"/>
      <c r="O361" s="18">
        <v>0</v>
      </c>
      <c r="P361" s="24">
        <v>0</v>
      </c>
      <c r="Q361" s="18"/>
      <c r="R361" s="18">
        <v>0</v>
      </c>
      <c r="S361" s="24">
        <v>0</v>
      </c>
      <c r="T361" s="18"/>
      <c r="U361" s="18">
        <v>0</v>
      </c>
      <c r="V361" s="27"/>
      <c r="X361" s="18" t="s">
        <v>800</v>
      </c>
      <c r="Y361" s="27"/>
      <c r="AA361" s="18" t="s">
        <v>800</v>
      </c>
      <c r="AB361" s="27"/>
      <c r="AD361" s="18" t="s">
        <v>800</v>
      </c>
      <c r="AE361" s="27"/>
      <c r="AG361" s="18" t="s">
        <v>800</v>
      </c>
      <c r="AH361" s="27"/>
      <c r="AJ361" s="18" t="s">
        <v>800</v>
      </c>
      <c r="AK361" s="27"/>
      <c r="AM361" s="18" t="s">
        <v>800</v>
      </c>
    </row>
    <row r="362" spans="1:39" x14ac:dyDescent="0.2">
      <c r="A362" s="32" t="s">
        <v>665</v>
      </c>
      <c r="B362" s="24">
        <v>9</v>
      </c>
      <c r="C362" s="24">
        <v>2</v>
      </c>
      <c r="D362" s="24">
        <v>0</v>
      </c>
      <c r="F362" s="18">
        <v>0</v>
      </c>
      <c r="G362" s="24">
        <v>0</v>
      </c>
      <c r="I362" s="18">
        <v>0</v>
      </c>
      <c r="J362" s="24">
        <v>0</v>
      </c>
      <c r="K362" s="18"/>
      <c r="L362" s="18">
        <v>0</v>
      </c>
      <c r="M362" s="24">
        <v>0</v>
      </c>
      <c r="N362" s="18"/>
      <c r="O362" s="18">
        <v>0</v>
      </c>
      <c r="P362" s="24">
        <v>0</v>
      </c>
      <c r="Q362" s="18"/>
      <c r="R362" s="18">
        <v>0</v>
      </c>
      <c r="S362" s="24">
        <v>0</v>
      </c>
      <c r="T362" s="18"/>
      <c r="U362" s="18">
        <v>0</v>
      </c>
      <c r="V362" s="27"/>
      <c r="X362" s="18" t="s">
        <v>800</v>
      </c>
      <c r="Y362" s="27"/>
      <c r="AA362" s="18" t="s">
        <v>800</v>
      </c>
      <c r="AB362" s="27"/>
      <c r="AD362" s="18" t="s">
        <v>800</v>
      </c>
      <c r="AE362" s="27"/>
      <c r="AG362" s="18" t="s">
        <v>800</v>
      </c>
      <c r="AH362" s="27"/>
      <c r="AJ362" s="18" t="s">
        <v>800</v>
      </c>
      <c r="AK362" s="27"/>
      <c r="AM362" s="18" t="s">
        <v>800</v>
      </c>
    </row>
    <row r="363" spans="1:39" x14ac:dyDescent="0.2">
      <c r="A363" s="32" t="s">
        <v>666</v>
      </c>
      <c r="B363" s="24">
        <v>7</v>
      </c>
      <c r="C363" s="24">
        <v>2</v>
      </c>
      <c r="D363" s="24">
        <v>0</v>
      </c>
      <c r="F363" s="18">
        <v>0</v>
      </c>
      <c r="G363" s="24">
        <v>0</v>
      </c>
      <c r="I363" s="18">
        <v>0</v>
      </c>
      <c r="J363" s="24">
        <v>0</v>
      </c>
      <c r="K363" s="18"/>
      <c r="L363" s="18">
        <v>0</v>
      </c>
      <c r="M363" s="24">
        <v>0</v>
      </c>
      <c r="N363" s="18"/>
      <c r="O363" s="18">
        <v>0</v>
      </c>
      <c r="P363" s="24">
        <v>0</v>
      </c>
      <c r="Q363" s="18"/>
      <c r="R363" s="18">
        <v>0</v>
      </c>
      <c r="S363" s="24">
        <v>0</v>
      </c>
      <c r="T363" s="18"/>
      <c r="U363" s="18">
        <v>0</v>
      </c>
      <c r="V363" s="27"/>
      <c r="X363" s="18" t="s">
        <v>800</v>
      </c>
      <c r="Y363" s="27"/>
      <c r="AA363" s="18" t="s">
        <v>800</v>
      </c>
      <c r="AB363" s="27"/>
      <c r="AD363" s="18" t="s">
        <v>800</v>
      </c>
      <c r="AE363" s="27"/>
      <c r="AG363" s="18" t="s">
        <v>800</v>
      </c>
      <c r="AH363" s="27"/>
      <c r="AJ363" s="18" t="s">
        <v>800</v>
      </c>
      <c r="AK363" s="27"/>
      <c r="AM363" s="18" t="s">
        <v>800</v>
      </c>
    </row>
    <row r="364" spans="1:39" x14ac:dyDescent="0.2">
      <c r="A364" s="32" t="s">
        <v>667</v>
      </c>
      <c r="B364" s="24">
        <v>10</v>
      </c>
      <c r="C364" s="24">
        <v>2</v>
      </c>
      <c r="D364" s="24">
        <v>0</v>
      </c>
      <c r="F364" s="18">
        <v>0</v>
      </c>
      <c r="G364" s="24">
        <v>0</v>
      </c>
      <c r="I364" s="18">
        <v>0</v>
      </c>
      <c r="J364" s="24">
        <v>0</v>
      </c>
      <c r="K364" s="18"/>
      <c r="L364" s="18">
        <v>0</v>
      </c>
      <c r="M364" s="24">
        <v>0</v>
      </c>
      <c r="N364" s="18"/>
      <c r="O364" s="18">
        <v>0</v>
      </c>
      <c r="P364" s="24">
        <v>0</v>
      </c>
      <c r="Q364" s="18"/>
      <c r="R364" s="18">
        <v>0</v>
      </c>
      <c r="S364" s="24">
        <v>0</v>
      </c>
      <c r="T364" s="18"/>
      <c r="U364" s="18">
        <v>0</v>
      </c>
      <c r="V364" s="27"/>
      <c r="X364" s="18" t="s">
        <v>800</v>
      </c>
      <c r="Y364" s="27"/>
      <c r="AA364" s="18" t="s">
        <v>800</v>
      </c>
      <c r="AB364" s="27"/>
      <c r="AD364" s="18" t="s">
        <v>800</v>
      </c>
      <c r="AE364" s="27"/>
      <c r="AG364" s="18" t="s">
        <v>800</v>
      </c>
      <c r="AH364" s="27"/>
      <c r="AJ364" s="18" t="s">
        <v>800</v>
      </c>
      <c r="AK364" s="27"/>
      <c r="AM364" s="18" t="s">
        <v>800</v>
      </c>
    </row>
    <row r="365" spans="1:39" x14ac:dyDescent="0.2">
      <c r="A365" s="32" t="s">
        <v>668</v>
      </c>
      <c r="B365" s="24">
        <v>7</v>
      </c>
      <c r="C365" s="24">
        <v>2</v>
      </c>
      <c r="D365" s="24">
        <v>0</v>
      </c>
      <c r="F365" s="18">
        <v>0</v>
      </c>
      <c r="G365" s="24">
        <v>0</v>
      </c>
      <c r="I365" s="18">
        <v>0</v>
      </c>
      <c r="J365" s="24">
        <v>0</v>
      </c>
      <c r="K365" s="18"/>
      <c r="L365" s="18">
        <v>0</v>
      </c>
      <c r="M365" s="24">
        <v>0</v>
      </c>
      <c r="N365" s="18"/>
      <c r="O365" s="18">
        <v>0</v>
      </c>
      <c r="P365" s="24">
        <v>0</v>
      </c>
      <c r="Q365" s="18"/>
      <c r="R365" s="18">
        <v>0</v>
      </c>
      <c r="S365" s="24">
        <v>0</v>
      </c>
      <c r="T365" s="18"/>
      <c r="U365" s="18">
        <v>0</v>
      </c>
      <c r="V365" s="27"/>
      <c r="X365" s="18" t="s">
        <v>800</v>
      </c>
      <c r="Y365" s="27"/>
      <c r="AA365" s="18" t="s">
        <v>800</v>
      </c>
      <c r="AB365" s="27"/>
      <c r="AD365" s="18" t="s">
        <v>800</v>
      </c>
      <c r="AE365" s="27"/>
      <c r="AG365" s="18" t="s">
        <v>800</v>
      </c>
      <c r="AH365" s="27"/>
      <c r="AJ365" s="18" t="s">
        <v>800</v>
      </c>
      <c r="AK365" s="27"/>
      <c r="AM365" s="18" t="s">
        <v>800</v>
      </c>
    </row>
    <row r="366" spans="1:39" x14ac:dyDescent="0.2">
      <c r="A366" s="32" t="s">
        <v>669</v>
      </c>
      <c r="B366" s="24">
        <v>7</v>
      </c>
      <c r="C366" s="24">
        <v>2</v>
      </c>
      <c r="D366" s="24">
        <v>0</v>
      </c>
      <c r="F366" s="18">
        <v>0</v>
      </c>
      <c r="G366" s="24">
        <v>0</v>
      </c>
      <c r="I366" s="18">
        <v>0</v>
      </c>
      <c r="J366" s="24">
        <v>0</v>
      </c>
      <c r="K366" s="18"/>
      <c r="L366" s="18">
        <v>0</v>
      </c>
      <c r="M366" s="24">
        <v>0</v>
      </c>
      <c r="N366" s="18"/>
      <c r="O366" s="18">
        <v>0</v>
      </c>
      <c r="P366" s="24">
        <v>0</v>
      </c>
      <c r="Q366" s="18"/>
      <c r="R366" s="18">
        <v>0</v>
      </c>
      <c r="S366" s="24">
        <v>0</v>
      </c>
      <c r="T366" s="18"/>
      <c r="U366" s="18">
        <v>0</v>
      </c>
      <c r="V366" s="27"/>
      <c r="X366" s="18" t="s">
        <v>800</v>
      </c>
      <c r="Y366" s="27"/>
      <c r="AA366" s="18" t="s">
        <v>800</v>
      </c>
      <c r="AB366" s="27"/>
      <c r="AD366" s="18" t="s">
        <v>800</v>
      </c>
      <c r="AE366" s="27"/>
      <c r="AG366" s="18" t="s">
        <v>800</v>
      </c>
      <c r="AH366" s="27"/>
      <c r="AJ366" s="18" t="s">
        <v>800</v>
      </c>
      <c r="AK366" s="27"/>
      <c r="AM366" s="18" t="s">
        <v>800</v>
      </c>
    </row>
    <row r="367" spans="1:39" x14ac:dyDescent="0.2">
      <c r="A367" s="32" t="s">
        <v>670</v>
      </c>
      <c r="B367" s="24">
        <v>8</v>
      </c>
      <c r="C367" s="24">
        <v>1</v>
      </c>
      <c r="D367" s="24">
        <v>0</v>
      </c>
      <c r="F367" s="18">
        <v>0</v>
      </c>
      <c r="G367" s="24">
        <v>0</v>
      </c>
      <c r="I367" s="18">
        <v>0</v>
      </c>
      <c r="J367" s="24">
        <v>0</v>
      </c>
      <c r="K367" s="18"/>
      <c r="L367" s="18">
        <v>0</v>
      </c>
      <c r="M367" s="24">
        <v>0</v>
      </c>
      <c r="N367" s="18"/>
      <c r="O367" s="18">
        <v>0</v>
      </c>
      <c r="P367" s="24">
        <v>0</v>
      </c>
      <c r="Q367" s="18"/>
      <c r="R367" s="18">
        <v>0</v>
      </c>
      <c r="S367" s="24">
        <v>0</v>
      </c>
      <c r="T367" s="18"/>
      <c r="U367" s="18">
        <v>0</v>
      </c>
      <c r="V367" s="27"/>
      <c r="X367" s="18" t="s">
        <v>800</v>
      </c>
      <c r="Y367" s="27"/>
      <c r="AA367" s="18" t="s">
        <v>800</v>
      </c>
      <c r="AB367" s="27"/>
      <c r="AD367" s="18" t="s">
        <v>800</v>
      </c>
      <c r="AE367" s="27"/>
      <c r="AG367" s="18" t="s">
        <v>800</v>
      </c>
      <c r="AH367" s="27"/>
      <c r="AJ367" s="18" t="s">
        <v>800</v>
      </c>
      <c r="AK367" s="27"/>
      <c r="AM367" s="18" t="s">
        <v>800</v>
      </c>
    </row>
    <row r="368" spans="1:39" x14ac:dyDescent="0.2">
      <c r="A368" s="32" t="s">
        <v>671</v>
      </c>
      <c r="B368" s="24">
        <v>7</v>
      </c>
      <c r="C368" s="24">
        <v>2</v>
      </c>
      <c r="D368" s="24">
        <v>4</v>
      </c>
      <c r="F368" s="18">
        <v>4</v>
      </c>
      <c r="G368" s="24">
        <v>0</v>
      </c>
      <c r="I368" s="18">
        <v>0</v>
      </c>
      <c r="J368" s="24">
        <v>0</v>
      </c>
      <c r="K368" s="18"/>
      <c r="L368" s="18">
        <v>0</v>
      </c>
      <c r="M368" s="24">
        <v>7</v>
      </c>
      <c r="N368" s="18"/>
      <c r="O368" s="18">
        <v>7</v>
      </c>
      <c r="P368" s="24">
        <v>0</v>
      </c>
      <c r="Q368" s="18"/>
      <c r="R368" s="18">
        <v>0</v>
      </c>
      <c r="S368" s="24">
        <v>0</v>
      </c>
      <c r="T368" s="18"/>
      <c r="U368" s="18">
        <v>0</v>
      </c>
      <c r="V368" s="24">
        <v>0</v>
      </c>
      <c r="X368" s="18">
        <v>0</v>
      </c>
      <c r="Y368" s="24">
        <v>0</v>
      </c>
      <c r="AA368" s="18">
        <v>0</v>
      </c>
      <c r="AB368" s="24">
        <v>0</v>
      </c>
      <c r="AD368" s="18">
        <v>0</v>
      </c>
      <c r="AE368" s="24">
        <v>0</v>
      </c>
      <c r="AG368" s="18">
        <v>0</v>
      </c>
      <c r="AH368" s="24">
        <v>0</v>
      </c>
      <c r="AJ368" s="18">
        <v>0</v>
      </c>
      <c r="AK368" s="24">
        <v>0</v>
      </c>
      <c r="AM368" s="18">
        <v>0</v>
      </c>
    </row>
    <row r="369" spans="1:39" x14ac:dyDescent="0.2">
      <c r="A369" s="32" t="s">
        <v>672</v>
      </c>
      <c r="B369" s="24">
        <v>6</v>
      </c>
      <c r="C369" s="24">
        <v>2</v>
      </c>
      <c r="D369" s="24">
        <v>421</v>
      </c>
      <c r="F369" s="18">
        <v>421</v>
      </c>
      <c r="G369" s="24">
        <v>0</v>
      </c>
      <c r="I369" s="18">
        <v>0</v>
      </c>
      <c r="J369" s="24">
        <v>0</v>
      </c>
      <c r="K369" s="18"/>
      <c r="L369" s="18">
        <v>0</v>
      </c>
      <c r="M369" s="24">
        <v>448</v>
      </c>
      <c r="N369" s="18"/>
      <c r="O369" s="18">
        <v>448</v>
      </c>
      <c r="P369" s="24">
        <v>0</v>
      </c>
      <c r="Q369" s="18"/>
      <c r="R369" s="18">
        <v>0</v>
      </c>
      <c r="S369" s="24">
        <v>0</v>
      </c>
      <c r="T369" s="18"/>
      <c r="U369" s="18">
        <v>0</v>
      </c>
      <c r="V369" s="24">
        <v>0</v>
      </c>
      <c r="X369" s="18">
        <v>0</v>
      </c>
      <c r="Y369" s="24">
        <v>0</v>
      </c>
      <c r="AA369" s="18">
        <v>0</v>
      </c>
      <c r="AB369" s="24">
        <v>0</v>
      </c>
      <c r="AD369" s="18">
        <v>0</v>
      </c>
      <c r="AE369" s="24">
        <v>0</v>
      </c>
      <c r="AG369" s="18">
        <v>0</v>
      </c>
      <c r="AH369" s="24">
        <v>0</v>
      </c>
      <c r="AJ369" s="18">
        <v>0</v>
      </c>
      <c r="AK369" s="24">
        <v>0</v>
      </c>
      <c r="AM369" s="18">
        <v>0</v>
      </c>
    </row>
    <row r="370" spans="1:39" x14ac:dyDescent="0.2">
      <c r="A370" s="32" t="s">
        <v>673</v>
      </c>
      <c r="B370" s="24">
        <v>10</v>
      </c>
      <c r="C370" s="24">
        <v>1</v>
      </c>
      <c r="D370" s="24">
        <v>154</v>
      </c>
      <c r="F370" s="18">
        <v>154</v>
      </c>
      <c r="G370" s="24">
        <v>0</v>
      </c>
      <c r="I370" s="18">
        <v>0</v>
      </c>
      <c r="J370" s="24">
        <v>0</v>
      </c>
      <c r="K370" s="18"/>
      <c r="L370" s="18">
        <v>0</v>
      </c>
      <c r="M370" s="24">
        <v>168</v>
      </c>
      <c r="N370" s="18"/>
      <c r="O370" s="18">
        <v>168</v>
      </c>
      <c r="P370" s="24">
        <v>0</v>
      </c>
      <c r="Q370" s="18"/>
      <c r="R370" s="18">
        <v>0</v>
      </c>
      <c r="S370" s="24">
        <v>0</v>
      </c>
      <c r="T370" s="18"/>
      <c r="U370" s="18">
        <v>0</v>
      </c>
      <c r="V370" s="24">
        <v>0</v>
      </c>
      <c r="X370" s="18">
        <v>0</v>
      </c>
      <c r="Y370" s="24">
        <v>0</v>
      </c>
      <c r="AA370" s="18">
        <v>0</v>
      </c>
      <c r="AB370" s="24">
        <v>0</v>
      </c>
      <c r="AD370" s="18">
        <v>0</v>
      </c>
      <c r="AE370" s="24">
        <v>0</v>
      </c>
      <c r="AG370" s="18">
        <v>0</v>
      </c>
      <c r="AH370" s="24">
        <v>0</v>
      </c>
      <c r="AJ370" s="18">
        <v>0</v>
      </c>
      <c r="AK370" s="24">
        <v>0</v>
      </c>
      <c r="AM370" s="18">
        <v>0</v>
      </c>
    </row>
    <row r="371" spans="1:39" x14ac:dyDescent="0.2">
      <c r="A371" s="32" t="s">
        <v>674</v>
      </c>
      <c r="B371" s="24">
        <v>9</v>
      </c>
      <c r="C371" s="24">
        <v>2</v>
      </c>
      <c r="D371" s="24">
        <v>0</v>
      </c>
      <c r="F371" s="18">
        <v>0</v>
      </c>
      <c r="G371" s="24">
        <v>10</v>
      </c>
      <c r="I371" s="18">
        <v>10</v>
      </c>
      <c r="J371" s="24">
        <v>0</v>
      </c>
      <c r="K371" s="18"/>
      <c r="L371" s="18">
        <v>0</v>
      </c>
      <c r="M371" s="24">
        <v>0</v>
      </c>
      <c r="N371" s="18"/>
      <c r="O371" s="18">
        <v>0</v>
      </c>
      <c r="P371" s="24">
        <v>6</v>
      </c>
      <c r="Q371" s="18"/>
      <c r="R371" s="18">
        <v>6</v>
      </c>
      <c r="S371" s="24">
        <v>0</v>
      </c>
      <c r="T371" s="18"/>
      <c r="U371" s="18">
        <v>0</v>
      </c>
      <c r="V371" s="24">
        <v>0</v>
      </c>
      <c r="X371" s="18">
        <v>0</v>
      </c>
      <c r="Y371" s="24">
        <v>2</v>
      </c>
      <c r="AA371" s="18">
        <v>2</v>
      </c>
      <c r="AB371" s="24">
        <v>0</v>
      </c>
      <c r="AD371" s="18">
        <v>0</v>
      </c>
      <c r="AE371" s="24">
        <v>0</v>
      </c>
      <c r="AG371" s="18">
        <v>0</v>
      </c>
      <c r="AH371" s="24">
        <v>6</v>
      </c>
      <c r="AJ371" s="18">
        <v>6</v>
      </c>
      <c r="AK371" s="24">
        <v>0</v>
      </c>
      <c r="AM371" s="18">
        <v>0</v>
      </c>
    </row>
    <row r="372" spans="1:39" x14ac:dyDescent="0.2">
      <c r="A372" s="32" t="s">
        <v>675</v>
      </c>
      <c r="B372" s="24">
        <v>9</v>
      </c>
      <c r="C372" s="24">
        <v>2</v>
      </c>
      <c r="D372" s="24">
        <v>0</v>
      </c>
      <c r="F372" s="18">
        <v>0</v>
      </c>
      <c r="G372" s="24">
        <v>0</v>
      </c>
      <c r="I372" s="18">
        <v>0</v>
      </c>
      <c r="J372" s="24">
        <v>0</v>
      </c>
      <c r="K372" s="18"/>
      <c r="L372" s="18">
        <v>0</v>
      </c>
      <c r="M372" s="24">
        <v>0</v>
      </c>
      <c r="N372" s="18"/>
      <c r="O372" s="18">
        <v>0</v>
      </c>
      <c r="P372" s="24">
        <v>0</v>
      </c>
      <c r="Q372" s="18"/>
      <c r="R372" s="18">
        <v>0</v>
      </c>
      <c r="S372" s="24">
        <v>0</v>
      </c>
      <c r="T372" s="18"/>
      <c r="U372" s="18">
        <v>0</v>
      </c>
      <c r="V372" s="24">
        <v>0</v>
      </c>
      <c r="X372" s="18">
        <v>0</v>
      </c>
      <c r="Y372" s="24">
        <v>2</v>
      </c>
      <c r="AA372" s="18">
        <v>2</v>
      </c>
      <c r="AB372" s="24">
        <v>0</v>
      </c>
      <c r="AD372" s="18">
        <v>0</v>
      </c>
      <c r="AE372" s="24">
        <v>0</v>
      </c>
      <c r="AG372" s="18">
        <v>0</v>
      </c>
      <c r="AH372" s="24">
        <v>2</v>
      </c>
      <c r="AJ372" s="18">
        <v>2</v>
      </c>
      <c r="AK372" s="24">
        <v>0</v>
      </c>
      <c r="AM372" s="18">
        <v>0</v>
      </c>
    </row>
    <row r="373" spans="1:39" x14ac:dyDescent="0.2">
      <c r="A373" s="32" t="s">
        <v>676</v>
      </c>
      <c r="B373" s="24">
        <v>10</v>
      </c>
      <c r="C373" s="24">
        <v>2</v>
      </c>
      <c r="D373" s="24">
        <v>178</v>
      </c>
      <c r="F373" s="18">
        <v>178</v>
      </c>
      <c r="G373" s="24">
        <v>0</v>
      </c>
      <c r="I373" s="18">
        <v>0</v>
      </c>
      <c r="J373" s="24">
        <v>0</v>
      </c>
      <c r="K373" s="18"/>
      <c r="L373" s="18">
        <v>0</v>
      </c>
      <c r="M373" s="24">
        <v>164</v>
      </c>
      <c r="N373" s="18"/>
      <c r="O373" s="18">
        <v>164</v>
      </c>
      <c r="P373" s="24">
        <v>0</v>
      </c>
      <c r="Q373" s="18"/>
      <c r="R373" s="18">
        <v>0</v>
      </c>
      <c r="S373" s="24">
        <v>0</v>
      </c>
      <c r="T373" s="18"/>
      <c r="U373" s="18">
        <v>0</v>
      </c>
      <c r="V373" s="27"/>
      <c r="X373" s="18" t="s">
        <v>800</v>
      </c>
      <c r="Y373" s="27"/>
      <c r="AA373" s="18" t="s">
        <v>800</v>
      </c>
      <c r="AB373" s="27"/>
      <c r="AD373" s="18" t="s">
        <v>800</v>
      </c>
      <c r="AE373" s="27"/>
      <c r="AG373" s="18" t="s">
        <v>800</v>
      </c>
      <c r="AH373" s="27"/>
      <c r="AJ373" s="18" t="s">
        <v>800</v>
      </c>
      <c r="AK373" s="27"/>
      <c r="AM373" s="18" t="s">
        <v>800</v>
      </c>
    </row>
    <row r="374" spans="1:39" x14ac:dyDescent="0.2">
      <c r="A374" s="32" t="s">
        <v>677</v>
      </c>
      <c r="B374" s="24">
        <v>10</v>
      </c>
      <c r="C374" s="24">
        <v>2</v>
      </c>
      <c r="D374" s="24">
        <v>0</v>
      </c>
      <c r="F374" s="18">
        <v>0</v>
      </c>
      <c r="G374" s="24">
        <v>0</v>
      </c>
      <c r="I374" s="18">
        <v>0</v>
      </c>
      <c r="J374" s="24">
        <v>0</v>
      </c>
      <c r="K374" s="18"/>
      <c r="L374" s="18">
        <v>0</v>
      </c>
      <c r="M374" s="24">
        <v>0</v>
      </c>
      <c r="N374" s="18"/>
      <c r="O374" s="18">
        <v>0</v>
      </c>
      <c r="P374" s="24">
        <v>0</v>
      </c>
      <c r="Q374" s="18"/>
      <c r="R374" s="18">
        <v>0</v>
      </c>
      <c r="S374" s="24">
        <v>0</v>
      </c>
      <c r="T374" s="18"/>
      <c r="U374" s="18">
        <v>0</v>
      </c>
      <c r="V374" s="27"/>
      <c r="X374" s="18" t="s">
        <v>800</v>
      </c>
      <c r="Y374" s="27"/>
      <c r="AA374" s="18" t="s">
        <v>800</v>
      </c>
      <c r="AB374" s="27"/>
      <c r="AD374" s="18" t="s">
        <v>800</v>
      </c>
      <c r="AE374" s="27"/>
      <c r="AG374" s="18" t="s">
        <v>800</v>
      </c>
      <c r="AH374" s="27"/>
      <c r="AJ374" s="18" t="s">
        <v>800</v>
      </c>
      <c r="AK374" s="27"/>
      <c r="AM374" s="18" t="s">
        <v>800</v>
      </c>
    </row>
    <row r="375" spans="1:39" x14ac:dyDescent="0.2">
      <c r="A375" s="32" t="s">
        <v>678</v>
      </c>
      <c r="B375" s="24">
        <v>12</v>
      </c>
      <c r="C375" s="24">
        <v>2</v>
      </c>
      <c r="D375" s="24">
        <v>0</v>
      </c>
      <c r="F375" s="18">
        <v>0</v>
      </c>
      <c r="G375" s="24">
        <v>0</v>
      </c>
      <c r="I375" s="18">
        <v>0</v>
      </c>
      <c r="J375" s="24">
        <v>0</v>
      </c>
      <c r="K375" s="18"/>
      <c r="L375" s="18">
        <v>0</v>
      </c>
      <c r="M375" s="24">
        <v>0</v>
      </c>
      <c r="N375" s="18"/>
      <c r="O375" s="18">
        <v>0</v>
      </c>
      <c r="P375" s="24">
        <v>0</v>
      </c>
      <c r="Q375" s="18"/>
      <c r="R375" s="18">
        <v>0</v>
      </c>
      <c r="S375" s="24">
        <v>0</v>
      </c>
      <c r="T375" s="18"/>
      <c r="U375" s="18">
        <v>0</v>
      </c>
      <c r="V375" s="27"/>
      <c r="X375" s="18" t="s">
        <v>800</v>
      </c>
      <c r="Y375" s="27"/>
      <c r="AA375" s="18" t="s">
        <v>800</v>
      </c>
      <c r="AB375" s="27"/>
      <c r="AD375" s="18" t="s">
        <v>800</v>
      </c>
      <c r="AE375" s="27"/>
      <c r="AG375" s="18" t="s">
        <v>800</v>
      </c>
      <c r="AH375" s="27"/>
      <c r="AJ375" s="18" t="s">
        <v>800</v>
      </c>
      <c r="AK375" s="27"/>
      <c r="AM375" s="18" t="s">
        <v>800</v>
      </c>
    </row>
    <row r="376" spans="1:39" x14ac:dyDescent="0.2">
      <c r="A376" s="32" t="s">
        <v>679</v>
      </c>
      <c r="B376" s="24">
        <v>11</v>
      </c>
      <c r="C376" s="24">
        <v>2</v>
      </c>
      <c r="D376" s="24">
        <v>0</v>
      </c>
      <c r="E376" s="18">
        <v>0</v>
      </c>
      <c r="F376" s="18">
        <v>0</v>
      </c>
      <c r="G376" s="24">
        <v>0</v>
      </c>
      <c r="H376" s="18">
        <v>0</v>
      </c>
      <c r="I376" s="18">
        <v>0</v>
      </c>
      <c r="J376" s="24">
        <v>0</v>
      </c>
      <c r="K376" s="18">
        <v>0</v>
      </c>
      <c r="L376" s="18">
        <v>0</v>
      </c>
      <c r="M376" s="24">
        <v>0</v>
      </c>
      <c r="N376" s="18">
        <v>0</v>
      </c>
      <c r="O376" s="18">
        <v>0</v>
      </c>
      <c r="P376" s="24">
        <v>0</v>
      </c>
      <c r="Q376" s="18">
        <v>0</v>
      </c>
      <c r="R376" s="18">
        <v>0</v>
      </c>
      <c r="S376" s="24">
        <v>0</v>
      </c>
      <c r="T376" s="18">
        <v>0</v>
      </c>
      <c r="U376" s="18">
        <v>0</v>
      </c>
      <c r="V376" s="27"/>
      <c r="X376" s="18" t="s">
        <v>800</v>
      </c>
      <c r="Y376" s="27"/>
      <c r="AA376" s="18" t="s">
        <v>800</v>
      </c>
      <c r="AB376" s="27"/>
      <c r="AD376" s="18" t="s">
        <v>800</v>
      </c>
      <c r="AE376" s="27"/>
      <c r="AG376" s="18" t="s">
        <v>800</v>
      </c>
      <c r="AH376" s="27"/>
      <c r="AJ376" s="18" t="s">
        <v>800</v>
      </c>
      <c r="AK376" s="27"/>
      <c r="AM376" s="18" t="s">
        <v>800</v>
      </c>
    </row>
    <row r="377" spans="1:39" x14ac:dyDescent="0.2">
      <c r="A377" s="32" t="s">
        <v>680</v>
      </c>
      <c r="B377" s="24">
        <v>11</v>
      </c>
      <c r="C377" s="24">
        <v>2</v>
      </c>
      <c r="D377" s="24">
        <v>0</v>
      </c>
      <c r="F377" s="18">
        <v>0</v>
      </c>
      <c r="G377" s="24">
        <v>0</v>
      </c>
      <c r="I377" s="18">
        <v>0</v>
      </c>
      <c r="J377" s="24">
        <v>9</v>
      </c>
      <c r="K377" s="18"/>
      <c r="L377" s="18">
        <v>9</v>
      </c>
      <c r="M377" s="24">
        <v>0</v>
      </c>
      <c r="N377" s="18"/>
      <c r="O377" s="18">
        <v>0</v>
      </c>
      <c r="P377" s="24">
        <v>0</v>
      </c>
      <c r="Q377" s="18"/>
      <c r="R377" s="18">
        <v>0</v>
      </c>
      <c r="S377" s="24">
        <v>13</v>
      </c>
      <c r="T377" s="18"/>
      <c r="U377" s="18">
        <v>13</v>
      </c>
      <c r="V377" s="24">
        <v>0</v>
      </c>
      <c r="X377" s="18">
        <v>0</v>
      </c>
      <c r="Y377" s="24">
        <v>0</v>
      </c>
      <c r="AA377" s="18">
        <v>0</v>
      </c>
      <c r="AB377" s="24">
        <v>0</v>
      </c>
      <c r="AD377" s="18">
        <v>0</v>
      </c>
      <c r="AE377" s="24">
        <v>0</v>
      </c>
      <c r="AG377" s="18">
        <v>0</v>
      </c>
      <c r="AH377" s="24">
        <v>0</v>
      </c>
      <c r="AJ377" s="18">
        <v>0</v>
      </c>
      <c r="AK377" s="24">
        <v>1</v>
      </c>
      <c r="AM377" s="18">
        <v>1</v>
      </c>
    </row>
    <row r="378" spans="1:39" x14ac:dyDescent="0.2">
      <c r="A378" s="32" t="s">
        <v>681</v>
      </c>
      <c r="B378" s="24">
        <v>11</v>
      </c>
      <c r="C378" s="24">
        <v>2</v>
      </c>
      <c r="D378" s="24">
        <v>0</v>
      </c>
      <c r="F378" s="18">
        <v>0</v>
      </c>
      <c r="G378" s="24">
        <v>0</v>
      </c>
      <c r="I378" s="18">
        <v>0</v>
      </c>
      <c r="J378" s="24">
        <v>0</v>
      </c>
      <c r="K378" s="18"/>
      <c r="L378" s="18">
        <v>0</v>
      </c>
      <c r="M378" s="24">
        <v>0</v>
      </c>
      <c r="N378" s="18"/>
      <c r="O378" s="18">
        <v>0</v>
      </c>
      <c r="P378" s="24">
        <v>0</v>
      </c>
      <c r="Q378" s="18"/>
      <c r="R378" s="18">
        <v>0</v>
      </c>
      <c r="S378" s="24">
        <v>0</v>
      </c>
      <c r="T378" s="18"/>
      <c r="U378" s="18">
        <v>0</v>
      </c>
      <c r="V378" s="27"/>
      <c r="X378" s="18" t="s">
        <v>800</v>
      </c>
      <c r="Y378" s="27"/>
      <c r="AA378" s="18" t="s">
        <v>800</v>
      </c>
      <c r="AB378" s="27"/>
      <c r="AD378" s="18" t="s">
        <v>800</v>
      </c>
      <c r="AE378" s="27"/>
      <c r="AG378" s="18" t="s">
        <v>800</v>
      </c>
      <c r="AH378" s="27"/>
      <c r="AJ378" s="18" t="s">
        <v>800</v>
      </c>
      <c r="AK378" s="27"/>
      <c r="AM378" s="18" t="s">
        <v>800</v>
      </c>
    </row>
    <row r="379" spans="1:39" x14ac:dyDescent="0.2">
      <c r="A379" s="32" t="s">
        <v>682</v>
      </c>
      <c r="B379" s="24">
        <v>8</v>
      </c>
      <c r="C379" s="24">
        <v>2</v>
      </c>
      <c r="D379" s="24">
        <v>0</v>
      </c>
      <c r="F379" s="18">
        <v>0</v>
      </c>
      <c r="G379" s="24">
        <v>0</v>
      </c>
      <c r="I379" s="18">
        <v>0</v>
      </c>
      <c r="J379" s="24">
        <v>0</v>
      </c>
      <c r="K379" s="18"/>
      <c r="L379" s="18">
        <v>0</v>
      </c>
      <c r="M379" s="24">
        <v>0</v>
      </c>
      <c r="N379" s="18"/>
      <c r="O379" s="18">
        <v>0</v>
      </c>
      <c r="P379" s="24">
        <v>0</v>
      </c>
      <c r="Q379" s="18"/>
      <c r="R379" s="18">
        <v>0</v>
      </c>
      <c r="S379" s="24">
        <v>0</v>
      </c>
      <c r="T379" s="18"/>
      <c r="U379" s="18">
        <v>0</v>
      </c>
      <c r="V379" s="27"/>
      <c r="X379" s="18" t="s">
        <v>800</v>
      </c>
      <c r="Y379" s="27"/>
      <c r="AA379" s="18" t="s">
        <v>800</v>
      </c>
      <c r="AB379" s="27"/>
      <c r="AD379" s="18" t="s">
        <v>800</v>
      </c>
      <c r="AE379" s="27"/>
      <c r="AG379" s="18" t="s">
        <v>800</v>
      </c>
      <c r="AH379" s="27"/>
      <c r="AJ379" s="18" t="s">
        <v>800</v>
      </c>
      <c r="AK379" s="27"/>
      <c r="AM379" s="18" t="s">
        <v>800</v>
      </c>
    </row>
    <row r="380" spans="1:39" x14ac:dyDescent="0.2">
      <c r="A380" s="32" t="s">
        <v>683</v>
      </c>
      <c r="B380" s="24">
        <v>10</v>
      </c>
      <c r="C380" s="24">
        <v>1</v>
      </c>
      <c r="D380" s="24">
        <v>0</v>
      </c>
      <c r="F380" s="18">
        <v>0</v>
      </c>
      <c r="G380" s="24">
        <v>5</v>
      </c>
      <c r="I380" s="18">
        <v>5</v>
      </c>
      <c r="J380" s="24">
        <v>0</v>
      </c>
      <c r="K380" s="18"/>
      <c r="L380" s="18">
        <v>0</v>
      </c>
      <c r="M380" s="24">
        <v>0</v>
      </c>
      <c r="N380" s="18"/>
      <c r="O380" s="18">
        <v>0</v>
      </c>
      <c r="P380" s="24">
        <v>2</v>
      </c>
      <c r="Q380" s="18"/>
      <c r="R380" s="18">
        <v>2</v>
      </c>
      <c r="S380" s="24">
        <v>0</v>
      </c>
      <c r="T380" s="18"/>
      <c r="U380" s="18">
        <v>0</v>
      </c>
      <c r="V380" s="24">
        <v>0</v>
      </c>
      <c r="X380" s="18">
        <v>0</v>
      </c>
      <c r="Y380" s="24">
        <v>4</v>
      </c>
      <c r="AA380" s="18">
        <v>4</v>
      </c>
      <c r="AB380" s="24">
        <v>0</v>
      </c>
      <c r="AD380" s="18">
        <v>0</v>
      </c>
      <c r="AE380" s="24">
        <v>0</v>
      </c>
      <c r="AG380" s="18">
        <v>0</v>
      </c>
      <c r="AH380" s="24">
        <v>5</v>
      </c>
      <c r="AJ380" s="18">
        <v>5</v>
      </c>
      <c r="AK380" s="24">
        <v>0</v>
      </c>
      <c r="AM380" s="18">
        <v>0</v>
      </c>
    </row>
    <row r="381" spans="1:39" x14ac:dyDescent="0.2">
      <c r="A381" s="32" t="s">
        <v>684</v>
      </c>
      <c r="B381" s="24">
        <v>9</v>
      </c>
      <c r="C381" s="24">
        <v>1</v>
      </c>
      <c r="D381" s="24">
        <v>0</v>
      </c>
      <c r="F381" s="18">
        <v>0</v>
      </c>
      <c r="G381" s="24">
        <v>0</v>
      </c>
      <c r="I381" s="18">
        <v>0</v>
      </c>
      <c r="J381" s="24">
        <v>0</v>
      </c>
      <c r="K381" s="18"/>
      <c r="L381" s="18">
        <v>0</v>
      </c>
      <c r="M381" s="24">
        <v>0</v>
      </c>
      <c r="N381" s="18"/>
      <c r="O381" s="18">
        <v>0</v>
      </c>
      <c r="P381" s="24">
        <v>0</v>
      </c>
      <c r="Q381" s="18"/>
      <c r="R381" s="18">
        <v>0</v>
      </c>
      <c r="S381" s="24">
        <v>0</v>
      </c>
      <c r="T381" s="18"/>
      <c r="U381" s="18">
        <v>0</v>
      </c>
      <c r="V381" s="27"/>
      <c r="X381" s="18" t="s">
        <v>800</v>
      </c>
      <c r="Y381" s="27"/>
      <c r="AA381" s="18" t="s">
        <v>800</v>
      </c>
      <c r="AB381" s="27"/>
      <c r="AD381" s="18" t="s">
        <v>800</v>
      </c>
      <c r="AE381" s="27"/>
      <c r="AG381" s="18" t="s">
        <v>800</v>
      </c>
      <c r="AH381" s="27"/>
      <c r="AJ381" s="18" t="s">
        <v>800</v>
      </c>
      <c r="AK381" s="27"/>
      <c r="AM381" s="18" t="s">
        <v>800</v>
      </c>
    </row>
    <row r="382" spans="1:39" x14ac:dyDescent="0.2">
      <c r="A382" s="32" t="s">
        <v>685</v>
      </c>
      <c r="B382" s="24">
        <v>9</v>
      </c>
      <c r="C382" s="24">
        <v>1</v>
      </c>
      <c r="D382" s="24">
        <v>0</v>
      </c>
      <c r="F382" s="18">
        <v>0</v>
      </c>
      <c r="G382" s="24">
        <v>3</v>
      </c>
      <c r="I382" s="18">
        <v>3</v>
      </c>
      <c r="J382" s="24">
        <v>0</v>
      </c>
      <c r="K382" s="18"/>
      <c r="L382" s="18">
        <v>0</v>
      </c>
      <c r="M382" s="24">
        <v>0</v>
      </c>
      <c r="N382" s="18"/>
      <c r="O382" s="18">
        <v>0</v>
      </c>
      <c r="P382" s="24">
        <v>2</v>
      </c>
      <c r="Q382" s="18"/>
      <c r="R382" s="18">
        <v>2</v>
      </c>
      <c r="S382" s="24">
        <v>0</v>
      </c>
      <c r="T382" s="18"/>
      <c r="U382" s="18">
        <v>0</v>
      </c>
      <c r="V382" s="24">
        <v>0</v>
      </c>
      <c r="X382" s="18">
        <v>0</v>
      </c>
      <c r="Y382" s="24">
        <v>1</v>
      </c>
      <c r="AA382" s="18">
        <v>1</v>
      </c>
      <c r="AB382" s="24">
        <v>0</v>
      </c>
      <c r="AD382" s="18">
        <v>0</v>
      </c>
      <c r="AE382" s="24">
        <v>0</v>
      </c>
      <c r="AG382" s="18">
        <v>0</v>
      </c>
      <c r="AH382" s="24">
        <v>0</v>
      </c>
      <c r="AJ382" s="18">
        <v>0</v>
      </c>
      <c r="AK382" s="24">
        <v>0</v>
      </c>
      <c r="AM382" s="18">
        <v>0</v>
      </c>
    </row>
    <row r="383" spans="1:39" x14ac:dyDescent="0.2">
      <c r="A383" s="32" t="s">
        <v>686</v>
      </c>
      <c r="B383" s="24">
        <v>9</v>
      </c>
      <c r="C383" s="24">
        <v>1</v>
      </c>
      <c r="D383" s="24">
        <v>0</v>
      </c>
      <c r="F383" s="18">
        <v>0</v>
      </c>
      <c r="G383" s="24">
        <v>0</v>
      </c>
      <c r="I383" s="18">
        <v>0</v>
      </c>
      <c r="J383" s="24">
        <v>3</v>
      </c>
      <c r="K383" s="18"/>
      <c r="L383" s="18">
        <v>3</v>
      </c>
      <c r="M383" s="24">
        <v>0</v>
      </c>
      <c r="N383" s="18"/>
      <c r="O383" s="18">
        <v>0</v>
      </c>
      <c r="P383" s="24">
        <v>0</v>
      </c>
      <c r="Q383" s="18"/>
      <c r="R383" s="18">
        <v>0</v>
      </c>
      <c r="S383" s="24">
        <v>3</v>
      </c>
      <c r="T383" s="18"/>
      <c r="U383" s="18">
        <v>3</v>
      </c>
      <c r="V383" s="24">
        <v>0</v>
      </c>
      <c r="X383" s="18">
        <v>0</v>
      </c>
      <c r="Y383" s="24">
        <v>0</v>
      </c>
      <c r="AA383" s="18">
        <v>0</v>
      </c>
      <c r="AB383" s="24">
        <v>0</v>
      </c>
      <c r="AD383" s="18">
        <v>0</v>
      </c>
      <c r="AE383" s="24">
        <v>0</v>
      </c>
      <c r="AG383" s="18">
        <v>0</v>
      </c>
      <c r="AH383" s="24">
        <v>0</v>
      </c>
      <c r="AJ383" s="18">
        <v>0</v>
      </c>
      <c r="AK383" s="24">
        <v>0</v>
      </c>
      <c r="AM383" s="18">
        <v>0</v>
      </c>
    </row>
    <row r="384" spans="1:39" x14ac:dyDescent="0.2">
      <c r="A384" s="32" t="s">
        <v>687</v>
      </c>
      <c r="B384" s="24">
        <v>11</v>
      </c>
      <c r="C384" s="24">
        <v>2</v>
      </c>
      <c r="D384" s="24">
        <v>0</v>
      </c>
      <c r="F384" s="18">
        <v>0</v>
      </c>
      <c r="G384" s="24">
        <v>0</v>
      </c>
      <c r="I384" s="18">
        <v>0</v>
      </c>
      <c r="J384" s="24">
        <v>0</v>
      </c>
      <c r="K384" s="18"/>
      <c r="L384" s="18">
        <v>0</v>
      </c>
      <c r="M384" s="24">
        <v>0</v>
      </c>
      <c r="N384" s="18"/>
      <c r="O384" s="18">
        <v>0</v>
      </c>
      <c r="P384" s="24">
        <v>0</v>
      </c>
      <c r="Q384" s="18"/>
      <c r="R384" s="18">
        <v>0</v>
      </c>
      <c r="S384" s="24">
        <v>0</v>
      </c>
      <c r="T384" s="18"/>
      <c r="U384" s="18">
        <v>0</v>
      </c>
      <c r="V384" s="27"/>
      <c r="X384" s="18" t="s">
        <v>800</v>
      </c>
      <c r="Y384" s="27"/>
      <c r="AA384" s="18" t="s">
        <v>800</v>
      </c>
      <c r="AB384" s="27"/>
      <c r="AD384" s="18" t="s">
        <v>800</v>
      </c>
      <c r="AE384" s="27"/>
      <c r="AG384" s="18" t="s">
        <v>800</v>
      </c>
      <c r="AH384" s="27"/>
      <c r="AJ384" s="18" t="s">
        <v>800</v>
      </c>
      <c r="AK384" s="27"/>
      <c r="AM384" s="18" t="s">
        <v>800</v>
      </c>
    </row>
    <row r="385" spans="1:39" x14ac:dyDescent="0.2">
      <c r="A385" s="32" t="s">
        <v>688</v>
      </c>
      <c r="B385" s="24">
        <v>9</v>
      </c>
      <c r="C385" s="24">
        <v>2</v>
      </c>
      <c r="D385" s="24">
        <v>0</v>
      </c>
      <c r="F385" s="18">
        <v>0</v>
      </c>
      <c r="G385" s="24">
        <v>0</v>
      </c>
      <c r="I385" s="18">
        <v>0</v>
      </c>
      <c r="J385" s="24">
        <v>9</v>
      </c>
      <c r="K385" s="18"/>
      <c r="L385" s="18">
        <v>9</v>
      </c>
      <c r="M385" s="24">
        <v>0</v>
      </c>
      <c r="N385" s="18"/>
      <c r="O385" s="18">
        <v>0</v>
      </c>
      <c r="P385" s="24">
        <v>0</v>
      </c>
      <c r="Q385" s="18"/>
      <c r="R385" s="18">
        <v>0</v>
      </c>
      <c r="S385" s="24">
        <v>6</v>
      </c>
      <c r="T385" s="18"/>
      <c r="U385" s="18">
        <v>6</v>
      </c>
      <c r="V385" s="24">
        <v>0</v>
      </c>
      <c r="X385" s="18">
        <v>0</v>
      </c>
      <c r="Y385" s="24">
        <v>0</v>
      </c>
      <c r="AA385" s="18">
        <v>0</v>
      </c>
      <c r="AB385" s="24">
        <v>0</v>
      </c>
      <c r="AD385" s="18">
        <v>0</v>
      </c>
      <c r="AE385" s="24">
        <v>0</v>
      </c>
      <c r="AG385" s="18">
        <v>0</v>
      </c>
      <c r="AH385" s="24">
        <v>2</v>
      </c>
      <c r="AJ385" s="18">
        <v>2</v>
      </c>
      <c r="AK385" s="24">
        <v>0</v>
      </c>
      <c r="AM385" s="18">
        <v>0</v>
      </c>
    </row>
    <row r="386" spans="1:39" x14ac:dyDescent="0.2">
      <c r="A386" s="32" t="s">
        <v>689</v>
      </c>
      <c r="B386" s="24">
        <v>9</v>
      </c>
      <c r="C386" s="24">
        <v>2</v>
      </c>
      <c r="D386" s="24">
        <v>0</v>
      </c>
      <c r="F386" s="18">
        <v>0</v>
      </c>
      <c r="G386" s="24">
        <v>0</v>
      </c>
      <c r="I386" s="18">
        <v>0</v>
      </c>
      <c r="J386" s="24">
        <v>5</v>
      </c>
      <c r="K386" s="18"/>
      <c r="L386" s="18">
        <v>5</v>
      </c>
      <c r="M386" s="24">
        <v>0</v>
      </c>
      <c r="N386" s="18"/>
      <c r="O386" s="18">
        <v>0</v>
      </c>
      <c r="P386" s="24">
        <v>0</v>
      </c>
      <c r="Q386" s="18"/>
      <c r="R386" s="18">
        <v>0</v>
      </c>
      <c r="S386" s="24">
        <v>4</v>
      </c>
      <c r="T386" s="18"/>
      <c r="U386" s="18">
        <v>4</v>
      </c>
      <c r="V386" s="24">
        <v>0</v>
      </c>
      <c r="X386" s="18">
        <v>0</v>
      </c>
      <c r="Y386" s="24">
        <v>0</v>
      </c>
      <c r="AA386" s="18">
        <v>0</v>
      </c>
      <c r="AB386" s="24">
        <v>0</v>
      </c>
      <c r="AD386" s="18">
        <v>0</v>
      </c>
      <c r="AE386" s="24">
        <v>0</v>
      </c>
      <c r="AG386" s="18">
        <v>0</v>
      </c>
      <c r="AH386" s="24">
        <v>0</v>
      </c>
      <c r="AJ386" s="18">
        <v>0</v>
      </c>
      <c r="AK386" s="24">
        <v>0</v>
      </c>
      <c r="AM386" s="18">
        <v>0</v>
      </c>
    </row>
    <row r="387" spans="1:39" x14ac:dyDescent="0.2">
      <c r="A387" s="32" t="s">
        <v>690</v>
      </c>
      <c r="B387" s="24">
        <v>9</v>
      </c>
      <c r="C387" s="24">
        <v>2</v>
      </c>
      <c r="D387" s="24">
        <v>14</v>
      </c>
      <c r="F387" s="18">
        <v>14</v>
      </c>
      <c r="G387" s="24">
        <v>0</v>
      </c>
      <c r="I387" s="18">
        <v>0</v>
      </c>
      <c r="J387" s="24">
        <v>0</v>
      </c>
      <c r="K387" s="18"/>
      <c r="L387" s="18">
        <v>0</v>
      </c>
      <c r="M387" s="24">
        <v>12</v>
      </c>
      <c r="N387" s="18"/>
      <c r="O387" s="18">
        <v>12</v>
      </c>
      <c r="P387" s="24">
        <v>0</v>
      </c>
      <c r="Q387" s="18"/>
      <c r="R387" s="18">
        <v>0</v>
      </c>
      <c r="S387" s="24">
        <v>0</v>
      </c>
      <c r="T387" s="18"/>
      <c r="U387" s="18">
        <v>0</v>
      </c>
      <c r="V387" s="24">
        <v>0</v>
      </c>
      <c r="X387" s="18">
        <v>0</v>
      </c>
      <c r="Y387" s="24">
        <v>0</v>
      </c>
      <c r="AA387" s="18">
        <v>0</v>
      </c>
      <c r="AB387" s="24">
        <v>0</v>
      </c>
      <c r="AD387" s="18">
        <v>0</v>
      </c>
      <c r="AE387" s="24">
        <v>0</v>
      </c>
      <c r="AG387" s="18">
        <v>0</v>
      </c>
      <c r="AH387" s="24">
        <v>0</v>
      </c>
      <c r="AJ387" s="18">
        <v>0</v>
      </c>
      <c r="AK387" s="24">
        <v>0</v>
      </c>
      <c r="AM387" s="18">
        <v>0</v>
      </c>
    </row>
    <row r="388" spans="1:39" x14ac:dyDescent="0.2">
      <c r="A388" s="32" t="s">
        <v>691</v>
      </c>
      <c r="B388" s="24">
        <v>10</v>
      </c>
      <c r="C388" s="24">
        <v>2</v>
      </c>
      <c r="D388" s="24">
        <v>687</v>
      </c>
      <c r="F388" s="18">
        <v>687</v>
      </c>
      <c r="G388" s="24">
        <v>0</v>
      </c>
      <c r="I388" s="18">
        <v>0</v>
      </c>
      <c r="J388" s="24">
        <v>0</v>
      </c>
      <c r="K388" s="18"/>
      <c r="L388" s="18">
        <v>0</v>
      </c>
      <c r="M388" s="24">
        <v>617</v>
      </c>
      <c r="N388" s="18"/>
      <c r="O388" s="18">
        <v>617</v>
      </c>
      <c r="P388" s="24">
        <v>0</v>
      </c>
      <c r="Q388" s="18"/>
      <c r="R388" s="18">
        <v>0</v>
      </c>
      <c r="S388" s="24">
        <v>0</v>
      </c>
      <c r="T388" s="18"/>
      <c r="U388" s="18">
        <v>0</v>
      </c>
      <c r="V388" s="24">
        <v>0</v>
      </c>
      <c r="X388" s="18">
        <v>0</v>
      </c>
      <c r="Y388" s="24">
        <v>0</v>
      </c>
      <c r="AA388" s="18">
        <v>0</v>
      </c>
      <c r="AB388" s="24">
        <v>0</v>
      </c>
      <c r="AD388" s="18">
        <v>0</v>
      </c>
      <c r="AE388" s="24">
        <v>0</v>
      </c>
      <c r="AG388" s="18">
        <v>0</v>
      </c>
      <c r="AH388" s="24">
        <v>0</v>
      </c>
      <c r="AJ388" s="18">
        <v>0</v>
      </c>
      <c r="AK388" s="24">
        <v>0</v>
      </c>
      <c r="AM388" s="18">
        <v>0</v>
      </c>
    </row>
    <row r="389" spans="1:39" x14ac:dyDescent="0.2">
      <c r="A389" s="32" t="s">
        <v>692</v>
      </c>
      <c r="B389" s="24">
        <v>9</v>
      </c>
      <c r="C389" s="24">
        <v>2</v>
      </c>
      <c r="D389" s="24">
        <v>0</v>
      </c>
      <c r="E389" s="18">
        <v>0</v>
      </c>
      <c r="F389" s="18">
        <v>0</v>
      </c>
      <c r="G389" s="24">
        <v>0</v>
      </c>
      <c r="H389" s="18">
        <v>0</v>
      </c>
      <c r="I389" s="18">
        <v>0</v>
      </c>
      <c r="J389" s="24">
        <v>0</v>
      </c>
      <c r="K389" s="18">
        <v>0</v>
      </c>
      <c r="L389" s="18">
        <v>0</v>
      </c>
      <c r="M389" s="24">
        <v>0</v>
      </c>
      <c r="N389" s="18">
        <v>0</v>
      </c>
      <c r="O389" s="18">
        <v>0</v>
      </c>
      <c r="P389" s="24">
        <v>0</v>
      </c>
      <c r="Q389" s="18">
        <v>0</v>
      </c>
      <c r="R389" s="18">
        <v>0</v>
      </c>
      <c r="S389" s="24">
        <v>0</v>
      </c>
      <c r="T389" s="18">
        <v>0</v>
      </c>
      <c r="U389" s="18">
        <v>0</v>
      </c>
      <c r="V389" s="27"/>
      <c r="X389" s="18" t="s">
        <v>800</v>
      </c>
      <c r="Y389" s="27"/>
      <c r="AA389" s="18" t="s">
        <v>800</v>
      </c>
      <c r="AB389" s="27"/>
      <c r="AD389" s="18" t="s">
        <v>800</v>
      </c>
      <c r="AE389" s="27"/>
      <c r="AG389" s="18" t="s">
        <v>800</v>
      </c>
      <c r="AH389" s="27"/>
      <c r="AJ389" s="18" t="s">
        <v>800</v>
      </c>
      <c r="AK389" s="27"/>
      <c r="AM389" s="18" t="s">
        <v>800</v>
      </c>
    </row>
    <row r="390" spans="1:39" x14ac:dyDescent="0.2">
      <c r="A390" s="32" t="s">
        <v>693</v>
      </c>
      <c r="B390" s="24">
        <v>9</v>
      </c>
      <c r="C390" s="24">
        <v>2</v>
      </c>
      <c r="D390" s="24">
        <v>258</v>
      </c>
      <c r="F390" s="18">
        <v>258</v>
      </c>
      <c r="G390" s="24">
        <v>0</v>
      </c>
      <c r="I390" s="18">
        <v>0</v>
      </c>
      <c r="J390" s="24">
        <v>0</v>
      </c>
      <c r="K390" s="18"/>
      <c r="L390" s="18">
        <v>0</v>
      </c>
      <c r="M390" s="24">
        <v>237</v>
      </c>
      <c r="N390" s="18"/>
      <c r="O390" s="18">
        <v>237</v>
      </c>
      <c r="P390" s="24">
        <v>0</v>
      </c>
      <c r="Q390" s="18"/>
      <c r="R390" s="18">
        <v>0</v>
      </c>
      <c r="S390" s="24">
        <v>0</v>
      </c>
      <c r="T390" s="18"/>
      <c r="U390" s="18">
        <v>0</v>
      </c>
      <c r="V390" s="24">
        <v>0</v>
      </c>
      <c r="X390" s="18">
        <v>0</v>
      </c>
      <c r="Y390" s="24">
        <v>0</v>
      </c>
      <c r="AA390" s="18">
        <v>0</v>
      </c>
      <c r="AB390" s="24">
        <v>0</v>
      </c>
      <c r="AD390" s="18">
        <v>0</v>
      </c>
      <c r="AE390" s="24">
        <v>0</v>
      </c>
      <c r="AG390" s="18">
        <v>0</v>
      </c>
      <c r="AH390" s="24">
        <v>0</v>
      </c>
      <c r="AJ390" s="18">
        <v>0</v>
      </c>
      <c r="AK390" s="24">
        <v>0</v>
      </c>
      <c r="AM390" s="18">
        <v>0</v>
      </c>
    </row>
    <row r="391" spans="1:39" x14ac:dyDescent="0.2">
      <c r="A391" s="32" t="s">
        <v>694</v>
      </c>
      <c r="B391" s="24">
        <v>10</v>
      </c>
      <c r="C391" s="24">
        <v>2</v>
      </c>
      <c r="D391" s="24">
        <v>8</v>
      </c>
      <c r="F391" s="18">
        <v>8</v>
      </c>
      <c r="G391" s="24">
        <v>3</v>
      </c>
      <c r="I391" s="18">
        <v>3</v>
      </c>
      <c r="J391" s="24">
        <v>5</v>
      </c>
      <c r="K391" s="18"/>
      <c r="L391" s="18">
        <v>5</v>
      </c>
      <c r="M391" s="24">
        <v>10</v>
      </c>
      <c r="N391" s="18"/>
      <c r="O391" s="18">
        <v>10</v>
      </c>
      <c r="P391" s="24">
        <v>2</v>
      </c>
      <c r="Q391" s="18"/>
      <c r="R391" s="18">
        <v>2</v>
      </c>
      <c r="S391" s="24">
        <v>4</v>
      </c>
      <c r="T391" s="18"/>
      <c r="U391" s="18">
        <v>4</v>
      </c>
      <c r="V391" s="24">
        <v>0</v>
      </c>
      <c r="X391" s="18">
        <v>0</v>
      </c>
      <c r="Y391" s="24">
        <v>3</v>
      </c>
      <c r="AA391" s="18">
        <v>3</v>
      </c>
      <c r="AB391" s="24">
        <v>0</v>
      </c>
      <c r="AD391" s="18">
        <v>0</v>
      </c>
      <c r="AE391" s="24">
        <v>0</v>
      </c>
      <c r="AG391" s="18">
        <v>0</v>
      </c>
      <c r="AH391" s="24">
        <v>3</v>
      </c>
      <c r="AJ391" s="18">
        <v>3</v>
      </c>
      <c r="AK391" s="24">
        <v>0</v>
      </c>
      <c r="AM391" s="18">
        <v>0</v>
      </c>
    </row>
    <row r="392" spans="1:39" x14ac:dyDescent="0.2">
      <c r="A392" s="32" t="s">
        <v>695</v>
      </c>
      <c r="B392" s="24">
        <v>14</v>
      </c>
      <c r="C392" s="24">
        <v>1</v>
      </c>
      <c r="D392" s="24">
        <v>797</v>
      </c>
      <c r="F392" s="18">
        <v>797</v>
      </c>
      <c r="G392" s="24">
        <v>2</v>
      </c>
      <c r="I392" s="18">
        <v>2</v>
      </c>
      <c r="J392" s="24">
        <v>3</v>
      </c>
      <c r="K392" s="18"/>
      <c r="L392" s="18">
        <v>3</v>
      </c>
      <c r="M392" s="24">
        <v>723</v>
      </c>
      <c r="N392" s="18"/>
      <c r="O392" s="18">
        <v>723</v>
      </c>
      <c r="P392" s="24">
        <v>2</v>
      </c>
      <c r="Q392" s="18"/>
      <c r="R392" s="18">
        <v>2</v>
      </c>
      <c r="S392" s="24">
        <v>2</v>
      </c>
      <c r="T392" s="18"/>
      <c r="U392" s="18">
        <v>2</v>
      </c>
      <c r="V392" s="24">
        <v>0</v>
      </c>
      <c r="X392" s="18">
        <v>0</v>
      </c>
      <c r="Y392" s="24">
        <v>5</v>
      </c>
      <c r="AA392" s="18">
        <v>5</v>
      </c>
      <c r="AB392" s="24">
        <v>0</v>
      </c>
      <c r="AD392" s="18">
        <v>0</v>
      </c>
      <c r="AE392" s="24">
        <v>0</v>
      </c>
      <c r="AG392" s="18">
        <v>0</v>
      </c>
      <c r="AH392" s="24">
        <v>3</v>
      </c>
      <c r="AJ392" s="18">
        <v>3</v>
      </c>
      <c r="AK392" s="24">
        <v>3</v>
      </c>
      <c r="AM392" s="18">
        <v>3</v>
      </c>
    </row>
    <row r="393" spans="1:39" x14ac:dyDescent="0.2">
      <c r="A393" s="32" t="s">
        <v>696</v>
      </c>
      <c r="B393" s="24">
        <v>10</v>
      </c>
      <c r="C393" s="24">
        <v>1</v>
      </c>
      <c r="D393" s="24">
        <v>0</v>
      </c>
      <c r="F393" s="18">
        <v>0</v>
      </c>
      <c r="G393" s="24">
        <v>2</v>
      </c>
      <c r="I393" s="18">
        <v>2</v>
      </c>
      <c r="J393" s="24">
        <v>0</v>
      </c>
      <c r="K393" s="18"/>
      <c r="L393" s="18">
        <v>0</v>
      </c>
      <c r="M393" s="24">
        <v>0</v>
      </c>
      <c r="N393" s="18"/>
      <c r="O393" s="18">
        <v>0</v>
      </c>
      <c r="P393" s="24">
        <v>3</v>
      </c>
      <c r="Q393" s="18"/>
      <c r="R393" s="18">
        <v>3</v>
      </c>
      <c r="S393" s="24">
        <v>0</v>
      </c>
      <c r="T393" s="18"/>
      <c r="U393" s="18">
        <v>0</v>
      </c>
      <c r="V393" s="24">
        <v>0</v>
      </c>
      <c r="X393" s="18">
        <v>0</v>
      </c>
      <c r="Y393" s="24">
        <v>1</v>
      </c>
      <c r="AA393" s="18">
        <v>1</v>
      </c>
      <c r="AB393" s="24">
        <v>0</v>
      </c>
      <c r="AD393" s="18">
        <v>0</v>
      </c>
      <c r="AE393" s="24">
        <v>0</v>
      </c>
      <c r="AG393" s="18">
        <v>0</v>
      </c>
      <c r="AH393" s="24">
        <v>1</v>
      </c>
      <c r="AJ393" s="18">
        <v>1</v>
      </c>
      <c r="AK393" s="24">
        <v>0</v>
      </c>
      <c r="AM393" s="18">
        <v>0</v>
      </c>
    </row>
    <row r="394" spans="1:39" x14ac:dyDescent="0.2">
      <c r="A394" s="32" t="s">
        <v>697</v>
      </c>
      <c r="B394" s="24">
        <v>13</v>
      </c>
      <c r="C394" s="24">
        <v>1</v>
      </c>
      <c r="D394" s="24">
        <v>58</v>
      </c>
      <c r="F394" s="18">
        <v>58</v>
      </c>
      <c r="G394" s="24">
        <v>0</v>
      </c>
      <c r="I394" s="18">
        <v>0</v>
      </c>
      <c r="J394" s="24">
        <v>6</v>
      </c>
      <c r="K394" s="18"/>
      <c r="L394" s="18">
        <v>6</v>
      </c>
      <c r="M394" s="24">
        <v>64</v>
      </c>
      <c r="N394" s="18"/>
      <c r="O394" s="18">
        <v>64</v>
      </c>
      <c r="P394" s="24">
        <v>0</v>
      </c>
      <c r="Q394" s="18"/>
      <c r="R394" s="18">
        <v>0</v>
      </c>
      <c r="S394" s="24">
        <v>2</v>
      </c>
      <c r="T394" s="18"/>
      <c r="U394" s="18">
        <v>2</v>
      </c>
      <c r="V394" s="24">
        <v>0</v>
      </c>
      <c r="X394" s="18">
        <v>0</v>
      </c>
      <c r="Y394" s="24">
        <v>0</v>
      </c>
      <c r="AA394" s="18">
        <v>0</v>
      </c>
      <c r="AB394" s="24">
        <v>6</v>
      </c>
      <c r="AD394" s="18">
        <v>6</v>
      </c>
      <c r="AE394" s="24">
        <v>0</v>
      </c>
      <c r="AG394" s="18">
        <v>0</v>
      </c>
      <c r="AH394" s="24">
        <v>0</v>
      </c>
      <c r="AJ394" s="18">
        <v>0</v>
      </c>
      <c r="AK394" s="24">
        <v>5</v>
      </c>
      <c r="AM394" s="18">
        <v>5</v>
      </c>
    </row>
    <row r="395" spans="1:39" x14ac:dyDescent="0.2">
      <c r="A395" s="32" t="s">
        <v>698</v>
      </c>
      <c r="B395" s="24">
        <v>10</v>
      </c>
      <c r="C395" s="24">
        <v>1</v>
      </c>
      <c r="D395" s="24">
        <v>960</v>
      </c>
      <c r="F395" s="18">
        <v>960</v>
      </c>
      <c r="G395" s="24">
        <v>3</v>
      </c>
      <c r="I395" s="18">
        <v>3</v>
      </c>
      <c r="J395" s="24">
        <v>0</v>
      </c>
      <c r="K395" s="18"/>
      <c r="L395" s="18">
        <v>0</v>
      </c>
      <c r="M395" s="24">
        <v>803</v>
      </c>
      <c r="N395" s="18"/>
      <c r="O395" s="18">
        <v>803</v>
      </c>
      <c r="P395" s="24">
        <v>4</v>
      </c>
      <c r="Q395" s="18"/>
      <c r="R395" s="18">
        <v>4</v>
      </c>
      <c r="S395" s="24">
        <v>0</v>
      </c>
      <c r="T395" s="18"/>
      <c r="U395" s="18">
        <v>0</v>
      </c>
      <c r="V395" s="24">
        <v>0</v>
      </c>
      <c r="X395" s="18">
        <v>0</v>
      </c>
      <c r="Y395" s="24">
        <v>0</v>
      </c>
      <c r="AA395" s="18">
        <v>0</v>
      </c>
      <c r="AB395" s="24">
        <v>0</v>
      </c>
      <c r="AD395" s="18">
        <v>0</v>
      </c>
      <c r="AE395" s="24">
        <v>0</v>
      </c>
      <c r="AG395" s="18">
        <v>0</v>
      </c>
      <c r="AH395" s="24">
        <v>0</v>
      </c>
      <c r="AJ395" s="18">
        <v>0</v>
      </c>
      <c r="AK395" s="24">
        <v>0</v>
      </c>
      <c r="AM395" s="18">
        <v>0</v>
      </c>
    </row>
    <row r="396" spans="1:39" x14ac:dyDescent="0.2">
      <c r="A396" s="32" t="s">
        <v>699</v>
      </c>
      <c r="B396" s="24">
        <v>8</v>
      </c>
      <c r="C396" s="24">
        <v>1</v>
      </c>
      <c r="D396" s="24">
        <v>252</v>
      </c>
      <c r="F396" s="18">
        <v>252</v>
      </c>
      <c r="G396" s="24">
        <v>12</v>
      </c>
      <c r="I396" s="18">
        <v>12</v>
      </c>
      <c r="J396" s="24">
        <v>0</v>
      </c>
      <c r="K396" s="18"/>
      <c r="L396" s="18">
        <v>0</v>
      </c>
      <c r="M396" s="24">
        <v>304</v>
      </c>
      <c r="N396" s="18"/>
      <c r="O396" s="18">
        <v>304</v>
      </c>
      <c r="P396" s="24">
        <v>13</v>
      </c>
      <c r="Q396" s="18"/>
      <c r="R396" s="18">
        <v>13</v>
      </c>
      <c r="S396" s="24">
        <v>0</v>
      </c>
      <c r="T396" s="18"/>
      <c r="U396" s="18">
        <v>0</v>
      </c>
      <c r="V396" s="24">
        <v>0</v>
      </c>
      <c r="X396" s="18">
        <v>0</v>
      </c>
      <c r="Y396" s="24">
        <v>0</v>
      </c>
      <c r="AA396" s="18">
        <v>0</v>
      </c>
      <c r="AB396" s="24">
        <v>0</v>
      </c>
      <c r="AD396" s="18">
        <v>0</v>
      </c>
      <c r="AE396" s="24">
        <v>0</v>
      </c>
      <c r="AG396" s="18">
        <v>0</v>
      </c>
      <c r="AH396" s="24">
        <v>0</v>
      </c>
      <c r="AJ396" s="18">
        <v>0</v>
      </c>
      <c r="AK396" s="24">
        <v>0</v>
      </c>
      <c r="AM396" s="18">
        <v>0</v>
      </c>
    </row>
    <row r="397" spans="1:39" x14ac:dyDescent="0.2">
      <c r="A397" s="32" t="s">
        <v>700</v>
      </c>
      <c r="B397" s="24">
        <v>8</v>
      </c>
      <c r="C397" s="24">
        <v>2</v>
      </c>
      <c r="D397" s="24">
        <v>0</v>
      </c>
      <c r="E397" s="18">
        <v>0</v>
      </c>
      <c r="F397" s="18">
        <v>0</v>
      </c>
      <c r="G397" s="24">
        <v>5</v>
      </c>
      <c r="H397" s="18">
        <v>5</v>
      </c>
      <c r="I397" s="18">
        <v>5</v>
      </c>
      <c r="J397" s="24">
        <v>0</v>
      </c>
      <c r="K397" s="18">
        <v>0</v>
      </c>
      <c r="L397" s="18">
        <v>0</v>
      </c>
      <c r="M397" s="24">
        <v>0</v>
      </c>
      <c r="N397" s="18">
        <v>0</v>
      </c>
      <c r="O397" s="18">
        <v>0</v>
      </c>
      <c r="P397" s="24">
        <v>5</v>
      </c>
      <c r="Q397" s="18">
        <v>5</v>
      </c>
      <c r="R397" s="18">
        <v>5</v>
      </c>
      <c r="S397" s="24">
        <v>0</v>
      </c>
      <c r="T397" s="18">
        <v>0</v>
      </c>
      <c r="U397" s="18">
        <v>0</v>
      </c>
      <c r="V397" s="24">
        <v>0</v>
      </c>
      <c r="W397" s="18">
        <v>0</v>
      </c>
      <c r="X397" s="18">
        <v>0</v>
      </c>
      <c r="Y397" s="24">
        <v>0</v>
      </c>
      <c r="Z397" s="18">
        <v>0</v>
      </c>
      <c r="AA397" s="18">
        <v>0</v>
      </c>
      <c r="AB397" s="24">
        <v>0</v>
      </c>
      <c r="AC397" s="18">
        <v>0</v>
      </c>
      <c r="AD397" s="18">
        <v>0</v>
      </c>
      <c r="AE397" s="24">
        <v>0</v>
      </c>
      <c r="AF397" s="18">
        <v>0</v>
      </c>
      <c r="AG397" s="18">
        <v>0</v>
      </c>
      <c r="AH397" s="24">
        <v>0</v>
      </c>
      <c r="AI397" s="18">
        <v>0</v>
      </c>
      <c r="AJ397" s="18">
        <v>0</v>
      </c>
      <c r="AK397" s="24">
        <v>0</v>
      </c>
      <c r="AL397" s="18">
        <v>0</v>
      </c>
      <c r="AM397" s="18">
        <v>0</v>
      </c>
    </row>
    <row r="398" spans="1:39" x14ac:dyDescent="0.2">
      <c r="A398" s="32" t="s">
        <v>701</v>
      </c>
      <c r="B398" s="24">
        <v>8</v>
      </c>
      <c r="C398" s="24">
        <v>2</v>
      </c>
      <c r="D398" s="24">
        <v>0</v>
      </c>
      <c r="F398" s="18">
        <v>0</v>
      </c>
      <c r="G398" s="24">
        <v>0</v>
      </c>
      <c r="I398" s="18">
        <v>0</v>
      </c>
      <c r="J398" s="24">
        <v>9</v>
      </c>
      <c r="K398" s="18"/>
      <c r="L398" s="18">
        <v>9</v>
      </c>
      <c r="M398" s="24">
        <v>0</v>
      </c>
      <c r="N398" s="18"/>
      <c r="O398" s="18">
        <v>0</v>
      </c>
      <c r="P398" s="24">
        <v>0</v>
      </c>
      <c r="Q398" s="18"/>
      <c r="R398" s="18">
        <v>0</v>
      </c>
      <c r="S398" s="24">
        <v>10</v>
      </c>
      <c r="T398" s="18"/>
      <c r="U398" s="18">
        <v>10</v>
      </c>
      <c r="V398" s="24">
        <v>0</v>
      </c>
      <c r="X398" s="18">
        <v>0</v>
      </c>
      <c r="Y398" s="24">
        <v>0</v>
      </c>
      <c r="AA398" s="18">
        <v>0</v>
      </c>
      <c r="AB398" s="24">
        <v>0</v>
      </c>
      <c r="AD398" s="18">
        <v>0</v>
      </c>
      <c r="AE398" s="24">
        <v>0</v>
      </c>
      <c r="AG398" s="18">
        <v>0</v>
      </c>
      <c r="AH398" s="24">
        <v>0</v>
      </c>
      <c r="AJ398" s="18">
        <v>0</v>
      </c>
      <c r="AK398" s="24">
        <v>0</v>
      </c>
      <c r="AM398" s="18">
        <v>0</v>
      </c>
    </row>
    <row r="399" spans="1:39" x14ac:dyDescent="0.2">
      <c r="A399" s="32" t="s">
        <v>702</v>
      </c>
      <c r="B399" s="24">
        <v>9</v>
      </c>
      <c r="C399" s="24">
        <v>1</v>
      </c>
      <c r="D399" s="24">
        <v>0</v>
      </c>
      <c r="F399" s="18">
        <v>0</v>
      </c>
      <c r="G399" s="24">
        <v>0</v>
      </c>
      <c r="I399" s="18">
        <v>0</v>
      </c>
      <c r="J399" s="24">
        <v>0</v>
      </c>
      <c r="K399" s="18"/>
      <c r="L399" s="18">
        <v>0</v>
      </c>
      <c r="M399" s="24">
        <v>0</v>
      </c>
      <c r="N399" s="18"/>
      <c r="O399" s="18">
        <v>0</v>
      </c>
      <c r="P399" s="24">
        <v>0</v>
      </c>
      <c r="Q399" s="18"/>
      <c r="R399" s="18">
        <v>0</v>
      </c>
      <c r="S399" s="24">
        <v>0</v>
      </c>
      <c r="T399" s="18"/>
      <c r="U399" s="18">
        <v>0</v>
      </c>
      <c r="V399" s="27"/>
      <c r="X399" s="18" t="s">
        <v>800</v>
      </c>
      <c r="Y399" s="27"/>
      <c r="AA399" s="18" t="s">
        <v>800</v>
      </c>
      <c r="AB399" s="27"/>
      <c r="AD399" s="18" t="s">
        <v>800</v>
      </c>
      <c r="AE399" s="27"/>
      <c r="AG399" s="18" t="s">
        <v>800</v>
      </c>
      <c r="AH399" s="27"/>
      <c r="AJ399" s="18" t="s">
        <v>800</v>
      </c>
      <c r="AK399" s="27"/>
      <c r="AM399" s="18" t="s">
        <v>800</v>
      </c>
    </row>
    <row r="400" spans="1:39" x14ac:dyDescent="0.2">
      <c r="A400" s="32" t="s">
        <v>703</v>
      </c>
      <c r="B400" s="24">
        <v>10</v>
      </c>
      <c r="C400" s="24">
        <v>1</v>
      </c>
      <c r="D400" s="24">
        <v>43</v>
      </c>
      <c r="F400" s="18">
        <v>43</v>
      </c>
      <c r="G400" s="24">
        <v>0</v>
      </c>
      <c r="I400" s="18">
        <v>0</v>
      </c>
      <c r="J400" s="24">
        <v>0</v>
      </c>
      <c r="K400" s="18"/>
      <c r="L400" s="18">
        <v>0</v>
      </c>
      <c r="M400" s="24">
        <v>40</v>
      </c>
      <c r="N400" s="18"/>
      <c r="O400" s="18">
        <v>40</v>
      </c>
      <c r="P400" s="24">
        <v>0</v>
      </c>
      <c r="Q400" s="18"/>
      <c r="R400" s="18">
        <v>0</v>
      </c>
      <c r="S400" s="24">
        <v>0</v>
      </c>
      <c r="T400" s="18"/>
      <c r="U400" s="18">
        <v>0</v>
      </c>
      <c r="V400" s="24">
        <v>0</v>
      </c>
      <c r="X400" s="18">
        <v>0</v>
      </c>
      <c r="Y400" s="24">
        <v>0</v>
      </c>
      <c r="AA400" s="18">
        <v>0</v>
      </c>
      <c r="AB400" s="24">
        <v>0</v>
      </c>
      <c r="AD400" s="18">
        <v>0</v>
      </c>
      <c r="AE400" s="24">
        <v>0</v>
      </c>
      <c r="AG400" s="18">
        <v>0</v>
      </c>
      <c r="AH400" s="24">
        <v>0</v>
      </c>
      <c r="AJ400" s="18">
        <v>0</v>
      </c>
      <c r="AK400" s="24">
        <v>0</v>
      </c>
      <c r="AM400" s="18">
        <v>0</v>
      </c>
    </row>
    <row r="401" spans="1:39" x14ac:dyDescent="0.2">
      <c r="A401" s="32" t="s">
        <v>704</v>
      </c>
      <c r="B401" s="24">
        <v>10</v>
      </c>
      <c r="C401" s="24">
        <v>1</v>
      </c>
      <c r="D401" s="24">
        <v>0</v>
      </c>
      <c r="F401" s="18">
        <v>0</v>
      </c>
      <c r="G401" s="24">
        <v>0</v>
      </c>
      <c r="I401" s="18">
        <v>0</v>
      </c>
      <c r="J401" s="24">
        <v>0</v>
      </c>
      <c r="K401" s="18"/>
      <c r="L401" s="18">
        <v>0</v>
      </c>
      <c r="M401" s="24">
        <v>0</v>
      </c>
      <c r="N401" s="18"/>
      <c r="O401" s="18">
        <v>0</v>
      </c>
      <c r="P401" s="24">
        <v>0</v>
      </c>
      <c r="Q401" s="18"/>
      <c r="R401" s="18">
        <v>0</v>
      </c>
      <c r="S401" s="24">
        <v>0</v>
      </c>
      <c r="T401" s="18"/>
      <c r="U401" s="18">
        <v>0</v>
      </c>
      <c r="V401" s="27"/>
      <c r="X401" s="18" t="s">
        <v>800</v>
      </c>
      <c r="Y401" s="27"/>
      <c r="AA401" s="18" t="s">
        <v>800</v>
      </c>
      <c r="AB401" s="27"/>
      <c r="AD401" s="18" t="s">
        <v>800</v>
      </c>
      <c r="AE401" s="27"/>
      <c r="AG401" s="18" t="s">
        <v>800</v>
      </c>
      <c r="AH401" s="27"/>
      <c r="AJ401" s="18" t="s">
        <v>800</v>
      </c>
      <c r="AK401" s="27"/>
      <c r="AM401" s="18" t="s">
        <v>800</v>
      </c>
    </row>
    <row r="402" spans="1:39" x14ac:dyDescent="0.2">
      <c r="A402" s="32" t="s">
        <v>705</v>
      </c>
      <c r="B402" s="24">
        <v>11</v>
      </c>
      <c r="C402" s="24">
        <v>1</v>
      </c>
      <c r="D402" s="24">
        <v>18</v>
      </c>
      <c r="F402" s="18">
        <v>18</v>
      </c>
      <c r="G402" s="24">
        <v>5</v>
      </c>
      <c r="I402" s="18">
        <v>5</v>
      </c>
      <c r="J402" s="24">
        <v>21</v>
      </c>
      <c r="K402" s="18"/>
      <c r="L402" s="18">
        <v>21</v>
      </c>
      <c r="M402" s="24">
        <v>23</v>
      </c>
      <c r="N402" s="18"/>
      <c r="O402" s="18">
        <v>23</v>
      </c>
      <c r="P402" s="24">
        <v>4</v>
      </c>
      <c r="Q402" s="18"/>
      <c r="R402" s="18">
        <v>4</v>
      </c>
      <c r="S402" s="24">
        <v>13</v>
      </c>
      <c r="T402" s="18"/>
      <c r="U402" s="18">
        <v>13</v>
      </c>
      <c r="V402" s="24">
        <v>0</v>
      </c>
      <c r="X402" s="18">
        <v>0</v>
      </c>
      <c r="Y402" s="24">
        <v>0</v>
      </c>
      <c r="AA402" s="18">
        <v>0</v>
      </c>
      <c r="AB402" s="24">
        <v>0</v>
      </c>
      <c r="AD402" s="18">
        <v>0</v>
      </c>
      <c r="AE402" s="24">
        <v>0</v>
      </c>
      <c r="AG402" s="18">
        <v>0</v>
      </c>
      <c r="AH402" s="24">
        <v>0</v>
      </c>
      <c r="AJ402" s="18">
        <v>0</v>
      </c>
      <c r="AK402" s="24">
        <v>0</v>
      </c>
      <c r="AM402" s="18">
        <v>0</v>
      </c>
    </row>
    <row r="403" spans="1:39" x14ac:dyDescent="0.2">
      <c r="A403" s="32" t="s">
        <v>706</v>
      </c>
      <c r="B403" s="24">
        <v>10</v>
      </c>
      <c r="C403" s="24">
        <v>2</v>
      </c>
      <c r="D403" s="24">
        <v>91</v>
      </c>
      <c r="F403" s="18">
        <v>91</v>
      </c>
      <c r="G403" s="24">
        <v>0</v>
      </c>
      <c r="I403" s="18">
        <v>0</v>
      </c>
      <c r="J403" s="24">
        <v>0</v>
      </c>
      <c r="K403" s="18"/>
      <c r="L403" s="18">
        <v>0</v>
      </c>
      <c r="M403" s="24">
        <v>78</v>
      </c>
      <c r="N403" s="18"/>
      <c r="O403" s="18">
        <v>78</v>
      </c>
      <c r="P403" s="24">
        <v>0</v>
      </c>
      <c r="Q403" s="18"/>
      <c r="R403" s="18">
        <v>0</v>
      </c>
      <c r="S403" s="24">
        <v>0</v>
      </c>
      <c r="T403" s="18"/>
      <c r="U403" s="18">
        <v>0</v>
      </c>
      <c r="V403" s="24">
        <v>0</v>
      </c>
      <c r="X403" s="18">
        <v>0</v>
      </c>
      <c r="Y403" s="24">
        <v>0</v>
      </c>
      <c r="AA403" s="18">
        <v>0</v>
      </c>
      <c r="AB403" s="24">
        <v>0</v>
      </c>
      <c r="AD403" s="18">
        <v>0</v>
      </c>
      <c r="AE403" s="24">
        <v>0</v>
      </c>
      <c r="AG403" s="18">
        <v>0</v>
      </c>
      <c r="AH403" s="24">
        <v>0</v>
      </c>
      <c r="AJ403" s="18">
        <v>0</v>
      </c>
      <c r="AK403" s="24">
        <v>0</v>
      </c>
      <c r="AM403" s="18">
        <v>0</v>
      </c>
    </row>
    <row r="404" spans="1:39" x14ac:dyDescent="0.2">
      <c r="A404" s="32" t="s">
        <v>707</v>
      </c>
      <c r="B404" s="24">
        <v>8</v>
      </c>
      <c r="C404" s="24">
        <v>2</v>
      </c>
      <c r="D404" s="24">
        <v>0</v>
      </c>
      <c r="E404" s="18">
        <v>0</v>
      </c>
      <c r="F404" s="18">
        <v>0</v>
      </c>
      <c r="G404" s="24">
        <v>0</v>
      </c>
      <c r="H404" s="18">
        <v>0</v>
      </c>
      <c r="I404" s="18">
        <v>0</v>
      </c>
      <c r="J404" s="24">
        <v>0</v>
      </c>
      <c r="K404" s="18">
        <v>0</v>
      </c>
      <c r="L404" s="18">
        <v>0</v>
      </c>
      <c r="M404" s="24">
        <v>0</v>
      </c>
      <c r="N404" s="18">
        <v>0</v>
      </c>
      <c r="O404" s="18">
        <v>0</v>
      </c>
      <c r="P404" s="24">
        <v>0</v>
      </c>
      <c r="Q404" s="18">
        <v>0</v>
      </c>
      <c r="R404" s="18">
        <v>0</v>
      </c>
      <c r="S404" s="24">
        <v>0</v>
      </c>
      <c r="T404" s="18">
        <v>0</v>
      </c>
      <c r="U404" s="18">
        <v>0</v>
      </c>
      <c r="V404" s="27"/>
      <c r="X404" s="18" t="s">
        <v>800</v>
      </c>
      <c r="Y404" s="27"/>
      <c r="AA404" s="18" t="s">
        <v>800</v>
      </c>
      <c r="AB404" s="27"/>
      <c r="AD404" s="18" t="s">
        <v>800</v>
      </c>
      <c r="AE404" s="27"/>
      <c r="AG404" s="18" t="s">
        <v>800</v>
      </c>
      <c r="AH404" s="27"/>
      <c r="AJ404" s="18" t="s">
        <v>800</v>
      </c>
      <c r="AK404" s="27"/>
      <c r="AM404" s="18" t="s">
        <v>800</v>
      </c>
    </row>
    <row r="405" spans="1:39" x14ac:dyDescent="0.2">
      <c r="A405" s="32" t="s">
        <v>708</v>
      </c>
      <c r="B405" s="24">
        <v>8</v>
      </c>
      <c r="C405" s="24">
        <v>2</v>
      </c>
      <c r="D405" s="24">
        <v>0</v>
      </c>
      <c r="F405" s="18">
        <v>0</v>
      </c>
      <c r="G405" s="24">
        <v>0</v>
      </c>
      <c r="I405" s="18">
        <v>0</v>
      </c>
      <c r="J405" s="24">
        <v>0</v>
      </c>
      <c r="K405" s="18"/>
      <c r="L405" s="18">
        <v>0</v>
      </c>
      <c r="M405" s="24">
        <v>0</v>
      </c>
      <c r="N405" s="18"/>
      <c r="O405" s="18">
        <v>0</v>
      </c>
      <c r="P405" s="24">
        <v>0</v>
      </c>
      <c r="Q405" s="18"/>
      <c r="R405" s="18">
        <v>0</v>
      </c>
      <c r="S405" s="24">
        <v>0</v>
      </c>
      <c r="T405" s="18"/>
      <c r="U405" s="18">
        <v>0</v>
      </c>
      <c r="V405" s="27"/>
      <c r="X405" s="18" t="s">
        <v>800</v>
      </c>
      <c r="Y405" s="27"/>
      <c r="AA405" s="18" t="s">
        <v>800</v>
      </c>
      <c r="AB405" s="27"/>
      <c r="AD405" s="18" t="s">
        <v>800</v>
      </c>
      <c r="AE405" s="27"/>
      <c r="AG405" s="18" t="s">
        <v>800</v>
      </c>
      <c r="AH405" s="27"/>
      <c r="AJ405" s="18" t="s">
        <v>800</v>
      </c>
      <c r="AK405" s="27"/>
      <c r="AM405" s="18" t="s">
        <v>800</v>
      </c>
    </row>
    <row r="406" spans="1:39" x14ac:dyDescent="0.2">
      <c r="A406" s="32" t="s">
        <v>709</v>
      </c>
      <c r="B406" s="24">
        <v>9</v>
      </c>
      <c r="C406" s="24">
        <v>2</v>
      </c>
      <c r="D406" s="24">
        <v>16</v>
      </c>
      <c r="F406" s="18">
        <v>16</v>
      </c>
      <c r="G406" s="24">
        <v>0</v>
      </c>
      <c r="I406" s="18">
        <v>0</v>
      </c>
      <c r="J406" s="24">
        <v>31</v>
      </c>
      <c r="K406" s="18"/>
      <c r="L406" s="18">
        <v>31</v>
      </c>
      <c r="M406" s="24">
        <v>9</v>
      </c>
      <c r="N406" s="18"/>
      <c r="O406" s="18">
        <v>9</v>
      </c>
      <c r="P406" s="24">
        <v>0</v>
      </c>
      <c r="Q406" s="18"/>
      <c r="R406" s="18">
        <v>0</v>
      </c>
      <c r="S406" s="24">
        <v>27</v>
      </c>
      <c r="T406" s="18"/>
      <c r="U406" s="18">
        <v>27</v>
      </c>
      <c r="V406" s="24">
        <v>0</v>
      </c>
      <c r="X406" s="18">
        <v>0</v>
      </c>
      <c r="Y406" s="24">
        <v>0</v>
      </c>
      <c r="AA406" s="18">
        <v>0</v>
      </c>
      <c r="AB406" s="24">
        <v>3</v>
      </c>
      <c r="AD406" s="18">
        <v>3</v>
      </c>
      <c r="AE406" s="24">
        <v>0</v>
      </c>
      <c r="AG406" s="18">
        <v>0</v>
      </c>
      <c r="AH406" s="24">
        <v>0</v>
      </c>
      <c r="AJ406" s="18">
        <v>0</v>
      </c>
      <c r="AK406" s="24">
        <v>4</v>
      </c>
      <c r="AM406" s="18">
        <v>4</v>
      </c>
    </row>
    <row r="407" spans="1:39" x14ac:dyDescent="0.2">
      <c r="A407" s="32" t="s">
        <v>710</v>
      </c>
      <c r="B407" s="24">
        <v>9</v>
      </c>
      <c r="C407" s="24">
        <v>2</v>
      </c>
      <c r="D407" s="24">
        <v>0</v>
      </c>
      <c r="E407" s="18">
        <v>0</v>
      </c>
      <c r="F407" s="18">
        <v>0</v>
      </c>
      <c r="G407" s="24">
        <v>0</v>
      </c>
      <c r="H407" s="18">
        <v>0</v>
      </c>
      <c r="I407" s="18">
        <v>0</v>
      </c>
      <c r="J407" s="24">
        <v>0</v>
      </c>
      <c r="K407" s="18">
        <v>0</v>
      </c>
      <c r="L407" s="18">
        <v>0</v>
      </c>
      <c r="M407" s="24">
        <v>0</v>
      </c>
      <c r="N407" s="18">
        <v>0</v>
      </c>
      <c r="O407" s="18">
        <v>0</v>
      </c>
      <c r="P407" s="24">
        <v>1</v>
      </c>
      <c r="Q407" s="18">
        <v>1</v>
      </c>
      <c r="R407" s="18">
        <v>1</v>
      </c>
      <c r="S407" s="24">
        <v>0</v>
      </c>
      <c r="T407" s="18">
        <v>0</v>
      </c>
      <c r="U407" s="18">
        <v>0</v>
      </c>
      <c r="V407" s="24">
        <v>0</v>
      </c>
      <c r="X407" s="18">
        <v>0</v>
      </c>
      <c r="Y407" s="24">
        <v>0</v>
      </c>
      <c r="AA407" s="18">
        <v>0</v>
      </c>
      <c r="AB407" s="24">
        <v>0</v>
      </c>
      <c r="AD407" s="18">
        <v>0</v>
      </c>
      <c r="AE407" s="24">
        <v>0</v>
      </c>
      <c r="AG407" s="18">
        <v>0</v>
      </c>
      <c r="AH407" s="24">
        <v>0</v>
      </c>
      <c r="AJ407" s="18">
        <v>0</v>
      </c>
      <c r="AK407" s="24">
        <v>0</v>
      </c>
      <c r="AM407" s="18">
        <v>0</v>
      </c>
    </row>
    <row r="408" spans="1:39" x14ac:dyDescent="0.2">
      <c r="A408" s="32" t="s">
        <v>711</v>
      </c>
      <c r="B408" s="24">
        <v>9</v>
      </c>
      <c r="C408" s="24">
        <v>2</v>
      </c>
      <c r="D408" s="24">
        <v>0</v>
      </c>
      <c r="F408" s="18">
        <v>0</v>
      </c>
      <c r="G408" s="24">
        <v>1</v>
      </c>
      <c r="I408" s="18">
        <v>1</v>
      </c>
      <c r="J408" s="24">
        <v>0</v>
      </c>
      <c r="K408" s="18"/>
      <c r="L408" s="18">
        <v>0</v>
      </c>
      <c r="M408" s="24">
        <v>0</v>
      </c>
      <c r="N408" s="18"/>
      <c r="O408" s="18">
        <v>0</v>
      </c>
      <c r="P408" s="24">
        <v>1</v>
      </c>
      <c r="Q408" s="18"/>
      <c r="R408" s="18">
        <v>1</v>
      </c>
      <c r="S408" s="24">
        <v>0</v>
      </c>
      <c r="T408" s="18"/>
      <c r="U408" s="18">
        <v>0</v>
      </c>
      <c r="V408" s="24">
        <v>0</v>
      </c>
      <c r="X408" s="18">
        <v>0</v>
      </c>
      <c r="Y408" s="24">
        <v>0</v>
      </c>
      <c r="AA408" s="18">
        <v>0</v>
      </c>
      <c r="AB408" s="24">
        <v>0</v>
      </c>
      <c r="AD408" s="18">
        <v>0</v>
      </c>
      <c r="AE408" s="24">
        <v>0</v>
      </c>
      <c r="AG408" s="18">
        <v>0</v>
      </c>
      <c r="AH408" s="24">
        <v>0</v>
      </c>
      <c r="AJ408" s="18">
        <v>0</v>
      </c>
      <c r="AK408" s="24">
        <v>0</v>
      </c>
      <c r="AM408" s="18">
        <v>0</v>
      </c>
    </row>
    <row r="409" spans="1:39" x14ac:dyDescent="0.2">
      <c r="A409" s="32" t="s">
        <v>712</v>
      </c>
      <c r="B409" s="24">
        <v>9</v>
      </c>
      <c r="C409" s="24">
        <v>2</v>
      </c>
      <c r="D409" s="24">
        <v>0</v>
      </c>
      <c r="F409" s="18">
        <v>0</v>
      </c>
      <c r="G409" s="24">
        <v>0</v>
      </c>
      <c r="I409" s="18">
        <v>0</v>
      </c>
      <c r="J409" s="24">
        <v>4</v>
      </c>
      <c r="K409" s="18"/>
      <c r="L409" s="18">
        <v>4</v>
      </c>
      <c r="M409" s="24">
        <v>0</v>
      </c>
      <c r="N409" s="18"/>
      <c r="O409" s="18">
        <v>0</v>
      </c>
      <c r="P409" s="24">
        <v>0</v>
      </c>
      <c r="Q409" s="18"/>
      <c r="R409" s="18">
        <v>0</v>
      </c>
      <c r="S409" s="24">
        <v>3</v>
      </c>
      <c r="T409" s="18"/>
      <c r="U409" s="18">
        <v>3</v>
      </c>
      <c r="V409" s="24">
        <v>0</v>
      </c>
      <c r="X409" s="18">
        <v>0</v>
      </c>
      <c r="Y409" s="24">
        <v>0</v>
      </c>
      <c r="AA409" s="18">
        <v>0</v>
      </c>
      <c r="AB409" s="24">
        <v>0</v>
      </c>
      <c r="AD409" s="18">
        <v>0</v>
      </c>
      <c r="AE409" s="24">
        <v>0</v>
      </c>
      <c r="AG409" s="18">
        <v>0</v>
      </c>
      <c r="AH409" s="24">
        <v>0</v>
      </c>
      <c r="AJ409" s="18">
        <v>0</v>
      </c>
      <c r="AK409" s="24">
        <v>0</v>
      </c>
      <c r="AM409" s="18">
        <v>0</v>
      </c>
    </row>
    <row r="410" spans="1:39" x14ac:dyDescent="0.2">
      <c r="A410" s="32" t="s">
        <v>713</v>
      </c>
      <c r="B410" s="24">
        <v>7</v>
      </c>
      <c r="C410" s="24">
        <v>1</v>
      </c>
      <c r="D410" s="24">
        <v>0</v>
      </c>
      <c r="F410" s="18">
        <v>0</v>
      </c>
      <c r="G410" s="24">
        <v>0</v>
      </c>
      <c r="I410" s="18">
        <v>0</v>
      </c>
      <c r="J410" s="24">
        <v>0</v>
      </c>
      <c r="K410" s="18"/>
      <c r="L410" s="18">
        <v>0</v>
      </c>
      <c r="M410" s="24">
        <v>0</v>
      </c>
      <c r="N410" s="18"/>
      <c r="O410" s="18">
        <v>0</v>
      </c>
      <c r="P410" s="24">
        <v>0</v>
      </c>
      <c r="Q410" s="18"/>
      <c r="R410" s="18">
        <v>0</v>
      </c>
      <c r="S410" s="24">
        <v>0</v>
      </c>
      <c r="T410" s="18"/>
      <c r="U410" s="18">
        <v>0</v>
      </c>
      <c r="V410" s="27"/>
      <c r="X410" s="18" t="s">
        <v>800</v>
      </c>
      <c r="Y410" s="27"/>
      <c r="AA410" s="18" t="s">
        <v>800</v>
      </c>
      <c r="AB410" s="27"/>
      <c r="AD410" s="18" t="s">
        <v>800</v>
      </c>
      <c r="AE410" s="27"/>
      <c r="AG410" s="18" t="s">
        <v>800</v>
      </c>
      <c r="AH410" s="27"/>
      <c r="AJ410" s="18" t="s">
        <v>800</v>
      </c>
      <c r="AK410" s="27"/>
      <c r="AM410" s="18" t="s">
        <v>800</v>
      </c>
    </row>
    <row r="411" spans="1:39" x14ac:dyDescent="0.2">
      <c r="A411" s="32" t="s">
        <v>714</v>
      </c>
      <c r="B411" s="24">
        <v>7</v>
      </c>
      <c r="C411" s="24">
        <v>2</v>
      </c>
      <c r="D411" s="24">
        <v>0</v>
      </c>
      <c r="F411" s="18">
        <v>0</v>
      </c>
      <c r="G411" s="24">
        <v>8</v>
      </c>
      <c r="I411" s="18">
        <v>8</v>
      </c>
      <c r="J411" s="24">
        <v>0</v>
      </c>
      <c r="K411" s="18"/>
      <c r="L411" s="18">
        <v>0</v>
      </c>
      <c r="M411" s="24">
        <v>0</v>
      </c>
      <c r="N411" s="18"/>
      <c r="O411" s="18">
        <v>0</v>
      </c>
      <c r="P411" s="24">
        <v>5</v>
      </c>
      <c r="Q411" s="18"/>
      <c r="R411" s="18">
        <v>5</v>
      </c>
      <c r="S411" s="24">
        <v>0</v>
      </c>
      <c r="T411" s="18"/>
      <c r="U411" s="18">
        <v>0</v>
      </c>
      <c r="V411" s="24">
        <v>0</v>
      </c>
      <c r="W411" s="18">
        <v>0</v>
      </c>
      <c r="X411" s="18">
        <v>0</v>
      </c>
      <c r="Y411" s="24">
        <v>7</v>
      </c>
      <c r="Z411" s="18">
        <v>17</v>
      </c>
      <c r="AA411" s="18">
        <v>7</v>
      </c>
      <c r="AB411" s="24">
        <v>0</v>
      </c>
      <c r="AC411" s="18">
        <v>0</v>
      </c>
      <c r="AD411" s="18">
        <v>0</v>
      </c>
      <c r="AE411" s="24">
        <v>0</v>
      </c>
      <c r="AF411" s="18">
        <v>0</v>
      </c>
      <c r="AG411" s="18">
        <v>0</v>
      </c>
      <c r="AH411" s="24">
        <v>25</v>
      </c>
      <c r="AI411" s="18">
        <v>24</v>
      </c>
      <c r="AJ411" s="18">
        <v>25</v>
      </c>
      <c r="AK411" s="24">
        <v>0</v>
      </c>
      <c r="AL411" s="18">
        <v>0</v>
      </c>
      <c r="AM411" s="18">
        <v>0</v>
      </c>
    </row>
    <row r="412" spans="1:39" x14ac:dyDescent="0.2">
      <c r="A412" s="32" t="s">
        <v>715</v>
      </c>
      <c r="B412" s="24">
        <v>10</v>
      </c>
      <c r="C412" s="24">
        <v>1</v>
      </c>
      <c r="D412" s="24">
        <v>35</v>
      </c>
      <c r="F412" s="18">
        <v>35</v>
      </c>
      <c r="G412" s="24">
        <v>5</v>
      </c>
      <c r="I412" s="18">
        <v>5</v>
      </c>
      <c r="J412" s="24">
        <v>6</v>
      </c>
      <c r="K412" s="18"/>
      <c r="L412" s="18">
        <v>6</v>
      </c>
      <c r="M412" s="24">
        <v>29</v>
      </c>
      <c r="N412" s="18"/>
      <c r="O412" s="18">
        <v>29</v>
      </c>
      <c r="P412" s="24">
        <v>3</v>
      </c>
      <c r="Q412" s="18"/>
      <c r="R412" s="18">
        <v>3</v>
      </c>
      <c r="S412" s="24">
        <v>9</v>
      </c>
      <c r="T412" s="18"/>
      <c r="U412" s="18">
        <v>9</v>
      </c>
      <c r="V412" s="24">
        <v>0</v>
      </c>
      <c r="X412" s="18">
        <v>0</v>
      </c>
      <c r="Y412" s="24">
        <v>0</v>
      </c>
      <c r="AA412" s="18">
        <v>0</v>
      </c>
      <c r="AB412" s="24">
        <v>0</v>
      </c>
      <c r="AD412" s="18">
        <v>0</v>
      </c>
      <c r="AE412" s="24">
        <v>0</v>
      </c>
      <c r="AG412" s="18">
        <v>0</v>
      </c>
      <c r="AH412" s="24">
        <v>0</v>
      </c>
      <c r="AJ412" s="18">
        <v>0</v>
      </c>
      <c r="AK412" s="24">
        <v>0</v>
      </c>
      <c r="AM412" s="18">
        <v>0</v>
      </c>
    </row>
    <row r="413" spans="1:39" x14ac:dyDescent="0.2">
      <c r="A413" s="32" t="s">
        <v>716</v>
      </c>
      <c r="B413" s="24">
        <v>10</v>
      </c>
      <c r="C413" s="24">
        <v>1</v>
      </c>
      <c r="D413" s="24">
        <v>0</v>
      </c>
      <c r="F413" s="18">
        <v>0</v>
      </c>
      <c r="G413" s="24">
        <v>1</v>
      </c>
      <c r="I413" s="18">
        <v>1</v>
      </c>
      <c r="J413" s="24">
        <v>4</v>
      </c>
      <c r="K413" s="18"/>
      <c r="L413" s="18">
        <v>4</v>
      </c>
      <c r="M413" s="24">
        <v>0</v>
      </c>
      <c r="N413" s="18"/>
      <c r="O413" s="18">
        <v>0</v>
      </c>
      <c r="P413" s="24">
        <v>1</v>
      </c>
      <c r="Q413" s="18"/>
      <c r="R413" s="18">
        <v>1</v>
      </c>
      <c r="S413" s="24">
        <v>2</v>
      </c>
      <c r="T413" s="18"/>
      <c r="U413" s="18">
        <v>2</v>
      </c>
      <c r="V413" s="24">
        <v>0</v>
      </c>
      <c r="X413" s="18">
        <v>0</v>
      </c>
      <c r="Y413" s="24">
        <v>0</v>
      </c>
      <c r="AA413" s="18">
        <v>0</v>
      </c>
      <c r="AB413" s="24">
        <v>0</v>
      </c>
      <c r="AD413" s="18">
        <v>0</v>
      </c>
      <c r="AE413" s="24">
        <v>0</v>
      </c>
      <c r="AG413" s="18">
        <v>0</v>
      </c>
      <c r="AH413" s="24">
        <v>2</v>
      </c>
      <c r="AJ413" s="18">
        <v>2</v>
      </c>
      <c r="AK413" s="24">
        <v>0</v>
      </c>
      <c r="AM413" s="18">
        <v>0</v>
      </c>
    </row>
    <row r="414" spans="1:39" x14ac:dyDescent="0.2">
      <c r="A414" s="32" t="s">
        <v>717</v>
      </c>
      <c r="B414" s="24">
        <v>8</v>
      </c>
      <c r="C414" s="24">
        <v>1</v>
      </c>
      <c r="D414" s="24">
        <v>1553</v>
      </c>
      <c r="F414" s="18">
        <v>1553</v>
      </c>
      <c r="G414" s="24">
        <v>4</v>
      </c>
      <c r="I414" s="18">
        <v>4</v>
      </c>
      <c r="J414" s="24">
        <v>6</v>
      </c>
      <c r="K414" s="18"/>
      <c r="L414" s="18">
        <v>6</v>
      </c>
      <c r="M414" s="24">
        <v>1648</v>
      </c>
      <c r="N414" s="18"/>
      <c r="O414" s="18">
        <v>1648</v>
      </c>
      <c r="P414" s="24">
        <v>3</v>
      </c>
      <c r="Q414" s="18"/>
      <c r="R414" s="18">
        <v>3</v>
      </c>
      <c r="S414" s="24">
        <v>4</v>
      </c>
      <c r="T414" s="18"/>
      <c r="U414" s="18">
        <v>4</v>
      </c>
      <c r="V414" s="24">
        <v>0</v>
      </c>
      <c r="X414" s="18">
        <v>0</v>
      </c>
      <c r="Y414" s="24">
        <v>0</v>
      </c>
      <c r="AA414" s="18">
        <v>0</v>
      </c>
      <c r="AB414" s="24">
        <v>0</v>
      </c>
      <c r="AD414" s="18">
        <v>0</v>
      </c>
      <c r="AE414" s="24">
        <v>0</v>
      </c>
      <c r="AG414" s="18">
        <v>0</v>
      </c>
      <c r="AH414" s="24">
        <v>0</v>
      </c>
      <c r="AJ414" s="18">
        <v>0</v>
      </c>
      <c r="AK414" s="24">
        <v>0</v>
      </c>
      <c r="AM414" s="18">
        <v>0</v>
      </c>
    </row>
    <row r="415" spans="1:39" x14ac:dyDescent="0.2">
      <c r="A415" s="32" t="s">
        <v>718</v>
      </c>
      <c r="B415" s="24">
        <v>7</v>
      </c>
      <c r="C415" s="24">
        <v>1</v>
      </c>
      <c r="D415" s="24">
        <v>240</v>
      </c>
      <c r="F415" s="18">
        <v>240</v>
      </c>
      <c r="G415" s="24">
        <v>0</v>
      </c>
      <c r="I415" s="18">
        <v>0</v>
      </c>
      <c r="J415" s="24">
        <v>0</v>
      </c>
      <c r="K415" s="18"/>
      <c r="L415" s="18">
        <v>0</v>
      </c>
      <c r="M415" s="24">
        <v>280</v>
      </c>
      <c r="N415" s="18"/>
      <c r="O415" s="18">
        <v>280</v>
      </c>
      <c r="P415" s="24">
        <v>0</v>
      </c>
      <c r="Q415" s="18"/>
      <c r="R415" s="18">
        <v>0</v>
      </c>
      <c r="S415" s="24">
        <v>0</v>
      </c>
      <c r="T415" s="18"/>
      <c r="U415" s="18">
        <v>0</v>
      </c>
      <c r="V415" s="24">
        <v>0</v>
      </c>
      <c r="X415" s="18">
        <v>0</v>
      </c>
      <c r="Y415" s="24">
        <v>0</v>
      </c>
      <c r="AA415" s="18">
        <v>0</v>
      </c>
      <c r="AB415" s="24">
        <v>0</v>
      </c>
      <c r="AD415" s="18">
        <v>0</v>
      </c>
      <c r="AE415" s="24">
        <v>0</v>
      </c>
      <c r="AG415" s="18">
        <v>0</v>
      </c>
      <c r="AH415" s="24">
        <v>0</v>
      </c>
      <c r="AJ415" s="18">
        <v>0</v>
      </c>
      <c r="AK415" s="24">
        <v>0</v>
      </c>
      <c r="AM415" s="18">
        <v>0</v>
      </c>
    </row>
    <row r="416" spans="1:39" x14ac:dyDescent="0.2">
      <c r="A416" s="32" t="s">
        <v>719</v>
      </c>
      <c r="B416" s="24">
        <v>7</v>
      </c>
      <c r="C416" s="24">
        <v>1</v>
      </c>
      <c r="D416" s="24">
        <v>0</v>
      </c>
      <c r="F416" s="18">
        <v>0</v>
      </c>
      <c r="G416" s="24">
        <v>0</v>
      </c>
      <c r="I416" s="18">
        <v>0</v>
      </c>
      <c r="J416" s="24">
        <v>0</v>
      </c>
      <c r="K416" s="18"/>
      <c r="L416" s="18">
        <v>0</v>
      </c>
      <c r="M416" s="24">
        <v>0</v>
      </c>
      <c r="N416" s="18"/>
      <c r="O416" s="18">
        <v>0</v>
      </c>
      <c r="P416" s="24">
        <v>0</v>
      </c>
      <c r="Q416" s="18"/>
      <c r="R416" s="18">
        <v>0</v>
      </c>
      <c r="S416" s="24">
        <v>0</v>
      </c>
      <c r="T416" s="18"/>
      <c r="U416" s="18">
        <v>0</v>
      </c>
      <c r="V416" s="27"/>
      <c r="X416" s="18" t="s">
        <v>800</v>
      </c>
      <c r="Y416" s="27"/>
      <c r="AA416" s="18" t="s">
        <v>800</v>
      </c>
      <c r="AB416" s="27"/>
      <c r="AD416" s="18" t="s">
        <v>800</v>
      </c>
      <c r="AE416" s="27"/>
      <c r="AG416" s="18" t="s">
        <v>800</v>
      </c>
      <c r="AH416" s="27"/>
      <c r="AJ416" s="18" t="s">
        <v>800</v>
      </c>
      <c r="AK416" s="27"/>
      <c r="AM416" s="18" t="s">
        <v>800</v>
      </c>
    </row>
    <row r="417" spans="1:39" x14ac:dyDescent="0.2">
      <c r="A417" s="32" t="s">
        <v>720</v>
      </c>
      <c r="B417" s="24">
        <v>8</v>
      </c>
      <c r="C417" s="24">
        <v>1</v>
      </c>
      <c r="D417" s="24">
        <v>0</v>
      </c>
      <c r="F417" s="18">
        <v>0</v>
      </c>
      <c r="G417" s="24">
        <v>0</v>
      </c>
      <c r="I417" s="18">
        <v>0</v>
      </c>
      <c r="J417" s="24">
        <v>0</v>
      </c>
      <c r="K417" s="18"/>
      <c r="L417" s="18">
        <v>0</v>
      </c>
      <c r="M417" s="24">
        <v>0</v>
      </c>
      <c r="N417" s="18"/>
      <c r="O417" s="18">
        <v>0</v>
      </c>
      <c r="P417" s="24">
        <v>0</v>
      </c>
      <c r="Q417" s="18"/>
      <c r="R417" s="18">
        <v>0</v>
      </c>
      <c r="S417" s="24">
        <v>0</v>
      </c>
      <c r="T417" s="18"/>
      <c r="U417" s="18">
        <v>0</v>
      </c>
      <c r="V417" s="27"/>
      <c r="X417" s="18" t="s">
        <v>800</v>
      </c>
      <c r="Y417" s="27"/>
      <c r="AA417" s="18" t="s">
        <v>800</v>
      </c>
      <c r="AB417" s="27"/>
      <c r="AD417" s="18" t="s">
        <v>800</v>
      </c>
      <c r="AE417" s="27"/>
      <c r="AG417" s="18" t="s">
        <v>800</v>
      </c>
      <c r="AH417" s="27"/>
      <c r="AJ417" s="18" t="s">
        <v>800</v>
      </c>
      <c r="AK417" s="27"/>
      <c r="AM417" s="18" t="s">
        <v>800</v>
      </c>
    </row>
    <row r="418" spans="1:39" x14ac:dyDescent="0.2">
      <c r="A418" s="32" t="s">
        <v>721</v>
      </c>
      <c r="B418" s="24">
        <v>8</v>
      </c>
      <c r="C418" s="24">
        <v>1</v>
      </c>
      <c r="D418" s="24">
        <v>33</v>
      </c>
      <c r="F418" s="18">
        <v>33</v>
      </c>
      <c r="G418" s="24">
        <v>0</v>
      </c>
      <c r="I418" s="18">
        <v>0</v>
      </c>
      <c r="J418" s="24">
        <v>0</v>
      </c>
      <c r="K418" s="18"/>
      <c r="L418" s="18">
        <v>0</v>
      </c>
      <c r="M418" s="24">
        <v>37</v>
      </c>
      <c r="N418" s="18"/>
      <c r="O418" s="18">
        <v>37</v>
      </c>
      <c r="P418" s="24">
        <v>0</v>
      </c>
      <c r="Q418" s="18"/>
      <c r="R418" s="18">
        <v>0</v>
      </c>
      <c r="S418" s="24">
        <v>0</v>
      </c>
      <c r="T418" s="18"/>
      <c r="U418" s="18">
        <v>0</v>
      </c>
      <c r="V418" s="27"/>
      <c r="X418" s="18" t="s">
        <v>800</v>
      </c>
      <c r="Y418" s="27"/>
      <c r="AA418" s="18" t="s">
        <v>800</v>
      </c>
      <c r="AB418" s="27"/>
      <c r="AD418" s="18" t="s">
        <v>800</v>
      </c>
      <c r="AE418" s="27"/>
      <c r="AG418" s="18" t="s">
        <v>800</v>
      </c>
      <c r="AH418" s="27"/>
      <c r="AJ418" s="18" t="s">
        <v>800</v>
      </c>
      <c r="AK418" s="27"/>
      <c r="AM418" s="18" t="s">
        <v>800</v>
      </c>
    </row>
    <row r="419" spans="1:39" x14ac:dyDescent="0.2">
      <c r="A419" s="32" t="s">
        <v>722</v>
      </c>
      <c r="B419" s="24">
        <v>7</v>
      </c>
      <c r="C419" s="24">
        <v>1</v>
      </c>
      <c r="D419" s="24">
        <v>0</v>
      </c>
      <c r="F419" s="18">
        <v>0</v>
      </c>
      <c r="G419" s="24">
        <v>0</v>
      </c>
      <c r="I419" s="18">
        <v>0</v>
      </c>
      <c r="J419" s="24">
        <v>4</v>
      </c>
      <c r="K419" s="18"/>
      <c r="L419" s="18">
        <v>4</v>
      </c>
      <c r="M419" s="24">
        <v>0</v>
      </c>
      <c r="N419" s="18"/>
      <c r="O419" s="18">
        <v>0</v>
      </c>
      <c r="P419" s="24">
        <v>0</v>
      </c>
      <c r="Q419" s="18"/>
      <c r="R419" s="18">
        <v>0</v>
      </c>
      <c r="S419" s="24">
        <v>1</v>
      </c>
      <c r="T419" s="18"/>
      <c r="U419" s="18">
        <v>1</v>
      </c>
      <c r="V419" s="24">
        <v>0</v>
      </c>
      <c r="X419" s="18">
        <v>0</v>
      </c>
      <c r="Y419" s="24">
        <v>0</v>
      </c>
      <c r="AA419" s="18">
        <v>0</v>
      </c>
      <c r="AB419" s="24">
        <v>0</v>
      </c>
      <c r="AD419" s="18">
        <v>0</v>
      </c>
      <c r="AE419" s="24">
        <v>0</v>
      </c>
      <c r="AG419" s="18">
        <v>0</v>
      </c>
      <c r="AH419" s="24">
        <v>0</v>
      </c>
      <c r="AJ419" s="18">
        <v>0</v>
      </c>
      <c r="AK419" s="24">
        <v>0</v>
      </c>
      <c r="AM419" s="18">
        <v>0</v>
      </c>
    </row>
    <row r="420" spans="1:39" x14ac:dyDescent="0.2">
      <c r="A420" s="32" t="s">
        <v>723</v>
      </c>
      <c r="B420" s="24">
        <v>10</v>
      </c>
      <c r="C420" s="24">
        <v>1</v>
      </c>
      <c r="D420" s="24">
        <v>937</v>
      </c>
      <c r="F420" s="18">
        <v>937</v>
      </c>
      <c r="G420" s="24">
        <v>7</v>
      </c>
      <c r="I420" s="18">
        <v>7</v>
      </c>
      <c r="J420" s="24">
        <v>0</v>
      </c>
      <c r="K420" s="18"/>
      <c r="L420" s="18">
        <v>0</v>
      </c>
      <c r="M420" s="24">
        <v>995</v>
      </c>
      <c r="N420" s="18"/>
      <c r="O420" s="18">
        <v>995</v>
      </c>
      <c r="P420" s="24">
        <v>8</v>
      </c>
      <c r="Q420" s="18"/>
      <c r="R420" s="18">
        <v>8</v>
      </c>
      <c r="S420" s="24">
        <v>0</v>
      </c>
      <c r="T420" s="18"/>
      <c r="U420" s="18">
        <v>0</v>
      </c>
      <c r="V420" s="24">
        <v>0</v>
      </c>
      <c r="X420" s="18">
        <v>0</v>
      </c>
      <c r="Y420" s="24">
        <v>3</v>
      </c>
      <c r="AA420" s="18">
        <v>3</v>
      </c>
      <c r="AB420" s="24">
        <v>0</v>
      </c>
      <c r="AD420" s="18">
        <v>0</v>
      </c>
      <c r="AE420" s="24">
        <v>0</v>
      </c>
      <c r="AG420" s="18">
        <v>0</v>
      </c>
      <c r="AH420" s="24">
        <v>2</v>
      </c>
      <c r="AJ420" s="18">
        <v>2</v>
      </c>
      <c r="AK420" s="24">
        <v>0</v>
      </c>
      <c r="AM420" s="18">
        <v>0</v>
      </c>
    </row>
    <row r="421" spans="1:39" x14ac:dyDescent="0.2">
      <c r="A421" s="32" t="s">
        <v>724</v>
      </c>
      <c r="B421" s="24">
        <v>8</v>
      </c>
      <c r="C421" s="24">
        <v>1</v>
      </c>
      <c r="D421" s="24">
        <v>495</v>
      </c>
      <c r="F421" s="18">
        <v>495</v>
      </c>
      <c r="G421" s="24">
        <v>0</v>
      </c>
      <c r="I421" s="18">
        <v>0</v>
      </c>
      <c r="J421" s="24">
        <v>0</v>
      </c>
      <c r="K421" s="18"/>
      <c r="L421" s="18">
        <v>0</v>
      </c>
      <c r="M421" s="24">
        <v>492</v>
      </c>
      <c r="N421" s="18"/>
      <c r="O421" s="18">
        <v>492</v>
      </c>
      <c r="P421" s="24">
        <v>0</v>
      </c>
      <c r="Q421" s="18"/>
      <c r="R421" s="18">
        <v>0</v>
      </c>
      <c r="S421" s="24">
        <v>0</v>
      </c>
      <c r="T421" s="18"/>
      <c r="U421" s="18">
        <v>0</v>
      </c>
      <c r="V421" s="24">
        <v>0</v>
      </c>
      <c r="X421" s="18">
        <v>0</v>
      </c>
      <c r="Y421" s="24">
        <v>1</v>
      </c>
      <c r="AA421" s="18">
        <v>1</v>
      </c>
      <c r="AB421" s="24">
        <v>0</v>
      </c>
      <c r="AD421" s="18">
        <v>0</v>
      </c>
      <c r="AE421" s="24">
        <v>0</v>
      </c>
      <c r="AG421" s="18">
        <v>0</v>
      </c>
      <c r="AH421" s="24">
        <v>0</v>
      </c>
      <c r="AJ421" s="18">
        <v>0</v>
      </c>
      <c r="AK421" s="24">
        <v>0</v>
      </c>
      <c r="AM421" s="18">
        <v>0</v>
      </c>
    </row>
    <row r="422" spans="1:39" x14ac:dyDescent="0.2">
      <c r="A422" s="32" t="s">
        <v>725</v>
      </c>
      <c r="B422" s="24">
        <v>8</v>
      </c>
      <c r="C422" s="24">
        <v>1</v>
      </c>
      <c r="D422" s="24">
        <v>0</v>
      </c>
      <c r="E422" s="18">
        <v>0</v>
      </c>
      <c r="F422" s="18">
        <v>0</v>
      </c>
      <c r="G422" s="24">
        <v>11</v>
      </c>
      <c r="H422" s="18">
        <v>13</v>
      </c>
      <c r="I422" s="18">
        <v>11</v>
      </c>
      <c r="J422" s="24">
        <v>0</v>
      </c>
      <c r="K422" s="18">
        <v>0</v>
      </c>
      <c r="L422" s="18">
        <v>0</v>
      </c>
      <c r="M422" s="24">
        <v>0</v>
      </c>
      <c r="N422" s="18">
        <v>0</v>
      </c>
      <c r="O422" s="18">
        <v>0</v>
      </c>
      <c r="P422" s="24">
        <v>15</v>
      </c>
      <c r="Q422" s="18">
        <v>17</v>
      </c>
      <c r="R422" s="18">
        <v>15</v>
      </c>
      <c r="S422" s="24">
        <v>0</v>
      </c>
      <c r="T422" s="18">
        <v>0</v>
      </c>
      <c r="U422" s="18">
        <v>0</v>
      </c>
      <c r="V422" s="24">
        <v>0</v>
      </c>
      <c r="W422" s="18">
        <v>0</v>
      </c>
      <c r="X422" s="18">
        <v>0</v>
      </c>
      <c r="Y422" s="56">
        <v>0</v>
      </c>
      <c r="Z422" s="57">
        <v>2</v>
      </c>
      <c r="AA422" s="57">
        <v>2</v>
      </c>
      <c r="AB422" s="24">
        <v>0</v>
      </c>
      <c r="AC422" s="18">
        <v>0</v>
      </c>
      <c r="AD422" s="18">
        <v>0</v>
      </c>
      <c r="AE422" s="24">
        <v>0</v>
      </c>
      <c r="AF422" s="18">
        <v>0</v>
      </c>
      <c r="AG422" s="18">
        <v>0</v>
      </c>
      <c r="AH422" s="24">
        <v>6</v>
      </c>
      <c r="AI422" s="18">
        <v>6</v>
      </c>
      <c r="AJ422" s="18">
        <v>6</v>
      </c>
      <c r="AK422" s="24">
        <v>0</v>
      </c>
      <c r="AL422" s="18">
        <v>0</v>
      </c>
      <c r="AM422" s="18">
        <v>0</v>
      </c>
    </row>
    <row r="423" spans="1:39" x14ac:dyDescent="0.2">
      <c r="A423" s="32" t="s">
        <v>726</v>
      </c>
      <c r="B423" s="24">
        <v>10</v>
      </c>
      <c r="C423" s="24">
        <v>1</v>
      </c>
      <c r="D423" s="24">
        <v>305</v>
      </c>
      <c r="F423" s="18">
        <v>305</v>
      </c>
      <c r="G423" s="24">
        <v>5</v>
      </c>
      <c r="I423" s="18">
        <v>5</v>
      </c>
      <c r="J423" s="24">
        <v>15</v>
      </c>
      <c r="K423" s="18"/>
      <c r="L423" s="18">
        <v>15</v>
      </c>
      <c r="M423" s="24">
        <v>240</v>
      </c>
      <c r="N423" s="18"/>
      <c r="O423" s="18">
        <v>240</v>
      </c>
      <c r="P423" s="24">
        <v>9</v>
      </c>
      <c r="Q423" s="18"/>
      <c r="R423" s="18">
        <v>9</v>
      </c>
      <c r="S423" s="24">
        <v>8</v>
      </c>
      <c r="T423" s="18"/>
      <c r="U423" s="18">
        <v>8</v>
      </c>
      <c r="V423" s="24">
        <v>0</v>
      </c>
      <c r="X423" s="18">
        <v>0</v>
      </c>
      <c r="Y423" s="24">
        <v>0</v>
      </c>
      <c r="AA423" s="18">
        <v>0</v>
      </c>
      <c r="AB423" s="24">
        <v>2</v>
      </c>
      <c r="AD423" s="18">
        <v>2</v>
      </c>
      <c r="AE423" s="24">
        <v>0</v>
      </c>
      <c r="AG423" s="18">
        <v>0</v>
      </c>
      <c r="AH423" s="24">
        <v>0</v>
      </c>
      <c r="AJ423" s="18">
        <v>0</v>
      </c>
      <c r="AK423" s="24">
        <v>1</v>
      </c>
      <c r="AM423" s="18">
        <v>1</v>
      </c>
    </row>
    <row r="424" spans="1:39" x14ac:dyDescent="0.2">
      <c r="A424" s="32" t="s">
        <v>727</v>
      </c>
      <c r="B424" s="24">
        <v>8</v>
      </c>
      <c r="C424" s="24">
        <v>2</v>
      </c>
      <c r="D424" s="24">
        <v>38</v>
      </c>
      <c r="F424" s="18">
        <v>38</v>
      </c>
      <c r="G424" s="24">
        <v>8</v>
      </c>
      <c r="I424" s="18">
        <v>8</v>
      </c>
      <c r="J424" s="24">
        <v>0</v>
      </c>
      <c r="K424" s="18"/>
      <c r="L424" s="18">
        <v>0</v>
      </c>
      <c r="M424" s="24">
        <v>45</v>
      </c>
      <c r="N424" s="18"/>
      <c r="O424" s="18">
        <v>45</v>
      </c>
      <c r="P424" s="24">
        <v>6</v>
      </c>
      <c r="Q424" s="18"/>
      <c r="R424" s="18">
        <v>6</v>
      </c>
      <c r="S424" s="24">
        <v>0</v>
      </c>
      <c r="T424" s="18"/>
      <c r="U424" s="18">
        <v>0</v>
      </c>
      <c r="V424" s="24">
        <v>0</v>
      </c>
      <c r="W424" s="18">
        <v>0</v>
      </c>
      <c r="X424" s="18">
        <v>0</v>
      </c>
      <c r="Y424" s="56">
        <v>0</v>
      </c>
      <c r="Z424" s="57">
        <v>2</v>
      </c>
      <c r="AA424" s="57">
        <v>2</v>
      </c>
      <c r="AB424" s="24">
        <v>0</v>
      </c>
      <c r="AC424" s="18">
        <v>0</v>
      </c>
      <c r="AD424" s="18">
        <v>0</v>
      </c>
      <c r="AE424" s="24">
        <v>0</v>
      </c>
      <c r="AF424" s="18">
        <v>0</v>
      </c>
      <c r="AG424" s="18">
        <v>0</v>
      </c>
      <c r="AH424" s="24">
        <v>4</v>
      </c>
      <c r="AI424" s="18">
        <v>4</v>
      </c>
      <c r="AJ424" s="18">
        <v>4</v>
      </c>
      <c r="AK424" s="24">
        <v>0</v>
      </c>
      <c r="AL424" s="18">
        <v>0</v>
      </c>
      <c r="AM424" s="18">
        <v>0</v>
      </c>
    </row>
    <row r="425" spans="1:39" x14ac:dyDescent="0.2">
      <c r="A425" s="32" t="s">
        <v>728</v>
      </c>
      <c r="B425" s="24">
        <v>8</v>
      </c>
      <c r="C425" s="24">
        <v>2</v>
      </c>
      <c r="D425" s="24">
        <v>0</v>
      </c>
      <c r="F425" s="18">
        <v>0</v>
      </c>
      <c r="G425" s="24">
        <v>0</v>
      </c>
      <c r="I425" s="18">
        <v>0</v>
      </c>
      <c r="J425" s="24">
        <v>0</v>
      </c>
      <c r="K425" s="18"/>
      <c r="L425" s="18">
        <v>0</v>
      </c>
      <c r="M425" s="24">
        <v>0</v>
      </c>
      <c r="N425" s="18"/>
      <c r="O425" s="18">
        <v>0</v>
      </c>
      <c r="P425" s="24">
        <v>0</v>
      </c>
      <c r="Q425" s="18"/>
      <c r="R425" s="18">
        <v>0</v>
      </c>
      <c r="S425" s="24">
        <v>0</v>
      </c>
      <c r="T425" s="18"/>
      <c r="U425" s="18">
        <v>0</v>
      </c>
      <c r="V425" s="27"/>
      <c r="X425" s="18" t="s">
        <v>800</v>
      </c>
      <c r="Y425" s="27"/>
      <c r="AA425" s="18" t="s">
        <v>800</v>
      </c>
      <c r="AB425" s="27"/>
      <c r="AD425" s="18" t="s">
        <v>800</v>
      </c>
      <c r="AE425" s="27"/>
      <c r="AG425" s="18" t="s">
        <v>800</v>
      </c>
      <c r="AH425" s="27"/>
      <c r="AJ425" s="18" t="s">
        <v>800</v>
      </c>
      <c r="AK425" s="27"/>
      <c r="AM425" s="18" t="s">
        <v>800</v>
      </c>
    </row>
    <row r="426" spans="1:39" x14ac:dyDescent="0.2">
      <c r="A426" s="32" t="s">
        <v>729</v>
      </c>
      <c r="B426" s="24">
        <v>9</v>
      </c>
      <c r="C426" s="24">
        <v>2</v>
      </c>
      <c r="D426" s="24">
        <v>0</v>
      </c>
      <c r="F426" s="18">
        <v>0</v>
      </c>
      <c r="G426" s="24">
        <v>0</v>
      </c>
      <c r="I426" s="18">
        <v>0</v>
      </c>
      <c r="J426" s="24">
        <v>0</v>
      </c>
      <c r="K426" s="18"/>
      <c r="L426" s="18">
        <v>0</v>
      </c>
      <c r="M426" s="24">
        <v>0</v>
      </c>
      <c r="N426" s="18"/>
      <c r="O426" s="18">
        <v>0</v>
      </c>
      <c r="P426" s="24">
        <v>0</v>
      </c>
      <c r="Q426" s="18"/>
      <c r="R426" s="18">
        <v>0</v>
      </c>
      <c r="S426" s="24">
        <v>0</v>
      </c>
      <c r="T426" s="18"/>
      <c r="U426" s="18">
        <v>0</v>
      </c>
      <c r="V426" s="27"/>
      <c r="X426" s="18" t="s">
        <v>800</v>
      </c>
      <c r="Y426" s="27"/>
      <c r="AA426" s="18" t="s">
        <v>800</v>
      </c>
      <c r="AB426" s="27"/>
      <c r="AD426" s="18" t="s">
        <v>800</v>
      </c>
      <c r="AE426" s="27"/>
      <c r="AG426" s="18" t="s">
        <v>800</v>
      </c>
      <c r="AH426" s="27"/>
      <c r="AJ426" s="18" t="s">
        <v>800</v>
      </c>
      <c r="AK426" s="27"/>
      <c r="AM426" s="18" t="s">
        <v>800</v>
      </c>
    </row>
    <row r="427" spans="1:39" x14ac:dyDescent="0.2">
      <c r="A427" s="32" t="s">
        <v>730</v>
      </c>
      <c r="B427" s="24">
        <v>9</v>
      </c>
      <c r="C427" s="24">
        <v>2</v>
      </c>
      <c r="D427" s="24">
        <v>0</v>
      </c>
      <c r="F427" s="18">
        <v>0</v>
      </c>
      <c r="G427" s="24">
        <v>0</v>
      </c>
      <c r="I427" s="18">
        <v>0</v>
      </c>
      <c r="J427" s="24">
        <v>0</v>
      </c>
      <c r="K427" s="18"/>
      <c r="L427" s="18">
        <v>0</v>
      </c>
      <c r="M427" s="24">
        <v>0</v>
      </c>
      <c r="N427" s="18"/>
      <c r="O427" s="18">
        <v>0</v>
      </c>
      <c r="P427" s="24">
        <v>0</v>
      </c>
      <c r="Q427" s="18"/>
      <c r="R427" s="18">
        <v>0</v>
      </c>
      <c r="S427" s="24">
        <v>0</v>
      </c>
      <c r="T427" s="18"/>
      <c r="U427" s="18">
        <v>0</v>
      </c>
      <c r="V427" s="27"/>
      <c r="X427" s="18" t="s">
        <v>800</v>
      </c>
      <c r="Y427" s="27"/>
      <c r="AA427" s="18" t="s">
        <v>800</v>
      </c>
      <c r="AB427" s="27"/>
      <c r="AD427" s="18" t="s">
        <v>800</v>
      </c>
      <c r="AE427" s="27"/>
      <c r="AG427" s="18" t="s">
        <v>800</v>
      </c>
      <c r="AH427" s="27"/>
      <c r="AJ427" s="18" t="s">
        <v>800</v>
      </c>
      <c r="AK427" s="27"/>
      <c r="AM427" s="18" t="s">
        <v>800</v>
      </c>
    </row>
    <row r="428" spans="1:39" x14ac:dyDescent="0.2">
      <c r="A428" s="32" t="s">
        <v>731</v>
      </c>
      <c r="B428" s="24">
        <v>9</v>
      </c>
      <c r="C428" s="24">
        <v>2</v>
      </c>
      <c r="D428" s="24">
        <v>2</v>
      </c>
      <c r="F428" s="18">
        <v>2</v>
      </c>
      <c r="G428" s="24">
        <v>0</v>
      </c>
      <c r="I428" s="18">
        <v>0</v>
      </c>
      <c r="J428" s="24">
        <v>0</v>
      </c>
      <c r="K428" s="18"/>
      <c r="L428" s="18">
        <v>0</v>
      </c>
      <c r="M428" s="24">
        <v>2</v>
      </c>
      <c r="N428" s="18"/>
      <c r="O428" s="18">
        <v>2</v>
      </c>
      <c r="P428" s="24">
        <v>0</v>
      </c>
      <c r="Q428" s="18"/>
      <c r="R428" s="18">
        <v>0</v>
      </c>
      <c r="S428" s="24">
        <v>0</v>
      </c>
      <c r="T428" s="18"/>
      <c r="U428" s="18">
        <v>0</v>
      </c>
      <c r="V428" s="24">
        <v>0</v>
      </c>
      <c r="X428" s="18">
        <v>0</v>
      </c>
      <c r="Y428" s="24">
        <v>0</v>
      </c>
      <c r="AA428" s="18">
        <v>0</v>
      </c>
      <c r="AB428" s="24">
        <v>0</v>
      </c>
      <c r="AD428" s="18">
        <v>0</v>
      </c>
      <c r="AE428" s="24">
        <v>0</v>
      </c>
      <c r="AG428" s="18">
        <v>0</v>
      </c>
      <c r="AH428" s="24">
        <v>0</v>
      </c>
      <c r="AJ428" s="18">
        <v>0</v>
      </c>
      <c r="AK428" s="24">
        <v>0</v>
      </c>
      <c r="AM428" s="18">
        <v>0</v>
      </c>
    </row>
    <row r="429" spans="1:39" x14ac:dyDescent="0.2">
      <c r="A429" s="32" t="s">
        <v>732</v>
      </c>
      <c r="B429" s="24">
        <v>9</v>
      </c>
      <c r="C429" s="24">
        <v>2</v>
      </c>
      <c r="D429" s="24">
        <v>0</v>
      </c>
      <c r="F429" s="18">
        <v>0</v>
      </c>
      <c r="G429" s="24">
        <v>0</v>
      </c>
      <c r="I429" s="18">
        <v>0</v>
      </c>
      <c r="J429" s="24">
        <v>0</v>
      </c>
      <c r="K429" s="18"/>
      <c r="L429" s="18">
        <v>0</v>
      </c>
      <c r="M429" s="24">
        <v>0</v>
      </c>
      <c r="N429" s="18"/>
      <c r="O429" s="18">
        <v>0</v>
      </c>
      <c r="P429" s="24">
        <v>0</v>
      </c>
      <c r="Q429" s="18"/>
      <c r="R429" s="18">
        <v>0</v>
      </c>
      <c r="S429" s="24">
        <v>0</v>
      </c>
      <c r="T429" s="18"/>
      <c r="U429" s="18">
        <v>0</v>
      </c>
      <c r="V429" s="27"/>
      <c r="X429" s="18" t="s">
        <v>800</v>
      </c>
      <c r="Y429" s="27"/>
      <c r="AA429" s="18" t="s">
        <v>800</v>
      </c>
      <c r="AB429" s="27"/>
      <c r="AD429" s="18" t="s">
        <v>800</v>
      </c>
      <c r="AE429" s="27"/>
      <c r="AG429" s="18" t="s">
        <v>800</v>
      </c>
      <c r="AH429" s="27"/>
      <c r="AJ429" s="18" t="s">
        <v>800</v>
      </c>
      <c r="AK429" s="27"/>
      <c r="AM429" s="18" t="s">
        <v>800</v>
      </c>
    </row>
    <row r="430" spans="1:39" x14ac:dyDescent="0.2">
      <c r="A430" s="32" t="s">
        <v>733</v>
      </c>
      <c r="B430" s="24">
        <v>9</v>
      </c>
      <c r="C430" s="24">
        <v>2</v>
      </c>
      <c r="D430" s="24">
        <v>0</v>
      </c>
      <c r="F430" s="18">
        <v>0</v>
      </c>
      <c r="G430" s="24">
        <v>0</v>
      </c>
      <c r="I430" s="18">
        <v>0</v>
      </c>
      <c r="J430" s="24">
        <v>0</v>
      </c>
      <c r="K430" s="18"/>
      <c r="L430" s="18">
        <v>0</v>
      </c>
      <c r="M430" s="24">
        <v>0</v>
      </c>
      <c r="N430" s="18"/>
      <c r="O430" s="18">
        <v>0</v>
      </c>
      <c r="P430" s="24">
        <v>0</v>
      </c>
      <c r="Q430" s="18"/>
      <c r="R430" s="18">
        <v>0</v>
      </c>
      <c r="S430" s="24">
        <v>0</v>
      </c>
      <c r="T430" s="18"/>
      <c r="U430" s="18">
        <v>0</v>
      </c>
      <c r="V430" s="27"/>
      <c r="X430" s="18" t="s">
        <v>800</v>
      </c>
      <c r="Y430" s="27"/>
      <c r="AA430" s="18" t="s">
        <v>800</v>
      </c>
      <c r="AB430" s="27"/>
      <c r="AD430" s="18" t="s">
        <v>800</v>
      </c>
      <c r="AE430" s="27"/>
      <c r="AG430" s="18" t="s">
        <v>800</v>
      </c>
      <c r="AH430" s="27"/>
      <c r="AJ430" s="18" t="s">
        <v>800</v>
      </c>
      <c r="AK430" s="27"/>
      <c r="AM430" s="18" t="s">
        <v>800</v>
      </c>
    </row>
    <row r="431" spans="1:39" x14ac:dyDescent="0.2">
      <c r="A431" s="32" t="s">
        <v>734</v>
      </c>
      <c r="B431" s="24">
        <v>9</v>
      </c>
      <c r="C431" s="24">
        <v>1</v>
      </c>
      <c r="D431" s="24">
        <v>0</v>
      </c>
      <c r="F431" s="18">
        <v>0</v>
      </c>
      <c r="G431" s="24">
        <v>0</v>
      </c>
      <c r="I431" s="18">
        <v>0</v>
      </c>
      <c r="J431" s="24">
        <v>0</v>
      </c>
      <c r="K431" s="18"/>
      <c r="L431" s="18">
        <v>0</v>
      </c>
      <c r="M431" s="24">
        <v>0</v>
      </c>
      <c r="N431" s="18"/>
      <c r="O431" s="18">
        <v>0</v>
      </c>
      <c r="P431" s="24">
        <v>0</v>
      </c>
      <c r="Q431" s="18"/>
      <c r="R431" s="18">
        <v>0</v>
      </c>
      <c r="S431" s="24">
        <v>0</v>
      </c>
      <c r="T431" s="18"/>
      <c r="U431" s="18">
        <v>0</v>
      </c>
      <c r="V431" s="27"/>
      <c r="X431" s="18" t="s">
        <v>800</v>
      </c>
      <c r="Y431" s="27"/>
      <c r="AA431" s="18" t="s">
        <v>800</v>
      </c>
      <c r="AB431" s="27"/>
      <c r="AD431" s="18" t="s">
        <v>800</v>
      </c>
      <c r="AE431" s="27"/>
      <c r="AG431" s="18" t="s">
        <v>800</v>
      </c>
      <c r="AH431" s="27"/>
      <c r="AJ431" s="18" t="s">
        <v>800</v>
      </c>
      <c r="AK431" s="27"/>
      <c r="AM431" s="18" t="s">
        <v>800</v>
      </c>
    </row>
    <row r="432" spans="1:39" x14ac:dyDescent="0.2">
      <c r="A432" s="32" t="s">
        <v>735</v>
      </c>
      <c r="B432" s="24">
        <v>9</v>
      </c>
      <c r="C432" s="24">
        <v>1</v>
      </c>
      <c r="D432" s="24">
        <v>139</v>
      </c>
      <c r="F432" s="18">
        <v>139</v>
      </c>
      <c r="G432" s="24">
        <v>5</v>
      </c>
      <c r="I432" s="18">
        <v>5</v>
      </c>
      <c r="J432" s="24">
        <v>6</v>
      </c>
      <c r="K432" s="18"/>
      <c r="L432" s="18">
        <v>6</v>
      </c>
      <c r="M432" s="24">
        <v>151</v>
      </c>
      <c r="N432" s="18"/>
      <c r="O432" s="18">
        <v>151</v>
      </c>
      <c r="P432" s="24">
        <v>0</v>
      </c>
      <c r="Q432" s="18"/>
      <c r="R432" s="18">
        <v>0</v>
      </c>
      <c r="S432" s="24">
        <v>2</v>
      </c>
      <c r="T432" s="18"/>
      <c r="U432" s="18">
        <v>2</v>
      </c>
      <c r="V432" s="24">
        <v>0</v>
      </c>
      <c r="X432" s="18">
        <v>0</v>
      </c>
      <c r="Y432" s="24">
        <v>0</v>
      </c>
      <c r="AA432" s="18">
        <v>0</v>
      </c>
      <c r="AB432" s="24">
        <v>0</v>
      </c>
      <c r="AD432" s="18">
        <v>0</v>
      </c>
      <c r="AE432" s="24">
        <v>0</v>
      </c>
      <c r="AG432" s="18">
        <v>0</v>
      </c>
      <c r="AH432" s="24">
        <v>0</v>
      </c>
      <c r="AJ432" s="18">
        <v>0</v>
      </c>
      <c r="AK432" s="24">
        <v>0</v>
      </c>
      <c r="AM432" s="18">
        <v>0</v>
      </c>
    </row>
    <row r="433" spans="1:39" x14ac:dyDescent="0.2">
      <c r="A433" s="32" t="s">
        <v>736</v>
      </c>
      <c r="B433" s="24">
        <v>13</v>
      </c>
      <c r="C433" s="24">
        <v>1</v>
      </c>
      <c r="D433" s="24">
        <v>0</v>
      </c>
      <c r="E433" s="18">
        <v>0</v>
      </c>
      <c r="F433" s="18">
        <v>0</v>
      </c>
      <c r="G433" s="56">
        <v>0</v>
      </c>
      <c r="H433" s="57">
        <v>2</v>
      </c>
      <c r="I433" s="57">
        <v>2</v>
      </c>
      <c r="J433" s="24">
        <v>214</v>
      </c>
      <c r="K433" s="18">
        <v>214</v>
      </c>
      <c r="L433" s="18">
        <v>214</v>
      </c>
      <c r="M433" s="24">
        <v>0</v>
      </c>
      <c r="N433" s="18">
        <v>0</v>
      </c>
      <c r="O433" s="18">
        <v>0</v>
      </c>
      <c r="P433" s="56">
        <v>2</v>
      </c>
      <c r="Q433" s="57">
        <v>0</v>
      </c>
      <c r="R433" s="57">
        <v>2</v>
      </c>
      <c r="S433" s="24">
        <v>231</v>
      </c>
      <c r="T433" s="18">
        <v>231</v>
      </c>
      <c r="U433" s="18">
        <v>231</v>
      </c>
      <c r="V433" s="24">
        <v>0</v>
      </c>
      <c r="X433" s="18">
        <v>0</v>
      </c>
      <c r="Y433" s="24">
        <v>3</v>
      </c>
      <c r="AA433" s="18">
        <v>3</v>
      </c>
      <c r="AB433" s="24">
        <v>0</v>
      </c>
      <c r="AD433" s="18">
        <v>0</v>
      </c>
      <c r="AE433" s="24">
        <v>0</v>
      </c>
      <c r="AG433" s="18">
        <v>0</v>
      </c>
      <c r="AH433" s="24">
        <v>3</v>
      </c>
      <c r="AJ433" s="18">
        <v>3</v>
      </c>
      <c r="AK433" s="24">
        <v>0</v>
      </c>
      <c r="AM433" s="18">
        <v>0</v>
      </c>
    </row>
    <row r="434" spans="1:39" x14ac:dyDescent="0.2">
      <c r="A434" s="32" t="s">
        <v>737</v>
      </c>
      <c r="B434" s="24">
        <v>10</v>
      </c>
      <c r="C434" s="24">
        <v>1</v>
      </c>
      <c r="D434" s="24">
        <v>0</v>
      </c>
      <c r="F434" s="18">
        <v>0</v>
      </c>
      <c r="G434" s="24">
        <v>1</v>
      </c>
      <c r="I434" s="18">
        <v>1</v>
      </c>
      <c r="J434" s="24">
        <v>0</v>
      </c>
      <c r="K434" s="18"/>
      <c r="L434" s="18">
        <v>0</v>
      </c>
      <c r="M434" s="24">
        <v>0</v>
      </c>
      <c r="N434" s="18"/>
      <c r="O434" s="18">
        <v>0</v>
      </c>
      <c r="P434" s="24">
        <v>6</v>
      </c>
      <c r="Q434" s="18"/>
      <c r="R434" s="18">
        <v>6</v>
      </c>
      <c r="S434" s="24">
        <v>0</v>
      </c>
      <c r="T434" s="18"/>
      <c r="U434" s="18">
        <v>0</v>
      </c>
      <c r="V434" s="24">
        <v>0</v>
      </c>
      <c r="X434" s="18">
        <v>0</v>
      </c>
      <c r="Y434" s="24">
        <v>1</v>
      </c>
      <c r="AA434" s="18">
        <v>1</v>
      </c>
      <c r="AB434" s="24">
        <v>0</v>
      </c>
      <c r="AD434" s="18">
        <v>0</v>
      </c>
      <c r="AE434" s="24">
        <v>0</v>
      </c>
      <c r="AG434" s="18">
        <v>0</v>
      </c>
      <c r="AH434" s="24">
        <v>3</v>
      </c>
      <c r="AJ434" s="18">
        <v>3</v>
      </c>
      <c r="AK434" s="24">
        <v>0</v>
      </c>
      <c r="AM434" s="18">
        <v>0</v>
      </c>
    </row>
    <row r="435" spans="1:39" x14ac:dyDescent="0.2">
      <c r="A435" s="32" t="s">
        <v>738</v>
      </c>
      <c r="B435" s="24">
        <v>10</v>
      </c>
      <c r="C435" s="24">
        <v>1</v>
      </c>
      <c r="D435" s="24">
        <v>0</v>
      </c>
      <c r="E435" s="18">
        <v>0</v>
      </c>
      <c r="F435" s="18">
        <v>0</v>
      </c>
      <c r="G435" s="24">
        <v>0</v>
      </c>
      <c r="H435" s="18">
        <v>0</v>
      </c>
      <c r="I435" s="18">
        <v>0</v>
      </c>
      <c r="J435" s="24">
        <v>0</v>
      </c>
      <c r="K435" s="18">
        <v>0</v>
      </c>
      <c r="L435" s="18">
        <v>0</v>
      </c>
      <c r="M435" s="24">
        <v>0</v>
      </c>
      <c r="N435" s="18">
        <v>0</v>
      </c>
      <c r="O435" s="18">
        <v>0</v>
      </c>
      <c r="P435" s="24">
        <v>0</v>
      </c>
      <c r="Q435" s="18">
        <v>0</v>
      </c>
      <c r="R435" s="18">
        <v>0</v>
      </c>
      <c r="S435" s="24">
        <v>0</v>
      </c>
      <c r="T435" s="18">
        <v>0</v>
      </c>
      <c r="U435" s="18">
        <v>0</v>
      </c>
      <c r="V435" s="27"/>
      <c r="X435" s="18" t="s">
        <v>800</v>
      </c>
      <c r="Y435" s="27"/>
      <c r="AA435" s="18" t="s">
        <v>800</v>
      </c>
      <c r="AB435" s="27"/>
      <c r="AD435" s="18" t="s">
        <v>800</v>
      </c>
      <c r="AE435" s="27"/>
      <c r="AG435" s="18" t="s">
        <v>800</v>
      </c>
      <c r="AH435" s="27"/>
      <c r="AJ435" s="18" t="s">
        <v>800</v>
      </c>
      <c r="AK435" s="27"/>
      <c r="AM435" s="18" t="s">
        <v>800</v>
      </c>
    </row>
    <row r="436" spans="1:39" x14ac:dyDescent="0.2">
      <c r="A436" s="32" t="s">
        <v>739</v>
      </c>
      <c r="B436" s="24">
        <v>10</v>
      </c>
      <c r="C436" s="24">
        <v>1</v>
      </c>
      <c r="D436" s="24">
        <v>0</v>
      </c>
      <c r="F436" s="18">
        <v>0</v>
      </c>
      <c r="G436" s="24">
        <v>3</v>
      </c>
      <c r="I436" s="18">
        <v>3</v>
      </c>
      <c r="J436" s="24">
        <v>0</v>
      </c>
      <c r="K436" s="18"/>
      <c r="L436" s="18">
        <v>0</v>
      </c>
      <c r="M436" s="24">
        <v>0</v>
      </c>
      <c r="N436" s="18"/>
      <c r="O436" s="18">
        <v>0</v>
      </c>
      <c r="P436" s="24">
        <v>6</v>
      </c>
      <c r="Q436" s="18"/>
      <c r="R436" s="18">
        <v>6</v>
      </c>
      <c r="S436" s="24">
        <v>0</v>
      </c>
      <c r="T436" s="18"/>
      <c r="U436" s="18">
        <v>0</v>
      </c>
      <c r="V436" s="24">
        <v>0</v>
      </c>
      <c r="W436" s="18">
        <v>0</v>
      </c>
      <c r="X436" s="18">
        <v>0</v>
      </c>
      <c r="Y436" s="56">
        <v>0</v>
      </c>
      <c r="Z436" s="57">
        <v>3</v>
      </c>
      <c r="AA436" s="57">
        <v>3</v>
      </c>
      <c r="AB436" s="24">
        <v>0</v>
      </c>
      <c r="AC436" s="18">
        <v>0</v>
      </c>
      <c r="AD436" s="18">
        <v>0</v>
      </c>
      <c r="AE436" s="24">
        <v>0</v>
      </c>
      <c r="AF436" s="18">
        <v>0</v>
      </c>
      <c r="AG436" s="18">
        <v>0</v>
      </c>
      <c r="AH436" s="24">
        <v>2</v>
      </c>
      <c r="AI436" s="18">
        <v>2</v>
      </c>
      <c r="AJ436" s="18">
        <v>2</v>
      </c>
      <c r="AK436" s="24">
        <v>0</v>
      </c>
      <c r="AL436" s="18">
        <v>0</v>
      </c>
      <c r="AM436" s="18">
        <v>0</v>
      </c>
    </row>
    <row r="437" spans="1:39" x14ac:dyDescent="0.2">
      <c r="A437" s="32" t="s">
        <v>740</v>
      </c>
      <c r="B437" s="24">
        <v>10</v>
      </c>
      <c r="C437" s="24">
        <v>2</v>
      </c>
      <c r="D437" s="24">
        <v>13</v>
      </c>
      <c r="E437" s="18">
        <v>12</v>
      </c>
      <c r="F437" s="18">
        <v>13</v>
      </c>
      <c r="G437" s="24">
        <v>0</v>
      </c>
      <c r="H437" s="18">
        <v>0</v>
      </c>
      <c r="I437" s="18">
        <v>0</v>
      </c>
      <c r="J437" s="24">
        <v>0</v>
      </c>
      <c r="K437" s="18">
        <v>0</v>
      </c>
      <c r="L437" s="18">
        <v>0</v>
      </c>
      <c r="M437" s="24">
        <v>13</v>
      </c>
      <c r="N437" s="18">
        <v>11</v>
      </c>
      <c r="O437" s="18">
        <v>13</v>
      </c>
      <c r="P437" s="24">
        <v>0</v>
      </c>
      <c r="Q437" s="18">
        <v>0</v>
      </c>
      <c r="R437" s="18">
        <v>0</v>
      </c>
      <c r="S437" s="24">
        <v>0</v>
      </c>
      <c r="T437" s="18">
        <v>0</v>
      </c>
      <c r="U437" s="18">
        <v>0</v>
      </c>
      <c r="V437" s="24">
        <v>0</v>
      </c>
      <c r="W437" s="18">
        <v>0</v>
      </c>
      <c r="X437" s="18">
        <v>0</v>
      </c>
      <c r="Y437" s="24">
        <v>0</v>
      </c>
      <c r="Z437" s="18">
        <v>0</v>
      </c>
      <c r="AA437" s="18">
        <v>0</v>
      </c>
      <c r="AB437" s="24">
        <v>0</v>
      </c>
      <c r="AC437" s="18">
        <v>0</v>
      </c>
      <c r="AD437" s="18">
        <v>0</v>
      </c>
      <c r="AE437" s="24">
        <v>0</v>
      </c>
      <c r="AF437" s="18">
        <v>0</v>
      </c>
      <c r="AG437" s="18">
        <v>0</v>
      </c>
      <c r="AH437" s="24">
        <v>0</v>
      </c>
      <c r="AI437" s="18">
        <v>0</v>
      </c>
      <c r="AJ437" s="18">
        <v>0</v>
      </c>
      <c r="AK437" s="24">
        <v>0</v>
      </c>
      <c r="AL437" s="18">
        <v>0</v>
      </c>
      <c r="AM437" s="18">
        <v>0</v>
      </c>
    </row>
    <row r="438" spans="1:39" x14ac:dyDescent="0.2">
      <c r="A438" s="32" t="s">
        <v>741</v>
      </c>
      <c r="B438" s="24">
        <v>10</v>
      </c>
      <c r="C438" s="24">
        <v>2</v>
      </c>
      <c r="D438" s="24">
        <v>0</v>
      </c>
      <c r="E438" s="18">
        <v>0</v>
      </c>
      <c r="F438" s="18">
        <v>0</v>
      </c>
      <c r="G438" s="56">
        <v>0</v>
      </c>
      <c r="H438" s="57">
        <v>1</v>
      </c>
      <c r="I438" s="57">
        <v>1</v>
      </c>
      <c r="J438" s="24">
        <v>0</v>
      </c>
      <c r="K438" s="18">
        <v>0</v>
      </c>
      <c r="L438" s="18">
        <v>0</v>
      </c>
      <c r="M438" s="24">
        <v>0</v>
      </c>
      <c r="N438" s="18">
        <v>0</v>
      </c>
      <c r="O438" s="18">
        <v>0</v>
      </c>
      <c r="P438" s="24">
        <v>2</v>
      </c>
      <c r="Q438" s="18">
        <v>2</v>
      </c>
      <c r="R438" s="18">
        <v>2</v>
      </c>
      <c r="S438" s="24">
        <v>0</v>
      </c>
      <c r="T438" s="18">
        <v>0</v>
      </c>
      <c r="U438" s="18">
        <v>0</v>
      </c>
      <c r="V438" s="24">
        <v>0</v>
      </c>
      <c r="X438" s="18">
        <v>0</v>
      </c>
      <c r="Y438" s="24">
        <v>0</v>
      </c>
      <c r="AA438" s="18">
        <v>0</v>
      </c>
      <c r="AB438" s="24">
        <v>0</v>
      </c>
      <c r="AD438" s="18">
        <v>0</v>
      </c>
      <c r="AE438" s="24">
        <v>0</v>
      </c>
      <c r="AG438" s="18">
        <v>0</v>
      </c>
      <c r="AH438" s="24">
        <v>0</v>
      </c>
      <c r="AJ438" s="18">
        <v>0</v>
      </c>
      <c r="AK438" s="24">
        <v>0</v>
      </c>
      <c r="AM438" s="18">
        <v>0</v>
      </c>
    </row>
    <row r="439" spans="1:39" x14ac:dyDescent="0.2">
      <c r="A439" s="32" t="s">
        <v>742</v>
      </c>
      <c r="B439" s="24">
        <v>11</v>
      </c>
      <c r="C439" s="24">
        <v>1</v>
      </c>
      <c r="D439" s="24">
        <v>0</v>
      </c>
      <c r="F439" s="18">
        <v>0</v>
      </c>
      <c r="G439" s="24">
        <v>0</v>
      </c>
      <c r="I439" s="18">
        <v>0</v>
      </c>
      <c r="J439" s="24">
        <v>11</v>
      </c>
      <c r="K439" s="18"/>
      <c r="L439" s="18">
        <v>11</v>
      </c>
      <c r="M439" s="24">
        <v>0</v>
      </c>
      <c r="N439" s="18"/>
      <c r="O439" s="18">
        <v>0</v>
      </c>
      <c r="P439" s="24">
        <v>0</v>
      </c>
      <c r="Q439" s="18"/>
      <c r="R439" s="18">
        <v>0</v>
      </c>
      <c r="S439" s="24">
        <v>14</v>
      </c>
      <c r="T439" s="18"/>
      <c r="U439" s="18">
        <v>14</v>
      </c>
      <c r="V439" s="24">
        <v>0</v>
      </c>
      <c r="X439" s="18">
        <v>0</v>
      </c>
      <c r="Y439" s="24">
        <v>0</v>
      </c>
      <c r="AA439" s="18">
        <v>0</v>
      </c>
      <c r="AB439" s="24">
        <v>4</v>
      </c>
      <c r="AD439" s="18">
        <v>4</v>
      </c>
      <c r="AE439" s="24">
        <v>0</v>
      </c>
      <c r="AG439" s="18">
        <v>0</v>
      </c>
      <c r="AH439" s="24">
        <v>0</v>
      </c>
      <c r="AJ439" s="18">
        <v>0</v>
      </c>
      <c r="AK439" s="24">
        <v>3</v>
      </c>
      <c r="AM439" s="18">
        <v>3</v>
      </c>
    </row>
    <row r="440" spans="1:39" x14ac:dyDescent="0.2">
      <c r="A440" s="32" t="s">
        <v>743</v>
      </c>
      <c r="B440" s="24">
        <v>10</v>
      </c>
      <c r="C440" s="24">
        <v>1</v>
      </c>
      <c r="D440" s="24">
        <v>1</v>
      </c>
      <c r="F440" s="18">
        <v>1</v>
      </c>
      <c r="G440" s="24">
        <v>0</v>
      </c>
      <c r="I440" s="18">
        <v>0</v>
      </c>
      <c r="J440" s="24">
        <v>2</v>
      </c>
      <c r="K440" s="18"/>
      <c r="L440" s="18">
        <v>2</v>
      </c>
      <c r="M440" s="24">
        <v>0</v>
      </c>
      <c r="N440" s="18"/>
      <c r="O440" s="18">
        <v>0</v>
      </c>
      <c r="P440" s="24">
        <v>0</v>
      </c>
      <c r="Q440" s="18"/>
      <c r="R440" s="18">
        <v>0</v>
      </c>
      <c r="S440" s="24">
        <v>3</v>
      </c>
      <c r="T440" s="18"/>
      <c r="U440" s="18">
        <v>3</v>
      </c>
      <c r="V440" s="24">
        <v>0</v>
      </c>
      <c r="X440" s="18">
        <v>0</v>
      </c>
      <c r="Y440" s="24">
        <v>0</v>
      </c>
      <c r="AA440" s="18">
        <v>0</v>
      </c>
      <c r="AB440" s="24">
        <v>0</v>
      </c>
      <c r="AD440" s="18">
        <v>0</v>
      </c>
      <c r="AE440" s="24">
        <v>0</v>
      </c>
      <c r="AG440" s="18">
        <v>0</v>
      </c>
      <c r="AH440" s="24">
        <v>0</v>
      </c>
      <c r="AJ440" s="18">
        <v>0</v>
      </c>
      <c r="AK440" s="24">
        <v>0</v>
      </c>
      <c r="AM440" s="18">
        <v>0</v>
      </c>
    </row>
    <row r="441" spans="1:39" x14ac:dyDescent="0.2">
      <c r="A441" s="32" t="s">
        <v>744</v>
      </c>
      <c r="B441" s="24">
        <v>13</v>
      </c>
      <c r="C441" s="24">
        <v>1</v>
      </c>
      <c r="D441" s="54">
        <v>44</v>
      </c>
      <c r="E441" s="55">
        <v>50</v>
      </c>
      <c r="F441" s="55">
        <v>44</v>
      </c>
      <c r="G441" s="24">
        <v>3</v>
      </c>
      <c r="H441" s="18">
        <v>2</v>
      </c>
      <c r="I441" s="18">
        <v>3</v>
      </c>
      <c r="J441" s="24">
        <v>0</v>
      </c>
      <c r="K441" s="18">
        <v>0</v>
      </c>
      <c r="L441" s="18">
        <v>0</v>
      </c>
      <c r="M441" s="24">
        <v>60</v>
      </c>
      <c r="N441" s="18">
        <v>54</v>
      </c>
      <c r="O441" s="18">
        <v>60</v>
      </c>
      <c r="P441" s="24">
        <v>6</v>
      </c>
      <c r="Q441" s="18">
        <v>5</v>
      </c>
      <c r="R441" s="18">
        <v>6</v>
      </c>
      <c r="S441" s="24">
        <v>0</v>
      </c>
      <c r="T441" s="18">
        <v>0</v>
      </c>
      <c r="U441" s="18">
        <v>0</v>
      </c>
      <c r="V441" s="24">
        <v>0</v>
      </c>
      <c r="W441" s="18">
        <v>0</v>
      </c>
      <c r="X441" s="18">
        <v>0</v>
      </c>
      <c r="Y441" s="24">
        <v>8</v>
      </c>
      <c r="Z441" s="18">
        <v>8</v>
      </c>
      <c r="AA441" s="18">
        <v>8</v>
      </c>
      <c r="AB441" s="24">
        <v>0</v>
      </c>
      <c r="AC441" s="18">
        <v>0</v>
      </c>
      <c r="AD441" s="18">
        <v>0</v>
      </c>
      <c r="AE441" s="24">
        <v>0</v>
      </c>
      <c r="AF441" s="18">
        <v>0</v>
      </c>
      <c r="AG441" s="18">
        <v>0</v>
      </c>
      <c r="AH441" s="24">
        <v>8</v>
      </c>
      <c r="AI441" s="18">
        <v>9</v>
      </c>
      <c r="AJ441" s="18">
        <v>8</v>
      </c>
      <c r="AK441" s="24">
        <v>0</v>
      </c>
      <c r="AL441" s="18">
        <v>0</v>
      </c>
      <c r="AM441" s="18">
        <v>0</v>
      </c>
    </row>
    <row r="442" spans="1:39" x14ac:dyDescent="0.2">
      <c r="A442" s="32" t="s">
        <v>745</v>
      </c>
      <c r="B442" s="24">
        <v>12</v>
      </c>
      <c r="C442" s="24">
        <v>2</v>
      </c>
      <c r="D442" s="24">
        <v>0</v>
      </c>
      <c r="F442" s="18">
        <v>0</v>
      </c>
      <c r="G442" s="24">
        <v>11</v>
      </c>
      <c r="I442" s="18">
        <v>11</v>
      </c>
      <c r="J442" s="24">
        <v>102</v>
      </c>
      <c r="K442" s="18"/>
      <c r="L442" s="18">
        <v>102</v>
      </c>
      <c r="M442" s="24">
        <v>0</v>
      </c>
      <c r="N442" s="18"/>
      <c r="O442" s="18">
        <v>0</v>
      </c>
      <c r="P442" s="24">
        <v>15</v>
      </c>
      <c r="Q442" s="18"/>
      <c r="R442" s="18">
        <v>15</v>
      </c>
      <c r="S442" s="24">
        <v>96</v>
      </c>
      <c r="T442" s="18"/>
      <c r="U442" s="18">
        <v>96</v>
      </c>
      <c r="V442" s="27"/>
      <c r="X442" s="18" t="s">
        <v>800</v>
      </c>
      <c r="Y442" s="27"/>
      <c r="AA442" s="18" t="s">
        <v>800</v>
      </c>
      <c r="AB442" s="27"/>
      <c r="AD442" s="18" t="s">
        <v>800</v>
      </c>
      <c r="AE442" s="27"/>
      <c r="AG442" s="18" t="s">
        <v>800</v>
      </c>
      <c r="AH442" s="27"/>
      <c r="AJ442" s="18" t="s">
        <v>800</v>
      </c>
      <c r="AK442" s="27"/>
      <c r="AM442" s="18" t="s">
        <v>800</v>
      </c>
    </row>
    <row r="443" spans="1:39" x14ac:dyDescent="0.2">
      <c r="A443" s="32" t="s">
        <v>746</v>
      </c>
      <c r="B443" s="24">
        <v>8</v>
      </c>
      <c r="C443" s="24">
        <v>1</v>
      </c>
      <c r="D443" s="24">
        <v>0</v>
      </c>
      <c r="F443" s="18">
        <v>0</v>
      </c>
      <c r="G443" s="24">
        <v>0</v>
      </c>
      <c r="I443" s="18">
        <v>0</v>
      </c>
      <c r="J443" s="24">
        <v>0</v>
      </c>
      <c r="K443" s="18"/>
      <c r="L443" s="18">
        <v>0</v>
      </c>
      <c r="M443" s="24">
        <v>0</v>
      </c>
      <c r="N443" s="18"/>
      <c r="O443" s="18">
        <v>0</v>
      </c>
      <c r="P443" s="24">
        <v>0</v>
      </c>
      <c r="Q443" s="18"/>
      <c r="R443" s="18">
        <v>0</v>
      </c>
      <c r="S443" s="24">
        <v>0</v>
      </c>
      <c r="T443" s="18"/>
      <c r="U443" s="18">
        <v>0</v>
      </c>
      <c r="V443" s="27"/>
      <c r="X443" s="18" t="s">
        <v>800</v>
      </c>
      <c r="Y443" s="27"/>
      <c r="AA443" s="18" t="s">
        <v>800</v>
      </c>
      <c r="AB443" s="27"/>
      <c r="AD443" s="18" t="s">
        <v>800</v>
      </c>
      <c r="AE443" s="27"/>
      <c r="AG443" s="18" t="s">
        <v>800</v>
      </c>
      <c r="AH443" s="27"/>
      <c r="AJ443" s="18" t="s">
        <v>800</v>
      </c>
      <c r="AK443" s="27"/>
      <c r="AM443" s="18" t="s">
        <v>800</v>
      </c>
    </row>
    <row r="444" spans="1:39" x14ac:dyDescent="0.2">
      <c r="A444" s="32" t="s">
        <v>747</v>
      </c>
      <c r="B444" s="24">
        <v>13</v>
      </c>
      <c r="C444" s="24">
        <v>2</v>
      </c>
      <c r="D444" s="24">
        <v>0</v>
      </c>
      <c r="F444" s="18">
        <v>0</v>
      </c>
      <c r="G444" s="24">
        <v>0</v>
      </c>
      <c r="I444" s="18">
        <v>0</v>
      </c>
      <c r="J444" s="24">
        <v>0</v>
      </c>
      <c r="K444" s="18"/>
      <c r="L444" s="18">
        <v>0</v>
      </c>
      <c r="M444" s="24">
        <v>0</v>
      </c>
      <c r="N444" s="18"/>
      <c r="O444" s="18">
        <v>0</v>
      </c>
      <c r="P444" s="24">
        <v>0</v>
      </c>
      <c r="Q444" s="18"/>
      <c r="R444" s="18">
        <v>0</v>
      </c>
      <c r="S444" s="24">
        <v>0</v>
      </c>
      <c r="T444" s="18"/>
      <c r="U444" s="18">
        <v>0</v>
      </c>
      <c r="V444" s="27"/>
      <c r="X444" s="18" t="s">
        <v>800</v>
      </c>
      <c r="Y444" s="27"/>
      <c r="AA444" s="18" t="s">
        <v>800</v>
      </c>
      <c r="AB444" s="27"/>
      <c r="AD444" s="18" t="s">
        <v>800</v>
      </c>
      <c r="AE444" s="27"/>
      <c r="AG444" s="18" t="s">
        <v>800</v>
      </c>
      <c r="AH444" s="27"/>
      <c r="AJ444" s="18" t="s">
        <v>800</v>
      </c>
      <c r="AK444" s="27"/>
      <c r="AM444" s="18" t="s">
        <v>800</v>
      </c>
    </row>
    <row r="445" spans="1:39" x14ac:dyDescent="0.2">
      <c r="A445" s="32" t="s">
        <v>748</v>
      </c>
      <c r="B445" s="24">
        <v>9</v>
      </c>
      <c r="C445" s="24">
        <v>2</v>
      </c>
      <c r="D445" s="24">
        <v>38</v>
      </c>
      <c r="F445" s="18">
        <v>38</v>
      </c>
      <c r="G445" s="24">
        <v>0</v>
      </c>
      <c r="I445" s="18">
        <v>0</v>
      </c>
      <c r="J445" s="24">
        <v>3</v>
      </c>
      <c r="K445" s="18"/>
      <c r="L445" s="18">
        <v>3</v>
      </c>
      <c r="M445" s="24">
        <v>28</v>
      </c>
      <c r="N445" s="18"/>
      <c r="O445" s="18">
        <v>28</v>
      </c>
      <c r="P445" s="24">
        <v>0</v>
      </c>
      <c r="Q445" s="18"/>
      <c r="R445" s="18">
        <v>0</v>
      </c>
      <c r="S445" s="24">
        <v>2</v>
      </c>
      <c r="T445" s="18"/>
      <c r="U445" s="18">
        <v>2</v>
      </c>
      <c r="V445" s="24">
        <v>0</v>
      </c>
      <c r="X445" s="18">
        <v>0</v>
      </c>
      <c r="Y445" s="24">
        <v>12</v>
      </c>
      <c r="AA445" s="18">
        <v>12</v>
      </c>
      <c r="AB445" s="24">
        <v>0</v>
      </c>
      <c r="AD445" s="18">
        <v>0</v>
      </c>
      <c r="AE445" s="24">
        <v>0</v>
      </c>
      <c r="AG445" s="18">
        <v>0</v>
      </c>
      <c r="AH445" s="24">
        <v>28</v>
      </c>
      <c r="AJ445" s="18">
        <v>28</v>
      </c>
      <c r="AK445" s="24">
        <v>0</v>
      </c>
      <c r="AM445" s="18">
        <v>0</v>
      </c>
    </row>
    <row r="446" spans="1:39" x14ac:dyDescent="0.2">
      <c r="A446" s="32" t="s">
        <v>749</v>
      </c>
      <c r="B446" s="24">
        <v>11</v>
      </c>
      <c r="C446" s="24">
        <v>1</v>
      </c>
      <c r="D446" s="24">
        <v>810</v>
      </c>
      <c r="E446" s="18">
        <v>850</v>
      </c>
      <c r="F446" s="18">
        <v>810</v>
      </c>
      <c r="G446" s="24">
        <v>42</v>
      </c>
      <c r="H446" s="18">
        <v>44</v>
      </c>
      <c r="I446" s="18">
        <v>42</v>
      </c>
      <c r="J446" s="24">
        <v>2</v>
      </c>
      <c r="K446" s="18">
        <v>2</v>
      </c>
      <c r="L446" s="18">
        <v>2</v>
      </c>
      <c r="M446" s="24">
        <v>740</v>
      </c>
      <c r="N446" s="18">
        <v>810</v>
      </c>
      <c r="O446" s="18">
        <v>740</v>
      </c>
      <c r="P446" s="24">
        <v>31</v>
      </c>
      <c r="Q446" s="18">
        <v>38</v>
      </c>
      <c r="R446" s="18">
        <v>31</v>
      </c>
      <c r="S446" s="24">
        <v>5</v>
      </c>
      <c r="T446" s="18">
        <v>3</v>
      </c>
      <c r="U446" s="18">
        <v>3</v>
      </c>
      <c r="V446" s="24">
        <v>0</v>
      </c>
      <c r="W446" s="18">
        <v>0</v>
      </c>
      <c r="X446" s="18">
        <v>0</v>
      </c>
      <c r="Y446" s="54">
        <v>20</v>
      </c>
      <c r="Z446" s="55">
        <v>28</v>
      </c>
      <c r="AA446" s="55">
        <v>20</v>
      </c>
      <c r="AB446" s="24">
        <v>0</v>
      </c>
      <c r="AC446" s="18">
        <v>0</v>
      </c>
      <c r="AD446" s="18">
        <v>0</v>
      </c>
      <c r="AE446" s="24">
        <v>0</v>
      </c>
      <c r="AF446" s="18">
        <v>0</v>
      </c>
      <c r="AG446" s="18">
        <v>0</v>
      </c>
      <c r="AH446" s="54">
        <v>17</v>
      </c>
      <c r="AI446" s="55">
        <v>22</v>
      </c>
      <c r="AJ446" s="55">
        <v>17</v>
      </c>
      <c r="AK446" s="24">
        <v>0</v>
      </c>
      <c r="AL446" s="18">
        <v>0</v>
      </c>
      <c r="AM446" s="18">
        <v>0</v>
      </c>
    </row>
    <row r="447" spans="1:39" x14ac:dyDescent="0.2">
      <c r="A447" s="32" t="s">
        <v>750</v>
      </c>
      <c r="B447" s="24">
        <v>7</v>
      </c>
      <c r="C447" s="24">
        <v>1</v>
      </c>
      <c r="D447" s="24">
        <v>472</v>
      </c>
      <c r="F447" s="18">
        <v>472</v>
      </c>
      <c r="G447" s="24">
        <v>34</v>
      </c>
      <c r="I447" s="18">
        <v>34</v>
      </c>
      <c r="J447" s="24">
        <v>3</v>
      </c>
      <c r="K447" s="18"/>
      <c r="L447" s="18">
        <v>3</v>
      </c>
      <c r="M447" s="24">
        <v>512</v>
      </c>
      <c r="N447" s="18"/>
      <c r="O447" s="18">
        <v>512</v>
      </c>
      <c r="P447" s="24">
        <v>33</v>
      </c>
      <c r="Q447" s="18"/>
      <c r="R447" s="18">
        <v>33</v>
      </c>
      <c r="S447" s="24">
        <v>6</v>
      </c>
      <c r="T447" s="18"/>
      <c r="U447" s="18">
        <v>6</v>
      </c>
      <c r="V447" s="27"/>
      <c r="X447" s="18" t="s">
        <v>800</v>
      </c>
      <c r="Y447" s="27"/>
      <c r="AA447" s="18" t="s">
        <v>800</v>
      </c>
      <c r="AB447" s="27"/>
      <c r="AD447" s="18" t="s">
        <v>800</v>
      </c>
      <c r="AE447" s="27"/>
      <c r="AG447" s="18" t="s">
        <v>800</v>
      </c>
      <c r="AH447" s="27"/>
      <c r="AJ447" s="18" t="s">
        <v>800</v>
      </c>
      <c r="AK447" s="27"/>
      <c r="AM447" s="18" t="s">
        <v>800</v>
      </c>
    </row>
    <row r="448" spans="1:39" x14ac:dyDescent="0.2">
      <c r="A448" s="32" t="s">
        <v>751</v>
      </c>
      <c r="B448" s="24">
        <v>8</v>
      </c>
      <c r="C448" s="24">
        <v>1</v>
      </c>
      <c r="D448" s="24">
        <v>0</v>
      </c>
      <c r="F448" s="18">
        <v>0</v>
      </c>
      <c r="G448" s="24">
        <v>0</v>
      </c>
      <c r="I448" s="18">
        <v>0</v>
      </c>
      <c r="J448" s="24">
        <v>0</v>
      </c>
      <c r="K448" s="18"/>
      <c r="L448" s="18">
        <v>0</v>
      </c>
      <c r="M448" s="24">
        <v>0</v>
      </c>
      <c r="N448" s="18"/>
      <c r="O448" s="18">
        <v>0</v>
      </c>
      <c r="P448" s="24">
        <v>0</v>
      </c>
      <c r="Q448" s="18"/>
      <c r="R448" s="18">
        <v>0</v>
      </c>
      <c r="S448" s="24">
        <v>0</v>
      </c>
      <c r="T448" s="18"/>
      <c r="U448" s="18">
        <v>0</v>
      </c>
      <c r="V448" s="27"/>
      <c r="X448" s="18" t="s">
        <v>800</v>
      </c>
      <c r="Y448" s="27"/>
      <c r="AA448" s="18" t="s">
        <v>800</v>
      </c>
      <c r="AB448" s="27"/>
      <c r="AD448" s="18" t="s">
        <v>800</v>
      </c>
      <c r="AE448" s="27"/>
      <c r="AG448" s="18" t="s">
        <v>800</v>
      </c>
      <c r="AH448" s="27"/>
      <c r="AJ448" s="18" t="s">
        <v>800</v>
      </c>
      <c r="AK448" s="27"/>
      <c r="AM448" s="18" t="s">
        <v>800</v>
      </c>
    </row>
    <row r="449" spans="1:39" x14ac:dyDescent="0.2">
      <c r="A449" s="32" t="s">
        <v>752</v>
      </c>
      <c r="B449" s="24">
        <v>8</v>
      </c>
      <c r="C449" s="24">
        <v>1</v>
      </c>
      <c r="D449" s="24">
        <v>0</v>
      </c>
      <c r="E449" s="18">
        <v>0</v>
      </c>
      <c r="F449" s="18">
        <v>0</v>
      </c>
      <c r="G449" s="24">
        <v>0</v>
      </c>
      <c r="H449" s="18">
        <v>0</v>
      </c>
      <c r="I449" s="18">
        <v>0</v>
      </c>
      <c r="J449" s="24">
        <v>0</v>
      </c>
      <c r="K449" s="18">
        <v>0</v>
      </c>
      <c r="L449" s="18">
        <v>0</v>
      </c>
      <c r="M449" s="24">
        <v>0</v>
      </c>
      <c r="N449" s="18">
        <v>0</v>
      </c>
      <c r="O449" s="18">
        <v>0</v>
      </c>
      <c r="P449" s="24">
        <v>0</v>
      </c>
      <c r="Q449" s="18">
        <v>0</v>
      </c>
      <c r="R449" s="18">
        <v>0</v>
      </c>
      <c r="S449" s="24">
        <v>0</v>
      </c>
      <c r="T449" s="18">
        <v>0</v>
      </c>
      <c r="U449" s="18">
        <v>0</v>
      </c>
      <c r="V449" s="27"/>
      <c r="X449" s="18" t="s">
        <v>800</v>
      </c>
      <c r="Y449" s="27"/>
      <c r="AA449" s="18" t="s">
        <v>800</v>
      </c>
      <c r="AB449" s="27"/>
      <c r="AD449" s="18" t="s">
        <v>800</v>
      </c>
      <c r="AE449" s="27"/>
      <c r="AG449" s="18" t="s">
        <v>800</v>
      </c>
      <c r="AH449" s="27"/>
      <c r="AJ449" s="18" t="s">
        <v>800</v>
      </c>
      <c r="AK449" s="27"/>
      <c r="AM449" s="18" t="s">
        <v>800</v>
      </c>
    </row>
    <row r="450" spans="1:39" x14ac:dyDescent="0.2">
      <c r="A450" s="32" t="s">
        <v>753</v>
      </c>
      <c r="B450" s="24">
        <v>7</v>
      </c>
      <c r="C450" s="24">
        <v>1</v>
      </c>
      <c r="D450" s="24">
        <v>0</v>
      </c>
      <c r="F450" s="18">
        <v>0</v>
      </c>
      <c r="G450" s="24">
        <v>0</v>
      </c>
      <c r="I450" s="18">
        <v>0</v>
      </c>
      <c r="J450" s="24">
        <v>0</v>
      </c>
      <c r="K450" s="18"/>
      <c r="L450" s="18">
        <v>0</v>
      </c>
      <c r="M450" s="24">
        <v>0</v>
      </c>
      <c r="N450" s="18"/>
      <c r="O450" s="18">
        <v>0</v>
      </c>
      <c r="P450" s="24">
        <v>0</v>
      </c>
      <c r="Q450" s="18"/>
      <c r="R450" s="18">
        <v>0</v>
      </c>
      <c r="S450" s="24">
        <v>0</v>
      </c>
      <c r="T450" s="18"/>
      <c r="U450" s="18">
        <v>0</v>
      </c>
      <c r="V450" s="27"/>
      <c r="X450" s="18" t="s">
        <v>800</v>
      </c>
      <c r="Y450" s="27"/>
      <c r="AA450" s="18" t="s">
        <v>800</v>
      </c>
      <c r="AB450" s="27"/>
      <c r="AD450" s="18" t="s">
        <v>800</v>
      </c>
      <c r="AE450" s="27"/>
      <c r="AG450" s="18" t="s">
        <v>800</v>
      </c>
      <c r="AH450" s="27"/>
      <c r="AJ450" s="18" t="s">
        <v>800</v>
      </c>
      <c r="AK450" s="27"/>
      <c r="AM450" s="18" t="s">
        <v>800</v>
      </c>
    </row>
    <row r="451" spans="1:39" x14ac:dyDescent="0.2">
      <c r="A451" s="32" t="s">
        <v>754</v>
      </c>
      <c r="B451" s="24">
        <v>10</v>
      </c>
      <c r="C451" s="24">
        <v>1</v>
      </c>
      <c r="D451" s="24">
        <v>19</v>
      </c>
      <c r="F451" s="18">
        <v>19</v>
      </c>
      <c r="G451" s="24">
        <v>2</v>
      </c>
      <c r="I451" s="18">
        <v>2</v>
      </c>
      <c r="J451" s="24">
        <v>4</v>
      </c>
      <c r="K451" s="18"/>
      <c r="L451" s="18">
        <v>4</v>
      </c>
      <c r="M451" s="24">
        <v>21</v>
      </c>
      <c r="N451" s="18"/>
      <c r="O451" s="18">
        <v>21</v>
      </c>
      <c r="P451" s="24">
        <v>3</v>
      </c>
      <c r="Q451" s="18"/>
      <c r="R451" s="18">
        <v>3</v>
      </c>
      <c r="S451" s="24">
        <v>3</v>
      </c>
      <c r="T451" s="18"/>
      <c r="U451" s="18">
        <v>3</v>
      </c>
      <c r="V451" s="24">
        <v>0</v>
      </c>
      <c r="X451" s="18">
        <v>0</v>
      </c>
      <c r="Y451" s="24">
        <v>0</v>
      </c>
      <c r="AA451" s="18">
        <v>0</v>
      </c>
      <c r="AB451" s="24">
        <v>1</v>
      </c>
      <c r="AD451" s="18">
        <v>1</v>
      </c>
      <c r="AE451" s="24">
        <v>0</v>
      </c>
      <c r="AG451" s="18">
        <v>0</v>
      </c>
      <c r="AH451" s="24">
        <v>0</v>
      </c>
      <c r="AJ451" s="18">
        <v>0</v>
      </c>
      <c r="AK451" s="24">
        <v>2</v>
      </c>
      <c r="AM451" s="18">
        <v>2</v>
      </c>
    </row>
    <row r="452" spans="1:39" x14ac:dyDescent="0.2">
      <c r="A452" s="32" t="s">
        <v>755</v>
      </c>
      <c r="B452" s="24">
        <v>7</v>
      </c>
      <c r="C452" s="24">
        <v>1</v>
      </c>
      <c r="D452" s="24">
        <v>0</v>
      </c>
      <c r="F452" s="18">
        <v>0</v>
      </c>
      <c r="G452" s="24">
        <v>1</v>
      </c>
      <c r="I452" s="18">
        <v>1</v>
      </c>
      <c r="J452" s="24">
        <v>0</v>
      </c>
      <c r="K452" s="18"/>
      <c r="L452" s="18">
        <v>0</v>
      </c>
      <c r="M452" s="24">
        <v>0</v>
      </c>
      <c r="N452" s="18"/>
      <c r="O452" s="18">
        <v>0</v>
      </c>
      <c r="P452" s="24">
        <v>2</v>
      </c>
      <c r="Q452" s="18"/>
      <c r="R452" s="18">
        <v>2</v>
      </c>
      <c r="S452" s="24">
        <v>0</v>
      </c>
      <c r="T452" s="18"/>
      <c r="U452" s="18">
        <v>0</v>
      </c>
      <c r="V452" s="24">
        <v>0</v>
      </c>
      <c r="X452" s="18">
        <v>0</v>
      </c>
      <c r="Y452" s="24">
        <v>1</v>
      </c>
      <c r="AA452" s="18">
        <v>1</v>
      </c>
      <c r="AB452" s="24">
        <v>0</v>
      </c>
      <c r="AD452" s="18">
        <v>0</v>
      </c>
      <c r="AE452" s="24">
        <v>0</v>
      </c>
      <c r="AG452" s="18">
        <v>0</v>
      </c>
      <c r="AH452" s="24">
        <v>2</v>
      </c>
      <c r="AJ452" s="18">
        <v>2</v>
      </c>
      <c r="AK452" s="24">
        <v>0</v>
      </c>
      <c r="AM452" s="18">
        <v>0</v>
      </c>
    </row>
    <row r="453" spans="1:39" x14ac:dyDescent="0.2">
      <c r="A453" s="32" t="s">
        <v>756</v>
      </c>
      <c r="B453" s="24">
        <v>13</v>
      </c>
      <c r="C453" s="24">
        <v>2</v>
      </c>
      <c r="D453" s="24">
        <v>0</v>
      </c>
      <c r="F453" s="18">
        <v>0</v>
      </c>
      <c r="G453" s="24">
        <v>0</v>
      </c>
      <c r="I453" s="18">
        <v>0</v>
      </c>
      <c r="J453" s="24">
        <v>0</v>
      </c>
      <c r="K453" s="18"/>
      <c r="L453" s="18">
        <v>0</v>
      </c>
      <c r="M453" s="24">
        <v>0</v>
      </c>
      <c r="N453" s="18"/>
      <c r="O453" s="18">
        <v>0</v>
      </c>
      <c r="P453" s="24">
        <v>0</v>
      </c>
      <c r="Q453" s="18"/>
      <c r="R453" s="18">
        <v>0</v>
      </c>
      <c r="S453" s="24">
        <v>0</v>
      </c>
      <c r="T453" s="18"/>
      <c r="U453" s="18">
        <v>0</v>
      </c>
      <c r="V453" s="27"/>
      <c r="X453" s="18" t="s">
        <v>800</v>
      </c>
      <c r="Y453" s="27"/>
      <c r="AA453" s="18" t="s">
        <v>800</v>
      </c>
      <c r="AB453" s="27"/>
      <c r="AD453" s="18" t="s">
        <v>800</v>
      </c>
      <c r="AE453" s="27"/>
      <c r="AG453" s="18" t="s">
        <v>800</v>
      </c>
      <c r="AH453" s="27"/>
      <c r="AJ453" s="18" t="s">
        <v>800</v>
      </c>
      <c r="AK453" s="27"/>
      <c r="AM453" s="18" t="s">
        <v>800</v>
      </c>
    </row>
    <row r="454" spans="1:39" x14ac:dyDescent="0.2">
      <c r="A454" s="32" t="s">
        <v>757</v>
      </c>
      <c r="B454" s="24">
        <v>10</v>
      </c>
      <c r="C454" s="24">
        <v>2</v>
      </c>
      <c r="D454" s="24">
        <v>3</v>
      </c>
      <c r="F454" s="18">
        <v>3</v>
      </c>
      <c r="G454" s="24">
        <v>0</v>
      </c>
      <c r="I454" s="18">
        <v>0</v>
      </c>
      <c r="J454" s="24">
        <v>0</v>
      </c>
      <c r="K454" s="18"/>
      <c r="L454" s="18">
        <v>0</v>
      </c>
      <c r="M454" s="24">
        <v>8</v>
      </c>
      <c r="N454" s="18"/>
      <c r="O454" s="18">
        <v>8</v>
      </c>
      <c r="P454" s="24">
        <v>0</v>
      </c>
      <c r="Q454" s="18"/>
      <c r="R454" s="18">
        <v>0</v>
      </c>
      <c r="S454" s="24">
        <v>0</v>
      </c>
      <c r="T454" s="18"/>
      <c r="U454" s="18">
        <v>0</v>
      </c>
      <c r="V454" s="24">
        <v>0</v>
      </c>
      <c r="X454" s="18">
        <v>0</v>
      </c>
      <c r="Y454" s="24">
        <v>0</v>
      </c>
      <c r="AA454" s="18">
        <v>0</v>
      </c>
      <c r="AB454" s="24">
        <v>0</v>
      </c>
      <c r="AD454" s="18">
        <v>0</v>
      </c>
      <c r="AE454" s="24">
        <v>0</v>
      </c>
      <c r="AG454" s="18">
        <v>0</v>
      </c>
      <c r="AH454" s="24">
        <v>0</v>
      </c>
      <c r="AJ454" s="18">
        <v>0</v>
      </c>
      <c r="AK454" s="24">
        <v>0</v>
      </c>
      <c r="AM454" s="18">
        <v>0</v>
      </c>
    </row>
    <row r="455" spans="1:39" x14ac:dyDescent="0.2">
      <c r="A455" s="32" t="s">
        <v>758</v>
      </c>
      <c r="B455" s="24">
        <v>7</v>
      </c>
      <c r="C455" s="24">
        <v>2</v>
      </c>
      <c r="D455" s="24">
        <v>0</v>
      </c>
      <c r="F455" s="18">
        <v>0</v>
      </c>
      <c r="G455" s="24">
        <v>0</v>
      </c>
      <c r="I455" s="18">
        <v>0</v>
      </c>
      <c r="J455" s="24">
        <v>0</v>
      </c>
      <c r="K455" s="18"/>
      <c r="L455" s="18">
        <v>0</v>
      </c>
      <c r="M455" s="24">
        <v>0</v>
      </c>
      <c r="N455" s="18"/>
      <c r="O455" s="18">
        <v>0</v>
      </c>
      <c r="P455" s="24">
        <v>0</v>
      </c>
      <c r="Q455" s="18"/>
      <c r="R455" s="18">
        <v>0</v>
      </c>
      <c r="S455" s="24">
        <v>0</v>
      </c>
      <c r="T455" s="18"/>
      <c r="U455" s="18">
        <v>0</v>
      </c>
      <c r="V455" s="27"/>
      <c r="X455" s="18" t="s">
        <v>800</v>
      </c>
      <c r="Y455" s="27"/>
      <c r="AA455" s="18" t="s">
        <v>800</v>
      </c>
      <c r="AB455" s="27"/>
      <c r="AD455" s="18" t="s">
        <v>800</v>
      </c>
      <c r="AE455" s="27"/>
      <c r="AG455" s="18" t="s">
        <v>800</v>
      </c>
      <c r="AH455" s="27"/>
      <c r="AJ455" s="18" t="s">
        <v>800</v>
      </c>
      <c r="AK455" s="27"/>
      <c r="AM455" s="18" t="s">
        <v>800</v>
      </c>
    </row>
    <row r="456" spans="1:39" x14ac:dyDescent="0.2">
      <c r="A456" s="32" t="s">
        <v>759</v>
      </c>
      <c r="B456" s="24">
        <v>8</v>
      </c>
      <c r="C456" s="24">
        <v>2</v>
      </c>
      <c r="D456" s="24">
        <v>0</v>
      </c>
      <c r="E456" s="18">
        <v>0</v>
      </c>
      <c r="F456" s="18">
        <v>0</v>
      </c>
      <c r="G456" s="24">
        <v>31</v>
      </c>
      <c r="H456" s="18">
        <v>28</v>
      </c>
      <c r="I456" s="18">
        <v>31</v>
      </c>
      <c r="J456" s="24">
        <v>0</v>
      </c>
      <c r="K456" s="18">
        <v>0</v>
      </c>
      <c r="L456" s="18">
        <v>0</v>
      </c>
      <c r="M456" s="24">
        <v>0</v>
      </c>
      <c r="N456" s="18">
        <v>0</v>
      </c>
      <c r="O456" s="18">
        <v>0</v>
      </c>
      <c r="P456" s="54">
        <v>26</v>
      </c>
      <c r="Q456" s="55">
        <v>18</v>
      </c>
      <c r="R456" s="55">
        <v>26</v>
      </c>
      <c r="S456" s="24">
        <v>0</v>
      </c>
      <c r="T456" s="18">
        <v>0</v>
      </c>
      <c r="U456" s="18">
        <v>0</v>
      </c>
      <c r="V456" s="24">
        <v>0</v>
      </c>
      <c r="X456" s="18">
        <v>0</v>
      </c>
      <c r="Y456" s="24">
        <v>0</v>
      </c>
      <c r="AA456" s="18">
        <v>0</v>
      </c>
      <c r="AB456" s="24">
        <v>0</v>
      </c>
      <c r="AD456" s="18">
        <v>0</v>
      </c>
      <c r="AE456" s="24">
        <v>0</v>
      </c>
      <c r="AG456" s="18">
        <v>0</v>
      </c>
      <c r="AH456" s="24">
        <v>0</v>
      </c>
      <c r="AJ456" s="18">
        <v>0</v>
      </c>
      <c r="AK456" s="24">
        <v>0</v>
      </c>
      <c r="AM456" s="18">
        <v>0</v>
      </c>
    </row>
    <row r="457" spans="1:39" x14ac:dyDescent="0.2">
      <c r="A457" s="32" t="s">
        <v>760</v>
      </c>
      <c r="B457" s="24">
        <v>11</v>
      </c>
      <c r="C457" s="24">
        <v>1</v>
      </c>
      <c r="D457" s="24">
        <v>0</v>
      </c>
      <c r="F457" s="18">
        <v>0</v>
      </c>
      <c r="G457" s="24">
        <v>0</v>
      </c>
      <c r="I457" s="18">
        <v>0</v>
      </c>
      <c r="J457" s="24">
        <v>0</v>
      </c>
      <c r="K457" s="18"/>
      <c r="L457" s="18">
        <v>0</v>
      </c>
      <c r="M457" s="24">
        <v>0</v>
      </c>
      <c r="N457" s="18"/>
      <c r="O457" s="18">
        <v>0</v>
      </c>
      <c r="P457" s="24">
        <v>0</v>
      </c>
      <c r="Q457" s="18"/>
      <c r="R457" s="18">
        <v>0</v>
      </c>
      <c r="S457" s="24">
        <v>0</v>
      </c>
      <c r="T457" s="18"/>
      <c r="U457" s="18">
        <v>0</v>
      </c>
      <c r="V457" s="27"/>
      <c r="X457" s="18" t="s">
        <v>800</v>
      </c>
      <c r="Y457" s="27"/>
      <c r="AA457" s="18" t="s">
        <v>800</v>
      </c>
      <c r="AB457" s="27"/>
      <c r="AD457" s="18" t="s">
        <v>800</v>
      </c>
      <c r="AE457" s="27"/>
      <c r="AG457" s="18" t="s">
        <v>800</v>
      </c>
      <c r="AH457" s="27"/>
      <c r="AJ457" s="18" t="s">
        <v>800</v>
      </c>
      <c r="AK457" s="27"/>
      <c r="AM457" s="18" t="s">
        <v>800</v>
      </c>
    </row>
    <row r="458" spans="1:39" x14ac:dyDescent="0.2">
      <c r="A458" s="32" t="s">
        <v>761</v>
      </c>
      <c r="B458" s="24">
        <v>6</v>
      </c>
      <c r="C458" s="24">
        <v>2</v>
      </c>
      <c r="D458" s="24">
        <v>0</v>
      </c>
      <c r="F458" s="18">
        <v>0</v>
      </c>
      <c r="G458" s="24">
        <v>0</v>
      </c>
      <c r="I458" s="18">
        <v>0</v>
      </c>
      <c r="J458" s="24">
        <v>0</v>
      </c>
      <c r="K458" s="18"/>
      <c r="L458" s="18">
        <v>0</v>
      </c>
      <c r="M458" s="24">
        <v>0</v>
      </c>
      <c r="N458" s="18"/>
      <c r="O458" s="18">
        <v>0</v>
      </c>
      <c r="P458" s="24">
        <v>0</v>
      </c>
      <c r="Q458" s="18"/>
      <c r="R458" s="18">
        <v>0</v>
      </c>
      <c r="S458" s="24">
        <v>0</v>
      </c>
      <c r="T458" s="18"/>
      <c r="U458" s="18">
        <v>0</v>
      </c>
      <c r="V458" s="27"/>
      <c r="X458" s="18" t="s">
        <v>800</v>
      </c>
      <c r="Y458" s="27"/>
      <c r="AA458" s="18" t="s">
        <v>800</v>
      </c>
      <c r="AB458" s="27"/>
      <c r="AD458" s="18" t="s">
        <v>800</v>
      </c>
      <c r="AE458" s="27"/>
      <c r="AG458" s="18" t="s">
        <v>800</v>
      </c>
      <c r="AH458" s="27"/>
      <c r="AJ458" s="18" t="s">
        <v>800</v>
      </c>
      <c r="AK458" s="27"/>
      <c r="AM458" s="18" t="s">
        <v>800</v>
      </c>
    </row>
    <row r="459" spans="1:39" x14ac:dyDescent="0.2">
      <c r="A459" s="32" t="s">
        <v>762</v>
      </c>
      <c r="B459" s="24">
        <v>10</v>
      </c>
      <c r="C459" s="24">
        <v>2</v>
      </c>
      <c r="D459" s="24">
        <v>0</v>
      </c>
      <c r="F459" s="18">
        <v>0</v>
      </c>
      <c r="G459" s="24">
        <v>0</v>
      </c>
      <c r="I459" s="18">
        <v>0</v>
      </c>
      <c r="J459" s="24">
        <v>19</v>
      </c>
      <c r="K459" s="18"/>
      <c r="L459" s="18">
        <v>19</v>
      </c>
      <c r="M459" s="24">
        <v>0</v>
      </c>
      <c r="N459" s="18"/>
      <c r="O459" s="18">
        <v>0</v>
      </c>
      <c r="P459" s="24">
        <v>0</v>
      </c>
      <c r="Q459" s="18"/>
      <c r="R459" s="18">
        <v>0</v>
      </c>
      <c r="S459" s="24">
        <v>14</v>
      </c>
      <c r="T459" s="18"/>
      <c r="U459" s="18">
        <v>14</v>
      </c>
      <c r="V459" s="24">
        <v>0</v>
      </c>
      <c r="X459" s="18">
        <v>0</v>
      </c>
      <c r="Y459" s="24">
        <v>0</v>
      </c>
      <c r="AA459" s="18">
        <v>0</v>
      </c>
      <c r="AB459" s="24">
        <v>0</v>
      </c>
      <c r="AD459" s="18">
        <v>0</v>
      </c>
      <c r="AE459" s="24">
        <v>0</v>
      </c>
      <c r="AG459" s="18">
        <v>0</v>
      </c>
      <c r="AH459" s="24">
        <v>0</v>
      </c>
      <c r="AJ459" s="18">
        <v>0</v>
      </c>
      <c r="AK459" s="24">
        <v>0</v>
      </c>
      <c r="AM459" s="18">
        <v>0</v>
      </c>
    </row>
    <row r="460" spans="1:39" x14ac:dyDescent="0.2">
      <c r="A460" s="32" t="s">
        <v>763</v>
      </c>
      <c r="B460" s="24">
        <v>8</v>
      </c>
      <c r="C460" s="24">
        <v>1</v>
      </c>
      <c r="D460" s="24">
        <v>0</v>
      </c>
      <c r="F460" s="18">
        <v>0</v>
      </c>
      <c r="G460" s="24">
        <v>5</v>
      </c>
      <c r="I460" s="18">
        <v>5</v>
      </c>
      <c r="J460" s="24">
        <v>0</v>
      </c>
      <c r="K460" s="18"/>
      <c r="L460" s="18">
        <v>0</v>
      </c>
      <c r="M460" s="24">
        <v>0</v>
      </c>
      <c r="N460" s="18"/>
      <c r="O460" s="18">
        <v>0</v>
      </c>
      <c r="P460" s="24">
        <v>6</v>
      </c>
      <c r="Q460" s="18"/>
      <c r="R460" s="18">
        <v>6</v>
      </c>
      <c r="S460" s="24">
        <v>0</v>
      </c>
      <c r="T460" s="18"/>
      <c r="U460" s="18">
        <v>0</v>
      </c>
      <c r="V460" s="24">
        <v>0</v>
      </c>
      <c r="X460" s="18">
        <v>0</v>
      </c>
      <c r="Y460" s="24">
        <v>0</v>
      </c>
      <c r="AA460" s="18">
        <v>0</v>
      </c>
      <c r="AB460" s="24">
        <v>0</v>
      </c>
      <c r="AD460" s="18">
        <v>0</v>
      </c>
      <c r="AE460" s="24">
        <v>0</v>
      </c>
      <c r="AG460" s="18">
        <v>0</v>
      </c>
      <c r="AH460" s="24">
        <v>0</v>
      </c>
      <c r="AJ460" s="18">
        <v>0</v>
      </c>
      <c r="AK460" s="24">
        <v>0</v>
      </c>
      <c r="AM460" s="18">
        <v>0</v>
      </c>
    </row>
    <row r="461" spans="1:39" x14ac:dyDescent="0.2">
      <c r="A461" s="32" t="s">
        <v>764</v>
      </c>
      <c r="B461" s="24">
        <v>7</v>
      </c>
      <c r="C461" s="24">
        <v>1</v>
      </c>
      <c r="D461" s="24">
        <v>0</v>
      </c>
      <c r="F461" s="18">
        <v>0</v>
      </c>
      <c r="G461" s="24">
        <v>53</v>
      </c>
      <c r="I461" s="18">
        <v>53</v>
      </c>
      <c r="J461" s="24">
        <v>0</v>
      </c>
      <c r="K461" s="18"/>
      <c r="L461" s="18">
        <v>0</v>
      </c>
      <c r="M461" s="24">
        <v>0</v>
      </c>
      <c r="N461" s="18"/>
      <c r="O461" s="18">
        <v>0</v>
      </c>
      <c r="P461" s="24">
        <v>28</v>
      </c>
      <c r="Q461" s="18"/>
      <c r="R461" s="18">
        <v>28</v>
      </c>
      <c r="S461" s="24">
        <v>0</v>
      </c>
      <c r="T461" s="18"/>
      <c r="U461" s="18">
        <v>0</v>
      </c>
      <c r="V461" s="24">
        <v>0</v>
      </c>
      <c r="X461" s="18">
        <v>0</v>
      </c>
      <c r="Y461" s="24">
        <v>21</v>
      </c>
      <c r="AA461" s="18">
        <v>21</v>
      </c>
      <c r="AB461" s="24">
        <v>0</v>
      </c>
      <c r="AD461" s="18">
        <v>0</v>
      </c>
      <c r="AE461" s="24">
        <v>0</v>
      </c>
      <c r="AG461" s="18">
        <v>0</v>
      </c>
      <c r="AH461" s="24">
        <v>20</v>
      </c>
      <c r="AJ461" s="18">
        <v>20</v>
      </c>
      <c r="AK461" s="24">
        <v>0</v>
      </c>
      <c r="AM461" s="18">
        <v>0</v>
      </c>
    </row>
    <row r="462" spans="1:39" x14ac:dyDescent="0.2">
      <c r="A462" s="32" t="s">
        <v>765</v>
      </c>
      <c r="B462" s="24">
        <v>7</v>
      </c>
      <c r="C462" s="24">
        <v>2</v>
      </c>
      <c r="D462" s="24">
        <v>0</v>
      </c>
      <c r="F462" s="18">
        <v>0</v>
      </c>
      <c r="G462" s="24">
        <v>0</v>
      </c>
      <c r="I462" s="18">
        <v>0</v>
      </c>
      <c r="J462" s="24">
        <v>0</v>
      </c>
      <c r="K462" s="18"/>
      <c r="L462" s="18">
        <v>0</v>
      </c>
      <c r="M462" s="24">
        <v>0</v>
      </c>
      <c r="N462" s="18"/>
      <c r="O462" s="18">
        <v>0</v>
      </c>
      <c r="P462" s="24">
        <v>0</v>
      </c>
      <c r="Q462" s="18"/>
      <c r="R462" s="18">
        <v>0</v>
      </c>
      <c r="S462" s="24">
        <v>0</v>
      </c>
      <c r="T462" s="18"/>
      <c r="U462" s="18">
        <v>0</v>
      </c>
      <c r="V462" s="27"/>
      <c r="X462" s="18" t="s">
        <v>800</v>
      </c>
      <c r="Y462" s="27"/>
      <c r="AA462" s="18" t="s">
        <v>800</v>
      </c>
      <c r="AB462" s="27"/>
      <c r="AD462" s="18" t="s">
        <v>800</v>
      </c>
      <c r="AE462" s="27"/>
      <c r="AG462" s="18" t="s">
        <v>800</v>
      </c>
      <c r="AH462" s="27"/>
      <c r="AJ462" s="18" t="s">
        <v>800</v>
      </c>
      <c r="AK462" s="27"/>
      <c r="AM462" s="18" t="s">
        <v>800</v>
      </c>
    </row>
    <row r="463" spans="1:39" x14ac:dyDescent="0.2">
      <c r="A463" s="32" t="s">
        <v>766</v>
      </c>
      <c r="B463" s="24">
        <v>10</v>
      </c>
      <c r="C463" s="24">
        <v>2</v>
      </c>
      <c r="D463" s="24">
        <v>0</v>
      </c>
      <c r="F463" s="18">
        <v>0</v>
      </c>
      <c r="G463" s="24">
        <v>0</v>
      </c>
      <c r="I463" s="18">
        <v>0</v>
      </c>
      <c r="J463" s="24">
        <v>0</v>
      </c>
      <c r="K463" s="18"/>
      <c r="L463" s="18">
        <v>0</v>
      </c>
      <c r="M463" s="24">
        <v>0</v>
      </c>
      <c r="N463" s="18"/>
      <c r="O463" s="18">
        <v>0</v>
      </c>
      <c r="P463" s="24">
        <v>0</v>
      </c>
      <c r="Q463" s="18"/>
      <c r="R463" s="18">
        <v>0</v>
      </c>
      <c r="S463" s="24">
        <v>0</v>
      </c>
      <c r="T463" s="18"/>
      <c r="U463" s="18">
        <v>0</v>
      </c>
      <c r="V463" s="27"/>
      <c r="X463" s="18" t="s">
        <v>800</v>
      </c>
      <c r="Y463" s="27"/>
      <c r="AA463" s="18" t="s">
        <v>800</v>
      </c>
      <c r="AB463" s="27"/>
      <c r="AD463" s="18" t="s">
        <v>800</v>
      </c>
      <c r="AE463" s="27"/>
      <c r="AG463" s="18" t="s">
        <v>800</v>
      </c>
      <c r="AH463" s="27"/>
      <c r="AJ463" s="18" t="s">
        <v>800</v>
      </c>
      <c r="AK463" s="27"/>
      <c r="AM463" s="18" t="s">
        <v>800</v>
      </c>
    </row>
    <row r="464" spans="1:39" x14ac:dyDescent="0.2">
      <c r="A464" s="32" t="s">
        <v>767</v>
      </c>
      <c r="B464" s="24">
        <v>10</v>
      </c>
      <c r="C464" s="24">
        <v>2</v>
      </c>
      <c r="D464" s="24">
        <v>1321</v>
      </c>
      <c r="F464" s="18">
        <v>1321</v>
      </c>
      <c r="G464" s="24">
        <v>48</v>
      </c>
      <c r="I464" s="18">
        <v>48</v>
      </c>
      <c r="J464" s="24">
        <v>7</v>
      </c>
      <c r="K464" s="18"/>
      <c r="L464" s="18">
        <v>7</v>
      </c>
      <c r="M464" s="24">
        <v>1381</v>
      </c>
      <c r="N464" s="18"/>
      <c r="O464" s="18">
        <v>1381</v>
      </c>
      <c r="P464" s="24">
        <v>38</v>
      </c>
      <c r="Q464" s="18"/>
      <c r="R464" s="18">
        <v>38</v>
      </c>
      <c r="S464" s="24">
        <v>12</v>
      </c>
      <c r="T464" s="18"/>
      <c r="U464" s="18">
        <v>12</v>
      </c>
      <c r="V464" s="24">
        <v>0</v>
      </c>
      <c r="X464" s="18">
        <v>0</v>
      </c>
      <c r="Y464" s="24">
        <v>44</v>
      </c>
      <c r="AA464" s="18">
        <v>44</v>
      </c>
      <c r="AB464" s="24">
        <v>0</v>
      </c>
      <c r="AD464" s="18">
        <v>0</v>
      </c>
      <c r="AE464" s="24">
        <v>0</v>
      </c>
      <c r="AG464" s="18">
        <v>0</v>
      </c>
      <c r="AH464" s="24">
        <v>44</v>
      </c>
      <c r="AJ464" s="18">
        <v>44</v>
      </c>
      <c r="AK464" s="24">
        <v>0</v>
      </c>
      <c r="AM464" s="18">
        <v>0</v>
      </c>
    </row>
    <row r="465" spans="1:39" x14ac:dyDescent="0.2">
      <c r="A465" s="32" t="s">
        <v>768</v>
      </c>
      <c r="B465" s="24">
        <v>10</v>
      </c>
      <c r="C465" s="24">
        <v>2</v>
      </c>
      <c r="D465" s="24">
        <v>0</v>
      </c>
      <c r="F465" s="18">
        <v>0</v>
      </c>
      <c r="G465" s="24">
        <v>5</v>
      </c>
      <c r="I465" s="18">
        <v>5</v>
      </c>
      <c r="J465" s="24">
        <v>0</v>
      </c>
      <c r="K465" s="18"/>
      <c r="L465" s="18">
        <v>0</v>
      </c>
      <c r="M465" s="24">
        <v>0</v>
      </c>
      <c r="N465" s="18"/>
      <c r="O465" s="18">
        <v>0</v>
      </c>
      <c r="P465" s="24">
        <v>4</v>
      </c>
      <c r="Q465" s="18"/>
      <c r="R465" s="18">
        <v>4</v>
      </c>
      <c r="S465" s="24">
        <v>0</v>
      </c>
      <c r="T465" s="18"/>
      <c r="U465" s="18">
        <v>0</v>
      </c>
      <c r="V465" s="27"/>
      <c r="X465" s="18" t="s">
        <v>800</v>
      </c>
      <c r="Y465" s="27"/>
      <c r="AA465" s="18" t="s">
        <v>800</v>
      </c>
      <c r="AB465" s="27"/>
      <c r="AD465" s="18" t="s">
        <v>800</v>
      </c>
      <c r="AE465" s="27"/>
      <c r="AG465" s="18" t="s">
        <v>800</v>
      </c>
      <c r="AH465" s="27"/>
      <c r="AJ465" s="18" t="s">
        <v>800</v>
      </c>
      <c r="AK465" s="27"/>
      <c r="AM465" s="18" t="s">
        <v>800</v>
      </c>
    </row>
    <row r="466" spans="1:39" x14ac:dyDescent="0.2">
      <c r="A466" s="32" t="s">
        <v>769</v>
      </c>
      <c r="B466" s="24">
        <v>7</v>
      </c>
      <c r="C466" s="24">
        <v>1</v>
      </c>
      <c r="D466" s="24">
        <v>0</v>
      </c>
      <c r="F466" s="18">
        <v>0</v>
      </c>
      <c r="G466" s="24">
        <v>0</v>
      </c>
      <c r="I466" s="18">
        <v>0</v>
      </c>
      <c r="J466" s="24">
        <v>0</v>
      </c>
      <c r="K466" s="18"/>
      <c r="L466" s="18">
        <v>0</v>
      </c>
      <c r="M466" s="24">
        <v>0</v>
      </c>
      <c r="N466" s="18"/>
      <c r="O466" s="18">
        <v>0</v>
      </c>
      <c r="P466" s="24">
        <v>0</v>
      </c>
      <c r="Q466" s="18"/>
      <c r="R466" s="18">
        <v>0</v>
      </c>
      <c r="S466" s="24">
        <v>0</v>
      </c>
      <c r="T466" s="18"/>
      <c r="U466" s="18">
        <v>0</v>
      </c>
      <c r="V466" s="27"/>
      <c r="X466" s="18" t="s">
        <v>800</v>
      </c>
      <c r="Y466" s="27"/>
      <c r="AA466" s="18" t="s">
        <v>800</v>
      </c>
      <c r="AB466" s="27"/>
      <c r="AD466" s="18" t="s">
        <v>800</v>
      </c>
      <c r="AE466" s="27"/>
      <c r="AG466" s="18" t="s">
        <v>800</v>
      </c>
      <c r="AH466" s="27"/>
      <c r="AJ466" s="18" t="s">
        <v>800</v>
      </c>
      <c r="AK466" s="27"/>
      <c r="AM466" s="18" t="s">
        <v>800</v>
      </c>
    </row>
    <row r="467" spans="1:39" x14ac:dyDescent="0.2">
      <c r="A467" s="32" t="s">
        <v>770</v>
      </c>
      <c r="B467" s="24">
        <v>7</v>
      </c>
      <c r="C467" s="24">
        <v>1</v>
      </c>
      <c r="D467" s="24">
        <v>3128</v>
      </c>
      <c r="F467" s="18">
        <v>3128</v>
      </c>
      <c r="G467" s="24">
        <v>32</v>
      </c>
      <c r="I467" s="18">
        <v>32</v>
      </c>
      <c r="J467" s="24">
        <v>3</v>
      </c>
      <c r="K467" s="18"/>
      <c r="L467" s="18">
        <v>3</v>
      </c>
      <c r="M467" s="24">
        <v>3164</v>
      </c>
      <c r="N467" s="18"/>
      <c r="O467" s="18">
        <v>3164</v>
      </c>
      <c r="P467" s="24">
        <v>23</v>
      </c>
      <c r="Q467" s="18"/>
      <c r="R467" s="18">
        <v>23</v>
      </c>
      <c r="S467" s="24">
        <v>3</v>
      </c>
      <c r="T467" s="18"/>
      <c r="U467" s="18">
        <v>3</v>
      </c>
      <c r="V467" s="24">
        <v>0</v>
      </c>
      <c r="X467" s="18">
        <v>0</v>
      </c>
      <c r="Y467" s="24">
        <v>0</v>
      </c>
      <c r="AA467" s="18">
        <v>0</v>
      </c>
      <c r="AB467" s="24">
        <v>0</v>
      </c>
      <c r="AD467" s="18">
        <v>0</v>
      </c>
      <c r="AE467" s="24">
        <v>0</v>
      </c>
      <c r="AG467" s="18">
        <v>0</v>
      </c>
      <c r="AH467" s="24">
        <v>1</v>
      </c>
      <c r="AJ467" s="18">
        <v>1</v>
      </c>
      <c r="AK467" s="24">
        <v>0</v>
      </c>
      <c r="AM467" s="18">
        <v>0</v>
      </c>
    </row>
    <row r="468" spans="1:39" x14ac:dyDescent="0.2">
      <c r="A468" s="32" t="s">
        <v>771</v>
      </c>
      <c r="B468" s="24">
        <v>9</v>
      </c>
      <c r="C468" s="24">
        <v>1</v>
      </c>
      <c r="D468" s="24">
        <v>0</v>
      </c>
      <c r="E468" s="18">
        <v>0</v>
      </c>
      <c r="F468" s="18">
        <v>0</v>
      </c>
      <c r="G468" s="24">
        <v>0</v>
      </c>
      <c r="H468" s="18">
        <v>0</v>
      </c>
      <c r="I468" s="18">
        <v>0</v>
      </c>
      <c r="J468" s="24">
        <v>13</v>
      </c>
      <c r="K468" s="18">
        <v>10</v>
      </c>
      <c r="L468" s="18">
        <v>13</v>
      </c>
      <c r="M468" s="24">
        <v>0</v>
      </c>
      <c r="N468" s="18">
        <v>0</v>
      </c>
      <c r="O468" s="18">
        <v>0</v>
      </c>
      <c r="P468" s="24">
        <v>0</v>
      </c>
      <c r="Q468" s="18">
        <v>0</v>
      </c>
      <c r="R468" s="18">
        <v>0</v>
      </c>
      <c r="S468" s="24">
        <v>13</v>
      </c>
      <c r="T468" s="18">
        <v>12</v>
      </c>
      <c r="U468" s="18">
        <v>13</v>
      </c>
      <c r="V468" s="24">
        <v>0</v>
      </c>
      <c r="W468" s="18">
        <v>0</v>
      </c>
      <c r="X468" s="18">
        <v>0</v>
      </c>
      <c r="Y468" s="24">
        <v>0</v>
      </c>
      <c r="Z468" s="18">
        <v>0</v>
      </c>
      <c r="AA468" s="18">
        <v>0</v>
      </c>
      <c r="AB468" s="24">
        <v>0</v>
      </c>
      <c r="AC468" s="18">
        <v>0</v>
      </c>
      <c r="AD468" s="18">
        <v>0</v>
      </c>
      <c r="AE468" s="24">
        <v>0</v>
      </c>
      <c r="AF468" s="18">
        <v>0</v>
      </c>
      <c r="AG468" s="18">
        <v>0</v>
      </c>
      <c r="AH468" s="24">
        <v>0</v>
      </c>
      <c r="AI468" s="18">
        <v>0</v>
      </c>
      <c r="AJ468" s="18">
        <v>0</v>
      </c>
      <c r="AK468" s="24">
        <v>0</v>
      </c>
      <c r="AL468" s="18">
        <v>0</v>
      </c>
      <c r="AM468" s="18">
        <v>0</v>
      </c>
    </row>
    <row r="469" spans="1:39" x14ac:dyDescent="0.2">
      <c r="A469" s="32" t="s">
        <v>772</v>
      </c>
      <c r="B469" s="24">
        <v>8</v>
      </c>
      <c r="C469" s="24">
        <v>2</v>
      </c>
      <c r="D469" s="24">
        <v>0</v>
      </c>
      <c r="F469" s="18">
        <v>0</v>
      </c>
      <c r="G469" s="24">
        <v>0</v>
      </c>
      <c r="I469" s="18">
        <v>0</v>
      </c>
      <c r="J469" s="24">
        <v>0</v>
      </c>
      <c r="K469" s="18"/>
      <c r="L469" s="18">
        <v>0</v>
      </c>
      <c r="M469" s="24">
        <v>0</v>
      </c>
      <c r="N469" s="18"/>
      <c r="O469" s="18">
        <v>0</v>
      </c>
      <c r="P469" s="24">
        <v>0</v>
      </c>
      <c r="Q469" s="18"/>
      <c r="R469" s="18">
        <v>0</v>
      </c>
      <c r="S469" s="24">
        <v>0</v>
      </c>
      <c r="T469" s="18"/>
      <c r="U469" s="18">
        <v>0</v>
      </c>
      <c r="V469" s="27"/>
      <c r="X469" s="18" t="s">
        <v>800</v>
      </c>
      <c r="Y469" s="27"/>
      <c r="AA469" s="18" t="s">
        <v>800</v>
      </c>
      <c r="AB469" s="27"/>
      <c r="AD469" s="18" t="s">
        <v>800</v>
      </c>
      <c r="AE469" s="27"/>
      <c r="AG469" s="18" t="s">
        <v>800</v>
      </c>
      <c r="AH469" s="27"/>
      <c r="AJ469" s="18" t="s">
        <v>800</v>
      </c>
      <c r="AK469" s="27"/>
      <c r="AM469" s="18" t="s">
        <v>800</v>
      </c>
    </row>
    <row r="470" spans="1:39" x14ac:dyDescent="0.2">
      <c r="A470" s="32" t="s">
        <v>773</v>
      </c>
      <c r="B470" s="24">
        <v>7</v>
      </c>
      <c r="C470" s="24">
        <v>2</v>
      </c>
      <c r="D470" s="24">
        <v>0</v>
      </c>
      <c r="F470" s="18">
        <v>0</v>
      </c>
      <c r="G470" s="24">
        <v>0</v>
      </c>
      <c r="I470" s="18">
        <v>0</v>
      </c>
      <c r="J470" s="24">
        <v>0</v>
      </c>
      <c r="K470" s="18"/>
      <c r="L470" s="18">
        <v>0</v>
      </c>
      <c r="M470" s="24">
        <v>0</v>
      </c>
      <c r="N470" s="18"/>
      <c r="O470" s="18">
        <v>0</v>
      </c>
      <c r="P470" s="24">
        <v>0</v>
      </c>
      <c r="Q470" s="18"/>
      <c r="R470" s="18">
        <v>0</v>
      </c>
      <c r="S470" s="24">
        <v>0</v>
      </c>
      <c r="T470" s="18"/>
      <c r="U470" s="18">
        <v>0</v>
      </c>
      <c r="V470" s="27"/>
      <c r="X470" s="18" t="s">
        <v>800</v>
      </c>
      <c r="Y470" s="27"/>
      <c r="AA470" s="18" t="s">
        <v>800</v>
      </c>
      <c r="AB470" s="27"/>
      <c r="AD470" s="18" t="s">
        <v>800</v>
      </c>
      <c r="AE470" s="27"/>
      <c r="AG470" s="18" t="s">
        <v>800</v>
      </c>
      <c r="AH470" s="27"/>
      <c r="AJ470" s="18" t="s">
        <v>800</v>
      </c>
      <c r="AK470" s="27"/>
      <c r="AM470" s="18" t="s">
        <v>800</v>
      </c>
    </row>
    <row r="471" spans="1:39" x14ac:dyDescent="0.2">
      <c r="A471" s="32" t="s">
        <v>774</v>
      </c>
      <c r="B471" s="24">
        <v>8</v>
      </c>
      <c r="C471" s="24">
        <v>1</v>
      </c>
      <c r="D471" s="24">
        <v>0</v>
      </c>
      <c r="F471" s="18">
        <v>0</v>
      </c>
      <c r="G471" s="24">
        <v>0</v>
      </c>
      <c r="I471" s="18">
        <v>0</v>
      </c>
      <c r="J471" s="24">
        <v>0</v>
      </c>
      <c r="K471" s="18"/>
      <c r="L471" s="18">
        <v>0</v>
      </c>
      <c r="M471" s="24">
        <v>0</v>
      </c>
      <c r="N471" s="18"/>
      <c r="O471" s="18">
        <v>0</v>
      </c>
      <c r="P471" s="24">
        <v>0</v>
      </c>
      <c r="Q471" s="18"/>
      <c r="R471" s="18">
        <v>0</v>
      </c>
      <c r="S471" s="24">
        <v>0</v>
      </c>
      <c r="T471" s="18"/>
      <c r="U471" s="18">
        <v>0</v>
      </c>
      <c r="V471" s="27"/>
      <c r="X471" s="18" t="s">
        <v>800</v>
      </c>
      <c r="Y471" s="27"/>
      <c r="AA471" s="18" t="s">
        <v>800</v>
      </c>
      <c r="AB471" s="27"/>
      <c r="AD471" s="18" t="s">
        <v>800</v>
      </c>
      <c r="AE471" s="27"/>
      <c r="AG471" s="18" t="s">
        <v>800</v>
      </c>
      <c r="AH471" s="27"/>
      <c r="AJ471" s="18" t="s">
        <v>800</v>
      </c>
      <c r="AK471" s="27"/>
      <c r="AM471" s="18" t="s">
        <v>800</v>
      </c>
    </row>
    <row r="472" spans="1:39" x14ac:dyDescent="0.2">
      <c r="A472" s="32" t="s">
        <v>775</v>
      </c>
      <c r="B472" s="24">
        <v>12</v>
      </c>
      <c r="C472" s="24">
        <v>2</v>
      </c>
      <c r="D472" s="24">
        <v>0</v>
      </c>
      <c r="E472" s="18">
        <v>0</v>
      </c>
      <c r="F472" s="18">
        <v>0</v>
      </c>
      <c r="G472" s="24">
        <v>9</v>
      </c>
      <c r="H472" s="18">
        <v>6</v>
      </c>
      <c r="I472" s="18">
        <v>9</v>
      </c>
      <c r="J472" s="24">
        <v>0</v>
      </c>
      <c r="K472" s="18">
        <v>0</v>
      </c>
      <c r="L472" s="18">
        <v>0</v>
      </c>
      <c r="M472" s="24">
        <v>0</v>
      </c>
      <c r="N472" s="18">
        <v>0</v>
      </c>
      <c r="O472" s="18">
        <v>0</v>
      </c>
      <c r="P472" s="24">
        <v>5</v>
      </c>
      <c r="Q472" s="18">
        <v>4</v>
      </c>
      <c r="R472" s="18">
        <v>5</v>
      </c>
      <c r="S472" s="24">
        <v>0</v>
      </c>
      <c r="T472" s="18">
        <v>0</v>
      </c>
      <c r="U472" s="18">
        <v>0</v>
      </c>
      <c r="V472" s="24">
        <v>0</v>
      </c>
      <c r="W472" s="18">
        <v>0</v>
      </c>
      <c r="X472" s="18">
        <v>0</v>
      </c>
      <c r="Y472" s="24">
        <v>0</v>
      </c>
      <c r="Z472" s="18">
        <v>0</v>
      </c>
      <c r="AA472" s="18">
        <v>0</v>
      </c>
      <c r="AB472" s="24">
        <v>0</v>
      </c>
      <c r="AC472" s="18">
        <v>0</v>
      </c>
      <c r="AD472" s="18">
        <v>0</v>
      </c>
      <c r="AE472" s="24">
        <v>0</v>
      </c>
      <c r="AF472" s="18">
        <v>0</v>
      </c>
      <c r="AG472" s="18">
        <v>0</v>
      </c>
      <c r="AH472" s="24">
        <v>0</v>
      </c>
      <c r="AI472" s="18">
        <v>0</v>
      </c>
      <c r="AJ472" s="18">
        <v>0</v>
      </c>
      <c r="AK472" s="24">
        <v>0</v>
      </c>
      <c r="AL472" s="18">
        <v>0</v>
      </c>
      <c r="AM472" s="18">
        <v>0</v>
      </c>
    </row>
    <row r="473" spans="1:39" x14ac:dyDescent="0.2">
      <c r="A473" s="32" t="s">
        <v>776</v>
      </c>
      <c r="B473" s="24">
        <v>8</v>
      </c>
      <c r="C473" s="24">
        <v>2</v>
      </c>
      <c r="D473" s="24">
        <v>0</v>
      </c>
      <c r="E473" s="18">
        <v>0</v>
      </c>
      <c r="F473" s="18">
        <v>0</v>
      </c>
      <c r="G473" s="24">
        <v>7</v>
      </c>
      <c r="H473" s="18">
        <v>6</v>
      </c>
      <c r="I473" s="18">
        <v>7</v>
      </c>
      <c r="J473" s="24">
        <v>0</v>
      </c>
      <c r="K473" s="18">
        <v>0</v>
      </c>
      <c r="L473" s="18">
        <v>0</v>
      </c>
      <c r="M473" s="24">
        <v>0</v>
      </c>
      <c r="N473" s="18">
        <v>0</v>
      </c>
      <c r="O473" s="18">
        <v>0</v>
      </c>
      <c r="P473" s="56">
        <v>0</v>
      </c>
      <c r="Q473" s="57">
        <v>4</v>
      </c>
      <c r="R473" s="57">
        <v>4</v>
      </c>
      <c r="S473" s="24">
        <v>0</v>
      </c>
      <c r="T473" s="18">
        <v>0</v>
      </c>
      <c r="U473" s="18">
        <v>0</v>
      </c>
      <c r="V473" s="24">
        <v>0</v>
      </c>
      <c r="W473" s="18">
        <v>0</v>
      </c>
      <c r="X473" s="18">
        <v>0</v>
      </c>
      <c r="Y473" s="24">
        <v>41</v>
      </c>
      <c r="Z473" s="18">
        <v>40</v>
      </c>
      <c r="AA473" s="18">
        <v>41</v>
      </c>
      <c r="AB473" s="24">
        <v>0</v>
      </c>
      <c r="AC473" s="18">
        <v>0</v>
      </c>
      <c r="AD473" s="18">
        <v>0</v>
      </c>
      <c r="AE473" s="24">
        <v>0</v>
      </c>
      <c r="AF473" s="18">
        <v>0</v>
      </c>
      <c r="AG473" s="18">
        <v>0</v>
      </c>
      <c r="AH473" s="24">
        <v>43</v>
      </c>
      <c r="AI473" s="23">
        <v>39</v>
      </c>
      <c r="AJ473" s="23">
        <v>43</v>
      </c>
      <c r="AK473" s="24">
        <v>0</v>
      </c>
      <c r="AL473" s="18">
        <v>0</v>
      </c>
      <c r="AM473" s="18">
        <v>0</v>
      </c>
    </row>
    <row r="474" spans="1:39" x14ac:dyDescent="0.2">
      <c r="A474" s="32" t="s">
        <v>777</v>
      </c>
      <c r="B474" s="24">
        <v>8</v>
      </c>
      <c r="C474" s="24">
        <v>2</v>
      </c>
      <c r="D474" s="24">
        <v>18</v>
      </c>
      <c r="F474" s="18">
        <v>18</v>
      </c>
      <c r="G474" s="24">
        <v>5</v>
      </c>
      <c r="I474" s="18">
        <v>5</v>
      </c>
      <c r="J474" s="24">
        <v>0</v>
      </c>
      <c r="K474" s="18"/>
      <c r="L474" s="18">
        <v>0</v>
      </c>
      <c r="M474" s="24">
        <v>14</v>
      </c>
      <c r="N474" s="18"/>
      <c r="O474" s="18">
        <v>14</v>
      </c>
      <c r="P474" s="24">
        <v>5</v>
      </c>
      <c r="Q474" s="18"/>
      <c r="R474" s="18">
        <v>5</v>
      </c>
      <c r="S474" s="24">
        <v>0</v>
      </c>
      <c r="T474" s="18"/>
      <c r="U474" s="18">
        <v>0</v>
      </c>
      <c r="V474" s="24">
        <v>0</v>
      </c>
      <c r="X474" s="18">
        <v>0</v>
      </c>
      <c r="Y474" s="24">
        <v>22</v>
      </c>
      <c r="AA474" s="18">
        <v>22</v>
      </c>
      <c r="AB474" s="24">
        <v>0</v>
      </c>
      <c r="AD474" s="18">
        <v>0</v>
      </c>
      <c r="AE474" s="24">
        <v>0</v>
      </c>
      <c r="AG474" s="18">
        <v>0</v>
      </c>
      <c r="AH474" s="24">
        <v>28</v>
      </c>
      <c r="AJ474" s="18">
        <v>28</v>
      </c>
      <c r="AK474" s="24">
        <v>0</v>
      </c>
      <c r="AM474" s="18">
        <v>0</v>
      </c>
    </row>
    <row r="475" spans="1:39" x14ac:dyDescent="0.2">
      <c r="A475" s="32" t="s">
        <v>778</v>
      </c>
      <c r="B475" s="24">
        <v>8</v>
      </c>
      <c r="C475" s="24">
        <v>1</v>
      </c>
      <c r="D475" s="24">
        <v>0</v>
      </c>
      <c r="F475" s="18">
        <v>0</v>
      </c>
      <c r="G475" s="24">
        <v>4</v>
      </c>
      <c r="I475" s="18">
        <v>4</v>
      </c>
      <c r="J475" s="24">
        <v>0</v>
      </c>
      <c r="K475" s="18"/>
      <c r="L475" s="18">
        <v>0</v>
      </c>
      <c r="M475" s="24">
        <v>0</v>
      </c>
      <c r="N475" s="18"/>
      <c r="O475" s="18">
        <v>0</v>
      </c>
      <c r="P475" s="24">
        <v>6</v>
      </c>
      <c r="Q475" s="18"/>
      <c r="R475" s="18">
        <v>6</v>
      </c>
      <c r="S475" s="24">
        <v>0</v>
      </c>
      <c r="T475" s="18"/>
      <c r="U475" s="18">
        <v>0</v>
      </c>
      <c r="V475" s="24">
        <v>0</v>
      </c>
      <c r="X475" s="18">
        <v>0</v>
      </c>
      <c r="Y475" s="24">
        <v>0</v>
      </c>
      <c r="AA475" s="18">
        <v>0</v>
      </c>
      <c r="AB475" s="24">
        <v>0</v>
      </c>
      <c r="AD475" s="18">
        <v>0</v>
      </c>
      <c r="AE475" s="24">
        <v>0</v>
      </c>
      <c r="AG475" s="18">
        <v>0</v>
      </c>
      <c r="AH475" s="24">
        <v>0</v>
      </c>
      <c r="AJ475" s="18">
        <v>0</v>
      </c>
      <c r="AK475" s="24">
        <v>0</v>
      </c>
      <c r="AM475" s="18">
        <v>0</v>
      </c>
    </row>
    <row r="476" spans="1:39" x14ac:dyDescent="0.2">
      <c r="A476" s="32" t="s">
        <v>779</v>
      </c>
      <c r="B476" s="24">
        <v>8</v>
      </c>
      <c r="C476" s="24">
        <v>2</v>
      </c>
      <c r="D476" s="24">
        <v>0</v>
      </c>
      <c r="F476" s="18">
        <v>0</v>
      </c>
      <c r="G476" s="24">
        <v>0</v>
      </c>
      <c r="I476" s="18">
        <v>0</v>
      </c>
      <c r="J476" s="24">
        <v>0</v>
      </c>
      <c r="K476" s="18"/>
      <c r="L476" s="18">
        <v>0</v>
      </c>
      <c r="M476" s="24">
        <v>0</v>
      </c>
      <c r="N476" s="18"/>
      <c r="O476" s="18">
        <v>0</v>
      </c>
      <c r="P476" s="24">
        <v>0</v>
      </c>
      <c r="Q476" s="18"/>
      <c r="R476" s="18">
        <v>0</v>
      </c>
      <c r="S476" s="24">
        <v>0</v>
      </c>
      <c r="T476" s="18"/>
      <c r="U476" s="18">
        <v>0</v>
      </c>
      <c r="V476" s="27"/>
      <c r="X476" s="18" t="s">
        <v>800</v>
      </c>
      <c r="Y476" s="27"/>
      <c r="AA476" s="18" t="s">
        <v>800</v>
      </c>
      <c r="AB476" s="27"/>
      <c r="AD476" s="18" t="s">
        <v>800</v>
      </c>
      <c r="AE476" s="27"/>
      <c r="AG476" s="18" t="s">
        <v>800</v>
      </c>
      <c r="AH476" s="27"/>
      <c r="AJ476" s="18" t="s">
        <v>800</v>
      </c>
      <c r="AK476" s="27"/>
      <c r="AM476" s="18" t="s">
        <v>800</v>
      </c>
    </row>
    <row r="477" spans="1:39" x14ac:dyDescent="0.2">
      <c r="A477" s="32" t="s">
        <v>780</v>
      </c>
      <c r="B477" s="24">
        <v>7</v>
      </c>
      <c r="C477" s="24">
        <v>1</v>
      </c>
      <c r="D477" s="24">
        <v>0</v>
      </c>
      <c r="F477" s="18">
        <v>0</v>
      </c>
      <c r="G477" s="24">
        <v>0</v>
      </c>
      <c r="I477" s="18">
        <v>0</v>
      </c>
      <c r="J477" s="24">
        <v>0</v>
      </c>
      <c r="K477" s="18"/>
      <c r="L477" s="18">
        <v>0</v>
      </c>
      <c r="M477" s="24">
        <v>0</v>
      </c>
      <c r="N477" s="18"/>
      <c r="O477" s="18">
        <v>0</v>
      </c>
      <c r="P477" s="24">
        <v>0</v>
      </c>
      <c r="Q477" s="18"/>
      <c r="R477" s="18">
        <v>0</v>
      </c>
      <c r="S477" s="24">
        <v>0</v>
      </c>
      <c r="T477" s="18"/>
      <c r="U477" s="18">
        <v>0</v>
      </c>
      <c r="V477" s="27"/>
      <c r="X477" s="18" t="s">
        <v>800</v>
      </c>
      <c r="Y477" s="27"/>
      <c r="AA477" s="18" t="s">
        <v>800</v>
      </c>
      <c r="AB477" s="27"/>
      <c r="AD477" s="18" t="s">
        <v>800</v>
      </c>
      <c r="AE477" s="27"/>
      <c r="AG477" s="18" t="s">
        <v>800</v>
      </c>
      <c r="AH477" s="27"/>
      <c r="AJ477" s="18" t="s">
        <v>800</v>
      </c>
      <c r="AK477" s="27"/>
      <c r="AM477" s="18" t="s">
        <v>800</v>
      </c>
    </row>
    <row r="478" spans="1:39" x14ac:dyDescent="0.2">
      <c r="A478" s="32" t="s">
        <v>781</v>
      </c>
      <c r="B478" s="24">
        <v>9</v>
      </c>
      <c r="C478" s="24">
        <v>2</v>
      </c>
      <c r="D478" s="24">
        <v>1380</v>
      </c>
      <c r="E478" s="18">
        <v>1279</v>
      </c>
      <c r="F478" s="18">
        <v>1380</v>
      </c>
      <c r="G478" s="56">
        <v>89</v>
      </c>
      <c r="H478" s="57">
        <v>14</v>
      </c>
      <c r="I478" s="57">
        <v>14</v>
      </c>
      <c r="J478" s="54">
        <v>89</v>
      </c>
      <c r="K478" s="55">
        <v>79</v>
      </c>
      <c r="L478" s="55">
        <v>89</v>
      </c>
      <c r="M478" s="56">
        <v>813</v>
      </c>
      <c r="N478" s="57">
        <v>1390</v>
      </c>
      <c r="O478" s="57">
        <v>1390</v>
      </c>
      <c r="P478" s="54">
        <v>16</v>
      </c>
      <c r="Q478" s="55">
        <v>22</v>
      </c>
      <c r="R478" s="55">
        <v>16</v>
      </c>
      <c r="S478" s="56">
        <v>61</v>
      </c>
      <c r="T478" s="57">
        <v>86</v>
      </c>
      <c r="U478" s="57">
        <v>86</v>
      </c>
      <c r="V478" s="24">
        <v>0</v>
      </c>
      <c r="X478" s="18">
        <v>0</v>
      </c>
      <c r="Y478" s="24">
        <v>4</v>
      </c>
      <c r="AA478" s="18">
        <v>4</v>
      </c>
      <c r="AB478" s="24">
        <v>0</v>
      </c>
      <c r="AD478" s="18">
        <v>0</v>
      </c>
      <c r="AE478" s="24">
        <v>0</v>
      </c>
      <c r="AG478" s="18">
        <v>0</v>
      </c>
      <c r="AH478" s="24">
        <v>3</v>
      </c>
      <c r="AJ478" s="18">
        <v>3</v>
      </c>
      <c r="AK478" s="24">
        <v>0</v>
      </c>
      <c r="AM478" s="18">
        <v>0</v>
      </c>
    </row>
    <row r="479" spans="1:39" x14ac:dyDescent="0.2">
      <c r="A479" s="32" t="s">
        <v>782</v>
      </c>
      <c r="B479" s="24">
        <v>7</v>
      </c>
      <c r="C479" s="24">
        <v>2</v>
      </c>
      <c r="D479" s="24">
        <v>0</v>
      </c>
      <c r="F479" s="18">
        <v>0</v>
      </c>
      <c r="G479" s="24">
        <v>49</v>
      </c>
      <c r="I479" s="18">
        <v>49</v>
      </c>
      <c r="J479" s="24">
        <v>8</v>
      </c>
      <c r="K479" s="18"/>
      <c r="L479" s="18">
        <v>8</v>
      </c>
      <c r="M479" s="24">
        <v>0</v>
      </c>
      <c r="N479" s="18"/>
      <c r="O479" s="18">
        <v>0</v>
      </c>
      <c r="P479" s="24">
        <v>54</v>
      </c>
      <c r="Q479" s="18"/>
      <c r="R479" s="18">
        <v>54</v>
      </c>
      <c r="S479" s="24">
        <v>11</v>
      </c>
      <c r="T479" s="18"/>
      <c r="U479" s="18">
        <v>11</v>
      </c>
      <c r="V479" s="24">
        <v>0</v>
      </c>
      <c r="X479" s="18">
        <v>0</v>
      </c>
      <c r="Y479" s="24">
        <v>48</v>
      </c>
      <c r="AA479" s="18">
        <v>48</v>
      </c>
      <c r="AB479" s="24">
        <v>0</v>
      </c>
      <c r="AD479" s="18">
        <v>0</v>
      </c>
      <c r="AE479" s="24">
        <v>0</v>
      </c>
      <c r="AG479" s="18">
        <v>0</v>
      </c>
      <c r="AH479" s="24">
        <v>56</v>
      </c>
      <c r="AJ479" s="18">
        <v>56</v>
      </c>
      <c r="AK479" s="24">
        <v>0</v>
      </c>
      <c r="AM479" s="18">
        <v>0</v>
      </c>
    </row>
    <row r="480" spans="1:39" x14ac:dyDescent="0.2">
      <c r="A480" s="32" t="s">
        <v>783</v>
      </c>
      <c r="B480" s="24">
        <v>11</v>
      </c>
      <c r="C480" s="24">
        <v>2</v>
      </c>
      <c r="D480" s="24">
        <v>0</v>
      </c>
      <c r="E480" s="18">
        <v>0</v>
      </c>
      <c r="F480" s="18">
        <v>0</v>
      </c>
      <c r="G480" s="24">
        <v>3</v>
      </c>
      <c r="H480" s="18">
        <v>2</v>
      </c>
      <c r="I480" s="18">
        <v>3</v>
      </c>
      <c r="J480" s="24">
        <v>0</v>
      </c>
      <c r="K480" s="18">
        <v>0</v>
      </c>
      <c r="L480" s="18">
        <v>0</v>
      </c>
      <c r="M480" s="24">
        <v>1</v>
      </c>
      <c r="N480" s="18">
        <v>1</v>
      </c>
      <c r="O480" s="18">
        <v>1</v>
      </c>
      <c r="P480" s="24">
        <v>3</v>
      </c>
      <c r="Q480" s="18">
        <v>2</v>
      </c>
      <c r="R480" s="18">
        <v>3</v>
      </c>
      <c r="S480" s="24">
        <v>0</v>
      </c>
      <c r="T480" s="18">
        <v>0</v>
      </c>
      <c r="U480" s="18">
        <v>0</v>
      </c>
      <c r="V480" s="24">
        <v>0</v>
      </c>
      <c r="W480" s="18">
        <v>0</v>
      </c>
      <c r="X480" s="18">
        <v>0</v>
      </c>
      <c r="Y480" s="24">
        <v>0</v>
      </c>
      <c r="Z480" s="18">
        <v>0</v>
      </c>
      <c r="AA480" s="18">
        <v>0</v>
      </c>
      <c r="AB480" s="24">
        <v>0</v>
      </c>
      <c r="AC480" s="18">
        <v>0</v>
      </c>
      <c r="AD480" s="18">
        <v>0</v>
      </c>
      <c r="AE480" s="24">
        <v>0</v>
      </c>
      <c r="AF480" s="18">
        <v>0</v>
      </c>
      <c r="AG480" s="18">
        <v>0</v>
      </c>
      <c r="AH480" s="24">
        <v>0</v>
      </c>
      <c r="AI480" s="18">
        <v>0</v>
      </c>
      <c r="AJ480" s="18">
        <v>0</v>
      </c>
      <c r="AK480" s="24">
        <v>0</v>
      </c>
      <c r="AL480" s="18">
        <v>0</v>
      </c>
      <c r="AM480" s="18">
        <v>0</v>
      </c>
    </row>
    <row r="481" spans="1:39" x14ac:dyDescent="0.2">
      <c r="A481" s="32" t="s">
        <v>784</v>
      </c>
      <c r="B481" s="24">
        <v>12</v>
      </c>
      <c r="C481" s="24">
        <v>2</v>
      </c>
      <c r="D481" s="24">
        <v>1</v>
      </c>
      <c r="E481" s="18">
        <v>0</v>
      </c>
      <c r="F481" s="18">
        <v>0</v>
      </c>
      <c r="G481" s="24">
        <v>6</v>
      </c>
      <c r="H481" s="18">
        <v>4</v>
      </c>
      <c r="I481" s="18">
        <v>6</v>
      </c>
      <c r="J481" s="24">
        <v>0</v>
      </c>
      <c r="K481" s="18">
        <v>0</v>
      </c>
      <c r="L481" s="18">
        <v>0</v>
      </c>
      <c r="M481" s="24">
        <v>0</v>
      </c>
      <c r="N481" s="18">
        <v>0</v>
      </c>
      <c r="O481" s="18">
        <v>0</v>
      </c>
      <c r="P481" s="24">
        <v>5</v>
      </c>
      <c r="Q481" s="18">
        <v>3</v>
      </c>
      <c r="R481" s="18">
        <v>5</v>
      </c>
      <c r="S481" s="24">
        <v>0</v>
      </c>
      <c r="T481" s="18">
        <v>0</v>
      </c>
      <c r="U481" s="18">
        <v>0</v>
      </c>
      <c r="V481" s="24">
        <v>0</v>
      </c>
      <c r="W481" s="18">
        <v>0</v>
      </c>
      <c r="X481" s="18">
        <v>0</v>
      </c>
      <c r="Y481" s="24">
        <v>5</v>
      </c>
      <c r="Z481" s="18">
        <v>4</v>
      </c>
      <c r="AA481" s="18">
        <v>5</v>
      </c>
      <c r="AB481" s="24">
        <v>0</v>
      </c>
      <c r="AC481" s="18">
        <v>0</v>
      </c>
      <c r="AD481" s="18">
        <v>0</v>
      </c>
      <c r="AE481" s="24">
        <v>0</v>
      </c>
      <c r="AF481" s="18">
        <v>0</v>
      </c>
      <c r="AG481" s="18">
        <v>0</v>
      </c>
      <c r="AH481" s="24">
        <v>9</v>
      </c>
      <c r="AI481" s="18">
        <v>8</v>
      </c>
      <c r="AJ481" s="18">
        <v>9</v>
      </c>
      <c r="AK481" s="24">
        <v>0</v>
      </c>
      <c r="AL481" s="18">
        <v>0</v>
      </c>
      <c r="AM481" s="18">
        <v>0</v>
      </c>
    </row>
    <row r="482" spans="1:39" x14ac:dyDescent="0.2">
      <c r="A482" s="32" t="s">
        <v>785</v>
      </c>
      <c r="B482" s="24">
        <v>12</v>
      </c>
      <c r="C482" s="24">
        <v>2</v>
      </c>
      <c r="D482" s="24">
        <v>0</v>
      </c>
      <c r="E482" s="18">
        <v>0</v>
      </c>
      <c r="F482" s="18">
        <v>0</v>
      </c>
      <c r="G482" s="24">
        <v>0</v>
      </c>
      <c r="H482" s="18">
        <v>0</v>
      </c>
      <c r="I482" s="18">
        <v>0</v>
      </c>
      <c r="J482" s="24">
        <v>6</v>
      </c>
      <c r="K482" s="18">
        <v>5</v>
      </c>
      <c r="L482" s="18">
        <v>6</v>
      </c>
      <c r="M482" s="24">
        <v>0</v>
      </c>
      <c r="N482" s="18">
        <v>0</v>
      </c>
      <c r="O482" s="18">
        <v>0</v>
      </c>
      <c r="P482" s="24">
        <v>0</v>
      </c>
      <c r="Q482" s="18">
        <v>0</v>
      </c>
      <c r="R482" s="18">
        <v>0</v>
      </c>
      <c r="S482" s="24">
        <v>8</v>
      </c>
      <c r="T482" s="18">
        <v>7</v>
      </c>
      <c r="U482" s="18">
        <v>8</v>
      </c>
      <c r="V482" s="27"/>
      <c r="X482" s="18" t="s">
        <v>800</v>
      </c>
      <c r="Y482" s="27"/>
      <c r="AA482" s="18" t="s">
        <v>800</v>
      </c>
      <c r="AB482" s="27"/>
      <c r="AD482" s="18" t="s">
        <v>800</v>
      </c>
      <c r="AE482" s="27"/>
      <c r="AG482" s="18" t="s">
        <v>800</v>
      </c>
      <c r="AH482" s="27"/>
      <c r="AJ482" s="18" t="s">
        <v>800</v>
      </c>
      <c r="AK482" s="27"/>
      <c r="AM482" s="18" t="s">
        <v>800</v>
      </c>
    </row>
    <row r="483" spans="1:39" x14ac:dyDescent="0.2">
      <c r="A483" s="32" t="s">
        <v>786</v>
      </c>
      <c r="B483" s="24">
        <v>13</v>
      </c>
      <c r="C483" s="24">
        <v>2</v>
      </c>
      <c r="D483" s="24">
        <v>0</v>
      </c>
      <c r="F483" s="18">
        <v>0</v>
      </c>
      <c r="G483" s="24">
        <v>0</v>
      </c>
      <c r="I483" s="18">
        <v>0</v>
      </c>
      <c r="J483" s="24">
        <v>1</v>
      </c>
      <c r="K483" s="18"/>
      <c r="L483" s="18">
        <v>1</v>
      </c>
      <c r="M483" s="24">
        <v>0</v>
      </c>
      <c r="N483" s="18"/>
      <c r="O483" s="18">
        <v>0</v>
      </c>
      <c r="P483" s="24">
        <v>0</v>
      </c>
      <c r="Q483" s="18"/>
      <c r="R483" s="18">
        <v>0</v>
      </c>
      <c r="S483" s="24">
        <v>2</v>
      </c>
      <c r="T483" s="18"/>
      <c r="U483" s="18">
        <v>2</v>
      </c>
      <c r="V483" s="27"/>
      <c r="X483" s="18" t="s">
        <v>800</v>
      </c>
      <c r="Y483" s="27"/>
      <c r="AA483" s="18" t="s">
        <v>800</v>
      </c>
      <c r="AB483" s="27"/>
      <c r="AD483" s="18" t="s">
        <v>800</v>
      </c>
      <c r="AE483" s="27"/>
      <c r="AG483" s="18" t="s">
        <v>800</v>
      </c>
      <c r="AH483" s="27"/>
      <c r="AJ483" s="18" t="s">
        <v>800</v>
      </c>
      <c r="AK483" s="27"/>
      <c r="AM483" s="18" t="s">
        <v>800</v>
      </c>
    </row>
    <row r="484" spans="1:39" x14ac:dyDescent="0.2">
      <c r="A484" s="32" t="s">
        <v>787</v>
      </c>
      <c r="B484" s="24">
        <v>7</v>
      </c>
      <c r="C484" s="24">
        <v>2</v>
      </c>
      <c r="D484" s="24">
        <v>0</v>
      </c>
      <c r="F484" s="18">
        <v>0</v>
      </c>
      <c r="G484" s="24">
        <v>0</v>
      </c>
      <c r="I484" s="18">
        <v>0</v>
      </c>
      <c r="J484" s="24">
        <v>0</v>
      </c>
      <c r="K484" s="18"/>
      <c r="L484" s="18">
        <v>0</v>
      </c>
      <c r="M484" s="24">
        <v>0</v>
      </c>
      <c r="N484" s="18"/>
      <c r="O484" s="18">
        <v>0</v>
      </c>
      <c r="P484" s="24">
        <v>0</v>
      </c>
      <c r="Q484" s="18"/>
      <c r="R484" s="18">
        <v>0</v>
      </c>
      <c r="S484" s="24">
        <v>0</v>
      </c>
      <c r="T484" s="18"/>
      <c r="U484" s="18">
        <v>0</v>
      </c>
      <c r="V484" s="27"/>
      <c r="X484" s="18" t="s">
        <v>800</v>
      </c>
      <c r="Y484" s="27"/>
      <c r="AA484" s="18" t="s">
        <v>800</v>
      </c>
      <c r="AB484" s="27"/>
      <c r="AD484" s="18" t="s">
        <v>800</v>
      </c>
      <c r="AE484" s="27"/>
      <c r="AG484" s="18" t="s">
        <v>800</v>
      </c>
      <c r="AH484" s="27"/>
      <c r="AJ484" s="18" t="s">
        <v>800</v>
      </c>
      <c r="AK484" s="27"/>
      <c r="AM484" s="18" t="s">
        <v>800</v>
      </c>
    </row>
    <row r="485" spans="1:39" x14ac:dyDescent="0.2">
      <c r="A485" s="32" t="s">
        <v>788</v>
      </c>
      <c r="B485" s="24">
        <v>7</v>
      </c>
      <c r="C485" s="24">
        <v>1</v>
      </c>
      <c r="D485" s="24">
        <v>0</v>
      </c>
      <c r="E485" s="18">
        <v>0</v>
      </c>
      <c r="F485" s="18">
        <v>0</v>
      </c>
      <c r="G485" s="24">
        <v>6</v>
      </c>
      <c r="H485" s="18">
        <v>6</v>
      </c>
      <c r="I485" s="18">
        <v>6</v>
      </c>
      <c r="J485" s="24">
        <v>0</v>
      </c>
      <c r="K485" s="18">
        <v>0</v>
      </c>
      <c r="L485" s="18">
        <v>0</v>
      </c>
      <c r="M485" s="24">
        <v>0</v>
      </c>
      <c r="N485" s="18">
        <v>0</v>
      </c>
      <c r="O485" s="18">
        <v>0</v>
      </c>
      <c r="P485" s="24">
        <v>6</v>
      </c>
      <c r="Q485" s="18">
        <v>6</v>
      </c>
      <c r="R485" s="18">
        <v>6</v>
      </c>
      <c r="S485" s="24">
        <v>0</v>
      </c>
      <c r="T485" s="18">
        <v>0</v>
      </c>
      <c r="U485" s="18">
        <v>0</v>
      </c>
      <c r="V485" s="24">
        <v>0</v>
      </c>
      <c r="W485" s="18">
        <v>0</v>
      </c>
      <c r="X485" s="18">
        <v>0</v>
      </c>
      <c r="Y485" s="24">
        <v>0</v>
      </c>
      <c r="Z485" s="18">
        <v>0</v>
      </c>
      <c r="AA485" s="18">
        <v>0</v>
      </c>
      <c r="AB485" s="24">
        <v>0</v>
      </c>
      <c r="AC485" s="18">
        <v>0</v>
      </c>
      <c r="AD485" s="18">
        <v>0</v>
      </c>
      <c r="AE485" s="24">
        <v>0</v>
      </c>
      <c r="AF485" s="18">
        <v>0</v>
      </c>
      <c r="AG485" s="18">
        <v>0</v>
      </c>
      <c r="AH485" s="24">
        <v>0</v>
      </c>
      <c r="AI485" s="18">
        <v>0</v>
      </c>
      <c r="AJ485" s="18">
        <v>0</v>
      </c>
      <c r="AK485" s="24">
        <v>0</v>
      </c>
      <c r="AL485" s="18">
        <v>0</v>
      </c>
      <c r="AM485" s="18">
        <v>0</v>
      </c>
    </row>
    <row r="486" spans="1:39" x14ac:dyDescent="0.2">
      <c r="A486" s="32" t="s">
        <v>789</v>
      </c>
      <c r="B486" s="24">
        <v>11</v>
      </c>
      <c r="C486" s="24">
        <v>2</v>
      </c>
      <c r="D486" s="24">
        <v>0</v>
      </c>
      <c r="F486" s="18">
        <v>0</v>
      </c>
      <c r="G486" s="24">
        <v>0</v>
      </c>
      <c r="I486" s="18">
        <v>0</v>
      </c>
      <c r="J486" s="24">
        <v>8</v>
      </c>
      <c r="K486" s="18"/>
      <c r="L486" s="18">
        <v>8</v>
      </c>
      <c r="M486" s="24">
        <v>0</v>
      </c>
      <c r="N486" s="18"/>
      <c r="O486" s="18">
        <v>0</v>
      </c>
      <c r="P486" s="24">
        <v>0</v>
      </c>
      <c r="Q486" s="18"/>
      <c r="R486" s="18">
        <v>0</v>
      </c>
      <c r="S486" s="24">
        <v>7</v>
      </c>
      <c r="T486" s="18"/>
      <c r="U486" s="18">
        <v>7</v>
      </c>
      <c r="V486" s="24">
        <v>0</v>
      </c>
      <c r="X486" s="18">
        <v>0</v>
      </c>
      <c r="Y486" s="24">
        <v>0</v>
      </c>
      <c r="AA486" s="18">
        <v>0</v>
      </c>
      <c r="AB486" s="24">
        <v>0</v>
      </c>
      <c r="AD486" s="18">
        <v>0</v>
      </c>
      <c r="AE486" s="24">
        <v>0</v>
      </c>
      <c r="AG486" s="18">
        <v>0</v>
      </c>
      <c r="AH486" s="24">
        <v>0</v>
      </c>
      <c r="AJ486" s="18">
        <v>0</v>
      </c>
      <c r="AK486" s="24">
        <v>0</v>
      </c>
      <c r="AM486" s="18">
        <v>0</v>
      </c>
    </row>
    <row r="487" spans="1:39" x14ac:dyDescent="0.2">
      <c r="A487" s="32" t="s">
        <v>790</v>
      </c>
      <c r="B487" s="24">
        <v>13</v>
      </c>
      <c r="C487" s="24">
        <v>2</v>
      </c>
      <c r="D487" s="24">
        <v>0</v>
      </c>
      <c r="F487" s="18">
        <v>0</v>
      </c>
      <c r="G487" s="24">
        <v>50</v>
      </c>
      <c r="I487" s="18">
        <v>50</v>
      </c>
      <c r="J487" s="24">
        <v>0</v>
      </c>
      <c r="K487" s="18"/>
      <c r="L487" s="18">
        <v>0</v>
      </c>
      <c r="M487" s="24">
        <v>0</v>
      </c>
      <c r="N487" s="18"/>
      <c r="O487" s="18">
        <v>0</v>
      </c>
      <c r="P487" s="24">
        <v>48</v>
      </c>
      <c r="Q487" s="18"/>
      <c r="R487" s="18">
        <v>48</v>
      </c>
      <c r="S487" s="24">
        <v>0</v>
      </c>
      <c r="T487" s="18"/>
      <c r="U487" s="18">
        <v>0</v>
      </c>
      <c r="V487" s="24">
        <v>0</v>
      </c>
      <c r="X487" s="18">
        <v>0</v>
      </c>
      <c r="Y487" s="24">
        <v>30</v>
      </c>
      <c r="AA487" s="18">
        <v>30</v>
      </c>
      <c r="AB487" s="24">
        <v>0</v>
      </c>
      <c r="AD487" s="18">
        <v>0</v>
      </c>
      <c r="AE487" s="24">
        <v>0</v>
      </c>
      <c r="AG487" s="18">
        <v>0</v>
      </c>
      <c r="AH487" s="24">
        <v>27</v>
      </c>
      <c r="AJ487" s="18">
        <v>27</v>
      </c>
      <c r="AK487" s="24">
        <v>0</v>
      </c>
      <c r="AM487" s="18">
        <v>0</v>
      </c>
    </row>
    <row r="488" spans="1:39" x14ac:dyDescent="0.2">
      <c r="A488" s="32" t="s">
        <v>791</v>
      </c>
      <c r="B488" s="24">
        <v>9</v>
      </c>
      <c r="C488" s="24">
        <v>2</v>
      </c>
      <c r="D488" s="24">
        <v>0</v>
      </c>
      <c r="F488" s="18">
        <v>0</v>
      </c>
      <c r="G488" s="24">
        <v>0</v>
      </c>
      <c r="I488" s="18">
        <v>0</v>
      </c>
      <c r="J488" s="24">
        <v>3</v>
      </c>
      <c r="K488" s="18"/>
      <c r="L488" s="18">
        <v>3</v>
      </c>
      <c r="M488" s="24">
        <v>0</v>
      </c>
      <c r="N488" s="18"/>
      <c r="O488" s="18">
        <v>0</v>
      </c>
      <c r="P488" s="24">
        <v>0</v>
      </c>
      <c r="Q488" s="18"/>
      <c r="R488" s="18">
        <v>0</v>
      </c>
      <c r="S488" s="24">
        <v>6</v>
      </c>
      <c r="T488" s="18"/>
      <c r="U488" s="18">
        <v>6</v>
      </c>
      <c r="V488" s="24">
        <v>0</v>
      </c>
      <c r="X488" s="18">
        <v>0</v>
      </c>
      <c r="Y488" s="24">
        <v>0</v>
      </c>
      <c r="AA488" s="18">
        <v>0</v>
      </c>
      <c r="AB488" s="24">
        <v>0</v>
      </c>
      <c r="AD488" s="18">
        <v>0</v>
      </c>
      <c r="AE488" s="24">
        <v>0</v>
      </c>
      <c r="AG488" s="18">
        <v>0</v>
      </c>
      <c r="AH488" s="24">
        <v>0</v>
      </c>
      <c r="AJ488" s="18">
        <v>0</v>
      </c>
      <c r="AK488" s="24">
        <v>0</v>
      </c>
      <c r="AM488" s="18">
        <v>0</v>
      </c>
    </row>
    <row r="489" spans="1:39" x14ac:dyDescent="0.2">
      <c r="A489" s="32" t="s">
        <v>792</v>
      </c>
      <c r="B489" s="24">
        <v>8</v>
      </c>
      <c r="C489" s="24">
        <v>1</v>
      </c>
      <c r="D489" s="24">
        <v>0</v>
      </c>
      <c r="F489" s="18">
        <v>0</v>
      </c>
      <c r="G489" s="24">
        <v>2</v>
      </c>
      <c r="I489" s="18">
        <v>2</v>
      </c>
      <c r="J489" s="24">
        <v>0</v>
      </c>
      <c r="K489" s="18"/>
      <c r="L489" s="18">
        <v>0</v>
      </c>
      <c r="M489" s="24">
        <v>0</v>
      </c>
      <c r="N489" s="18"/>
      <c r="O489" s="18">
        <v>0</v>
      </c>
      <c r="P489" s="24">
        <v>6</v>
      </c>
      <c r="Q489" s="18"/>
      <c r="R489" s="18">
        <v>6</v>
      </c>
      <c r="S489" s="24">
        <v>0</v>
      </c>
      <c r="T489" s="18"/>
      <c r="U489" s="18">
        <v>0</v>
      </c>
      <c r="V489" s="24">
        <v>0</v>
      </c>
      <c r="X489" s="18">
        <v>0</v>
      </c>
      <c r="Y489" s="24">
        <v>12</v>
      </c>
      <c r="AA489" s="18">
        <v>12</v>
      </c>
      <c r="AB489" s="24">
        <v>0</v>
      </c>
      <c r="AD489" s="18">
        <v>0</v>
      </c>
      <c r="AE489" s="24">
        <v>0</v>
      </c>
      <c r="AG489" s="18">
        <v>0</v>
      </c>
      <c r="AH489" s="24">
        <v>9</v>
      </c>
      <c r="AJ489" s="18">
        <v>9</v>
      </c>
      <c r="AK489" s="24">
        <v>0</v>
      </c>
      <c r="AM489" s="18">
        <v>0</v>
      </c>
    </row>
    <row r="490" spans="1:39" x14ac:dyDescent="0.2">
      <c r="A490" s="32" t="s">
        <v>793</v>
      </c>
      <c r="B490" s="24">
        <v>7</v>
      </c>
      <c r="C490" s="24">
        <v>1</v>
      </c>
      <c r="D490" s="24">
        <v>0</v>
      </c>
      <c r="F490" s="18">
        <v>0</v>
      </c>
      <c r="G490" s="24">
        <v>0</v>
      </c>
      <c r="I490" s="18">
        <v>0</v>
      </c>
      <c r="J490" s="24">
        <v>0</v>
      </c>
      <c r="K490" s="18"/>
      <c r="L490" s="18">
        <v>0</v>
      </c>
      <c r="M490" s="24">
        <v>0</v>
      </c>
      <c r="N490" s="18"/>
      <c r="O490" s="18">
        <v>0</v>
      </c>
      <c r="P490" s="24">
        <v>0</v>
      </c>
      <c r="Q490" s="18"/>
      <c r="R490" s="18">
        <v>0</v>
      </c>
      <c r="S490" s="24">
        <v>0</v>
      </c>
      <c r="T490" s="18"/>
      <c r="U490" s="18">
        <v>0</v>
      </c>
      <c r="V490" s="27"/>
      <c r="X490" s="18" t="s">
        <v>800</v>
      </c>
      <c r="Y490" s="27"/>
      <c r="AA490" s="18" t="s">
        <v>800</v>
      </c>
      <c r="AB490" s="27"/>
      <c r="AD490" s="18" t="s">
        <v>800</v>
      </c>
      <c r="AE490" s="27"/>
      <c r="AG490" s="18" t="s">
        <v>800</v>
      </c>
      <c r="AH490" s="27"/>
      <c r="AJ490" s="18" t="s">
        <v>800</v>
      </c>
      <c r="AK490" s="27"/>
      <c r="AM490" s="18" t="s">
        <v>800</v>
      </c>
    </row>
    <row r="491" spans="1:39" x14ac:dyDescent="0.2">
      <c r="A491" s="32" t="s">
        <v>794</v>
      </c>
      <c r="B491" s="24">
        <v>9</v>
      </c>
      <c r="C491" s="24">
        <v>2</v>
      </c>
      <c r="D491" s="24">
        <v>0</v>
      </c>
      <c r="F491" s="18">
        <v>0</v>
      </c>
      <c r="G491" s="24">
        <v>2</v>
      </c>
      <c r="I491" s="18">
        <v>2</v>
      </c>
      <c r="J491" s="24">
        <v>0</v>
      </c>
      <c r="K491" s="18"/>
      <c r="L491" s="18">
        <v>0</v>
      </c>
      <c r="M491" s="24">
        <v>0</v>
      </c>
      <c r="N491" s="18"/>
      <c r="O491" s="18">
        <v>0</v>
      </c>
      <c r="P491" s="24">
        <v>4</v>
      </c>
      <c r="Q491" s="18"/>
      <c r="R491" s="18">
        <v>4</v>
      </c>
      <c r="S491" s="24">
        <v>0</v>
      </c>
      <c r="T491" s="18"/>
      <c r="U491" s="18">
        <v>0</v>
      </c>
      <c r="V491" s="24">
        <v>0</v>
      </c>
      <c r="X491" s="18">
        <v>0</v>
      </c>
      <c r="Y491" s="24">
        <v>4</v>
      </c>
      <c r="AA491" s="18">
        <v>4</v>
      </c>
      <c r="AB491" s="24">
        <v>0</v>
      </c>
      <c r="AD491" s="18">
        <v>0</v>
      </c>
      <c r="AE491" s="24">
        <v>0</v>
      </c>
      <c r="AG491" s="18">
        <v>0</v>
      </c>
      <c r="AH491" s="24">
        <v>3</v>
      </c>
      <c r="AJ491" s="18">
        <v>3</v>
      </c>
      <c r="AK491" s="24">
        <v>0</v>
      </c>
      <c r="AM491" s="18">
        <v>0</v>
      </c>
    </row>
    <row r="492" spans="1:39" x14ac:dyDescent="0.2">
      <c r="A492" s="32" t="s">
        <v>795</v>
      </c>
      <c r="B492" s="24">
        <v>8</v>
      </c>
      <c r="C492" s="24">
        <v>2</v>
      </c>
      <c r="D492" s="24">
        <v>0</v>
      </c>
      <c r="F492" s="18">
        <v>0</v>
      </c>
      <c r="G492" s="24">
        <v>0</v>
      </c>
      <c r="I492" s="18">
        <v>0</v>
      </c>
      <c r="J492" s="24">
        <v>1</v>
      </c>
      <c r="K492" s="18"/>
      <c r="L492" s="18">
        <v>1</v>
      </c>
      <c r="M492" s="24">
        <v>0</v>
      </c>
      <c r="N492" s="18"/>
      <c r="O492" s="18">
        <v>0</v>
      </c>
      <c r="P492" s="24">
        <v>0</v>
      </c>
      <c r="Q492" s="18"/>
      <c r="R492" s="18">
        <v>0</v>
      </c>
      <c r="S492" s="24">
        <v>2</v>
      </c>
      <c r="T492" s="18"/>
      <c r="U492" s="18">
        <v>2</v>
      </c>
      <c r="V492" s="24">
        <v>0</v>
      </c>
      <c r="X492" s="18">
        <v>0</v>
      </c>
      <c r="Y492" s="24">
        <v>0</v>
      </c>
      <c r="AA492" s="18">
        <v>0</v>
      </c>
      <c r="AB492" s="24">
        <v>0</v>
      </c>
      <c r="AD492" s="18">
        <v>0</v>
      </c>
      <c r="AE492" s="24">
        <v>0</v>
      </c>
      <c r="AG492" s="18">
        <v>0</v>
      </c>
      <c r="AH492" s="24">
        <v>0</v>
      </c>
      <c r="AJ492" s="18">
        <v>0</v>
      </c>
      <c r="AK492" s="24">
        <v>0</v>
      </c>
      <c r="AM492" s="18">
        <v>0</v>
      </c>
    </row>
    <row r="493" spans="1:39" x14ac:dyDescent="0.2">
      <c r="A493" s="32" t="s">
        <v>796</v>
      </c>
      <c r="B493" s="24">
        <v>10</v>
      </c>
      <c r="C493" s="24">
        <v>2</v>
      </c>
      <c r="D493" s="24">
        <v>0</v>
      </c>
      <c r="F493" s="18">
        <v>0</v>
      </c>
      <c r="G493" s="24">
        <v>0</v>
      </c>
      <c r="I493" s="18">
        <v>0</v>
      </c>
      <c r="J493" s="24">
        <v>0</v>
      </c>
      <c r="K493" s="18"/>
      <c r="L493" s="18">
        <v>0</v>
      </c>
      <c r="M493" s="24">
        <v>0</v>
      </c>
      <c r="N493" s="18"/>
      <c r="O493" s="18">
        <v>0</v>
      </c>
      <c r="P493" s="24">
        <v>0</v>
      </c>
      <c r="Q493" s="18"/>
      <c r="R493" s="18">
        <v>0</v>
      </c>
      <c r="S493" s="24">
        <v>0</v>
      </c>
      <c r="T493" s="18"/>
      <c r="U493" s="18">
        <v>0</v>
      </c>
      <c r="V493" s="27"/>
      <c r="X493" s="18" t="s">
        <v>800</v>
      </c>
      <c r="Y493" s="27"/>
      <c r="AA493" s="18" t="s">
        <v>800</v>
      </c>
      <c r="AB493" s="27"/>
      <c r="AD493" s="18" t="s">
        <v>800</v>
      </c>
      <c r="AE493" s="27"/>
      <c r="AG493" s="18" t="s">
        <v>800</v>
      </c>
      <c r="AH493" s="27"/>
      <c r="AJ493" s="18" t="s">
        <v>800</v>
      </c>
      <c r="AK493" s="27"/>
      <c r="AM493" s="18" t="s">
        <v>800</v>
      </c>
    </row>
    <row r="494" spans="1:39" x14ac:dyDescent="0.2">
      <c r="A494" s="32" t="s">
        <v>797</v>
      </c>
      <c r="B494" s="24">
        <v>7</v>
      </c>
      <c r="C494" s="24">
        <v>1</v>
      </c>
      <c r="D494" s="24">
        <v>0</v>
      </c>
      <c r="F494" s="18">
        <v>0</v>
      </c>
      <c r="G494" s="24">
        <v>4</v>
      </c>
      <c r="I494" s="18">
        <v>4</v>
      </c>
      <c r="J494" s="24">
        <v>0</v>
      </c>
      <c r="K494" s="18"/>
      <c r="L494" s="18">
        <v>0</v>
      </c>
      <c r="M494" s="24">
        <v>0</v>
      </c>
      <c r="N494" s="18"/>
      <c r="O494" s="18">
        <v>0</v>
      </c>
      <c r="P494" s="24">
        <v>6</v>
      </c>
      <c r="Q494" s="18"/>
      <c r="R494" s="18">
        <v>6</v>
      </c>
      <c r="S494" s="24">
        <v>0</v>
      </c>
      <c r="T494" s="18"/>
      <c r="U494" s="18">
        <v>0</v>
      </c>
      <c r="V494" s="24">
        <v>0</v>
      </c>
      <c r="X494" s="18">
        <v>0</v>
      </c>
      <c r="Y494" s="24">
        <v>0</v>
      </c>
      <c r="AA494" s="18">
        <v>0</v>
      </c>
      <c r="AB494" s="24">
        <v>0</v>
      </c>
      <c r="AD494" s="18">
        <v>0</v>
      </c>
      <c r="AE494" s="24">
        <v>0</v>
      </c>
      <c r="AG494" s="18">
        <v>0</v>
      </c>
      <c r="AH494" s="24">
        <v>0</v>
      </c>
      <c r="AJ494" s="18">
        <v>0</v>
      </c>
      <c r="AK494" s="24">
        <v>0</v>
      </c>
      <c r="AM494" s="18">
        <v>0</v>
      </c>
    </row>
    <row r="495" spans="1:39" x14ac:dyDescent="0.2">
      <c r="A495" s="32" t="s">
        <v>798</v>
      </c>
      <c r="B495" s="24">
        <v>7</v>
      </c>
      <c r="C495" s="24">
        <v>2</v>
      </c>
      <c r="D495" s="24">
        <v>0</v>
      </c>
      <c r="F495" s="18">
        <v>0</v>
      </c>
      <c r="G495" s="24">
        <v>2</v>
      </c>
      <c r="I495" s="18">
        <v>2</v>
      </c>
      <c r="J495" s="24">
        <v>4</v>
      </c>
      <c r="K495" s="18"/>
      <c r="L495" s="18">
        <v>4</v>
      </c>
      <c r="M495" s="24">
        <v>0</v>
      </c>
      <c r="N495" s="18"/>
      <c r="O495" s="18">
        <v>0</v>
      </c>
      <c r="P495" s="24">
        <v>6</v>
      </c>
      <c r="Q495" s="18"/>
      <c r="R495" s="18">
        <v>6</v>
      </c>
      <c r="S495" s="24">
        <v>4</v>
      </c>
      <c r="T495" s="18"/>
      <c r="U495" s="18">
        <v>4</v>
      </c>
      <c r="V495" s="24">
        <v>0</v>
      </c>
      <c r="X495" s="18">
        <v>0</v>
      </c>
      <c r="Y495" s="24">
        <v>5</v>
      </c>
      <c r="AA495" s="18">
        <v>5</v>
      </c>
      <c r="AB495" s="24">
        <v>0</v>
      </c>
      <c r="AD495" s="18">
        <v>0</v>
      </c>
      <c r="AE495" s="24">
        <v>0</v>
      </c>
      <c r="AG495" s="18">
        <v>0</v>
      </c>
      <c r="AH495" s="24">
        <v>2</v>
      </c>
      <c r="AJ495" s="18">
        <v>2</v>
      </c>
      <c r="AK495" s="24">
        <v>0</v>
      </c>
      <c r="AM495" s="18">
        <v>0</v>
      </c>
    </row>
    <row r="496" spans="1:39" x14ac:dyDescent="0.2">
      <c r="A496" s="32" t="s">
        <v>799</v>
      </c>
      <c r="B496" s="24">
        <v>9</v>
      </c>
      <c r="C496" s="24">
        <v>2</v>
      </c>
      <c r="D496" s="24">
        <v>0</v>
      </c>
      <c r="F496" s="18">
        <v>0</v>
      </c>
      <c r="G496" s="24">
        <v>5</v>
      </c>
      <c r="I496" s="18">
        <v>5</v>
      </c>
      <c r="J496" s="24">
        <v>2</v>
      </c>
      <c r="K496" s="18"/>
      <c r="L496" s="18">
        <v>2</v>
      </c>
      <c r="M496" s="24">
        <v>0</v>
      </c>
      <c r="N496" s="18"/>
      <c r="O496" s="18">
        <v>0</v>
      </c>
      <c r="P496" s="24">
        <v>5</v>
      </c>
      <c r="Q496" s="18"/>
      <c r="R496" s="18">
        <v>5</v>
      </c>
      <c r="S496" s="24">
        <v>0</v>
      </c>
      <c r="T496" s="18"/>
      <c r="U496" s="18">
        <v>0</v>
      </c>
      <c r="V496" s="24">
        <v>0</v>
      </c>
      <c r="X496" s="18">
        <v>0</v>
      </c>
      <c r="Y496" s="24">
        <v>0</v>
      </c>
      <c r="AA496" s="18">
        <v>0</v>
      </c>
      <c r="AB496" s="24">
        <v>0</v>
      </c>
      <c r="AD496" s="18">
        <v>0</v>
      </c>
      <c r="AE496" s="24">
        <v>0</v>
      </c>
      <c r="AG496" s="18">
        <v>0</v>
      </c>
      <c r="AH496" s="24">
        <v>0</v>
      </c>
      <c r="AJ496" s="18">
        <v>0</v>
      </c>
      <c r="AK496" s="24">
        <v>0</v>
      </c>
      <c r="AM496" s="18">
        <v>0</v>
      </c>
    </row>
    <row r="498" spans="4:39" x14ac:dyDescent="0.2">
      <c r="D498" s="18">
        <f>COUNT(D2:D496)</f>
        <v>495</v>
      </c>
      <c r="E498" s="18">
        <f t="shared" ref="E498:AM498" si="0">COUNT(E2:E496)</f>
        <v>73</v>
      </c>
      <c r="F498" s="18">
        <f t="shared" si="0"/>
        <v>495</v>
      </c>
      <c r="G498" s="18">
        <f t="shared" si="0"/>
        <v>495</v>
      </c>
      <c r="H498" s="18">
        <f t="shared" si="0"/>
        <v>73</v>
      </c>
      <c r="I498" s="18">
        <f t="shared" si="0"/>
        <v>495</v>
      </c>
      <c r="J498" s="18">
        <f t="shared" si="0"/>
        <v>495</v>
      </c>
      <c r="K498" s="18">
        <f t="shared" si="0"/>
        <v>73</v>
      </c>
      <c r="L498" s="18">
        <f t="shared" si="0"/>
        <v>495</v>
      </c>
      <c r="M498" s="18">
        <f t="shared" si="0"/>
        <v>495</v>
      </c>
      <c r="N498" s="18">
        <f t="shared" si="0"/>
        <v>73</v>
      </c>
      <c r="O498" s="18">
        <f t="shared" si="0"/>
        <v>495</v>
      </c>
      <c r="P498" s="18">
        <f t="shared" si="0"/>
        <v>495</v>
      </c>
      <c r="Q498" s="18">
        <f t="shared" si="0"/>
        <v>73</v>
      </c>
      <c r="R498" s="18">
        <f t="shared" si="0"/>
        <v>495</v>
      </c>
      <c r="S498" s="18">
        <f t="shared" si="0"/>
        <v>495</v>
      </c>
      <c r="T498" s="18">
        <f t="shared" si="0"/>
        <v>73</v>
      </c>
      <c r="U498" s="18">
        <f t="shared" si="0"/>
        <v>495</v>
      </c>
      <c r="V498" s="18">
        <f t="shared" si="0"/>
        <v>253</v>
      </c>
      <c r="W498" s="18">
        <f t="shared" si="0"/>
        <v>35</v>
      </c>
      <c r="X498" s="18">
        <f t="shared" si="0"/>
        <v>253</v>
      </c>
      <c r="Y498" s="18">
        <f t="shared" si="0"/>
        <v>253</v>
      </c>
      <c r="Z498" s="18">
        <f t="shared" si="0"/>
        <v>35</v>
      </c>
      <c r="AA498" s="18">
        <f t="shared" si="0"/>
        <v>253</v>
      </c>
      <c r="AB498" s="18">
        <f t="shared" si="0"/>
        <v>253</v>
      </c>
      <c r="AC498" s="18">
        <f t="shared" si="0"/>
        <v>35</v>
      </c>
      <c r="AD498" s="18">
        <f t="shared" si="0"/>
        <v>253</v>
      </c>
      <c r="AE498" s="18">
        <f t="shared" si="0"/>
        <v>253</v>
      </c>
      <c r="AF498" s="18">
        <f t="shared" si="0"/>
        <v>35</v>
      </c>
      <c r="AG498" s="18">
        <f t="shared" si="0"/>
        <v>253</v>
      </c>
      <c r="AH498" s="18">
        <f t="shared" si="0"/>
        <v>253</v>
      </c>
      <c r="AI498" s="18">
        <f t="shared" si="0"/>
        <v>35</v>
      </c>
      <c r="AJ498" s="18">
        <f t="shared" si="0"/>
        <v>253</v>
      </c>
      <c r="AK498" s="18">
        <f t="shared" si="0"/>
        <v>253</v>
      </c>
      <c r="AL498" s="18">
        <f t="shared" si="0"/>
        <v>35</v>
      </c>
      <c r="AM498" s="18">
        <f t="shared" si="0"/>
        <v>253</v>
      </c>
    </row>
    <row r="501" spans="4:39" x14ac:dyDescent="0.2">
      <c r="D501" s="25" t="s">
        <v>1594</v>
      </c>
      <c r="E501" s="18">
        <v>11</v>
      </c>
      <c r="H501" s="18">
        <v>6</v>
      </c>
      <c r="J501" s="18"/>
      <c r="K501" s="18">
        <v>4</v>
      </c>
      <c r="L501" s="18"/>
      <c r="M501" s="18"/>
      <c r="N501" s="18">
        <v>8</v>
      </c>
      <c r="O501" s="18"/>
      <c r="P501" s="18"/>
      <c r="Q501" s="18">
        <v>5</v>
      </c>
      <c r="R501" s="18"/>
      <c r="S501" s="18"/>
      <c r="T501" s="18">
        <v>4</v>
      </c>
      <c r="W501" s="18">
        <v>1</v>
      </c>
      <c r="Z501" s="18">
        <v>7</v>
      </c>
      <c r="AC501" s="18">
        <v>0</v>
      </c>
      <c r="AF501" s="18">
        <v>0</v>
      </c>
      <c r="AI501" s="18">
        <v>1</v>
      </c>
      <c r="AL501" s="18">
        <v>1</v>
      </c>
    </row>
    <row r="502" spans="4:39" x14ac:dyDescent="0.2">
      <c r="D502" s="55" t="s">
        <v>1593</v>
      </c>
      <c r="E502" s="55">
        <v>17</v>
      </c>
      <c r="F502" s="55"/>
      <c r="G502" s="55"/>
      <c r="H502" s="55">
        <v>10</v>
      </c>
      <c r="I502" s="55"/>
      <c r="J502" s="55"/>
      <c r="K502" s="55">
        <v>8</v>
      </c>
      <c r="L502" s="55"/>
      <c r="M502" s="55"/>
      <c r="N502" s="55">
        <v>11</v>
      </c>
      <c r="O502" s="55"/>
      <c r="P502" s="55"/>
      <c r="Q502" s="55">
        <v>8</v>
      </c>
      <c r="R502" s="55"/>
      <c r="S502" s="55"/>
      <c r="T502" s="55">
        <v>5</v>
      </c>
      <c r="U502" s="61"/>
      <c r="V502" s="55"/>
      <c r="W502" s="55">
        <v>1</v>
      </c>
      <c r="X502" s="55"/>
      <c r="Y502" s="55"/>
      <c r="Z502" s="55">
        <v>8</v>
      </c>
      <c r="AA502" s="55"/>
      <c r="AB502" s="55"/>
      <c r="AC502" s="55">
        <v>0</v>
      </c>
      <c r="AD502" s="55"/>
      <c r="AE502" s="61"/>
      <c r="AF502" s="55">
        <v>0</v>
      </c>
      <c r="AG502" s="55"/>
      <c r="AH502" s="55"/>
      <c r="AI502" s="55">
        <v>3</v>
      </c>
      <c r="AJ502" s="55"/>
      <c r="AK502" s="55"/>
      <c r="AL502" s="55">
        <v>1</v>
      </c>
    </row>
  </sheetData>
  <autoFilter ref="A1:AM498" xr:uid="{AFE81EB4-47F4-924C-8BDF-AFA4E89B2F3A}"/>
  <conditionalFormatting sqref="D2:D316 G2:G316 J2:J316 M2:M316 P2:P316 S2:S316">
    <cfRule type="expression" dxfId="188" priority="44">
      <formula>ISNUMBER(SEARCH(" X",$A2))=TRUE</formula>
    </cfRule>
  </conditionalFormatting>
  <conditionalFormatting sqref="V313 V55:V56 V58 V60 V62:V65 V67:V68 V70:V72 V74 V77:V80 V82 V86 Y313 Y55:Y56 Y58 Y60 Y62:Y65 Y67:Y68 Y70:Y72 Y74 Y77:Y80 Y82 Y86 AK313 AK55:AK56 AK58 AK60 AK62:AK65 AK67:AK68 AK70:AK72 AK74 AK77:AK80 AK82 AK86 AH313 AH55:AH56 AH58 AH60 AH62:AH65 AH67:AH68 AH70:AH72 AH74 AH77:AH80 AH82 AH86 AE313 AB313 AE55:AE56 AB55:AB56 AE58 AB58 AE60 AB60 AE62:AE65 AB62:AB65 AE67:AE68 AB67:AB68 AE70:AE72 AB70:AB72 AE74 AB74 AE77:AE80 AB77:AB80 AE82 AB82 AE86 AB86">
    <cfRule type="expression" dxfId="187" priority="24">
      <formula>ISNUMBER(SEARCH(" X",$A52))=TRUE</formula>
    </cfRule>
  </conditionalFormatting>
  <conditionalFormatting sqref="V2 V53 V87 V177 V191 V212 V214 V262 V293 V315 V6:V9 V15:V22 V25 V27 V31:V32 Y2 Y53 Y87 Y177 Y191 Y212 Y214 Y262 Y293 Y315 Y6:Y9 Y15:Y22 Y25 Y27 Y31:Y32 AK2 AK53 AK87 AK177 AK191 AK212 AK214 AK262 AK293 AK315 AK6:AK9 AK15:AK22 AK25 AK27 AK31:AK32 AH2 AH53 AH87 AH177 AH191 AH212 AH214 AH262 AH293 AH315 AH6:AH9 AH15:AH22 AH25 AH27 AH31:AH32 AE2 AB2 AE53 AB53 AE87 AB87 AE177 AB177 AE191 AB191 AE212 AB212 AE214 AB214 AE262 AB262 AE293 AB293 AE315 AB315 AE6:AE9 AB6:AB9 AE15:AE22 AB15:AB22 AE25 AB25 AE27 AB27 AE31:AE32 AB31:AB32">
    <cfRule type="expression" dxfId="186" priority="25">
      <formula>ISNUMBER(SEARCH(" X",$A2))=TRUE</formula>
    </cfRule>
  </conditionalFormatting>
  <conditionalFormatting sqref="V34 V314 V37:V38 V49:V52 Y34 Y314 Y37:Y38 Y49:Y52 AK34 AK314 AK37:AK38 AK49:AK52 AH34 AH314 AH37:AH38 AH49:AH52 AE34 AB34 AE314 AB314 AE37:AE38 AB37:AB38 AE49:AE52 AB49:AB52">
    <cfRule type="expression" dxfId="185" priority="26">
      <formula>ISNUMBER(SEARCH(" X",$A32))=TRUE</formula>
    </cfRule>
  </conditionalFormatting>
  <conditionalFormatting sqref="V93 V95 Y93 Y95 AK93 AK95 AH93 AH95 AE93 AB93 AE95 AB95">
    <cfRule type="expression" dxfId="184" priority="27">
      <formula>ISNUMBER(SEARCH(" X",$A88))=TRUE</formula>
    </cfRule>
  </conditionalFormatting>
  <conditionalFormatting sqref="V101:V102 V104:V105 V107:V108 V112 V114:V115 V117 Y101:Y102 Y104:Y105 Y107:Y108 Y112 Y114:Y115 Y117 AK101:AK102 AK104:AK105 AK107:AK108 AK112 AK114:AK115 AK117 AH101:AH102 AH104:AH105 AH107:AH108 AH112 AH114:AH115 AH117 AE101:AE102 AB101:AB102 AE104:AE105 AB104:AB105 AE107:AE108 AB107:AB108 AE112 AB112 AE114:AE115 AB114:AB115 AE117 AB117">
    <cfRule type="expression" dxfId="183" priority="28">
      <formula>ISNUMBER(SEARCH(" X",$A95))=TRUE</formula>
    </cfRule>
  </conditionalFormatting>
  <conditionalFormatting sqref="V309 V127:V128 V131:V133 V135:V141 V144 V146:V147 V149 V151:V152 Y309 Y127:Y128 Y131:Y133 Y135:Y141 Y144 Y146:Y147 Y149 Y151:Y152 AK309 AK127:AK128 AK131:AK133 AK135:AK141 AK144 AK146:AK147 AK149 AK151:AK152 AH309 AH127:AH128 AH131:AH133 AH135:AH141 AH144 AH146:AH147 AH149 AH151:AH152 AE309 AB309 AE127:AE128 AB127:AB128 AE131:AE133 AB131:AB133 AE135:AE141 AB135:AB141 AE144 AB144 AE146:AE147 AB146:AB147 AE149 AB149 AE151:AE152 AB151:AB152">
    <cfRule type="expression" dxfId="182" priority="29">
      <formula>ISNUMBER(SEARCH(" X",$A120))=TRUE</formula>
    </cfRule>
  </conditionalFormatting>
  <conditionalFormatting sqref="V154:V165 V167:V170 Y154:Y165 Y167:Y170 AK154:AK165 AK167:AK170 AH154:AH165 AH167:AH170 AE154:AE165 AB154:AB165 AE167:AE170 AB167:AB170">
    <cfRule type="expression" dxfId="181" priority="30">
      <formula>ISNUMBER(SEARCH(" X",$A146))=TRUE</formula>
    </cfRule>
  </conditionalFormatting>
  <conditionalFormatting sqref="V175:V176 Y175:Y176 AK175:AK176 AH175:AH176 AE175:AE176 AB175:AB176">
    <cfRule type="expression" dxfId="180" priority="31">
      <formula>ISNUMBER(SEARCH(" X",$A165))=TRUE</formula>
    </cfRule>
  </conditionalFormatting>
  <conditionalFormatting sqref="V178:V179 V183:V184 V188:V189 Y178:Y179 Y183:Y184 Y188:Y189 AK178:AK179 AK183:AK184 AK188:AK189 AH178:AH179 AH183:AH184 AH188:AH189 AE178:AE179 AB178:AB179 AE183:AE184 AB183:AB184 AE188:AE189 AB188:AB189">
    <cfRule type="expression" dxfId="179" priority="32">
      <formula>ISNUMBER(SEARCH(" X",$A167))=TRUE</formula>
    </cfRule>
  </conditionalFormatting>
  <conditionalFormatting sqref="V304 V192:V193 V195 Y304 Y192:Y193 Y195 AK304 AK192:AK193 AK195 AH304 AH192:AH193 AH195 AE304 AB304 AE192:AE193 AB192:AB193 AE195 AB195">
    <cfRule type="expression" dxfId="178" priority="33">
      <formula>ISNUMBER(SEARCH(" X",$A180))=TRUE</formula>
    </cfRule>
  </conditionalFormatting>
  <conditionalFormatting sqref="V197:V198 V200 V202 V205 V207 Y197:Y198 Y200 Y202 Y205 Y207 AK197:AK198 AK200 AK202 AK205 AK207 AH197:AH198 AH200 AH202 AH205 AH207 AE197:AE198 AB197:AB198 AE200 AB200 AE202 AB202 AE205 AB205 AE207 AB207">
    <cfRule type="expression" dxfId="177" priority="34">
      <formula>ISNUMBER(SEARCH(" X",$A184))=TRUE</formula>
    </cfRule>
  </conditionalFormatting>
  <conditionalFormatting sqref="V209 Y209 AK209 AH209 AE209 AB209">
    <cfRule type="expression" dxfId="176" priority="35">
      <formula>ISNUMBER(SEARCH(" X",$A195))=TRUE</formula>
    </cfRule>
  </conditionalFormatting>
  <conditionalFormatting sqref="V211 Y211 AK211 AH211 AE211 AB211">
    <cfRule type="expression" dxfId="175" priority="36">
      <formula>ISNUMBER(SEARCH(" X",$A196))=TRUE</formula>
    </cfRule>
  </conditionalFormatting>
  <conditionalFormatting sqref="V213 Y213 AK213 AH213 AE213 AB213">
    <cfRule type="expression" dxfId="174" priority="37">
      <formula>ISNUMBER(SEARCH(" X",$A197))=TRUE</formula>
    </cfRule>
  </conditionalFormatting>
  <conditionalFormatting sqref="V299 V215:V216 V218:V220 V222 V227:V231 V233:V234 Y299 Y215:Y216 Y218:Y220 Y222 Y227:Y231 Y233:Y234 AK299 AK215:AK216 AK218:AK220 AK222 AK227:AK231 AK233:AK234 AH299 AH215:AH216 AH218:AH220 AH222 AH227:AH231 AH233:AH234 AE299 AB299 AE215:AE216 AB215:AB216 AE218:AE220 AB218:AB220 AE222 AB222 AE227:AE231 AB227:AB231 AE233:AE234 AB233:AB234">
    <cfRule type="expression" dxfId="173" priority="38">
      <formula>ISNUMBER(SEARCH(" X",$A198))=TRUE</formula>
    </cfRule>
  </conditionalFormatting>
  <conditionalFormatting sqref="V236 V239 V241 Y236 Y239 Y241 AK236 AK239 AK241 AH236 AH239 AH241 AE236 AB236 AE239 AB239 AE241 AB241">
    <cfRule type="expression" dxfId="172" priority="39">
      <formula>ISNUMBER(SEARCH(" X",$A218))=TRUE</formula>
    </cfRule>
  </conditionalFormatting>
  <conditionalFormatting sqref="V263 Y263 AK263 AH263 AE263 AB263">
    <cfRule type="expression" dxfId="171" priority="40">
      <formula>ISNUMBER(SEARCH(" X",$A244))=TRUE</formula>
    </cfRule>
  </conditionalFormatting>
  <conditionalFormatting sqref="V296 V265 Y296 Y265 AK296 AK265 AH296 AH265 AE296 AB296 AE265 AB265">
    <cfRule type="expression" dxfId="170" priority="41">
      <formula>ISNUMBER(SEARCH(" X",$A245))=TRUE</formula>
    </cfRule>
  </conditionalFormatting>
  <conditionalFormatting sqref="V267 V269:V270 Y267 Y269:Y270 AK267 AK269:AK270 AH267 AH269:AH270 AE267 AB267 AE269:AE270 AB269:AB270">
    <cfRule type="expression" dxfId="169" priority="42">
      <formula>ISNUMBER(SEARCH(" X",$A246))=TRUE</formula>
    </cfRule>
  </conditionalFormatting>
  <conditionalFormatting sqref="V273:V274 V294 V280:V281 V284:V286 V288 V290 Y273:Y274 Y294 Y280:Y281 Y284:Y286 Y288 Y290 AK273:AK274 AK294 AK280:AK281 AK284:AK286 AK288 AK290 AH273:AH274 AH294 AH280:AH281 AH284:AH286 AH288 AH290 AE273:AE274 AB273:AB274 AE294 AB294 AE280:AE281 AB280:AB281 AE284:AE286 AB284:AB286 AE288 AB288 AE290 AB290">
    <cfRule type="expression" dxfId="168" priority="43">
      <formula>ISNUMBER(SEARCH(" X",$A251))=TRUE</formula>
    </cfRule>
  </conditionalFormatting>
  <dataValidations count="2">
    <dataValidation type="textLength" operator="equal" allowBlank="1" showInputMessage="1" showErrorMessage="1" error="use Format just like in the forms. _x000a_For example BR001 or ET002 or TA003 or LA004..." prompt="Enter Subject ID" sqref="A2:A496" xr:uid="{9AC7D8B9-B6B4-4A40-B6E3-0EAAA14AC509}">
      <formula1>5</formula1>
    </dataValidation>
    <dataValidation type="whole" allowBlank="1" showInputMessage="1" showErrorMessage="1" sqref="B2:B496" xr:uid="{CB1520F4-C77A-AF43-BB31-07A89F20114B}">
      <formula1>4</formula1>
      <formula2>15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AE8E-C59F-6648-AC33-7306E1763D29}">
  <sheetPr>
    <tabColor rgb="FFFFFF00"/>
  </sheetPr>
  <dimension ref="A1:V251"/>
  <sheetViews>
    <sheetView workbookViewId="0">
      <pane ySplit="1" topLeftCell="A128" activePane="bottomLeft" state="frozen"/>
      <selection activeCell="F1" sqref="F1"/>
      <selection pane="bottomLeft" activeCell="R13" sqref="R13"/>
    </sheetView>
  </sheetViews>
  <sheetFormatPr baseColWidth="10" defaultRowHeight="16" x14ac:dyDescent="0.2"/>
  <cols>
    <col min="2" max="2" width="2.6640625" customWidth="1"/>
    <col min="3" max="15" width="8" customWidth="1"/>
    <col min="16" max="16" width="7.5" customWidth="1"/>
  </cols>
  <sheetData>
    <row r="1" spans="1:22" ht="34" x14ac:dyDescent="0.4">
      <c r="A1" s="51" t="s">
        <v>1592</v>
      </c>
      <c r="C1" s="46" t="s">
        <v>1585</v>
      </c>
      <c r="D1" s="46" t="s">
        <v>1588</v>
      </c>
      <c r="E1" s="46" t="s">
        <v>1586</v>
      </c>
      <c r="F1" s="46" t="s">
        <v>1589</v>
      </c>
      <c r="G1" s="46" t="s">
        <v>1587</v>
      </c>
      <c r="H1" s="46" t="s">
        <v>1590</v>
      </c>
      <c r="I1" s="47"/>
      <c r="J1" s="48" t="s">
        <v>1585</v>
      </c>
      <c r="K1" s="48" t="s">
        <v>1588</v>
      </c>
      <c r="L1" s="48" t="s">
        <v>1586</v>
      </c>
      <c r="M1" s="48" t="s">
        <v>1589</v>
      </c>
      <c r="N1" s="48" t="s">
        <v>1587</v>
      </c>
      <c r="O1" s="48" t="s">
        <v>1590</v>
      </c>
      <c r="V1" s="4"/>
    </row>
    <row r="2" spans="1:22" x14ac:dyDescent="0.2">
      <c r="C2">
        <v>6292</v>
      </c>
      <c r="D2">
        <v>0</v>
      </c>
      <c r="E2">
        <v>105</v>
      </c>
      <c r="F2">
        <v>7</v>
      </c>
      <c r="G2">
        <v>445</v>
      </c>
      <c r="H2">
        <v>0</v>
      </c>
      <c r="J2">
        <v>6292</v>
      </c>
      <c r="K2">
        <v>0</v>
      </c>
      <c r="L2">
        <v>103</v>
      </c>
      <c r="M2">
        <v>104</v>
      </c>
      <c r="N2">
        <v>445</v>
      </c>
      <c r="O2">
        <v>0</v>
      </c>
      <c r="R2" s="14"/>
      <c r="T2" s="14"/>
      <c r="V2" s="14"/>
    </row>
    <row r="3" spans="1:22" x14ac:dyDescent="0.2">
      <c r="C3">
        <v>5708</v>
      </c>
      <c r="D3">
        <v>0</v>
      </c>
      <c r="E3">
        <v>103</v>
      </c>
      <c r="F3">
        <v>104</v>
      </c>
      <c r="G3">
        <v>150</v>
      </c>
      <c r="H3">
        <v>0</v>
      </c>
      <c r="J3">
        <v>5708</v>
      </c>
      <c r="K3">
        <v>0</v>
      </c>
      <c r="L3">
        <v>98</v>
      </c>
      <c r="M3">
        <v>57</v>
      </c>
      <c r="N3">
        <v>175</v>
      </c>
      <c r="O3">
        <v>0</v>
      </c>
      <c r="R3" s="14"/>
      <c r="T3" s="14"/>
      <c r="V3" s="14"/>
    </row>
    <row r="4" spans="1:22" x14ac:dyDescent="0.2">
      <c r="C4">
        <v>5202</v>
      </c>
      <c r="D4">
        <v>0</v>
      </c>
      <c r="E4">
        <v>98</v>
      </c>
      <c r="F4">
        <v>57</v>
      </c>
      <c r="G4">
        <v>136</v>
      </c>
      <c r="H4">
        <v>7</v>
      </c>
      <c r="J4">
        <v>5202</v>
      </c>
      <c r="K4">
        <v>0</v>
      </c>
      <c r="L4">
        <v>86</v>
      </c>
      <c r="M4">
        <v>66</v>
      </c>
      <c r="N4">
        <v>136</v>
      </c>
      <c r="O4">
        <v>7</v>
      </c>
      <c r="R4" s="14"/>
      <c r="T4" s="14"/>
      <c r="V4" s="14"/>
    </row>
    <row r="5" spans="1:22" x14ac:dyDescent="0.2">
      <c r="C5">
        <v>5022</v>
      </c>
      <c r="D5">
        <v>0</v>
      </c>
      <c r="E5">
        <v>86</v>
      </c>
      <c r="F5">
        <v>66</v>
      </c>
      <c r="G5">
        <v>103</v>
      </c>
      <c r="H5">
        <v>0</v>
      </c>
      <c r="J5">
        <v>5022</v>
      </c>
      <c r="K5">
        <v>0</v>
      </c>
      <c r="L5">
        <v>86</v>
      </c>
      <c r="M5">
        <v>88</v>
      </c>
      <c r="N5">
        <v>85</v>
      </c>
      <c r="O5">
        <v>0</v>
      </c>
      <c r="R5" s="14"/>
      <c r="T5" s="14"/>
      <c r="V5" s="14"/>
    </row>
    <row r="6" spans="1:22" x14ac:dyDescent="0.2">
      <c r="C6">
        <v>4612</v>
      </c>
      <c r="D6">
        <v>0</v>
      </c>
      <c r="E6">
        <v>86</v>
      </c>
      <c r="F6">
        <v>88</v>
      </c>
      <c r="G6">
        <v>67</v>
      </c>
      <c r="H6">
        <v>10</v>
      </c>
      <c r="J6">
        <v>4612</v>
      </c>
      <c r="K6">
        <v>0</v>
      </c>
      <c r="L6">
        <v>81</v>
      </c>
      <c r="M6">
        <v>41</v>
      </c>
      <c r="N6">
        <v>58</v>
      </c>
      <c r="O6">
        <v>7</v>
      </c>
      <c r="R6" s="14"/>
      <c r="T6" s="14"/>
      <c r="V6" s="14"/>
    </row>
    <row r="7" spans="1:22" x14ac:dyDescent="0.2">
      <c r="C7">
        <v>4580</v>
      </c>
      <c r="D7">
        <v>0</v>
      </c>
      <c r="E7">
        <v>81</v>
      </c>
      <c r="F7">
        <v>41</v>
      </c>
      <c r="G7">
        <v>58</v>
      </c>
      <c r="H7">
        <v>7</v>
      </c>
      <c r="J7">
        <v>4580</v>
      </c>
      <c r="K7">
        <v>0</v>
      </c>
      <c r="L7">
        <v>76</v>
      </c>
      <c r="M7">
        <v>0</v>
      </c>
      <c r="N7">
        <v>55</v>
      </c>
      <c r="O7">
        <v>10</v>
      </c>
      <c r="R7" s="14"/>
      <c r="T7" s="14"/>
      <c r="V7" s="14"/>
    </row>
    <row r="8" spans="1:22" x14ac:dyDescent="0.2">
      <c r="C8">
        <v>4489</v>
      </c>
      <c r="D8">
        <v>0</v>
      </c>
      <c r="E8">
        <v>76</v>
      </c>
      <c r="F8">
        <v>0</v>
      </c>
      <c r="G8">
        <v>53</v>
      </c>
      <c r="H8">
        <v>1</v>
      </c>
      <c r="J8">
        <v>4489</v>
      </c>
      <c r="K8">
        <v>0</v>
      </c>
      <c r="L8">
        <v>73</v>
      </c>
      <c r="M8">
        <v>37</v>
      </c>
      <c r="N8">
        <v>53</v>
      </c>
      <c r="O8">
        <v>1</v>
      </c>
      <c r="R8" s="14"/>
      <c r="T8" s="14"/>
      <c r="V8" s="14"/>
    </row>
    <row r="9" spans="1:22" x14ac:dyDescent="0.2">
      <c r="C9">
        <v>3201</v>
      </c>
      <c r="D9">
        <v>0</v>
      </c>
      <c r="E9">
        <v>73</v>
      </c>
      <c r="F9">
        <v>37</v>
      </c>
      <c r="G9">
        <v>43</v>
      </c>
      <c r="H9">
        <v>0</v>
      </c>
      <c r="J9">
        <v>3201</v>
      </c>
      <c r="K9">
        <v>0</v>
      </c>
      <c r="L9">
        <v>66</v>
      </c>
      <c r="M9">
        <v>28</v>
      </c>
      <c r="N9">
        <v>43</v>
      </c>
      <c r="O9">
        <v>0</v>
      </c>
      <c r="R9" s="14"/>
      <c r="T9" s="14"/>
      <c r="V9" s="14"/>
    </row>
    <row r="10" spans="1:22" x14ac:dyDescent="0.2">
      <c r="C10">
        <v>2702</v>
      </c>
      <c r="D10">
        <v>0</v>
      </c>
      <c r="E10">
        <v>66</v>
      </c>
      <c r="F10">
        <v>28</v>
      </c>
      <c r="G10">
        <v>37</v>
      </c>
      <c r="H10">
        <v>0</v>
      </c>
      <c r="J10">
        <v>2770</v>
      </c>
      <c r="K10">
        <v>0</v>
      </c>
      <c r="L10">
        <v>57</v>
      </c>
      <c r="M10">
        <v>0</v>
      </c>
      <c r="N10">
        <v>37</v>
      </c>
      <c r="O10">
        <v>0</v>
      </c>
      <c r="R10" s="14"/>
      <c r="T10" s="14"/>
      <c r="V10" s="14"/>
    </row>
    <row r="11" spans="1:22" x14ac:dyDescent="0.2">
      <c r="C11">
        <v>2409</v>
      </c>
      <c r="D11">
        <v>0</v>
      </c>
      <c r="E11">
        <v>57</v>
      </c>
      <c r="F11">
        <v>0</v>
      </c>
      <c r="G11">
        <v>34</v>
      </c>
      <c r="H11">
        <v>0</v>
      </c>
      <c r="J11">
        <v>2702</v>
      </c>
      <c r="K11">
        <v>0</v>
      </c>
      <c r="L11">
        <v>55</v>
      </c>
      <c r="M11">
        <v>1</v>
      </c>
      <c r="N11">
        <v>36</v>
      </c>
      <c r="O11">
        <v>0</v>
      </c>
      <c r="R11" s="14"/>
      <c r="T11" s="14"/>
      <c r="V11" s="14"/>
    </row>
    <row r="12" spans="1:22" x14ac:dyDescent="0.2">
      <c r="C12">
        <v>2193</v>
      </c>
      <c r="D12">
        <v>0</v>
      </c>
      <c r="E12">
        <v>55</v>
      </c>
      <c r="F12">
        <v>1</v>
      </c>
      <c r="G12">
        <v>33</v>
      </c>
      <c r="H12">
        <v>0</v>
      </c>
      <c r="J12">
        <v>2409</v>
      </c>
      <c r="K12">
        <v>0</v>
      </c>
      <c r="L12">
        <v>42</v>
      </c>
      <c r="M12">
        <v>14</v>
      </c>
      <c r="N12">
        <v>34</v>
      </c>
      <c r="O12">
        <v>0</v>
      </c>
      <c r="R12" s="14"/>
      <c r="T12" s="14"/>
      <c r="V12" s="14"/>
    </row>
    <row r="13" spans="1:22" x14ac:dyDescent="0.2">
      <c r="C13">
        <v>1932</v>
      </c>
      <c r="D13">
        <v>0</v>
      </c>
      <c r="E13">
        <v>42</v>
      </c>
      <c r="F13">
        <v>14</v>
      </c>
      <c r="G13">
        <v>30</v>
      </c>
      <c r="H13">
        <v>0</v>
      </c>
      <c r="J13">
        <v>2250</v>
      </c>
      <c r="K13">
        <v>0</v>
      </c>
      <c r="L13">
        <v>35</v>
      </c>
      <c r="M13">
        <v>0</v>
      </c>
      <c r="N13">
        <v>33</v>
      </c>
      <c r="O13">
        <v>0</v>
      </c>
      <c r="R13" s="14"/>
      <c r="T13" s="14"/>
      <c r="V13" s="14"/>
    </row>
    <row r="14" spans="1:22" x14ac:dyDescent="0.2">
      <c r="C14">
        <v>1892</v>
      </c>
      <c r="D14">
        <v>0</v>
      </c>
      <c r="E14">
        <v>35</v>
      </c>
      <c r="F14">
        <v>0</v>
      </c>
      <c r="G14">
        <v>30</v>
      </c>
      <c r="H14">
        <v>2</v>
      </c>
      <c r="J14">
        <v>1932</v>
      </c>
      <c r="K14">
        <v>0</v>
      </c>
      <c r="L14">
        <v>33</v>
      </c>
      <c r="M14">
        <v>0</v>
      </c>
      <c r="N14">
        <v>30</v>
      </c>
      <c r="O14">
        <v>0</v>
      </c>
      <c r="R14" s="14"/>
      <c r="T14" s="14"/>
      <c r="V14" s="14"/>
    </row>
    <row r="15" spans="1:22" x14ac:dyDescent="0.2">
      <c r="C15">
        <v>1831</v>
      </c>
      <c r="D15">
        <v>0</v>
      </c>
      <c r="E15">
        <v>33</v>
      </c>
      <c r="F15">
        <v>0</v>
      </c>
      <c r="G15">
        <v>29</v>
      </c>
      <c r="H15">
        <v>0</v>
      </c>
      <c r="J15">
        <v>1892</v>
      </c>
      <c r="K15">
        <v>0</v>
      </c>
      <c r="L15">
        <v>32</v>
      </c>
      <c r="M15">
        <v>24</v>
      </c>
      <c r="N15">
        <v>30</v>
      </c>
      <c r="O15">
        <v>2</v>
      </c>
      <c r="R15" s="14"/>
      <c r="T15" s="14"/>
      <c r="V15" s="14"/>
    </row>
    <row r="16" spans="1:22" x14ac:dyDescent="0.2">
      <c r="C16">
        <v>1763</v>
      </c>
      <c r="D16">
        <v>0</v>
      </c>
      <c r="E16">
        <v>32</v>
      </c>
      <c r="F16">
        <v>24</v>
      </c>
      <c r="G16">
        <v>26</v>
      </c>
      <c r="H16">
        <v>0</v>
      </c>
      <c r="J16">
        <v>1831</v>
      </c>
      <c r="K16">
        <v>0</v>
      </c>
      <c r="L16">
        <v>30</v>
      </c>
      <c r="M16">
        <v>7</v>
      </c>
      <c r="N16">
        <v>29</v>
      </c>
      <c r="O16">
        <v>0</v>
      </c>
      <c r="R16" s="14"/>
      <c r="T16" s="14"/>
      <c r="V16" s="14"/>
    </row>
    <row r="17" spans="3:22" x14ac:dyDescent="0.2">
      <c r="C17">
        <v>1669</v>
      </c>
      <c r="D17">
        <v>0</v>
      </c>
      <c r="E17">
        <v>28</v>
      </c>
      <c r="F17">
        <v>0</v>
      </c>
      <c r="G17">
        <v>25</v>
      </c>
      <c r="H17">
        <v>0</v>
      </c>
      <c r="J17">
        <v>1763</v>
      </c>
      <c r="K17">
        <v>0</v>
      </c>
      <c r="L17">
        <v>28</v>
      </c>
      <c r="M17">
        <v>0</v>
      </c>
      <c r="N17">
        <v>26</v>
      </c>
      <c r="O17">
        <v>0</v>
      </c>
      <c r="R17" s="14"/>
      <c r="T17" s="14"/>
      <c r="V17" s="14"/>
    </row>
    <row r="18" spans="3:22" x14ac:dyDescent="0.2">
      <c r="C18">
        <v>1550</v>
      </c>
      <c r="D18">
        <v>0</v>
      </c>
      <c r="E18">
        <v>28</v>
      </c>
      <c r="F18">
        <v>15</v>
      </c>
      <c r="G18">
        <v>25</v>
      </c>
      <c r="H18">
        <v>7</v>
      </c>
      <c r="J18">
        <v>1550</v>
      </c>
      <c r="K18">
        <v>0</v>
      </c>
      <c r="L18">
        <v>28</v>
      </c>
      <c r="M18">
        <v>15</v>
      </c>
      <c r="N18">
        <v>25</v>
      </c>
      <c r="O18">
        <v>0</v>
      </c>
      <c r="R18" s="14"/>
      <c r="T18" s="14"/>
      <c r="V18" s="14"/>
    </row>
    <row r="19" spans="3:22" x14ac:dyDescent="0.2">
      <c r="C19">
        <v>1520</v>
      </c>
      <c r="D19">
        <v>0</v>
      </c>
      <c r="E19">
        <v>27</v>
      </c>
      <c r="F19">
        <v>5</v>
      </c>
      <c r="G19">
        <v>24</v>
      </c>
      <c r="H19">
        <v>0</v>
      </c>
      <c r="J19">
        <v>1520</v>
      </c>
      <c r="K19">
        <v>0</v>
      </c>
      <c r="L19">
        <v>27</v>
      </c>
      <c r="M19">
        <v>5</v>
      </c>
      <c r="N19">
        <v>25</v>
      </c>
      <c r="O19">
        <v>7</v>
      </c>
      <c r="R19" s="14"/>
      <c r="T19" s="14"/>
      <c r="V19" s="14"/>
    </row>
    <row r="20" spans="3:22" x14ac:dyDescent="0.2">
      <c r="C20">
        <v>1378</v>
      </c>
      <c r="D20">
        <v>0</v>
      </c>
      <c r="E20">
        <v>26</v>
      </c>
      <c r="F20">
        <v>6</v>
      </c>
      <c r="G20">
        <v>24</v>
      </c>
      <c r="H20">
        <v>0</v>
      </c>
      <c r="J20">
        <v>1378</v>
      </c>
      <c r="K20">
        <v>0</v>
      </c>
      <c r="L20">
        <v>26</v>
      </c>
      <c r="M20">
        <v>8</v>
      </c>
      <c r="N20">
        <v>24</v>
      </c>
      <c r="O20">
        <v>0</v>
      </c>
      <c r="R20" s="14"/>
      <c r="T20" s="14"/>
      <c r="V20" s="14"/>
    </row>
    <row r="21" spans="3:22" x14ac:dyDescent="0.2">
      <c r="C21">
        <v>1343</v>
      </c>
      <c r="D21">
        <v>0</v>
      </c>
      <c r="E21">
        <v>25</v>
      </c>
      <c r="F21">
        <v>3</v>
      </c>
      <c r="G21">
        <v>24</v>
      </c>
      <c r="H21">
        <v>0</v>
      </c>
      <c r="J21">
        <v>1343</v>
      </c>
      <c r="K21">
        <v>0</v>
      </c>
      <c r="L21">
        <v>25</v>
      </c>
      <c r="M21">
        <v>3</v>
      </c>
      <c r="N21">
        <v>24</v>
      </c>
      <c r="O21">
        <v>0</v>
      </c>
      <c r="R21" s="14"/>
      <c r="T21" s="14"/>
      <c r="V21" s="14"/>
    </row>
    <row r="22" spans="3:22" x14ac:dyDescent="0.2">
      <c r="C22">
        <v>1304</v>
      </c>
      <c r="D22">
        <v>0</v>
      </c>
      <c r="E22">
        <v>25</v>
      </c>
      <c r="F22">
        <v>0</v>
      </c>
      <c r="G22">
        <v>23</v>
      </c>
      <c r="H22">
        <v>3</v>
      </c>
      <c r="J22">
        <v>1304</v>
      </c>
      <c r="K22">
        <v>0</v>
      </c>
      <c r="L22">
        <v>25</v>
      </c>
      <c r="M22">
        <v>0</v>
      </c>
      <c r="N22">
        <v>24</v>
      </c>
      <c r="O22">
        <v>0</v>
      </c>
      <c r="R22" s="14"/>
      <c r="T22" s="14"/>
      <c r="V22" s="14"/>
    </row>
    <row r="23" spans="3:22" x14ac:dyDescent="0.2">
      <c r="C23">
        <v>1234</v>
      </c>
      <c r="D23">
        <v>0</v>
      </c>
      <c r="E23">
        <v>24</v>
      </c>
      <c r="F23">
        <v>0</v>
      </c>
      <c r="G23">
        <v>22</v>
      </c>
      <c r="H23">
        <v>4</v>
      </c>
      <c r="J23">
        <v>1234</v>
      </c>
      <c r="K23">
        <v>0</v>
      </c>
      <c r="L23">
        <v>24</v>
      </c>
      <c r="M23">
        <v>0</v>
      </c>
      <c r="N23">
        <v>23</v>
      </c>
      <c r="O23">
        <v>3</v>
      </c>
      <c r="R23" s="14"/>
      <c r="T23" s="14"/>
      <c r="V23" s="14"/>
    </row>
    <row r="24" spans="3:22" x14ac:dyDescent="0.2">
      <c r="C24">
        <v>1229</v>
      </c>
      <c r="D24">
        <v>0</v>
      </c>
      <c r="E24">
        <v>23</v>
      </c>
      <c r="F24">
        <v>3</v>
      </c>
      <c r="G24">
        <v>22</v>
      </c>
      <c r="H24">
        <v>0</v>
      </c>
      <c r="J24">
        <v>1229</v>
      </c>
      <c r="K24">
        <v>0</v>
      </c>
      <c r="L24">
        <v>23</v>
      </c>
      <c r="M24">
        <v>3</v>
      </c>
      <c r="N24">
        <v>22</v>
      </c>
      <c r="O24">
        <v>4</v>
      </c>
      <c r="R24" s="14"/>
      <c r="T24" s="14"/>
      <c r="V24" s="14"/>
    </row>
    <row r="25" spans="3:22" x14ac:dyDescent="0.2">
      <c r="C25">
        <v>1037</v>
      </c>
      <c r="D25">
        <v>0</v>
      </c>
      <c r="E25">
        <v>21</v>
      </c>
      <c r="F25">
        <v>21</v>
      </c>
      <c r="G25">
        <v>22</v>
      </c>
      <c r="H25">
        <v>1</v>
      </c>
      <c r="J25">
        <v>1042</v>
      </c>
      <c r="K25">
        <v>9</v>
      </c>
      <c r="L25">
        <v>21</v>
      </c>
      <c r="M25">
        <v>21</v>
      </c>
      <c r="N25">
        <v>22</v>
      </c>
      <c r="O25">
        <v>0</v>
      </c>
      <c r="R25" s="14"/>
      <c r="T25" s="14"/>
      <c r="V25" s="14"/>
    </row>
    <row r="26" spans="3:22" x14ac:dyDescent="0.2">
      <c r="C26">
        <v>987</v>
      </c>
      <c r="D26">
        <v>0</v>
      </c>
      <c r="E26">
        <v>21</v>
      </c>
      <c r="F26">
        <v>10</v>
      </c>
      <c r="G26">
        <v>21</v>
      </c>
      <c r="H26">
        <v>2</v>
      </c>
      <c r="J26">
        <v>1037</v>
      </c>
      <c r="K26">
        <v>0</v>
      </c>
      <c r="L26">
        <v>21</v>
      </c>
      <c r="M26">
        <v>10</v>
      </c>
      <c r="N26">
        <v>22</v>
      </c>
      <c r="O26">
        <v>1</v>
      </c>
      <c r="R26" s="14"/>
      <c r="T26" s="14"/>
      <c r="V26" s="14"/>
    </row>
    <row r="27" spans="3:22" x14ac:dyDescent="0.2">
      <c r="C27">
        <v>882</v>
      </c>
      <c r="D27">
        <v>0</v>
      </c>
      <c r="E27">
        <v>18</v>
      </c>
      <c r="F27">
        <v>11</v>
      </c>
      <c r="G27">
        <v>21</v>
      </c>
      <c r="H27">
        <v>0</v>
      </c>
      <c r="J27">
        <v>987</v>
      </c>
      <c r="K27">
        <v>0</v>
      </c>
      <c r="L27">
        <v>18</v>
      </c>
      <c r="M27">
        <v>11</v>
      </c>
      <c r="N27">
        <v>21</v>
      </c>
      <c r="O27">
        <v>0</v>
      </c>
      <c r="R27" s="14"/>
      <c r="T27" s="14"/>
      <c r="V27" s="14"/>
    </row>
    <row r="28" spans="3:22" x14ac:dyDescent="0.2">
      <c r="C28">
        <v>869</v>
      </c>
      <c r="D28">
        <v>0</v>
      </c>
      <c r="E28">
        <v>16</v>
      </c>
      <c r="F28">
        <v>7</v>
      </c>
      <c r="G28">
        <v>20</v>
      </c>
      <c r="H28">
        <v>1</v>
      </c>
      <c r="J28">
        <v>882</v>
      </c>
      <c r="K28">
        <v>0</v>
      </c>
      <c r="L28">
        <v>16</v>
      </c>
      <c r="M28">
        <v>7</v>
      </c>
      <c r="N28">
        <v>20</v>
      </c>
      <c r="O28">
        <v>1</v>
      </c>
      <c r="R28" s="14"/>
      <c r="T28" s="14"/>
      <c r="V28" s="14"/>
    </row>
    <row r="29" spans="3:22" x14ac:dyDescent="0.2">
      <c r="C29">
        <v>857</v>
      </c>
      <c r="D29">
        <v>0</v>
      </c>
      <c r="E29">
        <v>16</v>
      </c>
      <c r="F29">
        <v>8</v>
      </c>
      <c r="G29">
        <v>19</v>
      </c>
      <c r="H29">
        <v>0</v>
      </c>
      <c r="J29">
        <v>869</v>
      </c>
      <c r="K29">
        <v>0</v>
      </c>
      <c r="L29">
        <v>16</v>
      </c>
      <c r="M29">
        <v>8</v>
      </c>
      <c r="N29">
        <v>19</v>
      </c>
      <c r="O29">
        <v>0</v>
      </c>
      <c r="R29" s="14"/>
      <c r="T29" s="14"/>
      <c r="V29" s="14"/>
    </row>
    <row r="30" spans="3:22" x14ac:dyDescent="0.2">
      <c r="C30">
        <v>842</v>
      </c>
      <c r="D30">
        <v>0</v>
      </c>
      <c r="E30">
        <v>15</v>
      </c>
      <c r="F30">
        <v>2</v>
      </c>
      <c r="G30">
        <v>19</v>
      </c>
      <c r="H30">
        <v>0</v>
      </c>
      <c r="J30">
        <v>857</v>
      </c>
      <c r="K30">
        <v>0</v>
      </c>
      <c r="L30">
        <v>15</v>
      </c>
      <c r="M30">
        <v>2</v>
      </c>
      <c r="N30">
        <v>19</v>
      </c>
      <c r="O30">
        <v>0</v>
      </c>
      <c r="R30" s="14"/>
      <c r="T30" s="14"/>
      <c r="V30" s="14"/>
    </row>
    <row r="31" spans="3:22" x14ac:dyDescent="0.2">
      <c r="C31">
        <v>831</v>
      </c>
      <c r="D31">
        <v>0</v>
      </c>
      <c r="E31">
        <v>15</v>
      </c>
      <c r="F31">
        <v>1</v>
      </c>
      <c r="G31">
        <v>19</v>
      </c>
      <c r="H31">
        <v>0</v>
      </c>
      <c r="J31">
        <v>842</v>
      </c>
      <c r="K31">
        <v>0</v>
      </c>
      <c r="L31">
        <v>15</v>
      </c>
      <c r="M31">
        <v>1</v>
      </c>
      <c r="N31">
        <v>19</v>
      </c>
      <c r="O31">
        <v>0</v>
      </c>
      <c r="R31" s="14"/>
      <c r="T31" s="14"/>
      <c r="V31" s="14"/>
    </row>
    <row r="32" spans="3:22" x14ac:dyDescent="0.2">
      <c r="C32">
        <v>808</v>
      </c>
      <c r="D32">
        <v>0</v>
      </c>
      <c r="E32">
        <v>15</v>
      </c>
      <c r="F32">
        <v>0</v>
      </c>
      <c r="G32">
        <v>19</v>
      </c>
      <c r="H32">
        <v>0</v>
      </c>
      <c r="J32">
        <v>831</v>
      </c>
      <c r="K32">
        <v>0</v>
      </c>
      <c r="L32">
        <v>15</v>
      </c>
      <c r="M32">
        <v>0</v>
      </c>
      <c r="N32">
        <v>19</v>
      </c>
      <c r="O32">
        <v>0</v>
      </c>
      <c r="R32" s="14"/>
      <c r="T32" s="14"/>
      <c r="V32" s="14"/>
    </row>
    <row r="33" spans="3:22" x14ac:dyDescent="0.2">
      <c r="C33">
        <v>748</v>
      </c>
      <c r="D33">
        <v>0</v>
      </c>
      <c r="E33">
        <v>15</v>
      </c>
      <c r="F33">
        <v>3</v>
      </c>
      <c r="G33">
        <v>18</v>
      </c>
      <c r="H33">
        <v>0</v>
      </c>
      <c r="J33">
        <v>808</v>
      </c>
      <c r="K33">
        <v>0</v>
      </c>
      <c r="L33">
        <v>15</v>
      </c>
      <c r="M33">
        <v>3</v>
      </c>
      <c r="N33">
        <v>18</v>
      </c>
      <c r="O33">
        <v>0</v>
      </c>
      <c r="R33" s="14"/>
      <c r="T33" s="14"/>
      <c r="V33" s="14"/>
    </row>
    <row r="34" spans="3:22" x14ac:dyDescent="0.2">
      <c r="C34">
        <v>739</v>
      </c>
      <c r="D34">
        <v>0</v>
      </c>
      <c r="E34">
        <v>15</v>
      </c>
      <c r="F34">
        <v>6</v>
      </c>
      <c r="G34">
        <v>18</v>
      </c>
      <c r="H34">
        <v>0</v>
      </c>
      <c r="J34">
        <v>792</v>
      </c>
      <c r="K34">
        <v>0</v>
      </c>
      <c r="L34">
        <v>15</v>
      </c>
      <c r="M34">
        <v>8</v>
      </c>
      <c r="N34">
        <v>18</v>
      </c>
      <c r="O34">
        <v>0</v>
      </c>
      <c r="R34" s="14"/>
      <c r="T34" s="14"/>
      <c r="V34" s="14"/>
    </row>
    <row r="35" spans="3:22" x14ac:dyDescent="0.2">
      <c r="C35">
        <v>725</v>
      </c>
      <c r="D35">
        <v>0</v>
      </c>
      <c r="E35">
        <v>15</v>
      </c>
      <c r="F35">
        <v>0</v>
      </c>
      <c r="G35">
        <v>18</v>
      </c>
      <c r="H35">
        <v>0</v>
      </c>
      <c r="J35">
        <v>748</v>
      </c>
      <c r="K35">
        <v>0</v>
      </c>
      <c r="L35">
        <v>15</v>
      </c>
      <c r="M35">
        <v>0</v>
      </c>
      <c r="N35">
        <v>18</v>
      </c>
      <c r="O35">
        <v>0</v>
      </c>
      <c r="R35" s="14"/>
      <c r="T35" s="14"/>
      <c r="V35" s="14"/>
    </row>
    <row r="36" spans="3:22" x14ac:dyDescent="0.2">
      <c r="C36">
        <v>688</v>
      </c>
      <c r="D36">
        <v>0</v>
      </c>
      <c r="E36">
        <v>15</v>
      </c>
      <c r="F36">
        <v>5</v>
      </c>
      <c r="G36">
        <v>16</v>
      </c>
      <c r="H36">
        <v>2</v>
      </c>
      <c r="J36">
        <v>739</v>
      </c>
      <c r="K36">
        <v>0</v>
      </c>
      <c r="L36">
        <v>15</v>
      </c>
      <c r="M36">
        <v>5</v>
      </c>
      <c r="N36">
        <v>16</v>
      </c>
      <c r="O36">
        <v>2</v>
      </c>
      <c r="R36" s="14"/>
      <c r="T36" s="14"/>
      <c r="V36" s="14"/>
    </row>
    <row r="37" spans="3:22" x14ac:dyDescent="0.2">
      <c r="C37">
        <v>626</v>
      </c>
      <c r="D37">
        <v>0</v>
      </c>
      <c r="E37">
        <v>14</v>
      </c>
      <c r="F37">
        <v>8</v>
      </c>
      <c r="G37">
        <v>16</v>
      </c>
      <c r="H37">
        <v>0</v>
      </c>
      <c r="J37">
        <v>725</v>
      </c>
      <c r="K37">
        <v>0</v>
      </c>
      <c r="L37">
        <v>14</v>
      </c>
      <c r="M37">
        <v>8</v>
      </c>
      <c r="N37">
        <v>16</v>
      </c>
      <c r="O37">
        <v>0</v>
      </c>
      <c r="R37" s="14"/>
      <c r="T37" s="14"/>
      <c r="V37" s="14"/>
    </row>
    <row r="38" spans="3:22" x14ac:dyDescent="0.2">
      <c r="C38">
        <v>609</v>
      </c>
      <c r="D38">
        <v>0</v>
      </c>
      <c r="E38">
        <v>14</v>
      </c>
      <c r="F38">
        <v>0</v>
      </c>
      <c r="G38">
        <v>15</v>
      </c>
      <c r="H38">
        <v>0</v>
      </c>
      <c r="J38">
        <v>688</v>
      </c>
      <c r="K38">
        <v>0</v>
      </c>
      <c r="L38">
        <v>14</v>
      </c>
      <c r="M38">
        <v>0</v>
      </c>
      <c r="N38">
        <v>15</v>
      </c>
      <c r="O38">
        <v>0</v>
      </c>
      <c r="R38" s="14"/>
      <c r="T38" s="14"/>
      <c r="V38" s="14"/>
    </row>
    <row r="39" spans="3:22" x14ac:dyDescent="0.2">
      <c r="C39">
        <v>578</v>
      </c>
      <c r="D39">
        <v>0</v>
      </c>
      <c r="E39">
        <v>14</v>
      </c>
      <c r="F39">
        <v>4</v>
      </c>
      <c r="G39">
        <v>15</v>
      </c>
      <c r="H39">
        <v>0</v>
      </c>
      <c r="J39">
        <v>626</v>
      </c>
      <c r="K39">
        <v>0</v>
      </c>
      <c r="L39">
        <v>14</v>
      </c>
      <c r="M39">
        <v>6</v>
      </c>
      <c r="N39">
        <v>15</v>
      </c>
      <c r="O39">
        <v>0</v>
      </c>
      <c r="R39" s="14"/>
      <c r="T39" s="14"/>
      <c r="V39" s="14"/>
    </row>
    <row r="40" spans="3:22" x14ac:dyDescent="0.2">
      <c r="C40">
        <v>556</v>
      </c>
      <c r="D40">
        <v>0</v>
      </c>
      <c r="E40">
        <v>14</v>
      </c>
      <c r="F40">
        <v>0</v>
      </c>
      <c r="G40">
        <v>15</v>
      </c>
      <c r="H40">
        <v>0</v>
      </c>
      <c r="J40">
        <v>609</v>
      </c>
      <c r="K40">
        <v>0</v>
      </c>
      <c r="L40">
        <v>14</v>
      </c>
      <c r="M40">
        <v>0</v>
      </c>
      <c r="N40">
        <v>15</v>
      </c>
      <c r="O40">
        <v>0</v>
      </c>
      <c r="R40" s="14"/>
      <c r="T40" s="14"/>
      <c r="V40" s="14"/>
    </row>
    <row r="41" spans="3:22" x14ac:dyDescent="0.2">
      <c r="C41">
        <v>545</v>
      </c>
      <c r="D41">
        <v>0</v>
      </c>
      <c r="E41">
        <v>13</v>
      </c>
      <c r="F41">
        <v>2</v>
      </c>
      <c r="G41">
        <v>13</v>
      </c>
      <c r="H41">
        <v>0</v>
      </c>
      <c r="J41">
        <v>573</v>
      </c>
      <c r="K41">
        <v>0</v>
      </c>
      <c r="L41">
        <v>13</v>
      </c>
      <c r="M41">
        <v>2</v>
      </c>
      <c r="N41">
        <v>13</v>
      </c>
      <c r="O41">
        <v>0</v>
      </c>
      <c r="R41" s="14"/>
      <c r="T41" s="14"/>
      <c r="V41" s="14"/>
    </row>
    <row r="42" spans="3:22" x14ac:dyDescent="0.2">
      <c r="C42">
        <v>535</v>
      </c>
      <c r="D42">
        <v>0</v>
      </c>
      <c r="E42">
        <v>13</v>
      </c>
      <c r="F42">
        <v>32</v>
      </c>
      <c r="G42">
        <v>13</v>
      </c>
      <c r="H42">
        <v>0</v>
      </c>
      <c r="J42">
        <v>556</v>
      </c>
      <c r="K42">
        <v>0</v>
      </c>
      <c r="L42">
        <v>13</v>
      </c>
      <c r="M42">
        <v>32</v>
      </c>
      <c r="N42">
        <v>13</v>
      </c>
      <c r="O42">
        <v>0</v>
      </c>
      <c r="R42" s="14"/>
      <c r="T42" s="14"/>
      <c r="V42" s="14"/>
    </row>
    <row r="43" spans="3:22" x14ac:dyDescent="0.2">
      <c r="C43">
        <v>520</v>
      </c>
      <c r="D43">
        <v>0</v>
      </c>
      <c r="E43">
        <v>12</v>
      </c>
      <c r="F43">
        <v>21</v>
      </c>
      <c r="G43">
        <v>12</v>
      </c>
      <c r="H43">
        <v>0</v>
      </c>
      <c r="J43">
        <v>545</v>
      </c>
      <c r="K43">
        <v>0</v>
      </c>
      <c r="L43">
        <v>12</v>
      </c>
      <c r="M43">
        <v>21</v>
      </c>
      <c r="N43">
        <v>12</v>
      </c>
      <c r="O43">
        <v>0</v>
      </c>
      <c r="R43" s="14"/>
      <c r="T43" s="14"/>
      <c r="V43" s="14"/>
    </row>
    <row r="44" spans="3:22" x14ac:dyDescent="0.2">
      <c r="C44">
        <v>498</v>
      </c>
      <c r="D44">
        <v>0</v>
      </c>
      <c r="E44">
        <v>12</v>
      </c>
      <c r="F44">
        <v>16</v>
      </c>
      <c r="G44">
        <v>11</v>
      </c>
      <c r="H44">
        <v>0</v>
      </c>
      <c r="J44">
        <v>535</v>
      </c>
      <c r="K44">
        <v>0</v>
      </c>
      <c r="L44">
        <v>12</v>
      </c>
      <c r="M44">
        <v>16</v>
      </c>
      <c r="N44">
        <v>11</v>
      </c>
      <c r="O44">
        <v>0</v>
      </c>
      <c r="R44" s="14"/>
      <c r="T44" s="14"/>
      <c r="V44" s="14"/>
    </row>
    <row r="45" spans="3:22" x14ac:dyDescent="0.2">
      <c r="C45">
        <v>495</v>
      </c>
      <c r="D45">
        <v>0</v>
      </c>
      <c r="E45">
        <v>12</v>
      </c>
      <c r="F45">
        <v>4</v>
      </c>
      <c r="G45">
        <v>11</v>
      </c>
      <c r="H45">
        <v>0</v>
      </c>
      <c r="J45">
        <v>520</v>
      </c>
      <c r="K45">
        <v>0</v>
      </c>
      <c r="L45">
        <v>12</v>
      </c>
      <c r="M45">
        <v>4</v>
      </c>
      <c r="N45">
        <v>11</v>
      </c>
      <c r="O45">
        <v>6</v>
      </c>
      <c r="R45" s="14"/>
      <c r="T45" s="14"/>
      <c r="V45" s="14"/>
    </row>
    <row r="46" spans="3:22" x14ac:dyDescent="0.2">
      <c r="C46">
        <v>471</v>
      </c>
      <c r="D46">
        <v>0</v>
      </c>
      <c r="E46">
        <v>12</v>
      </c>
      <c r="F46">
        <v>0</v>
      </c>
      <c r="G46">
        <v>11</v>
      </c>
      <c r="H46">
        <v>0</v>
      </c>
      <c r="J46">
        <v>495</v>
      </c>
      <c r="K46">
        <v>0</v>
      </c>
      <c r="L46">
        <v>12</v>
      </c>
      <c r="M46">
        <v>0</v>
      </c>
      <c r="N46">
        <v>11</v>
      </c>
      <c r="O46">
        <v>0</v>
      </c>
      <c r="R46" s="14"/>
      <c r="T46" s="14"/>
      <c r="V46" s="14"/>
    </row>
    <row r="47" spans="3:22" x14ac:dyDescent="0.2">
      <c r="C47">
        <v>453</v>
      </c>
      <c r="D47">
        <v>0</v>
      </c>
      <c r="E47">
        <v>12</v>
      </c>
      <c r="F47">
        <v>4</v>
      </c>
      <c r="G47">
        <v>10</v>
      </c>
      <c r="H47">
        <v>6</v>
      </c>
      <c r="J47">
        <v>471</v>
      </c>
      <c r="K47">
        <v>0</v>
      </c>
      <c r="L47">
        <v>12</v>
      </c>
      <c r="M47">
        <v>4</v>
      </c>
      <c r="N47">
        <v>11</v>
      </c>
      <c r="O47">
        <v>0</v>
      </c>
      <c r="R47" s="14"/>
      <c r="T47" s="14"/>
      <c r="V47" s="14"/>
    </row>
    <row r="48" spans="3:22" x14ac:dyDescent="0.2">
      <c r="C48">
        <v>451</v>
      </c>
      <c r="D48">
        <v>0</v>
      </c>
      <c r="E48">
        <v>12</v>
      </c>
      <c r="F48">
        <v>0</v>
      </c>
      <c r="G48">
        <v>10</v>
      </c>
      <c r="H48">
        <v>0</v>
      </c>
      <c r="J48">
        <v>453</v>
      </c>
      <c r="K48">
        <v>0</v>
      </c>
      <c r="L48">
        <v>12</v>
      </c>
      <c r="M48">
        <v>0</v>
      </c>
      <c r="N48">
        <v>10</v>
      </c>
      <c r="O48">
        <v>6</v>
      </c>
      <c r="R48" s="14"/>
      <c r="T48" s="14"/>
      <c r="V48" s="14"/>
    </row>
    <row r="49" spans="3:22" x14ac:dyDescent="0.2">
      <c r="C49">
        <v>429</v>
      </c>
      <c r="D49">
        <v>0</v>
      </c>
      <c r="E49">
        <v>11</v>
      </c>
      <c r="F49">
        <v>6</v>
      </c>
      <c r="G49">
        <v>10</v>
      </c>
      <c r="H49">
        <v>0</v>
      </c>
      <c r="J49">
        <v>451</v>
      </c>
      <c r="K49">
        <v>0</v>
      </c>
      <c r="L49">
        <v>11</v>
      </c>
      <c r="M49">
        <v>6</v>
      </c>
      <c r="N49">
        <v>10</v>
      </c>
      <c r="O49">
        <v>0</v>
      </c>
      <c r="R49" s="14"/>
      <c r="T49" s="14"/>
      <c r="V49" s="14"/>
    </row>
    <row r="50" spans="3:22" x14ac:dyDescent="0.2">
      <c r="C50">
        <v>426</v>
      </c>
      <c r="D50">
        <v>0</v>
      </c>
      <c r="E50">
        <v>11</v>
      </c>
      <c r="F50">
        <v>0</v>
      </c>
      <c r="G50">
        <v>9</v>
      </c>
      <c r="H50">
        <v>0</v>
      </c>
      <c r="J50">
        <v>429</v>
      </c>
      <c r="K50">
        <v>0</v>
      </c>
      <c r="L50">
        <v>11</v>
      </c>
      <c r="M50">
        <v>0</v>
      </c>
      <c r="N50">
        <v>10</v>
      </c>
      <c r="O50">
        <v>0</v>
      </c>
      <c r="R50" s="14"/>
      <c r="T50" s="14"/>
      <c r="V50" s="14"/>
    </row>
    <row r="51" spans="3:22" x14ac:dyDescent="0.2">
      <c r="C51">
        <v>397</v>
      </c>
      <c r="D51">
        <v>0</v>
      </c>
      <c r="E51">
        <v>11</v>
      </c>
      <c r="F51">
        <v>14</v>
      </c>
      <c r="G51">
        <v>9</v>
      </c>
      <c r="H51">
        <v>0</v>
      </c>
      <c r="J51">
        <v>426</v>
      </c>
      <c r="K51">
        <v>0</v>
      </c>
      <c r="L51">
        <v>11</v>
      </c>
      <c r="M51">
        <v>84</v>
      </c>
      <c r="N51">
        <v>9</v>
      </c>
      <c r="O51">
        <v>0</v>
      </c>
      <c r="R51" s="14"/>
      <c r="T51" s="14"/>
      <c r="V51" s="14"/>
    </row>
    <row r="52" spans="3:22" x14ac:dyDescent="0.2">
      <c r="C52">
        <v>381</v>
      </c>
      <c r="D52">
        <v>0</v>
      </c>
      <c r="E52">
        <v>10</v>
      </c>
      <c r="F52">
        <v>8</v>
      </c>
      <c r="G52">
        <v>9</v>
      </c>
      <c r="H52">
        <v>0</v>
      </c>
      <c r="J52">
        <v>397</v>
      </c>
      <c r="K52">
        <v>0</v>
      </c>
      <c r="L52">
        <v>11</v>
      </c>
      <c r="M52">
        <v>14</v>
      </c>
      <c r="N52">
        <v>9</v>
      </c>
      <c r="O52">
        <v>0</v>
      </c>
      <c r="R52" s="14"/>
      <c r="T52" s="14"/>
      <c r="V52" s="14"/>
    </row>
    <row r="53" spans="3:22" x14ac:dyDescent="0.2">
      <c r="C53">
        <v>367</v>
      </c>
      <c r="D53">
        <v>0</v>
      </c>
      <c r="E53">
        <v>10</v>
      </c>
      <c r="F53">
        <v>1</v>
      </c>
      <c r="G53">
        <v>9</v>
      </c>
      <c r="H53">
        <v>0</v>
      </c>
      <c r="J53">
        <v>381</v>
      </c>
      <c r="K53">
        <v>0</v>
      </c>
      <c r="L53">
        <v>10</v>
      </c>
      <c r="M53">
        <v>8</v>
      </c>
      <c r="N53">
        <v>9</v>
      </c>
      <c r="O53">
        <v>0</v>
      </c>
      <c r="R53" s="14"/>
      <c r="T53" s="14"/>
      <c r="V53" s="14"/>
    </row>
    <row r="54" spans="3:22" x14ac:dyDescent="0.2">
      <c r="C54">
        <v>342</v>
      </c>
      <c r="D54">
        <v>9</v>
      </c>
      <c r="E54">
        <v>10</v>
      </c>
      <c r="F54">
        <v>0</v>
      </c>
      <c r="G54">
        <v>8</v>
      </c>
      <c r="H54">
        <v>0</v>
      </c>
      <c r="J54">
        <v>367</v>
      </c>
      <c r="K54">
        <v>0</v>
      </c>
      <c r="L54">
        <v>10</v>
      </c>
      <c r="M54">
        <v>1</v>
      </c>
      <c r="N54">
        <v>9</v>
      </c>
      <c r="O54">
        <v>0</v>
      </c>
      <c r="R54" s="14"/>
      <c r="T54" s="14"/>
      <c r="V54" s="14"/>
    </row>
    <row r="55" spans="3:22" x14ac:dyDescent="0.2">
      <c r="C55">
        <v>322</v>
      </c>
      <c r="D55">
        <v>0</v>
      </c>
      <c r="E55">
        <v>10</v>
      </c>
      <c r="F55">
        <v>0</v>
      </c>
      <c r="G55">
        <v>8</v>
      </c>
      <c r="H55">
        <v>0</v>
      </c>
      <c r="J55">
        <v>322</v>
      </c>
      <c r="K55">
        <v>0</v>
      </c>
      <c r="L55">
        <v>10</v>
      </c>
      <c r="M55">
        <v>0</v>
      </c>
      <c r="N55">
        <v>8</v>
      </c>
      <c r="O55">
        <v>0</v>
      </c>
      <c r="R55" s="14"/>
      <c r="T55" s="14"/>
      <c r="V55" s="14"/>
    </row>
    <row r="56" spans="3:22" x14ac:dyDescent="0.2">
      <c r="C56">
        <v>296</v>
      </c>
      <c r="D56">
        <v>0</v>
      </c>
      <c r="E56">
        <v>10</v>
      </c>
      <c r="F56">
        <v>0</v>
      </c>
      <c r="G56">
        <v>8</v>
      </c>
      <c r="H56">
        <v>6</v>
      </c>
      <c r="J56">
        <v>296</v>
      </c>
      <c r="K56">
        <v>0</v>
      </c>
      <c r="L56">
        <v>10</v>
      </c>
      <c r="M56">
        <v>0</v>
      </c>
      <c r="N56">
        <v>8</v>
      </c>
      <c r="O56">
        <v>0</v>
      </c>
      <c r="R56" s="14"/>
      <c r="T56" s="14"/>
      <c r="V56" s="14"/>
    </row>
    <row r="57" spans="3:22" x14ac:dyDescent="0.2">
      <c r="C57">
        <v>290</v>
      </c>
      <c r="D57">
        <v>0</v>
      </c>
      <c r="E57">
        <v>10</v>
      </c>
      <c r="F57">
        <v>50</v>
      </c>
      <c r="G57">
        <v>8</v>
      </c>
      <c r="H57">
        <v>0</v>
      </c>
      <c r="J57">
        <v>290</v>
      </c>
      <c r="K57">
        <v>0</v>
      </c>
      <c r="L57">
        <v>10</v>
      </c>
      <c r="M57">
        <v>0</v>
      </c>
      <c r="N57">
        <v>8</v>
      </c>
      <c r="O57">
        <v>0</v>
      </c>
      <c r="R57" s="14"/>
      <c r="T57" s="14"/>
      <c r="V57" s="14"/>
    </row>
    <row r="58" spans="3:22" x14ac:dyDescent="0.2">
      <c r="C58">
        <v>271</v>
      </c>
      <c r="D58">
        <v>0</v>
      </c>
      <c r="E58">
        <v>10</v>
      </c>
      <c r="F58">
        <v>0</v>
      </c>
      <c r="G58">
        <v>8</v>
      </c>
      <c r="H58">
        <v>0</v>
      </c>
      <c r="J58">
        <v>271</v>
      </c>
      <c r="K58">
        <v>0</v>
      </c>
      <c r="L58">
        <v>10</v>
      </c>
      <c r="M58">
        <v>50</v>
      </c>
      <c r="N58">
        <v>8</v>
      </c>
      <c r="O58">
        <v>0</v>
      </c>
      <c r="R58" s="14"/>
      <c r="T58" s="14"/>
      <c r="V58" s="14"/>
    </row>
    <row r="59" spans="3:22" x14ac:dyDescent="0.2">
      <c r="C59">
        <v>269</v>
      </c>
      <c r="D59">
        <v>0</v>
      </c>
      <c r="E59">
        <v>10</v>
      </c>
      <c r="F59">
        <v>0</v>
      </c>
      <c r="G59">
        <v>8</v>
      </c>
      <c r="H59">
        <v>11</v>
      </c>
      <c r="J59">
        <v>269</v>
      </c>
      <c r="K59">
        <v>0</v>
      </c>
      <c r="L59">
        <v>10</v>
      </c>
      <c r="M59">
        <v>0</v>
      </c>
      <c r="N59">
        <v>8</v>
      </c>
      <c r="O59">
        <v>11</v>
      </c>
      <c r="R59" s="14"/>
      <c r="T59" s="14"/>
      <c r="V59" s="14"/>
    </row>
    <row r="60" spans="3:22" x14ac:dyDescent="0.2">
      <c r="C60">
        <v>250</v>
      </c>
      <c r="D60">
        <v>0</v>
      </c>
      <c r="E60">
        <v>10</v>
      </c>
      <c r="F60">
        <v>0</v>
      </c>
      <c r="G60">
        <v>8</v>
      </c>
      <c r="H60">
        <v>0</v>
      </c>
      <c r="J60">
        <v>250</v>
      </c>
      <c r="K60">
        <v>0</v>
      </c>
      <c r="L60">
        <v>10</v>
      </c>
      <c r="M60">
        <v>0</v>
      </c>
      <c r="N60">
        <v>8</v>
      </c>
      <c r="O60">
        <v>0</v>
      </c>
      <c r="R60" s="14"/>
      <c r="T60" s="14"/>
      <c r="V60" s="14"/>
    </row>
    <row r="61" spans="3:22" x14ac:dyDescent="0.2">
      <c r="C61">
        <v>193</v>
      </c>
      <c r="D61">
        <v>0</v>
      </c>
      <c r="E61">
        <v>9</v>
      </c>
      <c r="F61">
        <v>0</v>
      </c>
      <c r="G61">
        <v>8</v>
      </c>
      <c r="H61">
        <v>0</v>
      </c>
      <c r="J61">
        <v>205</v>
      </c>
      <c r="K61">
        <v>0</v>
      </c>
      <c r="L61">
        <v>10</v>
      </c>
      <c r="M61">
        <v>0</v>
      </c>
      <c r="N61">
        <v>8</v>
      </c>
      <c r="O61">
        <v>0</v>
      </c>
      <c r="R61" s="14"/>
      <c r="T61" s="14"/>
      <c r="V61" s="14"/>
    </row>
    <row r="62" spans="3:22" x14ac:dyDescent="0.2">
      <c r="C62">
        <v>189</v>
      </c>
      <c r="D62">
        <v>0</v>
      </c>
      <c r="E62">
        <v>9</v>
      </c>
      <c r="F62">
        <v>0</v>
      </c>
      <c r="G62">
        <v>7</v>
      </c>
      <c r="H62">
        <v>0</v>
      </c>
      <c r="J62">
        <v>193</v>
      </c>
      <c r="K62">
        <v>0</v>
      </c>
      <c r="L62">
        <v>9</v>
      </c>
      <c r="M62">
        <v>0</v>
      </c>
      <c r="N62">
        <v>7</v>
      </c>
      <c r="O62">
        <v>0</v>
      </c>
      <c r="R62" s="14"/>
      <c r="T62" s="14"/>
      <c r="V62" s="14"/>
    </row>
    <row r="63" spans="3:22" x14ac:dyDescent="0.2">
      <c r="C63">
        <v>189</v>
      </c>
      <c r="D63">
        <v>0</v>
      </c>
      <c r="E63">
        <v>9</v>
      </c>
      <c r="F63">
        <v>2</v>
      </c>
      <c r="G63">
        <v>7</v>
      </c>
      <c r="H63">
        <v>0</v>
      </c>
      <c r="J63">
        <v>189</v>
      </c>
      <c r="K63">
        <v>0</v>
      </c>
      <c r="L63">
        <v>9</v>
      </c>
      <c r="M63">
        <v>1</v>
      </c>
      <c r="N63">
        <v>7</v>
      </c>
      <c r="O63">
        <v>0</v>
      </c>
      <c r="R63" s="14"/>
      <c r="T63" s="14"/>
      <c r="V63" s="14"/>
    </row>
    <row r="64" spans="3:22" x14ac:dyDescent="0.2">
      <c r="C64">
        <v>170</v>
      </c>
      <c r="D64">
        <v>0</v>
      </c>
      <c r="E64">
        <v>9</v>
      </c>
      <c r="F64">
        <v>16</v>
      </c>
      <c r="G64">
        <v>7</v>
      </c>
      <c r="H64">
        <v>0</v>
      </c>
      <c r="J64">
        <v>189</v>
      </c>
      <c r="K64">
        <v>0</v>
      </c>
      <c r="L64">
        <v>9</v>
      </c>
      <c r="M64">
        <v>0</v>
      </c>
      <c r="N64">
        <v>7</v>
      </c>
      <c r="O64">
        <v>3</v>
      </c>
      <c r="R64" s="14"/>
      <c r="T64" s="14"/>
      <c r="V64" s="14"/>
    </row>
    <row r="65" spans="3:22" x14ac:dyDescent="0.2">
      <c r="C65">
        <v>169</v>
      </c>
      <c r="D65">
        <v>0</v>
      </c>
      <c r="E65">
        <v>8</v>
      </c>
      <c r="F65">
        <v>2</v>
      </c>
      <c r="G65">
        <v>7</v>
      </c>
      <c r="H65">
        <v>3</v>
      </c>
      <c r="J65">
        <v>170</v>
      </c>
      <c r="K65">
        <v>0</v>
      </c>
      <c r="L65">
        <v>9</v>
      </c>
      <c r="M65">
        <v>5</v>
      </c>
      <c r="N65">
        <v>6</v>
      </c>
      <c r="O65">
        <v>2</v>
      </c>
      <c r="R65" s="14"/>
      <c r="T65" s="14"/>
      <c r="V65" s="14"/>
    </row>
    <row r="66" spans="3:22" x14ac:dyDescent="0.2">
      <c r="C66">
        <v>169</v>
      </c>
      <c r="D66">
        <v>0</v>
      </c>
      <c r="E66">
        <v>8</v>
      </c>
      <c r="F66">
        <v>1</v>
      </c>
      <c r="G66">
        <v>6</v>
      </c>
      <c r="H66">
        <v>2</v>
      </c>
      <c r="J66">
        <v>169</v>
      </c>
      <c r="K66">
        <v>0</v>
      </c>
      <c r="L66">
        <v>9</v>
      </c>
      <c r="M66">
        <v>16</v>
      </c>
      <c r="N66">
        <v>6</v>
      </c>
      <c r="O66">
        <v>4</v>
      </c>
      <c r="R66" s="14"/>
      <c r="T66" s="14"/>
      <c r="V66" s="14"/>
    </row>
    <row r="67" spans="3:22" x14ac:dyDescent="0.2">
      <c r="C67">
        <v>154</v>
      </c>
      <c r="D67">
        <v>0</v>
      </c>
      <c r="E67">
        <v>8</v>
      </c>
      <c r="F67">
        <v>4</v>
      </c>
      <c r="G67">
        <v>6</v>
      </c>
      <c r="H67">
        <v>4</v>
      </c>
      <c r="J67">
        <v>154</v>
      </c>
      <c r="K67">
        <v>0</v>
      </c>
      <c r="L67">
        <v>8</v>
      </c>
      <c r="M67">
        <v>2</v>
      </c>
      <c r="N67">
        <v>6</v>
      </c>
      <c r="O67">
        <v>0</v>
      </c>
      <c r="R67" s="14"/>
      <c r="T67" s="14"/>
      <c r="V67" s="14"/>
    </row>
    <row r="68" spans="3:22" x14ac:dyDescent="0.2">
      <c r="C68">
        <v>143</v>
      </c>
      <c r="D68">
        <v>0</v>
      </c>
      <c r="E68">
        <v>8</v>
      </c>
      <c r="F68">
        <v>19</v>
      </c>
      <c r="G68">
        <v>6</v>
      </c>
      <c r="H68">
        <v>0</v>
      </c>
      <c r="J68">
        <v>143</v>
      </c>
      <c r="K68">
        <v>0</v>
      </c>
      <c r="L68">
        <v>8</v>
      </c>
      <c r="M68">
        <v>1</v>
      </c>
      <c r="N68">
        <v>6</v>
      </c>
      <c r="O68">
        <v>0</v>
      </c>
      <c r="R68" s="14"/>
      <c r="T68" s="14"/>
      <c r="V68" s="14"/>
    </row>
    <row r="69" spans="3:22" x14ac:dyDescent="0.2">
      <c r="C69">
        <v>138</v>
      </c>
      <c r="D69">
        <v>0</v>
      </c>
      <c r="E69">
        <v>8</v>
      </c>
      <c r="F69">
        <v>0</v>
      </c>
      <c r="G69">
        <v>6</v>
      </c>
      <c r="H69">
        <v>0</v>
      </c>
      <c r="J69">
        <v>138</v>
      </c>
      <c r="K69">
        <v>0</v>
      </c>
      <c r="L69">
        <v>8</v>
      </c>
      <c r="M69">
        <v>8</v>
      </c>
      <c r="N69">
        <v>6</v>
      </c>
      <c r="O69">
        <v>0</v>
      </c>
      <c r="R69" s="14"/>
      <c r="T69" s="14"/>
      <c r="V69" s="14"/>
    </row>
    <row r="70" spans="3:22" x14ac:dyDescent="0.2">
      <c r="C70">
        <v>127</v>
      </c>
      <c r="D70">
        <v>0</v>
      </c>
      <c r="E70">
        <v>8</v>
      </c>
      <c r="F70">
        <v>5</v>
      </c>
      <c r="G70">
        <v>6</v>
      </c>
      <c r="H70">
        <v>0</v>
      </c>
      <c r="J70">
        <v>127</v>
      </c>
      <c r="K70">
        <v>0</v>
      </c>
      <c r="L70">
        <v>8</v>
      </c>
      <c r="M70">
        <v>19</v>
      </c>
      <c r="N70">
        <v>6</v>
      </c>
      <c r="O70">
        <v>0</v>
      </c>
      <c r="R70" s="14"/>
      <c r="T70" s="14"/>
      <c r="V70" s="14"/>
    </row>
    <row r="71" spans="3:22" x14ac:dyDescent="0.2">
      <c r="C71">
        <v>125</v>
      </c>
      <c r="D71">
        <v>0</v>
      </c>
      <c r="E71">
        <v>8</v>
      </c>
      <c r="F71">
        <v>0</v>
      </c>
      <c r="G71">
        <v>6</v>
      </c>
      <c r="H71">
        <v>0</v>
      </c>
      <c r="J71">
        <v>125</v>
      </c>
      <c r="K71">
        <v>0</v>
      </c>
      <c r="L71">
        <v>8</v>
      </c>
      <c r="M71">
        <v>0</v>
      </c>
      <c r="N71">
        <v>5</v>
      </c>
      <c r="O71">
        <v>0</v>
      </c>
      <c r="R71" s="14"/>
      <c r="T71" s="14"/>
      <c r="V71" s="14"/>
    </row>
    <row r="72" spans="3:22" x14ac:dyDescent="0.2">
      <c r="C72">
        <v>124</v>
      </c>
      <c r="D72">
        <v>0</v>
      </c>
      <c r="E72">
        <v>8</v>
      </c>
      <c r="F72">
        <v>21</v>
      </c>
      <c r="G72">
        <v>5</v>
      </c>
      <c r="H72">
        <v>0</v>
      </c>
      <c r="J72">
        <v>124</v>
      </c>
      <c r="K72">
        <v>0</v>
      </c>
      <c r="L72">
        <v>8</v>
      </c>
      <c r="M72">
        <v>5</v>
      </c>
      <c r="N72">
        <v>5</v>
      </c>
      <c r="O72">
        <v>0</v>
      </c>
      <c r="R72" s="14"/>
      <c r="T72" s="14"/>
      <c r="V72" s="14"/>
    </row>
    <row r="73" spans="3:22" x14ac:dyDescent="0.2">
      <c r="C73">
        <v>123</v>
      </c>
      <c r="D73">
        <v>0</v>
      </c>
      <c r="E73">
        <v>8</v>
      </c>
      <c r="F73">
        <v>7</v>
      </c>
      <c r="G73">
        <v>5</v>
      </c>
      <c r="H73">
        <v>0</v>
      </c>
      <c r="J73">
        <v>123</v>
      </c>
      <c r="K73">
        <v>0</v>
      </c>
      <c r="L73">
        <v>8</v>
      </c>
      <c r="M73">
        <v>0</v>
      </c>
      <c r="N73">
        <v>5</v>
      </c>
      <c r="O73">
        <v>0</v>
      </c>
      <c r="R73" s="14"/>
      <c r="T73" s="14"/>
      <c r="V73" s="14"/>
    </row>
    <row r="74" spans="3:22" x14ac:dyDescent="0.2">
      <c r="C74">
        <v>122</v>
      </c>
      <c r="D74">
        <v>0</v>
      </c>
      <c r="E74">
        <v>7</v>
      </c>
      <c r="F74">
        <v>6</v>
      </c>
      <c r="G74">
        <v>5</v>
      </c>
      <c r="H74">
        <v>0</v>
      </c>
      <c r="J74">
        <v>122</v>
      </c>
      <c r="K74">
        <v>0</v>
      </c>
      <c r="L74">
        <v>8</v>
      </c>
      <c r="M74">
        <v>21</v>
      </c>
      <c r="N74">
        <v>5</v>
      </c>
      <c r="O74">
        <v>0</v>
      </c>
      <c r="R74" s="14"/>
      <c r="T74" s="14"/>
      <c r="V74" s="14"/>
    </row>
    <row r="75" spans="3:22" x14ac:dyDescent="0.2">
      <c r="C75">
        <v>117</v>
      </c>
      <c r="D75">
        <v>0</v>
      </c>
      <c r="E75">
        <v>7</v>
      </c>
      <c r="F75">
        <v>0</v>
      </c>
      <c r="G75">
        <v>5</v>
      </c>
      <c r="H75">
        <v>0</v>
      </c>
      <c r="J75">
        <v>118</v>
      </c>
      <c r="K75">
        <v>0</v>
      </c>
      <c r="L75">
        <v>8</v>
      </c>
      <c r="M75">
        <v>7</v>
      </c>
      <c r="N75">
        <v>5</v>
      </c>
      <c r="O75">
        <v>3</v>
      </c>
      <c r="R75" s="14"/>
      <c r="T75" s="14"/>
      <c r="V75" s="14"/>
    </row>
    <row r="76" spans="3:22" x14ac:dyDescent="0.2">
      <c r="C76">
        <v>107</v>
      </c>
      <c r="D76">
        <v>0</v>
      </c>
      <c r="E76">
        <v>7</v>
      </c>
      <c r="F76">
        <v>18</v>
      </c>
      <c r="G76">
        <v>5</v>
      </c>
      <c r="H76">
        <v>3</v>
      </c>
      <c r="J76">
        <v>117</v>
      </c>
      <c r="K76">
        <v>0</v>
      </c>
      <c r="L76">
        <v>7</v>
      </c>
      <c r="M76">
        <v>6</v>
      </c>
      <c r="N76">
        <v>5</v>
      </c>
      <c r="O76">
        <v>0</v>
      </c>
      <c r="R76" s="14"/>
      <c r="T76" s="14"/>
      <c r="V76" s="14"/>
    </row>
    <row r="77" spans="3:22" x14ac:dyDescent="0.2">
      <c r="C77">
        <v>104</v>
      </c>
      <c r="D77">
        <v>0</v>
      </c>
      <c r="E77">
        <v>7</v>
      </c>
      <c r="F77">
        <v>2</v>
      </c>
      <c r="G77">
        <v>5</v>
      </c>
      <c r="H77">
        <v>0</v>
      </c>
      <c r="J77">
        <v>107</v>
      </c>
      <c r="K77">
        <v>0</v>
      </c>
      <c r="L77">
        <v>7</v>
      </c>
      <c r="M77">
        <v>0</v>
      </c>
      <c r="N77">
        <v>5</v>
      </c>
      <c r="O77">
        <v>0</v>
      </c>
      <c r="R77" s="14"/>
      <c r="T77" s="14"/>
      <c r="V77" s="14"/>
    </row>
    <row r="78" spans="3:22" x14ac:dyDescent="0.2">
      <c r="C78">
        <v>97</v>
      </c>
      <c r="D78">
        <v>0</v>
      </c>
      <c r="E78">
        <v>7</v>
      </c>
      <c r="F78">
        <v>0</v>
      </c>
      <c r="G78">
        <v>5</v>
      </c>
      <c r="H78">
        <v>0</v>
      </c>
      <c r="J78">
        <v>107</v>
      </c>
      <c r="K78">
        <v>0</v>
      </c>
      <c r="L78">
        <v>7</v>
      </c>
      <c r="M78">
        <v>18</v>
      </c>
      <c r="N78">
        <v>5</v>
      </c>
      <c r="O78">
        <v>0</v>
      </c>
      <c r="R78" s="14"/>
      <c r="T78" s="14"/>
      <c r="V78" s="14"/>
    </row>
    <row r="79" spans="3:22" x14ac:dyDescent="0.2">
      <c r="C79">
        <v>97</v>
      </c>
      <c r="D79">
        <v>0</v>
      </c>
      <c r="E79">
        <v>7</v>
      </c>
      <c r="F79">
        <v>2</v>
      </c>
      <c r="G79">
        <v>5</v>
      </c>
      <c r="H79">
        <v>0</v>
      </c>
      <c r="J79">
        <v>104</v>
      </c>
      <c r="K79">
        <v>0</v>
      </c>
      <c r="L79">
        <v>7</v>
      </c>
      <c r="M79">
        <v>2</v>
      </c>
      <c r="N79">
        <v>5</v>
      </c>
      <c r="O79">
        <v>0</v>
      </c>
      <c r="R79" s="14"/>
      <c r="T79" s="14"/>
      <c r="V79" s="14"/>
    </row>
    <row r="80" spans="3:22" x14ac:dyDescent="0.2">
      <c r="C80">
        <v>90</v>
      </c>
      <c r="D80">
        <v>5</v>
      </c>
      <c r="E80">
        <v>7</v>
      </c>
      <c r="F80">
        <v>2</v>
      </c>
      <c r="G80">
        <v>4</v>
      </c>
      <c r="H80">
        <v>0</v>
      </c>
      <c r="J80">
        <v>97</v>
      </c>
      <c r="K80">
        <v>0</v>
      </c>
      <c r="L80">
        <v>7</v>
      </c>
      <c r="M80">
        <v>0</v>
      </c>
      <c r="N80">
        <v>4</v>
      </c>
      <c r="O80">
        <v>0</v>
      </c>
      <c r="R80" s="14"/>
      <c r="T80" s="14"/>
      <c r="V80" s="14"/>
    </row>
    <row r="81" spans="3:22" x14ac:dyDescent="0.2">
      <c r="C81">
        <v>84</v>
      </c>
      <c r="D81">
        <v>0</v>
      </c>
      <c r="E81">
        <v>7</v>
      </c>
      <c r="F81">
        <v>0</v>
      </c>
      <c r="G81">
        <v>4</v>
      </c>
      <c r="H81">
        <v>0</v>
      </c>
      <c r="J81">
        <v>90</v>
      </c>
      <c r="K81">
        <v>5</v>
      </c>
      <c r="L81">
        <v>7</v>
      </c>
      <c r="M81">
        <v>2</v>
      </c>
      <c r="N81">
        <v>4</v>
      </c>
      <c r="O81">
        <v>0</v>
      </c>
      <c r="R81" s="14"/>
      <c r="T81" s="14"/>
      <c r="V81" s="14"/>
    </row>
    <row r="82" spans="3:22" x14ac:dyDescent="0.2">
      <c r="C82">
        <v>83</v>
      </c>
      <c r="D82">
        <v>0</v>
      </c>
      <c r="E82">
        <v>7</v>
      </c>
      <c r="F82">
        <v>9</v>
      </c>
      <c r="G82">
        <v>4</v>
      </c>
      <c r="H82">
        <v>0</v>
      </c>
      <c r="J82">
        <v>83</v>
      </c>
      <c r="K82">
        <v>0</v>
      </c>
      <c r="L82">
        <v>7</v>
      </c>
      <c r="M82">
        <v>2</v>
      </c>
      <c r="N82">
        <v>4</v>
      </c>
      <c r="O82">
        <v>0</v>
      </c>
      <c r="R82" s="14"/>
      <c r="T82" s="14"/>
      <c r="V82" s="14"/>
    </row>
    <row r="83" spans="3:22" x14ac:dyDescent="0.2">
      <c r="C83">
        <v>83</v>
      </c>
      <c r="D83">
        <v>0</v>
      </c>
      <c r="E83">
        <v>7</v>
      </c>
      <c r="F83">
        <v>0</v>
      </c>
      <c r="G83">
        <v>4</v>
      </c>
      <c r="H83">
        <v>0</v>
      </c>
      <c r="J83">
        <v>83</v>
      </c>
      <c r="K83">
        <v>0</v>
      </c>
      <c r="L83">
        <v>7</v>
      </c>
      <c r="M83">
        <v>0</v>
      </c>
      <c r="N83">
        <v>4</v>
      </c>
      <c r="O83">
        <v>0</v>
      </c>
      <c r="R83" s="14"/>
      <c r="T83" s="14"/>
      <c r="V83" s="14"/>
    </row>
    <row r="84" spans="3:22" x14ac:dyDescent="0.2">
      <c r="C84">
        <v>83</v>
      </c>
      <c r="D84">
        <v>0</v>
      </c>
      <c r="E84">
        <v>7</v>
      </c>
      <c r="F84">
        <v>0</v>
      </c>
      <c r="G84">
        <v>4</v>
      </c>
      <c r="H84">
        <v>0</v>
      </c>
      <c r="J84">
        <v>83</v>
      </c>
      <c r="K84">
        <v>0</v>
      </c>
      <c r="L84">
        <v>7</v>
      </c>
      <c r="M84">
        <v>9</v>
      </c>
      <c r="N84">
        <v>4</v>
      </c>
      <c r="O84">
        <v>0</v>
      </c>
      <c r="R84" s="14"/>
      <c r="T84" s="14"/>
      <c r="V84" s="14"/>
    </row>
    <row r="85" spans="3:22" x14ac:dyDescent="0.2">
      <c r="C85">
        <v>83</v>
      </c>
      <c r="D85">
        <v>0</v>
      </c>
      <c r="E85">
        <v>7</v>
      </c>
      <c r="F85">
        <v>4</v>
      </c>
      <c r="G85">
        <v>4</v>
      </c>
      <c r="H85">
        <v>0</v>
      </c>
      <c r="J85">
        <v>83</v>
      </c>
      <c r="K85">
        <v>0</v>
      </c>
      <c r="L85">
        <v>7</v>
      </c>
      <c r="M85">
        <v>0</v>
      </c>
      <c r="N85">
        <v>4</v>
      </c>
      <c r="O85">
        <v>0</v>
      </c>
      <c r="R85" s="14"/>
      <c r="T85" s="14"/>
      <c r="V85" s="14"/>
    </row>
    <row r="86" spans="3:22" x14ac:dyDescent="0.2">
      <c r="C86">
        <v>78</v>
      </c>
      <c r="D86">
        <v>0</v>
      </c>
      <c r="E86">
        <v>7</v>
      </c>
      <c r="F86">
        <v>84</v>
      </c>
      <c r="G86">
        <v>3</v>
      </c>
      <c r="H86">
        <v>0</v>
      </c>
      <c r="J86">
        <v>78</v>
      </c>
      <c r="K86">
        <v>0</v>
      </c>
      <c r="L86">
        <v>7</v>
      </c>
      <c r="M86">
        <v>0</v>
      </c>
      <c r="N86">
        <v>3</v>
      </c>
      <c r="O86">
        <v>0</v>
      </c>
      <c r="R86" s="14"/>
      <c r="T86" s="14"/>
      <c r="V86" s="14"/>
    </row>
    <row r="87" spans="3:22" x14ac:dyDescent="0.2">
      <c r="C87">
        <v>75</v>
      </c>
      <c r="D87">
        <v>0</v>
      </c>
      <c r="E87">
        <v>6</v>
      </c>
      <c r="F87">
        <v>0</v>
      </c>
      <c r="G87">
        <v>3</v>
      </c>
      <c r="H87">
        <v>0</v>
      </c>
      <c r="J87">
        <v>75</v>
      </c>
      <c r="K87">
        <v>0</v>
      </c>
      <c r="L87">
        <v>7</v>
      </c>
      <c r="M87">
        <v>4</v>
      </c>
      <c r="N87">
        <v>3</v>
      </c>
      <c r="O87">
        <v>0</v>
      </c>
      <c r="R87" s="14"/>
      <c r="T87" s="14"/>
      <c r="V87" s="14"/>
    </row>
    <row r="88" spans="3:22" x14ac:dyDescent="0.2">
      <c r="C88">
        <v>71</v>
      </c>
      <c r="D88">
        <v>0</v>
      </c>
      <c r="E88">
        <v>6</v>
      </c>
      <c r="F88">
        <v>1</v>
      </c>
      <c r="G88">
        <v>3</v>
      </c>
      <c r="H88">
        <v>0</v>
      </c>
      <c r="J88">
        <v>71</v>
      </c>
      <c r="K88">
        <v>0</v>
      </c>
      <c r="L88">
        <v>6</v>
      </c>
      <c r="M88">
        <v>0</v>
      </c>
      <c r="N88">
        <v>3</v>
      </c>
      <c r="O88">
        <v>0</v>
      </c>
      <c r="R88" s="14"/>
      <c r="T88" s="14"/>
      <c r="V88" s="14"/>
    </row>
    <row r="89" spans="3:22" x14ac:dyDescent="0.2">
      <c r="C89">
        <v>70</v>
      </c>
      <c r="D89">
        <v>0</v>
      </c>
      <c r="E89">
        <v>6</v>
      </c>
      <c r="F89">
        <v>3</v>
      </c>
      <c r="G89">
        <v>3</v>
      </c>
      <c r="H89">
        <v>0</v>
      </c>
      <c r="J89">
        <v>66</v>
      </c>
      <c r="K89">
        <v>0</v>
      </c>
      <c r="L89">
        <v>6</v>
      </c>
      <c r="M89">
        <v>1</v>
      </c>
      <c r="N89">
        <v>3</v>
      </c>
      <c r="O89">
        <v>0</v>
      </c>
      <c r="R89" s="14"/>
      <c r="T89" s="14"/>
      <c r="V89" s="14"/>
    </row>
    <row r="90" spans="3:22" x14ac:dyDescent="0.2">
      <c r="C90">
        <v>66</v>
      </c>
      <c r="D90">
        <v>0</v>
      </c>
      <c r="E90">
        <v>6</v>
      </c>
      <c r="F90">
        <v>0</v>
      </c>
      <c r="G90">
        <v>2</v>
      </c>
      <c r="H90">
        <v>0</v>
      </c>
      <c r="J90">
        <v>64</v>
      </c>
      <c r="K90">
        <v>0</v>
      </c>
      <c r="L90">
        <v>6</v>
      </c>
      <c r="M90">
        <v>3</v>
      </c>
      <c r="N90">
        <v>3</v>
      </c>
      <c r="O90">
        <v>0</v>
      </c>
      <c r="R90" s="14"/>
      <c r="T90" s="14"/>
      <c r="V90" s="14"/>
    </row>
    <row r="91" spans="3:22" x14ac:dyDescent="0.2">
      <c r="C91">
        <v>64</v>
      </c>
      <c r="D91">
        <v>0</v>
      </c>
      <c r="E91">
        <v>6</v>
      </c>
      <c r="F91">
        <v>0</v>
      </c>
      <c r="G91">
        <v>2</v>
      </c>
      <c r="H91">
        <v>0</v>
      </c>
      <c r="J91">
        <v>60</v>
      </c>
      <c r="K91">
        <v>0</v>
      </c>
      <c r="L91">
        <v>6</v>
      </c>
      <c r="M91">
        <v>0</v>
      </c>
      <c r="N91">
        <v>3</v>
      </c>
      <c r="O91">
        <v>0</v>
      </c>
      <c r="R91" s="14"/>
      <c r="T91" s="14"/>
      <c r="V91" s="14"/>
    </row>
    <row r="92" spans="3:22" x14ac:dyDescent="0.2">
      <c r="C92">
        <v>60</v>
      </c>
      <c r="D92">
        <v>0</v>
      </c>
      <c r="E92">
        <v>6</v>
      </c>
      <c r="F92">
        <v>2</v>
      </c>
      <c r="G92">
        <v>2</v>
      </c>
      <c r="H92">
        <v>0</v>
      </c>
      <c r="J92">
        <v>60</v>
      </c>
      <c r="K92">
        <v>0</v>
      </c>
      <c r="L92">
        <v>6</v>
      </c>
      <c r="M92">
        <v>0</v>
      </c>
      <c r="N92">
        <v>2</v>
      </c>
      <c r="O92">
        <v>0</v>
      </c>
      <c r="R92" s="14"/>
      <c r="T92" s="14"/>
      <c r="V92" s="14"/>
    </row>
    <row r="93" spans="3:22" x14ac:dyDescent="0.2">
      <c r="C93">
        <v>60</v>
      </c>
      <c r="D93">
        <v>0</v>
      </c>
      <c r="E93">
        <v>6</v>
      </c>
      <c r="F93">
        <v>0</v>
      </c>
      <c r="G93">
        <v>2</v>
      </c>
      <c r="H93">
        <v>0</v>
      </c>
      <c r="J93">
        <v>58</v>
      </c>
      <c r="K93">
        <v>0</v>
      </c>
      <c r="L93">
        <v>6</v>
      </c>
      <c r="M93">
        <v>2</v>
      </c>
      <c r="N93">
        <v>2</v>
      </c>
      <c r="O93">
        <v>0</v>
      </c>
      <c r="R93" s="14"/>
      <c r="T93" s="14"/>
      <c r="V93" s="14"/>
    </row>
    <row r="94" spans="3:22" x14ac:dyDescent="0.2">
      <c r="C94">
        <v>51</v>
      </c>
      <c r="D94">
        <v>0</v>
      </c>
      <c r="E94">
        <v>6</v>
      </c>
      <c r="F94">
        <v>7</v>
      </c>
      <c r="G94">
        <v>2</v>
      </c>
      <c r="H94">
        <v>4</v>
      </c>
      <c r="J94">
        <v>56</v>
      </c>
      <c r="K94">
        <v>0</v>
      </c>
      <c r="L94">
        <v>6</v>
      </c>
      <c r="M94">
        <v>0</v>
      </c>
      <c r="N94">
        <v>2</v>
      </c>
      <c r="O94">
        <v>0</v>
      </c>
      <c r="R94" s="14"/>
      <c r="T94" s="14"/>
      <c r="V94" s="14"/>
    </row>
    <row r="95" spans="3:22" x14ac:dyDescent="0.2">
      <c r="C95">
        <v>44</v>
      </c>
      <c r="D95">
        <v>0</v>
      </c>
      <c r="E95">
        <v>5</v>
      </c>
      <c r="F95">
        <v>8</v>
      </c>
      <c r="G95">
        <v>2</v>
      </c>
      <c r="H95">
        <v>0</v>
      </c>
      <c r="J95">
        <v>51</v>
      </c>
      <c r="K95">
        <v>0</v>
      </c>
      <c r="L95">
        <v>6</v>
      </c>
      <c r="M95">
        <v>7</v>
      </c>
      <c r="N95">
        <v>2</v>
      </c>
      <c r="O95">
        <v>4</v>
      </c>
      <c r="R95" s="14"/>
      <c r="T95" s="14"/>
      <c r="V95" s="14"/>
    </row>
    <row r="96" spans="3:22" x14ac:dyDescent="0.2">
      <c r="C96">
        <v>43</v>
      </c>
      <c r="D96">
        <v>0</v>
      </c>
      <c r="E96">
        <v>5</v>
      </c>
      <c r="F96">
        <v>0</v>
      </c>
      <c r="G96">
        <v>1</v>
      </c>
      <c r="H96">
        <v>0</v>
      </c>
      <c r="J96">
        <v>44</v>
      </c>
      <c r="K96">
        <v>0</v>
      </c>
      <c r="L96">
        <v>5</v>
      </c>
      <c r="M96">
        <v>8</v>
      </c>
      <c r="N96">
        <v>2</v>
      </c>
      <c r="O96">
        <v>0</v>
      </c>
      <c r="R96" s="14"/>
      <c r="T96" s="14"/>
      <c r="V96" s="14"/>
    </row>
    <row r="97" spans="3:22" x14ac:dyDescent="0.2">
      <c r="C97">
        <v>41</v>
      </c>
      <c r="D97">
        <v>0</v>
      </c>
      <c r="E97">
        <v>5</v>
      </c>
      <c r="F97">
        <v>1</v>
      </c>
      <c r="G97">
        <v>1</v>
      </c>
      <c r="H97">
        <v>0</v>
      </c>
      <c r="J97">
        <v>43</v>
      </c>
      <c r="K97">
        <v>0</v>
      </c>
      <c r="L97">
        <v>5</v>
      </c>
      <c r="M97">
        <v>0</v>
      </c>
      <c r="N97">
        <v>1</v>
      </c>
      <c r="O97">
        <v>0</v>
      </c>
      <c r="R97" s="14"/>
      <c r="T97" s="14"/>
      <c r="V97" s="14"/>
    </row>
    <row r="98" spans="3:22" x14ac:dyDescent="0.2">
      <c r="C98">
        <v>40</v>
      </c>
      <c r="D98">
        <v>0</v>
      </c>
      <c r="E98">
        <v>5</v>
      </c>
      <c r="F98">
        <v>3</v>
      </c>
      <c r="G98">
        <v>1</v>
      </c>
      <c r="H98">
        <v>0</v>
      </c>
      <c r="J98">
        <v>41</v>
      </c>
      <c r="K98">
        <v>0</v>
      </c>
      <c r="L98">
        <v>5</v>
      </c>
      <c r="M98">
        <v>3</v>
      </c>
      <c r="R98" s="14"/>
      <c r="T98" s="14"/>
      <c r="V98" s="14"/>
    </row>
    <row r="99" spans="3:22" x14ac:dyDescent="0.2">
      <c r="C99">
        <v>39</v>
      </c>
      <c r="D99">
        <v>0</v>
      </c>
      <c r="E99">
        <v>5</v>
      </c>
      <c r="F99">
        <v>0</v>
      </c>
      <c r="J99">
        <v>40</v>
      </c>
      <c r="K99">
        <v>0</v>
      </c>
      <c r="L99">
        <v>5</v>
      </c>
      <c r="M99">
        <v>0</v>
      </c>
      <c r="R99" s="14"/>
      <c r="T99" s="14"/>
      <c r="V99" s="14"/>
    </row>
    <row r="100" spans="3:22" x14ac:dyDescent="0.2">
      <c r="C100">
        <v>35</v>
      </c>
      <c r="D100">
        <v>0</v>
      </c>
      <c r="E100">
        <v>5</v>
      </c>
      <c r="F100">
        <v>1</v>
      </c>
      <c r="J100">
        <v>39</v>
      </c>
      <c r="K100">
        <v>0</v>
      </c>
      <c r="L100">
        <v>5</v>
      </c>
      <c r="M100">
        <v>1</v>
      </c>
      <c r="R100" s="14"/>
      <c r="T100" s="14"/>
      <c r="V100" s="14"/>
    </row>
    <row r="101" spans="3:22" x14ac:dyDescent="0.2">
      <c r="C101">
        <v>35</v>
      </c>
      <c r="D101">
        <v>0</v>
      </c>
      <c r="E101">
        <v>5</v>
      </c>
      <c r="F101">
        <v>6</v>
      </c>
      <c r="J101">
        <v>35</v>
      </c>
      <c r="K101">
        <v>0</v>
      </c>
      <c r="L101">
        <v>5</v>
      </c>
      <c r="M101">
        <v>6</v>
      </c>
      <c r="R101" s="14"/>
      <c r="T101" s="14"/>
      <c r="V101" s="14"/>
    </row>
    <row r="102" spans="3:22" x14ac:dyDescent="0.2">
      <c r="C102">
        <v>35</v>
      </c>
      <c r="D102">
        <v>0</v>
      </c>
      <c r="E102">
        <v>5</v>
      </c>
      <c r="F102">
        <v>2</v>
      </c>
      <c r="J102">
        <v>35</v>
      </c>
      <c r="K102">
        <v>0</v>
      </c>
      <c r="L102">
        <v>5</v>
      </c>
      <c r="M102">
        <v>2</v>
      </c>
      <c r="R102" s="14"/>
      <c r="T102" s="14"/>
      <c r="V102" s="14"/>
    </row>
    <row r="103" spans="3:22" x14ac:dyDescent="0.2">
      <c r="C103">
        <v>33</v>
      </c>
      <c r="D103">
        <v>0</v>
      </c>
      <c r="E103">
        <v>5</v>
      </c>
      <c r="F103">
        <v>0</v>
      </c>
      <c r="J103">
        <v>33</v>
      </c>
      <c r="K103">
        <v>0</v>
      </c>
      <c r="L103">
        <v>5</v>
      </c>
      <c r="M103">
        <v>0</v>
      </c>
      <c r="R103" s="14"/>
      <c r="T103" s="14"/>
      <c r="V103" s="14"/>
    </row>
    <row r="104" spans="3:22" x14ac:dyDescent="0.2">
      <c r="C104">
        <v>32</v>
      </c>
      <c r="D104">
        <v>0</v>
      </c>
      <c r="E104">
        <v>5</v>
      </c>
      <c r="F104">
        <v>0</v>
      </c>
      <c r="J104">
        <v>32</v>
      </c>
      <c r="K104">
        <v>0</v>
      </c>
      <c r="L104">
        <v>5</v>
      </c>
      <c r="M104">
        <v>0</v>
      </c>
      <c r="R104" s="14"/>
      <c r="T104" s="14"/>
      <c r="V104" s="14"/>
    </row>
    <row r="105" spans="3:22" x14ac:dyDescent="0.2">
      <c r="C105">
        <v>31</v>
      </c>
      <c r="D105">
        <v>0</v>
      </c>
      <c r="E105">
        <v>4</v>
      </c>
      <c r="F105">
        <v>2</v>
      </c>
      <c r="J105">
        <v>31</v>
      </c>
      <c r="K105">
        <v>0</v>
      </c>
      <c r="L105">
        <v>4</v>
      </c>
      <c r="M105">
        <v>2</v>
      </c>
      <c r="R105" s="14"/>
      <c r="T105" s="14"/>
      <c r="V105" s="14"/>
    </row>
    <row r="106" spans="3:22" x14ac:dyDescent="0.2">
      <c r="C106">
        <v>28</v>
      </c>
      <c r="D106">
        <v>0</v>
      </c>
      <c r="E106">
        <v>4</v>
      </c>
      <c r="F106">
        <v>0</v>
      </c>
      <c r="J106">
        <v>28</v>
      </c>
      <c r="K106">
        <v>0</v>
      </c>
      <c r="L106">
        <v>4</v>
      </c>
      <c r="M106">
        <v>0</v>
      </c>
      <c r="R106" s="14"/>
      <c r="T106" s="14"/>
      <c r="V106" s="14"/>
    </row>
    <row r="107" spans="3:22" x14ac:dyDescent="0.2">
      <c r="C107">
        <v>26</v>
      </c>
      <c r="D107">
        <v>0</v>
      </c>
      <c r="E107">
        <v>4</v>
      </c>
      <c r="F107">
        <v>0</v>
      </c>
      <c r="J107">
        <v>26</v>
      </c>
      <c r="K107">
        <v>0</v>
      </c>
      <c r="L107">
        <v>4</v>
      </c>
      <c r="M107">
        <v>0</v>
      </c>
      <c r="R107" s="14"/>
      <c r="T107" s="14"/>
      <c r="V107" s="14"/>
    </row>
    <row r="108" spans="3:22" x14ac:dyDescent="0.2">
      <c r="C108">
        <v>26</v>
      </c>
      <c r="D108">
        <v>0</v>
      </c>
      <c r="E108">
        <v>4</v>
      </c>
      <c r="F108">
        <v>0</v>
      </c>
      <c r="J108">
        <v>26</v>
      </c>
      <c r="K108">
        <v>0</v>
      </c>
      <c r="L108">
        <v>4</v>
      </c>
      <c r="M108">
        <v>0</v>
      </c>
      <c r="R108" s="14"/>
      <c r="T108" s="14"/>
      <c r="V108" s="14"/>
    </row>
    <row r="109" spans="3:22" x14ac:dyDescent="0.2">
      <c r="C109">
        <v>25</v>
      </c>
      <c r="D109">
        <v>0</v>
      </c>
      <c r="E109">
        <v>4</v>
      </c>
      <c r="F109">
        <v>45</v>
      </c>
      <c r="J109">
        <v>25</v>
      </c>
      <c r="K109">
        <v>0</v>
      </c>
      <c r="L109">
        <v>4</v>
      </c>
      <c r="M109">
        <v>45</v>
      </c>
      <c r="R109" s="14"/>
      <c r="T109" s="14"/>
      <c r="V109" s="14"/>
    </row>
    <row r="110" spans="3:22" x14ac:dyDescent="0.2">
      <c r="C110">
        <v>24</v>
      </c>
      <c r="D110">
        <v>0</v>
      </c>
      <c r="E110">
        <v>4</v>
      </c>
      <c r="F110">
        <v>0</v>
      </c>
      <c r="J110">
        <v>24</v>
      </c>
      <c r="K110">
        <v>0</v>
      </c>
      <c r="L110">
        <v>4</v>
      </c>
      <c r="M110">
        <v>0</v>
      </c>
      <c r="R110" s="14"/>
      <c r="T110" s="14"/>
      <c r="V110" s="14"/>
    </row>
    <row r="111" spans="3:22" x14ac:dyDescent="0.2">
      <c r="C111">
        <v>23</v>
      </c>
      <c r="D111">
        <v>50</v>
      </c>
      <c r="E111">
        <v>4</v>
      </c>
      <c r="F111">
        <v>3</v>
      </c>
      <c r="J111">
        <v>23</v>
      </c>
      <c r="K111">
        <v>50</v>
      </c>
      <c r="L111">
        <v>4</v>
      </c>
      <c r="M111">
        <v>3</v>
      </c>
      <c r="R111" s="14"/>
      <c r="T111" s="14"/>
      <c r="V111" s="14"/>
    </row>
    <row r="112" spans="3:22" x14ac:dyDescent="0.2">
      <c r="C112">
        <v>23</v>
      </c>
      <c r="D112">
        <v>0</v>
      </c>
      <c r="E112">
        <v>4</v>
      </c>
      <c r="F112">
        <v>7</v>
      </c>
      <c r="J112">
        <v>23</v>
      </c>
      <c r="K112">
        <v>0</v>
      </c>
      <c r="L112">
        <v>4</v>
      </c>
      <c r="M112">
        <v>7</v>
      </c>
      <c r="R112" s="14"/>
      <c r="T112" s="14"/>
      <c r="V112" s="14"/>
    </row>
    <row r="113" spans="3:22" x14ac:dyDescent="0.2">
      <c r="C113">
        <v>18</v>
      </c>
      <c r="D113">
        <v>0</v>
      </c>
      <c r="E113">
        <v>4</v>
      </c>
      <c r="F113">
        <v>8</v>
      </c>
      <c r="J113">
        <v>18</v>
      </c>
      <c r="K113">
        <v>0</v>
      </c>
      <c r="L113">
        <v>4</v>
      </c>
      <c r="M113">
        <v>8</v>
      </c>
      <c r="R113" s="14"/>
      <c r="T113" s="14"/>
      <c r="V113" s="14"/>
    </row>
    <row r="114" spans="3:22" x14ac:dyDescent="0.2">
      <c r="C114">
        <v>18</v>
      </c>
      <c r="D114">
        <v>0</v>
      </c>
      <c r="E114">
        <v>3</v>
      </c>
      <c r="F114">
        <v>4</v>
      </c>
      <c r="J114">
        <v>18</v>
      </c>
      <c r="K114">
        <v>0</v>
      </c>
      <c r="L114">
        <v>4</v>
      </c>
      <c r="M114">
        <v>6</v>
      </c>
      <c r="R114" s="14"/>
      <c r="T114" s="14"/>
      <c r="V114" s="14"/>
    </row>
    <row r="115" spans="3:22" x14ac:dyDescent="0.2">
      <c r="C115">
        <v>17</v>
      </c>
      <c r="D115">
        <v>0</v>
      </c>
      <c r="E115">
        <v>3</v>
      </c>
      <c r="F115">
        <v>0</v>
      </c>
      <c r="J115">
        <v>17</v>
      </c>
      <c r="K115">
        <v>0</v>
      </c>
      <c r="L115">
        <v>3</v>
      </c>
      <c r="M115">
        <v>4</v>
      </c>
      <c r="R115" s="14"/>
      <c r="T115" s="14"/>
      <c r="V115" s="14"/>
    </row>
    <row r="116" spans="3:22" x14ac:dyDescent="0.2">
      <c r="C116">
        <v>15</v>
      </c>
      <c r="D116">
        <v>0</v>
      </c>
      <c r="E116">
        <v>3</v>
      </c>
      <c r="F116">
        <v>5</v>
      </c>
      <c r="J116">
        <v>16</v>
      </c>
      <c r="K116">
        <v>0</v>
      </c>
      <c r="L116">
        <v>3</v>
      </c>
      <c r="M116">
        <v>0</v>
      </c>
      <c r="R116" s="14"/>
      <c r="T116" s="14"/>
      <c r="V116" s="14"/>
    </row>
    <row r="117" spans="3:22" x14ac:dyDescent="0.2">
      <c r="C117">
        <v>14</v>
      </c>
      <c r="D117">
        <v>0</v>
      </c>
      <c r="E117">
        <v>3</v>
      </c>
      <c r="F117">
        <v>4</v>
      </c>
      <c r="J117">
        <v>16</v>
      </c>
      <c r="K117">
        <v>0</v>
      </c>
      <c r="L117">
        <v>3</v>
      </c>
      <c r="M117">
        <v>5</v>
      </c>
      <c r="R117" s="14"/>
      <c r="T117" s="14"/>
      <c r="V117" s="14"/>
    </row>
    <row r="118" spans="3:22" x14ac:dyDescent="0.2">
      <c r="C118">
        <v>14</v>
      </c>
      <c r="D118">
        <v>0</v>
      </c>
      <c r="E118">
        <v>3</v>
      </c>
      <c r="F118">
        <v>4</v>
      </c>
      <c r="J118">
        <v>15</v>
      </c>
      <c r="K118">
        <v>0</v>
      </c>
      <c r="L118">
        <v>3</v>
      </c>
      <c r="M118">
        <v>6</v>
      </c>
      <c r="R118" s="14"/>
      <c r="T118" s="14"/>
      <c r="V118" s="14"/>
    </row>
    <row r="119" spans="3:22" x14ac:dyDescent="0.2">
      <c r="C119">
        <v>13</v>
      </c>
      <c r="D119">
        <v>0</v>
      </c>
      <c r="E119">
        <v>3</v>
      </c>
      <c r="F119">
        <v>1</v>
      </c>
      <c r="J119">
        <v>14</v>
      </c>
      <c r="K119">
        <v>0</v>
      </c>
      <c r="L119">
        <v>3</v>
      </c>
      <c r="M119">
        <v>4</v>
      </c>
      <c r="R119" s="14"/>
      <c r="T119" s="14"/>
      <c r="V119" s="14"/>
    </row>
    <row r="120" spans="3:22" x14ac:dyDescent="0.2">
      <c r="C120">
        <v>13</v>
      </c>
      <c r="D120">
        <v>0</v>
      </c>
      <c r="E120">
        <v>3</v>
      </c>
      <c r="F120">
        <v>3</v>
      </c>
      <c r="J120">
        <v>14</v>
      </c>
      <c r="K120">
        <v>0</v>
      </c>
      <c r="L120">
        <v>3</v>
      </c>
      <c r="M120">
        <v>4</v>
      </c>
      <c r="R120" s="14"/>
      <c r="T120" s="14"/>
      <c r="V120" s="14"/>
    </row>
    <row r="121" spans="3:22" x14ac:dyDescent="0.2">
      <c r="C121">
        <v>13</v>
      </c>
      <c r="D121">
        <v>0</v>
      </c>
      <c r="E121">
        <v>2</v>
      </c>
      <c r="F121">
        <v>3</v>
      </c>
      <c r="J121">
        <v>13</v>
      </c>
      <c r="K121">
        <v>0</v>
      </c>
      <c r="L121">
        <v>3</v>
      </c>
      <c r="M121">
        <v>1</v>
      </c>
      <c r="R121" s="14"/>
      <c r="T121" s="14"/>
      <c r="V121" s="14"/>
    </row>
    <row r="122" spans="3:22" x14ac:dyDescent="0.2">
      <c r="C122">
        <v>12</v>
      </c>
      <c r="D122">
        <v>0</v>
      </c>
      <c r="E122">
        <v>2</v>
      </c>
      <c r="F122">
        <v>0</v>
      </c>
      <c r="J122">
        <v>13</v>
      </c>
      <c r="K122">
        <v>0</v>
      </c>
      <c r="L122">
        <v>3</v>
      </c>
      <c r="M122">
        <v>0</v>
      </c>
      <c r="R122" s="14"/>
      <c r="T122" s="14"/>
      <c r="V122" s="14"/>
    </row>
    <row r="123" spans="3:22" x14ac:dyDescent="0.2">
      <c r="C123">
        <v>11</v>
      </c>
      <c r="D123">
        <v>0</v>
      </c>
      <c r="E123">
        <v>2</v>
      </c>
      <c r="F123">
        <v>0</v>
      </c>
      <c r="J123">
        <v>13</v>
      </c>
      <c r="K123">
        <v>0</v>
      </c>
      <c r="L123">
        <v>3</v>
      </c>
      <c r="M123">
        <v>3</v>
      </c>
      <c r="R123" s="14"/>
      <c r="T123" s="14"/>
      <c r="V123" s="14"/>
    </row>
    <row r="124" spans="3:22" x14ac:dyDescent="0.2">
      <c r="C124">
        <v>11</v>
      </c>
      <c r="D124">
        <v>0</v>
      </c>
      <c r="E124">
        <v>2</v>
      </c>
      <c r="F124">
        <v>6</v>
      </c>
      <c r="J124">
        <v>11</v>
      </c>
      <c r="K124">
        <v>0</v>
      </c>
      <c r="L124">
        <v>2</v>
      </c>
      <c r="M124">
        <v>3</v>
      </c>
      <c r="R124" s="14"/>
      <c r="T124" s="14"/>
      <c r="V124" s="14"/>
    </row>
    <row r="125" spans="3:22" x14ac:dyDescent="0.2">
      <c r="C125">
        <v>11</v>
      </c>
      <c r="D125">
        <v>0</v>
      </c>
      <c r="E125">
        <v>2</v>
      </c>
      <c r="F125">
        <v>11</v>
      </c>
      <c r="J125">
        <v>11</v>
      </c>
      <c r="K125">
        <v>0</v>
      </c>
      <c r="L125">
        <v>2</v>
      </c>
      <c r="M125">
        <v>0</v>
      </c>
      <c r="R125" s="14"/>
      <c r="T125" s="14"/>
      <c r="V125" s="14"/>
    </row>
    <row r="126" spans="3:22" x14ac:dyDescent="0.2">
      <c r="C126">
        <v>8</v>
      </c>
      <c r="D126">
        <v>0</v>
      </c>
      <c r="E126">
        <v>2</v>
      </c>
      <c r="F126">
        <v>2</v>
      </c>
      <c r="J126">
        <v>11</v>
      </c>
      <c r="K126">
        <v>0</v>
      </c>
      <c r="L126">
        <v>2</v>
      </c>
      <c r="M126">
        <v>0</v>
      </c>
      <c r="R126" s="14"/>
      <c r="T126" s="14"/>
      <c r="V126" s="14"/>
    </row>
    <row r="127" spans="3:22" x14ac:dyDescent="0.2">
      <c r="C127">
        <v>5</v>
      </c>
      <c r="D127">
        <v>0</v>
      </c>
      <c r="E127">
        <v>2</v>
      </c>
      <c r="F127">
        <v>0</v>
      </c>
      <c r="J127">
        <v>8</v>
      </c>
      <c r="K127">
        <v>0</v>
      </c>
      <c r="L127">
        <v>2</v>
      </c>
      <c r="M127">
        <v>11</v>
      </c>
      <c r="R127" s="14"/>
      <c r="T127" s="14"/>
      <c r="V127" s="14"/>
    </row>
    <row r="128" spans="3:22" x14ac:dyDescent="0.2">
      <c r="C128">
        <v>5</v>
      </c>
      <c r="D128">
        <v>0</v>
      </c>
      <c r="E128">
        <v>2</v>
      </c>
      <c r="F128">
        <v>2</v>
      </c>
      <c r="J128">
        <v>5</v>
      </c>
      <c r="K128">
        <v>0</v>
      </c>
      <c r="L128">
        <v>2</v>
      </c>
      <c r="M128">
        <v>2</v>
      </c>
      <c r="R128" s="14"/>
      <c r="T128" s="14"/>
      <c r="V128" s="14"/>
    </row>
    <row r="129" spans="3:22" x14ac:dyDescent="0.2">
      <c r="C129">
        <v>5</v>
      </c>
      <c r="D129">
        <v>0</v>
      </c>
      <c r="E129">
        <v>2</v>
      </c>
      <c r="F129">
        <v>6</v>
      </c>
      <c r="J129">
        <v>5</v>
      </c>
      <c r="K129">
        <v>0</v>
      </c>
      <c r="L129">
        <v>2</v>
      </c>
      <c r="M129">
        <v>0</v>
      </c>
      <c r="R129" s="14"/>
      <c r="T129" s="14"/>
      <c r="V129" s="14"/>
    </row>
    <row r="130" spans="3:22" x14ac:dyDescent="0.2">
      <c r="C130">
        <v>4</v>
      </c>
      <c r="D130">
        <v>0</v>
      </c>
      <c r="E130">
        <v>2</v>
      </c>
      <c r="F130">
        <v>0</v>
      </c>
      <c r="J130">
        <v>4</v>
      </c>
      <c r="K130">
        <v>0</v>
      </c>
      <c r="L130">
        <v>2</v>
      </c>
      <c r="M130">
        <v>2</v>
      </c>
      <c r="R130" s="14"/>
      <c r="T130" s="14"/>
      <c r="V130" s="14"/>
    </row>
    <row r="131" spans="3:22" x14ac:dyDescent="0.2">
      <c r="C131">
        <v>2</v>
      </c>
      <c r="D131">
        <v>0</v>
      </c>
      <c r="E131">
        <v>1</v>
      </c>
      <c r="F131">
        <v>0</v>
      </c>
      <c r="J131">
        <v>2</v>
      </c>
      <c r="K131">
        <v>0</v>
      </c>
      <c r="L131">
        <v>1</v>
      </c>
      <c r="M131">
        <v>0</v>
      </c>
      <c r="R131" s="14"/>
      <c r="T131" s="14"/>
      <c r="V131" s="14"/>
    </row>
    <row r="132" spans="3:22" x14ac:dyDescent="0.2">
      <c r="C132">
        <v>1</v>
      </c>
      <c r="D132">
        <v>0</v>
      </c>
      <c r="E132">
        <v>1</v>
      </c>
      <c r="F132">
        <v>0</v>
      </c>
      <c r="J132">
        <v>1</v>
      </c>
      <c r="K132">
        <v>0</v>
      </c>
      <c r="L132">
        <v>1</v>
      </c>
      <c r="M132">
        <v>0</v>
      </c>
      <c r="R132" s="14"/>
      <c r="T132" s="14"/>
      <c r="V132" s="14"/>
    </row>
    <row r="133" spans="3:22" x14ac:dyDescent="0.2">
      <c r="C133">
        <v>1</v>
      </c>
      <c r="D133">
        <v>0</v>
      </c>
      <c r="E133">
        <v>1</v>
      </c>
      <c r="F133">
        <v>0</v>
      </c>
      <c r="J133">
        <v>1</v>
      </c>
      <c r="K133">
        <v>0</v>
      </c>
      <c r="L133">
        <v>1</v>
      </c>
      <c r="M133">
        <v>0</v>
      </c>
      <c r="R133" s="14"/>
      <c r="T133" s="14"/>
      <c r="V133" s="14"/>
    </row>
    <row r="134" spans="3:22" x14ac:dyDescent="0.2">
      <c r="C134">
        <v>1</v>
      </c>
      <c r="D134">
        <v>0</v>
      </c>
      <c r="E134">
        <v>1</v>
      </c>
      <c r="F134">
        <v>0</v>
      </c>
      <c r="J134">
        <v>1</v>
      </c>
      <c r="K134">
        <v>0</v>
      </c>
      <c r="L134">
        <v>1</v>
      </c>
      <c r="M134">
        <v>0</v>
      </c>
      <c r="R134" s="14"/>
      <c r="T134" s="14"/>
      <c r="V134" s="14"/>
    </row>
    <row r="135" spans="3:22" x14ac:dyDescent="0.2">
      <c r="C135">
        <v>1</v>
      </c>
      <c r="D135">
        <v>0</v>
      </c>
      <c r="E135">
        <v>1</v>
      </c>
      <c r="F135">
        <v>0</v>
      </c>
      <c r="J135">
        <v>1</v>
      </c>
      <c r="K135">
        <v>0</v>
      </c>
      <c r="L135">
        <v>1</v>
      </c>
      <c r="M135">
        <v>0</v>
      </c>
      <c r="R135" s="14"/>
      <c r="T135" s="14"/>
      <c r="V135" s="14"/>
    </row>
    <row r="136" spans="3:22" x14ac:dyDescent="0.2">
      <c r="C136">
        <v>1</v>
      </c>
      <c r="D136">
        <v>0</v>
      </c>
      <c r="E136">
        <v>1</v>
      </c>
      <c r="F136">
        <v>0</v>
      </c>
      <c r="L136">
        <v>1</v>
      </c>
      <c r="M136">
        <v>0</v>
      </c>
      <c r="R136" s="14"/>
      <c r="T136" s="14"/>
      <c r="V136" s="14"/>
    </row>
    <row r="137" spans="3:22" x14ac:dyDescent="0.2">
      <c r="E137">
        <v>1</v>
      </c>
      <c r="F137">
        <v>0</v>
      </c>
      <c r="L137">
        <v>1</v>
      </c>
      <c r="M137">
        <v>1</v>
      </c>
      <c r="R137" s="14"/>
      <c r="T137" s="14"/>
      <c r="V137" s="14"/>
    </row>
    <row r="138" spans="3:22" x14ac:dyDescent="0.2">
      <c r="E138">
        <v>1</v>
      </c>
      <c r="F138">
        <v>1</v>
      </c>
      <c r="L138">
        <v>1</v>
      </c>
      <c r="M138">
        <v>2</v>
      </c>
      <c r="R138" s="14"/>
      <c r="T138" s="14"/>
      <c r="V138" s="14"/>
    </row>
    <row r="139" spans="3:22" x14ac:dyDescent="0.2">
      <c r="E139">
        <v>1</v>
      </c>
      <c r="F139">
        <v>2</v>
      </c>
      <c r="L139">
        <v>1</v>
      </c>
      <c r="M139">
        <v>0</v>
      </c>
      <c r="R139" s="14"/>
      <c r="T139" s="14"/>
      <c r="V139" s="14"/>
    </row>
    <row r="140" spans="3:22" x14ac:dyDescent="0.2">
      <c r="E140">
        <v>1</v>
      </c>
      <c r="F140">
        <v>0</v>
      </c>
      <c r="R140" s="14"/>
      <c r="T140" s="14"/>
      <c r="V140" s="14"/>
    </row>
    <row r="141" spans="3:22" x14ac:dyDescent="0.2">
      <c r="R141" s="14"/>
      <c r="T141" s="14"/>
      <c r="V141" s="14"/>
    </row>
    <row r="142" spans="3:22" x14ac:dyDescent="0.2">
      <c r="C142" s="43">
        <f>COUNTIF(C2:C140,"&gt;0")</f>
        <v>135</v>
      </c>
      <c r="D142" s="43">
        <f t="shared" ref="D142:H142" si="0">COUNTIF(D2:D140,"&gt;0")</f>
        <v>3</v>
      </c>
      <c r="E142" s="43">
        <f t="shared" si="0"/>
        <v>139</v>
      </c>
      <c r="F142" s="43">
        <f t="shared" si="0"/>
        <v>85</v>
      </c>
      <c r="G142" s="43">
        <f t="shared" si="0"/>
        <v>97</v>
      </c>
      <c r="H142" s="43">
        <f t="shared" si="0"/>
        <v>20</v>
      </c>
      <c r="J142" s="43">
        <f>COUNTIF(J2:J140,"&gt;0")</f>
        <v>134</v>
      </c>
      <c r="K142" s="43">
        <f t="shared" ref="K142:O142" si="1">COUNTIF(K2:K140,"&gt;0")</f>
        <v>3</v>
      </c>
      <c r="L142" s="43">
        <f t="shared" si="1"/>
        <v>138</v>
      </c>
      <c r="M142" s="43">
        <f t="shared" si="1"/>
        <v>85</v>
      </c>
      <c r="N142" s="43">
        <f t="shared" si="1"/>
        <v>96</v>
      </c>
      <c r="O142" s="43">
        <f t="shared" si="1"/>
        <v>19</v>
      </c>
      <c r="R142" s="14"/>
      <c r="T142" s="14"/>
      <c r="V142" s="14"/>
    </row>
    <row r="143" spans="3:22" x14ac:dyDescent="0.2">
      <c r="C143" s="37">
        <f>AVERAGE(C2:C140)</f>
        <v>666.66666666666663</v>
      </c>
      <c r="D143" s="37">
        <f t="shared" ref="D143:H143" si="2">AVERAGE(D2:D140)</f>
        <v>0.47407407407407409</v>
      </c>
      <c r="E143" s="37">
        <f t="shared" si="2"/>
        <v>15.050359712230216</v>
      </c>
      <c r="F143" s="37">
        <f t="shared" si="2"/>
        <v>7.9136690647482011</v>
      </c>
      <c r="G143" s="37">
        <f t="shared" si="2"/>
        <v>21.75257731958763</v>
      </c>
      <c r="H143" s="37">
        <f t="shared" si="2"/>
        <v>0.88659793814432986</v>
      </c>
      <c r="J143" s="37">
        <f>AVERAGE(J2:J140)</f>
        <v>688.43283582089555</v>
      </c>
      <c r="K143" s="37">
        <f t="shared" ref="K143:O143" si="3">AVERAGE(K2:K140)</f>
        <v>0.47761194029850745</v>
      </c>
      <c r="L143" s="37">
        <f t="shared" si="3"/>
        <v>14.695652173913043</v>
      </c>
      <c r="M143" s="37">
        <f t="shared" si="3"/>
        <v>8.0652173913043477</v>
      </c>
      <c r="N143" s="37">
        <f t="shared" si="3"/>
        <v>22.114583333333332</v>
      </c>
      <c r="O143" s="37">
        <f t="shared" si="3"/>
        <v>0.875</v>
      </c>
      <c r="R143" s="14"/>
      <c r="T143" s="14"/>
      <c r="V143" s="14"/>
    </row>
    <row r="144" spans="3:22" x14ac:dyDescent="0.2">
      <c r="C144" s="3"/>
      <c r="D144" s="3"/>
      <c r="E144" s="3"/>
      <c r="F144" s="3"/>
      <c r="G144" s="3"/>
      <c r="H144" s="3"/>
      <c r="J144" s="3"/>
      <c r="K144" s="3"/>
      <c r="L144" s="3"/>
      <c r="M144" s="3"/>
      <c r="N144" s="3"/>
      <c r="O144" s="3"/>
      <c r="R144" s="14"/>
      <c r="T144" s="14"/>
      <c r="V144" s="14"/>
    </row>
    <row r="145" spans="3:22" x14ac:dyDescent="0.2">
      <c r="C145" s="39">
        <f>100*(1-(D143/C143))</f>
        <v>99.928888888888892</v>
      </c>
      <c r="D145" s="39"/>
      <c r="E145" s="39">
        <f t="shared" ref="E145:G145" si="4">100*(1-(F143/E143))</f>
        <v>47.418738049713191</v>
      </c>
      <c r="F145" s="39"/>
      <c r="G145" s="39">
        <f t="shared" si="4"/>
        <v>95.924170616113742</v>
      </c>
      <c r="H145" s="38"/>
      <c r="J145" s="39">
        <f>100*(1-(K143/J143))</f>
        <v>99.930623306233059</v>
      </c>
      <c r="K145" s="39"/>
      <c r="L145" s="39">
        <f t="shared" ref="L145" si="5">100*(1-(M143/L143))</f>
        <v>45.118343195266277</v>
      </c>
      <c r="M145" s="39"/>
      <c r="N145" s="39">
        <f t="shared" ref="N145" si="6">100*(1-(O143/N143))</f>
        <v>96.04333490343852</v>
      </c>
      <c r="O145" s="38"/>
      <c r="R145" s="14"/>
      <c r="T145" s="14"/>
      <c r="V145" s="14"/>
    </row>
    <row r="146" spans="3:22" x14ac:dyDescent="0.2">
      <c r="R146" s="14"/>
      <c r="T146" s="14"/>
      <c r="V146" s="14"/>
    </row>
    <row r="147" spans="3:22" x14ac:dyDescent="0.2">
      <c r="R147" s="14"/>
      <c r="T147" s="14"/>
      <c r="V147" s="14"/>
    </row>
    <row r="148" spans="3:22" x14ac:dyDescent="0.2">
      <c r="R148" s="14"/>
      <c r="T148" s="14"/>
      <c r="V148" s="14"/>
    </row>
    <row r="149" spans="3:22" x14ac:dyDescent="0.2">
      <c r="R149" s="14"/>
      <c r="T149" s="14"/>
      <c r="V149" s="14"/>
    </row>
    <row r="150" spans="3:22" x14ac:dyDescent="0.2">
      <c r="R150" s="14"/>
      <c r="T150" s="14"/>
      <c r="V150" s="14"/>
    </row>
    <row r="151" spans="3:22" x14ac:dyDescent="0.2">
      <c r="R151" s="14"/>
      <c r="T151" s="14"/>
      <c r="V151" s="14"/>
    </row>
    <row r="152" spans="3:22" x14ac:dyDescent="0.2">
      <c r="R152" s="14"/>
      <c r="T152" s="14"/>
      <c r="V152" s="14"/>
    </row>
    <row r="153" spans="3:22" x14ac:dyDescent="0.2">
      <c r="R153" s="14"/>
      <c r="T153" s="14"/>
      <c r="V153" s="14"/>
    </row>
    <row r="154" spans="3:22" x14ac:dyDescent="0.2">
      <c r="R154" s="14"/>
      <c r="T154" s="14"/>
      <c r="V154" s="14"/>
    </row>
    <row r="155" spans="3:22" x14ac:dyDescent="0.2">
      <c r="R155" s="14"/>
      <c r="T155" s="14"/>
      <c r="V155" s="14"/>
    </row>
    <row r="156" spans="3:22" x14ac:dyDescent="0.2">
      <c r="R156" s="14"/>
      <c r="T156" s="14"/>
      <c r="V156" s="14"/>
    </row>
    <row r="157" spans="3:22" x14ac:dyDescent="0.2">
      <c r="R157" s="14"/>
      <c r="T157" s="14"/>
      <c r="V157" s="14"/>
    </row>
    <row r="158" spans="3:22" x14ac:dyDescent="0.2">
      <c r="R158" s="14"/>
      <c r="T158" s="14"/>
      <c r="V158" s="14"/>
    </row>
    <row r="159" spans="3:22" x14ac:dyDescent="0.2">
      <c r="R159" s="14"/>
      <c r="T159" s="14"/>
      <c r="V159" s="14"/>
    </row>
    <row r="160" spans="3:22" x14ac:dyDescent="0.2">
      <c r="R160" s="14"/>
      <c r="T160" s="14"/>
      <c r="V160" s="14"/>
    </row>
    <row r="161" spans="18:22" x14ac:dyDescent="0.2">
      <c r="R161" s="14"/>
      <c r="T161" s="14"/>
      <c r="V161" s="14"/>
    </row>
    <row r="162" spans="18:22" x14ac:dyDescent="0.2">
      <c r="R162" s="14"/>
      <c r="T162" s="14"/>
      <c r="V162" s="14"/>
    </row>
    <row r="163" spans="18:22" x14ac:dyDescent="0.2">
      <c r="R163" s="14"/>
      <c r="T163" s="14"/>
      <c r="V163" s="14"/>
    </row>
    <row r="164" spans="18:22" x14ac:dyDescent="0.2">
      <c r="R164" s="14"/>
      <c r="T164" s="14"/>
      <c r="V164" s="14"/>
    </row>
    <row r="165" spans="18:22" x14ac:dyDescent="0.2">
      <c r="R165" s="14"/>
      <c r="T165" s="14"/>
      <c r="V165" s="14"/>
    </row>
    <row r="166" spans="18:22" x14ac:dyDescent="0.2">
      <c r="R166" s="14"/>
      <c r="T166" s="14"/>
      <c r="V166" s="14"/>
    </row>
    <row r="167" spans="18:22" x14ac:dyDescent="0.2">
      <c r="R167" s="14"/>
      <c r="T167" s="14"/>
      <c r="V167" s="14"/>
    </row>
    <row r="168" spans="18:22" x14ac:dyDescent="0.2">
      <c r="R168" s="14"/>
      <c r="T168" s="14"/>
      <c r="V168" s="14"/>
    </row>
    <row r="169" spans="18:22" x14ac:dyDescent="0.2">
      <c r="R169" s="14"/>
      <c r="T169" s="14"/>
      <c r="V169" s="14"/>
    </row>
    <row r="170" spans="18:22" x14ac:dyDescent="0.2">
      <c r="R170" s="14"/>
      <c r="T170" s="14"/>
      <c r="V170" s="14"/>
    </row>
    <row r="171" spans="18:22" x14ac:dyDescent="0.2">
      <c r="R171" s="14"/>
      <c r="T171" s="14"/>
      <c r="V171" s="14"/>
    </row>
    <row r="172" spans="18:22" x14ac:dyDescent="0.2">
      <c r="R172" s="14"/>
      <c r="T172" s="14"/>
      <c r="V172" s="14"/>
    </row>
    <row r="173" spans="18:22" x14ac:dyDescent="0.2">
      <c r="R173" s="14"/>
      <c r="T173" s="14"/>
      <c r="V173" s="14"/>
    </row>
    <row r="174" spans="18:22" x14ac:dyDescent="0.2">
      <c r="R174" s="14"/>
      <c r="T174" s="14"/>
      <c r="V174" s="14"/>
    </row>
    <row r="175" spans="18:22" x14ac:dyDescent="0.2">
      <c r="R175" s="14"/>
      <c r="T175" s="14"/>
      <c r="V175" s="14"/>
    </row>
    <row r="176" spans="18:22" x14ac:dyDescent="0.2">
      <c r="R176" s="14"/>
      <c r="T176" s="14"/>
      <c r="V176" s="14"/>
    </row>
    <row r="177" spans="18:22" x14ac:dyDescent="0.2">
      <c r="R177" s="14"/>
      <c r="T177" s="14"/>
      <c r="V177" s="14"/>
    </row>
    <row r="178" spans="18:22" x14ac:dyDescent="0.2">
      <c r="R178" s="14"/>
      <c r="T178" s="14"/>
      <c r="V178" s="14"/>
    </row>
    <row r="179" spans="18:22" x14ac:dyDescent="0.2">
      <c r="R179" s="14"/>
      <c r="T179" s="14"/>
      <c r="V179" s="14"/>
    </row>
    <row r="180" spans="18:22" x14ac:dyDescent="0.2">
      <c r="R180" s="14"/>
      <c r="T180" s="14"/>
      <c r="V180" s="14"/>
    </row>
    <row r="181" spans="18:22" x14ac:dyDescent="0.2">
      <c r="R181" s="14"/>
      <c r="T181" s="14"/>
      <c r="V181" s="14"/>
    </row>
    <row r="182" spans="18:22" x14ac:dyDescent="0.2">
      <c r="R182" s="14"/>
      <c r="T182" s="14"/>
      <c r="V182" s="14"/>
    </row>
    <row r="183" spans="18:22" x14ac:dyDescent="0.2">
      <c r="R183" s="14"/>
      <c r="T183" s="14"/>
      <c r="V183" s="14"/>
    </row>
    <row r="184" spans="18:22" x14ac:dyDescent="0.2">
      <c r="R184" s="14"/>
      <c r="T184" s="14"/>
      <c r="V184" s="14"/>
    </row>
    <row r="185" spans="18:22" x14ac:dyDescent="0.2">
      <c r="R185" s="14"/>
      <c r="T185" s="14"/>
      <c r="V185" s="14"/>
    </row>
    <row r="186" spans="18:22" x14ac:dyDescent="0.2">
      <c r="R186" s="14"/>
      <c r="T186" s="14"/>
      <c r="V186" s="14"/>
    </row>
    <row r="187" spans="18:22" x14ac:dyDescent="0.2">
      <c r="R187" s="14"/>
      <c r="T187" s="14"/>
      <c r="V187" s="14"/>
    </row>
    <row r="188" spans="18:22" x14ac:dyDescent="0.2">
      <c r="R188" s="14"/>
      <c r="T188" s="14"/>
      <c r="V188" s="14"/>
    </row>
    <row r="189" spans="18:22" x14ac:dyDescent="0.2">
      <c r="R189" s="14"/>
      <c r="T189" s="14"/>
      <c r="V189" s="14"/>
    </row>
    <row r="190" spans="18:22" x14ac:dyDescent="0.2">
      <c r="R190" s="14"/>
      <c r="T190" s="14"/>
      <c r="V190" s="14"/>
    </row>
    <row r="191" spans="18:22" x14ac:dyDescent="0.2">
      <c r="R191" s="14"/>
      <c r="T191" s="14"/>
      <c r="V191" s="14"/>
    </row>
    <row r="192" spans="18:22" x14ac:dyDescent="0.2">
      <c r="R192" s="14"/>
      <c r="T192" s="14"/>
      <c r="V192" s="14"/>
    </row>
    <row r="193" spans="18:22" x14ac:dyDescent="0.2">
      <c r="R193" s="14"/>
      <c r="T193" s="14"/>
      <c r="V193" s="14"/>
    </row>
    <row r="194" spans="18:22" x14ac:dyDescent="0.2">
      <c r="R194" s="14"/>
      <c r="T194" s="14"/>
      <c r="V194" s="14"/>
    </row>
    <row r="195" spans="18:22" x14ac:dyDescent="0.2">
      <c r="R195" s="14"/>
      <c r="T195" s="14"/>
      <c r="V195" s="14"/>
    </row>
    <row r="196" spans="18:22" x14ac:dyDescent="0.2">
      <c r="R196" s="14"/>
      <c r="T196" s="14"/>
      <c r="V196" s="14"/>
    </row>
    <row r="197" spans="18:22" x14ac:dyDescent="0.2">
      <c r="R197" s="14"/>
      <c r="T197" s="14"/>
      <c r="V197" s="14"/>
    </row>
    <row r="198" spans="18:22" x14ac:dyDescent="0.2">
      <c r="R198" s="14"/>
      <c r="T198" s="14"/>
      <c r="V198" s="14"/>
    </row>
    <row r="199" spans="18:22" x14ac:dyDescent="0.2">
      <c r="R199" s="14"/>
      <c r="T199" s="14"/>
      <c r="V199" s="14"/>
    </row>
    <row r="200" spans="18:22" x14ac:dyDescent="0.2">
      <c r="R200" s="14"/>
      <c r="T200" s="14"/>
      <c r="V200" s="14"/>
    </row>
    <row r="201" spans="18:22" x14ac:dyDescent="0.2">
      <c r="R201" s="14"/>
      <c r="T201" s="14"/>
      <c r="V201" s="14"/>
    </row>
    <row r="202" spans="18:22" x14ac:dyDescent="0.2">
      <c r="R202" s="14"/>
      <c r="T202" s="14"/>
      <c r="V202" s="14"/>
    </row>
    <row r="203" spans="18:22" x14ac:dyDescent="0.2">
      <c r="R203" s="14"/>
      <c r="T203" s="14"/>
      <c r="V203" s="14"/>
    </row>
    <row r="204" spans="18:22" x14ac:dyDescent="0.2">
      <c r="R204" s="14"/>
      <c r="T204" s="14"/>
      <c r="V204" s="14"/>
    </row>
    <row r="205" spans="18:22" x14ac:dyDescent="0.2">
      <c r="R205" s="14"/>
      <c r="T205" s="14"/>
      <c r="V205" s="14"/>
    </row>
    <row r="206" spans="18:22" x14ac:dyDescent="0.2">
      <c r="R206" s="14"/>
      <c r="T206" s="14"/>
      <c r="V206" s="14"/>
    </row>
    <row r="207" spans="18:22" x14ac:dyDescent="0.2">
      <c r="R207" s="14"/>
      <c r="T207" s="14"/>
      <c r="V207" s="14"/>
    </row>
    <row r="208" spans="18:22" x14ac:dyDescent="0.2">
      <c r="R208" s="14"/>
      <c r="T208" s="14"/>
      <c r="V208" s="14"/>
    </row>
    <row r="209" spans="18:22" x14ac:dyDescent="0.2">
      <c r="R209" s="14"/>
      <c r="T209" s="14"/>
      <c r="V209" s="14"/>
    </row>
    <row r="210" spans="18:22" x14ac:dyDescent="0.2">
      <c r="R210" s="14"/>
      <c r="T210" s="14"/>
      <c r="V210" s="14"/>
    </row>
    <row r="211" spans="18:22" x14ac:dyDescent="0.2">
      <c r="R211" s="14"/>
      <c r="T211" s="14"/>
      <c r="V211" s="14"/>
    </row>
    <row r="212" spans="18:22" x14ac:dyDescent="0.2">
      <c r="R212" s="14"/>
      <c r="T212" s="14"/>
      <c r="V212" s="14"/>
    </row>
    <row r="213" spans="18:22" x14ac:dyDescent="0.2">
      <c r="R213" s="14"/>
      <c r="T213" s="14"/>
      <c r="V213" s="14"/>
    </row>
    <row r="214" spans="18:22" x14ac:dyDescent="0.2">
      <c r="R214" s="14"/>
      <c r="T214" s="14"/>
      <c r="V214" s="14"/>
    </row>
    <row r="215" spans="18:22" x14ac:dyDescent="0.2">
      <c r="R215" s="14"/>
      <c r="T215" s="14"/>
      <c r="V215" s="14"/>
    </row>
    <row r="216" spans="18:22" x14ac:dyDescent="0.2">
      <c r="R216" s="14"/>
      <c r="T216" s="14"/>
      <c r="V216" s="14"/>
    </row>
    <row r="217" spans="18:22" x14ac:dyDescent="0.2">
      <c r="R217" s="14"/>
      <c r="T217" s="14"/>
      <c r="V217" s="14"/>
    </row>
    <row r="218" spans="18:22" x14ac:dyDescent="0.2">
      <c r="R218" s="14"/>
      <c r="T218" s="14"/>
      <c r="V218" s="14"/>
    </row>
    <row r="219" spans="18:22" x14ac:dyDescent="0.2">
      <c r="R219" s="14"/>
      <c r="T219" s="14"/>
      <c r="V219" s="14"/>
    </row>
    <row r="220" spans="18:22" x14ac:dyDescent="0.2">
      <c r="R220" s="14"/>
      <c r="T220" s="14"/>
      <c r="V220" s="14"/>
    </row>
    <row r="221" spans="18:22" x14ac:dyDescent="0.2">
      <c r="R221" s="14"/>
      <c r="T221" s="14"/>
      <c r="V221" s="14"/>
    </row>
    <row r="222" spans="18:22" x14ac:dyDescent="0.2">
      <c r="R222" s="14"/>
      <c r="T222" s="14"/>
      <c r="V222" s="14"/>
    </row>
    <row r="223" spans="18:22" x14ac:dyDescent="0.2">
      <c r="R223" s="14"/>
      <c r="T223" s="14"/>
      <c r="V223" s="14"/>
    </row>
    <row r="224" spans="18:22" x14ac:dyDescent="0.2">
      <c r="R224" s="14"/>
      <c r="T224" s="14"/>
      <c r="V224" s="14"/>
    </row>
    <row r="225" spans="18:22" x14ac:dyDescent="0.2">
      <c r="R225" s="14"/>
      <c r="T225" s="14"/>
      <c r="V225" s="14"/>
    </row>
    <row r="226" spans="18:22" x14ac:dyDescent="0.2">
      <c r="R226" s="14"/>
      <c r="T226" s="14"/>
      <c r="V226" s="14"/>
    </row>
    <row r="227" spans="18:22" x14ac:dyDescent="0.2">
      <c r="R227" s="14"/>
      <c r="T227" s="14"/>
      <c r="V227" s="14"/>
    </row>
    <row r="228" spans="18:22" x14ac:dyDescent="0.2">
      <c r="R228" s="14"/>
      <c r="T228" s="14"/>
      <c r="V228" s="14"/>
    </row>
    <row r="229" spans="18:22" x14ac:dyDescent="0.2">
      <c r="R229" s="14"/>
      <c r="T229" s="14"/>
      <c r="V229" s="14"/>
    </row>
    <row r="230" spans="18:22" x14ac:dyDescent="0.2">
      <c r="R230" s="14"/>
      <c r="T230" s="14"/>
      <c r="V230" s="14"/>
    </row>
    <row r="231" spans="18:22" x14ac:dyDescent="0.2">
      <c r="R231" s="14"/>
      <c r="T231" s="14"/>
      <c r="V231" s="14"/>
    </row>
    <row r="232" spans="18:22" x14ac:dyDescent="0.2">
      <c r="R232" s="14"/>
      <c r="T232" s="14"/>
      <c r="V232" s="14"/>
    </row>
    <row r="233" spans="18:22" x14ac:dyDescent="0.2">
      <c r="R233" s="14"/>
      <c r="T233" s="14"/>
      <c r="V233" s="14"/>
    </row>
    <row r="234" spans="18:22" x14ac:dyDescent="0.2">
      <c r="R234" s="14"/>
      <c r="T234" s="14"/>
      <c r="V234" s="14"/>
    </row>
    <row r="235" spans="18:22" x14ac:dyDescent="0.2">
      <c r="R235" s="14"/>
      <c r="T235" s="14"/>
      <c r="V235" s="14"/>
    </row>
    <row r="236" spans="18:22" x14ac:dyDescent="0.2">
      <c r="R236" s="14"/>
      <c r="T236" s="14"/>
      <c r="V236" s="14"/>
    </row>
    <row r="237" spans="18:22" x14ac:dyDescent="0.2">
      <c r="R237" s="14"/>
      <c r="T237" s="14"/>
      <c r="V237" s="14"/>
    </row>
    <row r="238" spans="18:22" x14ac:dyDescent="0.2">
      <c r="R238" s="14"/>
      <c r="T238" s="14"/>
      <c r="V238" s="14"/>
    </row>
    <row r="239" spans="18:22" x14ac:dyDescent="0.2">
      <c r="R239" s="14"/>
      <c r="T239" s="14"/>
      <c r="V239" s="14"/>
    </row>
    <row r="240" spans="18:22" x14ac:dyDescent="0.2">
      <c r="R240" s="14"/>
      <c r="T240" s="14"/>
      <c r="V240" s="14"/>
    </row>
    <row r="241" spans="18:22" x14ac:dyDescent="0.2">
      <c r="R241" s="14"/>
      <c r="T241" s="14"/>
      <c r="V241" s="14"/>
    </row>
    <row r="242" spans="18:22" x14ac:dyDescent="0.2">
      <c r="R242" s="14"/>
      <c r="T242" s="14"/>
      <c r="V242" s="14"/>
    </row>
    <row r="243" spans="18:22" x14ac:dyDescent="0.2">
      <c r="R243" s="14"/>
      <c r="T243" s="14"/>
      <c r="V243" s="14"/>
    </row>
    <row r="244" spans="18:22" x14ac:dyDescent="0.2">
      <c r="R244" s="14"/>
      <c r="T244" s="14"/>
      <c r="V244" s="14"/>
    </row>
    <row r="245" spans="18:22" x14ac:dyDescent="0.2">
      <c r="R245" s="14"/>
      <c r="T245" s="14"/>
      <c r="V245" s="14"/>
    </row>
    <row r="246" spans="18:22" x14ac:dyDescent="0.2">
      <c r="R246" s="14"/>
      <c r="T246" s="14"/>
      <c r="V246" s="14"/>
    </row>
    <row r="247" spans="18:22" x14ac:dyDescent="0.2">
      <c r="R247" s="14"/>
      <c r="T247" s="14"/>
      <c r="V247" s="14"/>
    </row>
    <row r="248" spans="18:22" x14ac:dyDescent="0.2">
      <c r="R248" s="14"/>
      <c r="T248" s="14"/>
      <c r="V248" s="14"/>
    </row>
    <row r="249" spans="18:22" x14ac:dyDescent="0.2">
      <c r="R249" s="14"/>
      <c r="T249" s="14"/>
      <c r="V249" s="14"/>
    </row>
    <row r="250" spans="18:22" x14ac:dyDescent="0.2">
      <c r="R250" s="14"/>
      <c r="T250" s="14"/>
      <c r="V250" s="14"/>
    </row>
    <row r="251" spans="18:22" x14ac:dyDescent="0.2">
      <c r="R251" s="14"/>
      <c r="T251" s="14"/>
      <c r="V251" s="14"/>
    </row>
  </sheetData>
  <conditionalFormatting sqref="C142:H145">
    <cfRule type="expression" dxfId="167" priority="6">
      <formula>ISNUMBER(SEARCH(" X",#REF!))=TRUE</formula>
    </cfRule>
  </conditionalFormatting>
  <conditionalFormatting sqref="J142:O145">
    <cfRule type="expression" dxfId="166" priority="5">
      <formula>ISNUMBER(SEARCH(" X",#REF!))=TRUE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67C8-BEC7-D541-8B9E-A36AD7D18458}">
  <sheetPr filterMode="1">
    <tabColor rgb="FF00B050"/>
  </sheetPr>
  <dimension ref="A1:AR476"/>
  <sheetViews>
    <sheetView zoomScale="92" zoomScaleNormal="92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E475" sqref="E475:N476"/>
    </sheetView>
  </sheetViews>
  <sheetFormatPr baseColWidth="10" defaultRowHeight="16" x14ac:dyDescent="0.2"/>
  <cols>
    <col min="1" max="1" width="10.83203125" style="28"/>
    <col min="2" max="2" width="6.33203125" customWidth="1"/>
    <col min="3" max="3" width="6" customWidth="1"/>
    <col min="4" max="4" width="6.5" customWidth="1"/>
    <col min="5" max="20" width="6.5" style="2" customWidth="1"/>
    <col min="21" max="21" width="6.5" customWidth="1"/>
    <col min="22" max="39" width="6.5" style="2" customWidth="1"/>
  </cols>
  <sheetData>
    <row r="1" spans="1:44" s="22" customFormat="1" ht="27" customHeight="1" x14ac:dyDescent="0.2">
      <c r="A1" s="34" t="s">
        <v>29</v>
      </c>
      <c r="B1" s="20" t="s">
        <v>30</v>
      </c>
      <c r="C1" s="20" t="s">
        <v>31</v>
      </c>
      <c r="D1" s="21" t="s">
        <v>0</v>
      </c>
      <c r="E1" s="21" t="s">
        <v>278</v>
      </c>
      <c r="F1" s="21" t="s">
        <v>284</v>
      </c>
      <c r="G1" s="21" t="s">
        <v>1</v>
      </c>
      <c r="H1" s="21" t="s">
        <v>279</v>
      </c>
      <c r="I1" s="21" t="s">
        <v>285</v>
      </c>
      <c r="J1" s="21" t="s">
        <v>2</v>
      </c>
      <c r="K1" s="21" t="s">
        <v>280</v>
      </c>
      <c r="L1" s="21" t="s">
        <v>286</v>
      </c>
      <c r="M1" s="21" t="s">
        <v>3</v>
      </c>
      <c r="N1" s="21" t="s">
        <v>281</v>
      </c>
      <c r="O1" s="21" t="s">
        <v>287</v>
      </c>
      <c r="P1" s="21" t="s">
        <v>4</v>
      </c>
      <c r="Q1" s="21" t="s">
        <v>282</v>
      </c>
      <c r="R1" s="21" t="s">
        <v>288</v>
      </c>
      <c r="S1" s="21" t="s">
        <v>5</v>
      </c>
      <c r="T1" s="21" t="s">
        <v>283</v>
      </c>
      <c r="U1" s="21" t="s">
        <v>289</v>
      </c>
      <c r="V1" s="21" t="s">
        <v>6</v>
      </c>
      <c r="W1" s="21" t="s">
        <v>291</v>
      </c>
      <c r="X1" s="21" t="s">
        <v>292</v>
      </c>
      <c r="Y1" s="21" t="s">
        <v>7</v>
      </c>
      <c r="Z1" s="21" t="s">
        <v>293</v>
      </c>
      <c r="AA1" s="21" t="s">
        <v>294</v>
      </c>
      <c r="AB1" s="21" t="s">
        <v>8</v>
      </c>
      <c r="AC1" s="21" t="s">
        <v>295</v>
      </c>
      <c r="AD1" s="21" t="s">
        <v>296</v>
      </c>
      <c r="AE1" s="21" t="s">
        <v>9</v>
      </c>
      <c r="AF1" s="21" t="s">
        <v>297</v>
      </c>
      <c r="AG1" s="21" t="s">
        <v>298</v>
      </c>
      <c r="AH1" s="21" t="s">
        <v>10</v>
      </c>
      <c r="AI1" s="21" t="s">
        <v>299</v>
      </c>
      <c r="AJ1" s="21" t="s">
        <v>300</v>
      </c>
      <c r="AK1" s="21" t="s">
        <v>11</v>
      </c>
      <c r="AL1" s="21" t="s">
        <v>301</v>
      </c>
      <c r="AM1" s="21" t="s">
        <v>290</v>
      </c>
      <c r="AO1" s="32"/>
      <c r="AP1" s="32"/>
      <c r="AQ1" s="32"/>
      <c r="AR1" s="32"/>
    </row>
    <row r="2" spans="1:44" hidden="1" x14ac:dyDescent="0.2">
      <c r="A2" s="29" t="s">
        <v>801</v>
      </c>
      <c r="B2" s="1">
        <v>6</v>
      </c>
      <c r="C2" s="1">
        <v>1</v>
      </c>
      <c r="D2" s="1">
        <v>0</v>
      </c>
      <c r="F2" s="2">
        <v>0</v>
      </c>
      <c r="G2" s="3">
        <v>0</v>
      </c>
      <c r="I2" s="2">
        <v>0</v>
      </c>
      <c r="J2" s="1">
        <v>0</v>
      </c>
      <c r="L2" s="2">
        <v>0</v>
      </c>
      <c r="M2" s="1">
        <v>0</v>
      </c>
      <c r="O2" s="2">
        <v>0</v>
      </c>
      <c r="P2" s="1">
        <v>0</v>
      </c>
      <c r="R2" s="2">
        <v>0</v>
      </c>
      <c r="S2" s="1">
        <v>0</v>
      </c>
      <c r="U2" s="2">
        <v>0</v>
      </c>
      <c r="V2" s="1"/>
      <c r="X2" s="1"/>
      <c r="Y2" s="1"/>
      <c r="AA2" s="1"/>
      <c r="AB2" s="1"/>
      <c r="AD2" s="1"/>
      <c r="AE2" s="1"/>
      <c r="AG2" s="1"/>
      <c r="AH2" s="1"/>
      <c r="AJ2" s="1"/>
      <c r="AK2" s="1"/>
      <c r="AM2" s="1"/>
    </row>
    <row r="3" spans="1:44" hidden="1" x14ac:dyDescent="0.2">
      <c r="A3" s="29" t="s">
        <v>802</v>
      </c>
      <c r="B3" s="1">
        <v>6</v>
      </c>
      <c r="C3" s="1">
        <v>2</v>
      </c>
      <c r="D3" s="1">
        <v>30</v>
      </c>
      <c r="F3" s="2">
        <v>30</v>
      </c>
      <c r="G3" s="3">
        <v>0</v>
      </c>
      <c r="I3" s="2">
        <v>0</v>
      </c>
      <c r="J3" s="1">
        <v>0</v>
      </c>
      <c r="L3" s="2">
        <v>0</v>
      </c>
      <c r="M3" s="1">
        <v>24</v>
      </c>
      <c r="O3" s="2">
        <v>24</v>
      </c>
      <c r="P3" s="1">
        <v>0</v>
      </c>
      <c r="R3" s="2">
        <v>0</v>
      </c>
      <c r="S3" s="1">
        <v>0</v>
      </c>
      <c r="U3" s="2">
        <v>0</v>
      </c>
      <c r="V3" s="1">
        <v>0</v>
      </c>
      <c r="X3" s="1">
        <v>0</v>
      </c>
      <c r="Y3" s="1">
        <v>0</v>
      </c>
      <c r="AA3" s="1">
        <v>0</v>
      </c>
      <c r="AB3" s="1">
        <v>0</v>
      </c>
      <c r="AD3" s="1">
        <v>0</v>
      </c>
      <c r="AE3" s="1">
        <v>0</v>
      </c>
      <c r="AG3" s="1">
        <v>0</v>
      </c>
      <c r="AH3" s="1">
        <v>0</v>
      </c>
      <c r="AJ3" s="1">
        <v>0</v>
      </c>
      <c r="AK3" s="1">
        <v>0</v>
      </c>
      <c r="AM3" s="1">
        <v>0</v>
      </c>
    </row>
    <row r="4" spans="1:44" hidden="1" x14ac:dyDescent="0.2">
      <c r="A4" s="29" t="s">
        <v>803</v>
      </c>
      <c r="B4" s="1">
        <v>6</v>
      </c>
      <c r="C4" s="1">
        <v>1</v>
      </c>
      <c r="D4" s="1">
        <v>0</v>
      </c>
      <c r="F4" s="2">
        <v>0</v>
      </c>
      <c r="G4" s="3">
        <v>0</v>
      </c>
      <c r="I4" s="2">
        <v>0</v>
      </c>
      <c r="J4" s="1">
        <v>0</v>
      </c>
      <c r="L4" s="2">
        <v>0</v>
      </c>
      <c r="M4" s="1">
        <v>0</v>
      </c>
      <c r="O4" s="2">
        <v>0</v>
      </c>
      <c r="P4" s="1">
        <v>0</v>
      </c>
      <c r="R4" s="2">
        <v>0</v>
      </c>
      <c r="S4" s="1">
        <v>0</v>
      </c>
      <c r="U4" s="2">
        <v>0</v>
      </c>
      <c r="V4" s="1"/>
      <c r="X4" s="1"/>
      <c r="Y4" s="1"/>
      <c r="AA4" s="1"/>
      <c r="AB4" s="1"/>
      <c r="AD4" s="1"/>
      <c r="AE4" s="1"/>
      <c r="AG4" s="1"/>
      <c r="AH4" s="1"/>
      <c r="AJ4" s="1"/>
      <c r="AK4" s="1"/>
      <c r="AM4" s="1"/>
    </row>
    <row r="5" spans="1:44" hidden="1" x14ac:dyDescent="0.2">
      <c r="A5" s="29" t="s">
        <v>804</v>
      </c>
      <c r="B5" s="1">
        <v>6</v>
      </c>
      <c r="C5" s="1">
        <v>1</v>
      </c>
      <c r="D5" s="1">
        <v>0</v>
      </c>
      <c r="F5" s="2">
        <v>0</v>
      </c>
      <c r="G5" s="3">
        <v>0</v>
      </c>
      <c r="I5" s="2">
        <v>0</v>
      </c>
      <c r="J5" s="1">
        <v>0</v>
      </c>
      <c r="L5" s="2">
        <v>0</v>
      </c>
      <c r="M5" s="1">
        <v>0</v>
      </c>
      <c r="O5" s="2">
        <v>0</v>
      </c>
      <c r="P5" s="1">
        <v>0</v>
      </c>
      <c r="R5" s="2">
        <v>0</v>
      </c>
      <c r="S5" s="1">
        <v>0</v>
      </c>
      <c r="U5" s="2">
        <v>0</v>
      </c>
      <c r="V5" s="1"/>
      <c r="X5" s="1"/>
      <c r="Y5" s="1"/>
      <c r="AA5" s="1"/>
      <c r="AB5" s="1"/>
      <c r="AD5" s="1"/>
      <c r="AE5" s="1"/>
      <c r="AG5" s="1"/>
      <c r="AH5" s="1"/>
      <c r="AJ5" s="1"/>
      <c r="AK5" s="1"/>
      <c r="AM5" s="1"/>
    </row>
    <row r="6" spans="1:44" hidden="1" x14ac:dyDescent="0.2">
      <c r="A6" s="29" t="s">
        <v>805</v>
      </c>
      <c r="B6" s="1">
        <v>6</v>
      </c>
      <c r="C6" s="1">
        <v>2</v>
      </c>
      <c r="D6" s="1">
        <v>0</v>
      </c>
      <c r="F6" s="2">
        <v>0</v>
      </c>
      <c r="G6" s="3">
        <v>0</v>
      </c>
      <c r="I6" s="2">
        <v>0</v>
      </c>
      <c r="J6" s="1">
        <v>0</v>
      </c>
      <c r="L6" s="2">
        <v>0</v>
      </c>
      <c r="M6" s="1">
        <v>0</v>
      </c>
      <c r="O6" s="2">
        <v>0</v>
      </c>
      <c r="P6" s="1">
        <v>0</v>
      </c>
      <c r="R6" s="2">
        <v>0</v>
      </c>
      <c r="S6" s="1">
        <v>0</v>
      </c>
      <c r="U6" s="2">
        <v>0</v>
      </c>
      <c r="V6" s="1"/>
      <c r="X6" s="1"/>
      <c r="Y6" s="1"/>
      <c r="AA6" s="1"/>
      <c r="AB6" s="1"/>
      <c r="AD6" s="1"/>
      <c r="AE6" s="1"/>
      <c r="AG6" s="1"/>
      <c r="AH6" s="1"/>
      <c r="AJ6" s="1"/>
      <c r="AK6" s="1"/>
      <c r="AM6" s="1"/>
    </row>
    <row r="7" spans="1:44" hidden="1" x14ac:dyDescent="0.2">
      <c r="A7" s="29" t="s">
        <v>806</v>
      </c>
      <c r="B7" s="1">
        <v>7</v>
      </c>
      <c r="C7" s="1">
        <v>2</v>
      </c>
      <c r="D7" s="1">
        <v>6291</v>
      </c>
      <c r="F7" s="2">
        <v>6291</v>
      </c>
      <c r="G7" s="3">
        <v>394</v>
      </c>
      <c r="I7" s="2">
        <v>394</v>
      </c>
      <c r="J7" s="1">
        <v>91</v>
      </c>
      <c r="L7" s="2">
        <v>91</v>
      </c>
      <c r="M7" s="1">
        <v>5067</v>
      </c>
      <c r="O7" s="2">
        <v>5067</v>
      </c>
      <c r="P7" s="1">
        <v>430</v>
      </c>
      <c r="R7" s="2">
        <v>430</v>
      </c>
      <c r="S7" s="1">
        <v>87</v>
      </c>
      <c r="U7" s="2">
        <v>87</v>
      </c>
      <c r="V7" s="1">
        <v>0</v>
      </c>
      <c r="X7" s="1">
        <v>0</v>
      </c>
      <c r="Y7" s="1">
        <v>144</v>
      </c>
      <c r="AA7" s="1">
        <v>144</v>
      </c>
      <c r="AB7" s="1">
        <v>0</v>
      </c>
      <c r="AD7" s="1">
        <v>0</v>
      </c>
      <c r="AE7" s="1">
        <v>0</v>
      </c>
      <c r="AG7" s="1">
        <v>0</v>
      </c>
      <c r="AH7" s="1">
        <v>140</v>
      </c>
      <c r="AJ7" s="1">
        <v>140</v>
      </c>
      <c r="AK7" s="1">
        <v>0</v>
      </c>
      <c r="AM7" s="1">
        <v>0</v>
      </c>
    </row>
    <row r="8" spans="1:44" hidden="1" x14ac:dyDescent="0.2">
      <c r="A8" s="29" t="s">
        <v>807</v>
      </c>
      <c r="B8" s="1">
        <v>6</v>
      </c>
      <c r="C8" s="1">
        <v>1</v>
      </c>
      <c r="D8" s="1">
        <v>0</v>
      </c>
      <c r="F8" s="2">
        <v>0</v>
      </c>
      <c r="G8" s="3">
        <v>0</v>
      </c>
      <c r="I8" s="2">
        <v>0</v>
      </c>
      <c r="J8" s="1">
        <v>0</v>
      </c>
      <c r="L8" s="2">
        <v>0</v>
      </c>
      <c r="M8" s="1">
        <v>0</v>
      </c>
      <c r="O8" s="2">
        <v>0</v>
      </c>
      <c r="P8" s="1">
        <v>0</v>
      </c>
      <c r="R8" s="2">
        <v>0</v>
      </c>
      <c r="S8" s="1">
        <v>0</v>
      </c>
      <c r="U8" s="2">
        <v>0</v>
      </c>
      <c r="V8" s="1"/>
      <c r="X8" s="1"/>
      <c r="Y8" s="1"/>
      <c r="AA8" s="1"/>
      <c r="AB8" s="1"/>
      <c r="AD8" s="1"/>
      <c r="AE8" s="1"/>
      <c r="AG8" s="1"/>
      <c r="AH8" s="1"/>
      <c r="AJ8" s="1"/>
      <c r="AK8" s="1"/>
      <c r="AM8" s="1"/>
    </row>
    <row r="9" spans="1:44" hidden="1" x14ac:dyDescent="0.2">
      <c r="A9" s="29" t="s">
        <v>808</v>
      </c>
      <c r="B9" s="1">
        <v>6</v>
      </c>
      <c r="C9" s="1">
        <v>2</v>
      </c>
      <c r="D9" s="1">
        <v>0</v>
      </c>
      <c r="F9" s="2">
        <v>0</v>
      </c>
      <c r="G9" s="3">
        <v>0</v>
      </c>
      <c r="I9" s="2">
        <v>0</v>
      </c>
      <c r="J9" s="1">
        <v>0</v>
      </c>
      <c r="L9" s="2">
        <v>0</v>
      </c>
      <c r="M9" s="1">
        <v>0</v>
      </c>
      <c r="O9" s="2">
        <v>0</v>
      </c>
      <c r="P9" s="1">
        <v>0</v>
      </c>
      <c r="R9" s="2">
        <v>0</v>
      </c>
      <c r="S9" s="1">
        <v>0</v>
      </c>
      <c r="U9" s="2">
        <v>0</v>
      </c>
      <c r="V9" s="1"/>
      <c r="X9" s="1"/>
      <c r="Y9" s="1"/>
      <c r="AA9" s="1"/>
      <c r="AB9" s="1"/>
      <c r="AD9" s="1"/>
      <c r="AE9" s="1"/>
      <c r="AG9" s="1"/>
      <c r="AH9" s="1"/>
      <c r="AJ9" s="1"/>
      <c r="AK9" s="1"/>
      <c r="AM9" s="1"/>
    </row>
    <row r="10" spans="1:44" hidden="1" x14ac:dyDescent="0.2">
      <c r="A10" s="29" t="s">
        <v>809</v>
      </c>
      <c r="B10" s="1">
        <v>6</v>
      </c>
      <c r="C10" s="1">
        <v>2</v>
      </c>
      <c r="D10" s="1">
        <v>0</v>
      </c>
      <c r="F10" s="2">
        <v>0</v>
      </c>
      <c r="G10" s="3">
        <v>0</v>
      </c>
      <c r="I10" s="2">
        <v>0</v>
      </c>
      <c r="J10" s="1">
        <v>0</v>
      </c>
      <c r="L10" s="2">
        <v>0</v>
      </c>
      <c r="M10" s="1">
        <v>0</v>
      </c>
      <c r="O10" s="2">
        <v>0</v>
      </c>
      <c r="P10" s="1">
        <v>0</v>
      </c>
      <c r="R10" s="2">
        <v>0</v>
      </c>
      <c r="S10" s="1">
        <v>0</v>
      </c>
      <c r="U10" s="2">
        <v>0</v>
      </c>
      <c r="V10" s="1"/>
      <c r="X10" s="1"/>
      <c r="Y10" s="1"/>
      <c r="AA10" s="1"/>
      <c r="AB10" s="1"/>
      <c r="AD10" s="1"/>
      <c r="AE10" s="1"/>
      <c r="AG10" s="1"/>
      <c r="AH10" s="1"/>
      <c r="AJ10" s="1"/>
      <c r="AK10" s="1"/>
      <c r="AM10" s="1"/>
    </row>
    <row r="11" spans="1:44" hidden="1" x14ac:dyDescent="0.2">
      <c r="A11" s="29" t="s">
        <v>810</v>
      </c>
      <c r="B11" s="1">
        <v>6</v>
      </c>
      <c r="C11" s="1">
        <v>2</v>
      </c>
      <c r="D11" s="1">
        <v>0</v>
      </c>
      <c r="F11" s="2">
        <v>0</v>
      </c>
      <c r="G11" s="3">
        <v>0</v>
      </c>
      <c r="I11" s="2">
        <v>0</v>
      </c>
      <c r="J11" s="1">
        <v>0</v>
      </c>
      <c r="L11" s="2">
        <v>0</v>
      </c>
      <c r="M11" s="1">
        <v>0</v>
      </c>
      <c r="O11" s="2">
        <v>0</v>
      </c>
      <c r="P11" s="1">
        <v>0</v>
      </c>
      <c r="R11" s="2">
        <v>0</v>
      </c>
      <c r="S11" s="1">
        <v>0</v>
      </c>
      <c r="U11" s="2">
        <v>0</v>
      </c>
      <c r="V11" s="1"/>
      <c r="X11" s="1"/>
      <c r="Y11" s="1"/>
      <c r="AA11" s="1"/>
      <c r="AB11" s="1"/>
      <c r="AD11" s="1"/>
      <c r="AE11" s="1"/>
      <c r="AG11" s="1"/>
      <c r="AH11" s="1"/>
      <c r="AJ11" s="1"/>
      <c r="AK11" s="1"/>
      <c r="AM11" s="1"/>
    </row>
    <row r="12" spans="1:44" hidden="1" x14ac:dyDescent="0.2">
      <c r="A12" s="29" t="s">
        <v>811</v>
      </c>
      <c r="B12" s="1">
        <v>6</v>
      </c>
      <c r="C12" s="1">
        <v>1</v>
      </c>
      <c r="D12" s="1">
        <v>0</v>
      </c>
      <c r="F12" s="2">
        <v>0</v>
      </c>
      <c r="G12" s="3">
        <v>0</v>
      </c>
      <c r="I12" s="2">
        <v>0</v>
      </c>
      <c r="J12" s="1">
        <v>0</v>
      </c>
      <c r="L12" s="2">
        <v>0</v>
      </c>
      <c r="M12" s="1">
        <v>0</v>
      </c>
      <c r="O12" s="2">
        <v>0</v>
      </c>
      <c r="P12" s="1">
        <v>0</v>
      </c>
      <c r="R12" s="2">
        <v>0</v>
      </c>
      <c r="S12" s="1">
        <v>0</v>
      </c>
      <c r="U12" s="2">
        <v>0</v>
      </c>
      <c r="V12" s="1"/>
      <c r="X12" s="1"/>
      <c r="Y12" s="1"/>
      <c r="AA12" s="1"/>
      <c r="AB12" s="1"/>
      <c r="AD12" s="1"/>
      <c r="AE12" s="1"/>
      <c r="AG12" s="1"/>
      <c r="AH12" s="1"/>
      <c r="AJ12" s="1"/>
      <c r="AK12" s="1"/>
      <c r="AM12" s="1"/>
    </row>
    <row r="13" spans="1:44" hidden="1" x14ac:dyDescent="0.2">
      <c r="A13" s="29" t="s">
        <v>812</v>
      </c>
      <c r="B13" s="1">
        <v>5</v>
      </c>
      <c r="C13" s="1">
        <v>1</v>
      </c>
      <c r="D13" s="1">
        <v>0</v>
      </c>
      <c r="F13" s="2">
        <v>0</v>
      </c>
      <c r="G13" s="3">
        <v>0</v>
      </c>
      <c r="I13" s="2">
        <v>0</v>
      </c>
      <c r="J13" s="1">
        <v>0</v>
      </c>
      <c r="L13" s="2">
        <v>0</v>
      </c>
      <c r="M13" s="1">
        <v>0</v>
      </c>
      <c r="O13" s="2">
        <v>0</v>
      </c>
      <c r="P13" s="1">
        <v>0</v>
      </c>
      <c r="R13" s="2">
        <v>0</v>
      </c>
      <c r="S13" s="1">
        <v>0</v>
      </c>
      <c r="U13" s="2">
        <v>0</v>
      </c>
      <c r="V13" s="1"/>
      <c r="X13" s="1"/>
      <c r="Y13" s="1"/>
      <c r="AA13" s="1"/>
      <c r="AB13" s="1"/>
      <c r="AD13" s="1"/>
      <c r="AE13" s="1"/>
      <c r="AG13" s="1"/>
      <c r="AH13" s="1"/>
      <c r="AJ13" s="1"/>
      <c r="AK13" s="1"/>
      <c r="AM13" s="1"/>
    </row>
    <row r="14" spans="1:44" x14ac:dyDescent="0.2">
      <c r="A14" s="29" t="s">
        <v>813</v>
      </c>
      <c r="B14" s="1">
        <v>5</v>
      </c>
      <c r="C14" s="1">
        <v>2</v>
      </c>
      <c r="D14" s="1">
        <v>0</v>
      </c>
      <c r="E14" s="2">
        <v>0</v>
      </c>
      <c r="F14" s="2">
        <v>0</v>
      </c>
      <c r="G14" s="3">
        <v>0</v>
      </c>
      <c r="H14" s="2">
        <v>0</v>
      </c>
      <c r="I14" s="2">
        <v>0</v>
      </c>
      <c r="J14" s="1">
        <v>0</v>
      </c>
      <c r="K14" s="2">
        <v>0</v>
      </c>
      <c r="L14" s="2">
        <v>0</v>
      </c>
      <c r="M14" s="1">
        <v>0</v>
      </c>
      <c r="N14" s="2">
        <v>0</v>
      </c>
      <c r="O14" s="2">
        <v>0</v>
      </c>
      <c r="P14" s="1">
        <v>0</v>
      </c>
      <c r="Q14" s="2">
        <v>0</v>
      </c>
      <c r="R14" s="2">
        <v>0</v>
      </c>
      <c r="S14" s="1">
        <v>0</v>
      </c>
      <c r="T14" s="2">
        <v>0</v>
      </c>
      <c r="U14" s="2">
        <v>0</v>
      </c>
      <c r="V14" s="1"/>
      <c r="X14" s="1"/>
      <c r="Y14" s="1"/>
      <c r="AA14" s="1"/>
      <c r="AB14" s="1"/>
      <c r="AD14" s="1"/>
      <c r="AE14" s="1"/>
      <c r="AG14" s="1"/>
      <c r="AH14" s="1"/>
      <c r="AJ14" s="1"/>
      <c r="AK14" s="1"/>
      <c r="AM14" s="1"/>
    </row>
    <row r="15" spans="1:44" hidden="1" x14ac:dyDescent="0.2">
      <c r="A15" s="29" t="s">
        <v>814</v>
      </c>
      <c r="B15" s="1">
        <v>6</v>
      </c>
      <c r="C15" s="1">
        <v>2</v>
      </c>
      <c r="D15" s="1">
        <v>0</v>
      </c>
      <c r="F15" s="2">
        <v>0</v>
      </c>
      <c r="G15" s="3">
        <v>0</v>
      </c>
      <c r="I15" s="2">
        <v>0</v>
      </c>
      <c r="J15" s="1">
        <v>0</v>
      </c>
      <c r="L15" s="2">
        <v>0</v>
      </c>
      <c r="M15" s="1">
        <v>0</v>
      </c>
      <c r="O15" s="2">
        <v>0</v>
      </c>
      <c r="P15" s="1">
        <v>0</v>
      </c>
      <c r="R15" s="2">
        <v>0</v>
      </c>
      <c r="S15" s="1">
        <v>0</v>
      </c>
      <c r="U15" s="2">
        <v>0</v>
      </c>
      <c r="V15" s="1"/>
      <c r="X15" s="1"/>
      <c r="Y15" s="1"/>
      <c r="AA15" s="1"/>
      <c r="AB15" s="1"/>
      <c r="AD15" s="1"/>
      <c r="AE15" s="1"/>
      <c r="AG15" s="1"/>
      <c r="AH15" s="1"/>
      <c r="AJ15" s="1"/>
      <c r="AK15" s="1"/>
      <c r="AM15" s="1"/>
    </row>
    <row r="16" spans="1:44" hidden="1" x14ac:dyDescent="0.2">
      <c r="A16" s="29" t="s">
        <v>815</v>
      </c>
      <c r="B16" s="1">
        <v>6</v>
      </c>
      <c r="C16" s="1">
        <v>2</v>
      </c>
      <c r="D16" s="1">
        <v>0</v>
      </c>
      <c r="F16" s="2">
        <v>0</v>
      </c>
      <c r="G16" s="3">
        <v>0</v>
      </c>
      <c r="I16" s="2">
        <v>0</v>
      </c>
      <c r="J16" s="1">
        <v>0</v>
      </c>
      <c r="L16" s="2">
        <v>0</v>
      </c>
      <c r="M16" s="1">
        <v>0</v>
      </c>
      <c r="O16" s="2">
        <v>0</v>
      </c>
      <c r="P16" s="1">
        <v>0</v>
      </c>
      <c r="R16" s="2">
        <v>0</v>
      </c>
      <c r="S16" s="1">
        <v>0</v>
      </c>
      <c r="U16" s="2">
        <v>0</v>
      </c>
      <c r="V16" s="1"/>
      <c r="X16" s="1"/>
      <c r="Y16" s="1"/>
      <c r="AA16" s="1"/>
      <c r="AB16" s="1"/>
      <c r="AD16" s="1"/>
      <c r="AE16" s="1"/>
      <c r="AG16" s="1"/>
      <c r="AH16" s="1"/>
      <c r="AJ16" s="1"/>
      <c r="AK16" s="1"/>
      <c r="AM16" s="1"/>
    </row>
    <row r="17" spans="1:39" hidden="1" x14ac:dyDescent="0.2">
      <c r="A17" s="29" t="s">
        <v>816</v>
      </c>
      <c r="B17" s="1">
        <v>7</v>
      </c>
      <c r="C17" s="1">
        <v>1</v>
      </c>
      <c r="D17" s="1">
        <v>0</v>
      </c>
      <c r="F17" s="2">
        <v>0</v>
      </c>
      <c r="G17" s="3">
        <v>0</v>
      </c>
      <c r="I17" s="2">
        <v>0</v>
      </c>
      <c r="J17" s="1">
        <v>0</v>
      </c>
      <c r="L17" s="2">
        <v>0</v>
      </c>
      <c r="M17" s="1">
        <v>0</v>
      </c>
      <c r="O17" s="2">
        <v>0</v>
      </c>
      <c r="P17" s="1">
        <v>0</v>
      </c>
      <c r="R17" s="2">
        <v>0</v>
      </c>
      <c r="S17" s="1">
        <v>0</v>
      </c>
      <c r="U17" s="2">
        <v>0</v>
      </c>
      <c r="V17" s="1"/>
      <c r="X17" s="1"/>
      <c r="Y17" s="1"/>
      <c r="AA17" s="1"/>
      <c r="AB17" s="1"/>
      <c r="AD17" s="1"/>
      <c r="AE17" s="1"/>
      <c r="AG17" s="1"/>
      <c r="AH17" s="1"/>
      <c r="AJ17" s="1"/>
      <c r="AK17" s="1"/>
      <c r="AM17" s="1"/>
    </row>
    <row r="18" spans="1:39" hidden="1" x14ac:dyDescent="0.2">
      <c r="A18" s="29" t="s">
        <v>817</v>
      </c>
      <c r="B18" s="1">
        <v>7</v>
      </c>
      <c r="C18" s="1">
        <v>2</v>
      </c>
      <c r="D18" s="1">
        <v>0</v>
      </c>
      <c r="F18" s="2">
        <v>0</v>
      </c>
      <c r="G18" s="3">
        <v>0</v>
      </c>
      <c r="I18" s="2">
        <v>0</v>
      </c>
      <c r="J18" s="1">
        <v>0</v>
      </c>
      <c r="L18" s="2">
        <v>0</v>
      </c>
      <c r="M18" s="1">
        <v>0</v>
      </c>
      <c r="O18" s="2">
        <v>0</v>
      </c>
      <c r="P18" s="1">
        <v>0</v>
      </c>
      <c r="R18" s="2">
        <v>0</v>
      </c>
      <c r="S18" s="1">
        <v>0</v>
      </c>
      <c r="U18" s="2">
        <v>0</v>
      </c>
      <c r="V18" s="1"/>
      <c r="X18" s="1"/>
      <c r="Y18" s="1"/>
      <c r="AA18" s="1"/>
      <c r="AB18" s="1"/>
      <c r="AD18" s="1"/>
      <c r="AE18" s="1"/>
      <c r="AG18" s="1"/>
      <c r="AH18" s="1"/>
      <c r="AJ18" s="1"/>
      <c r="AK18" s="1"/>
      <c r="AM18" s="1"/>
    </row>
    <row r="19" spans="1:39" x14ac:dyDescent="0.2">
      <c r="A19" s="29" t="s">
        <v>818</v>
      </c>
      <c r="B19" s="1">
        <v>8</v>
      </c>
      <c r="C19" s="1">
        <v>2</v>
      </c>
      <c r="D19" s="1">
        <v>0</v>
      </c>
      <c r="E19" s="2">
        <v>0</v>
      </c>
      <c r="F19" s="2">
        <v>0</v>
      </c>
      <c r="G19" s="3">
        <v>30</v>
      </c>
      <c r="H19" s="2">
        <v>31</v>
      </c>
      <c r="I19" s="2">
        <v>30</v>
      </c>
      <c r="J19" s="1">
        <v>1</v>
      </c>
      <c r="K19" s="2">
        <v>1</v>
      </c>
      <c r="L19" s="2">
        <v>1</v>
      </c>
      <c r="M19" s="1">
        <v>0</v>
      </c>
      <c r="N19" s="2">
        <v>0</v>
      </c>
      <c r="O19" s="2">
        <v>0</v>
      </c>
      <c r="P19" s="1">
        <v>46</v>
      </c>
      <c r="Q19" s="2">
        <v>46</v>
      </c>
      <c r="R19" s="2">
        <v>46</v>
      </c>
      <c r="S19" s="1">
        <v>3</v>
      </c>
      <c r="T19" s="2">
        <v>3</v>
      </c>
      <c r="U19" s="2">
        <v>3</v>
      </c>
      <c r="V19" s="1">
        <v>0</v>
      </c>
      <c r="X19" s="1">
        <v>0</v>
      </c>
      <c r="Y19" s="1">
        <v>140</v>
      </c>
      <c r="AA19" s="1">
        <v>140</v>
      </c>
      <c r="AB19" s="1">
        <v>0</v>
      </c>
      <c r="AD19" s="1">
        <v>0</v>
      </c>
      <c r="AE19" s="1">
        <v>0</v>
      </c>
      <c r="AG19" s="1">
        <v>0</v>
      </c>
      <c r="AH19" s="1">
        <v>139</v>
      </c>
      <c r="AJ19" s="1">
        <v>139</v>
      </c>
      <c r="AK19" s="1">
        <v>0</v>
      </c>
      <c r="AM19" s="1">
        <v>0</v>
      </c>
    </row>
    <row r="20" spans="1:39" hidden="1" x14ac:dyDescent="0.2">
      <c r="A20" s="29" t="s">
        <v>819</v>
      </c>
      <c r="B20" s="1">
        <v>5</v>
      </c>
      <c r="C20" s="1">
        <v>2</v>
      </c>
      <c r="D20" s="1">
        <v>0</v>
      </c>
      <c r="F20" s="2">
        <v>0</v>
      </c>
      <c r="G20" s="3">
        <v>0</v>
      </c>
      <c r="I20" s="2">
        <v>0</v>
      </c>
      <c r="J20" s="1">
        <v>0</v>
      </c>
      <c r="L20" s="2">
        <v>0</v>
      </c>
      <c r="M20" s="1">
        <v>0</v>
      </c>
      <c r="O20" s="2">
        <v>0</v>
      </c>
      <c r="P20" s="1">
        <v>0</v>
      </c>
      <c r="R20" s="2">
        <v>0</v>
      </c>
      <c r="S20" s="1">
        <v>0</v>
      </c>
      <c r="U20" s="2">
        <v>0</v>
      </c>
      <c r="V20" s="1"/>
      <c r="X20" s="1"/>
      <c r="Y20" s="1"/>
      <c r="AA20" s="1"/>
      <c r="AB20" s="1"/>
      <c r="AD20" s="1"/>
      <c r="AE20" s="1"/>
      <c r="AG20" s="1"/>
      <c r="AH20" s="1"/>
      <c r="AJ20" s="1"/>
      <c r="AK20" s="1"/>
      <c r="AM20" s="1"/>
    </row>
    <row r="21" spans="1:39" hidden="1" x14ac:dyDescent="0.2">
      <c r="A21" s="29" t="s">
        <v>820</v>
      </c>
      <c r="B21" s="1">
        <v>7</v>
      </c>
      <c r="C21" s="1">
        <v>2</v>
      </c>
      <c r="D21" s="1">
        <v>0</v>
      </c>
      <c r="F21" s="2">
        <v>0</v>
      </c>
      <c r="G21" s="3">
        <v>10</v>
      </c>
      <c r="I21" s="2">
        <v>10</v>
      </c>
      <c r="J21" s="1">
        <v>0</v>
      </c>
      <c r="L21" s="2">
        <v>0</v>
      </c>
      <c r="M21" s="1">
        <v>0</v>
      </c>
      <c r="O21" s="2">
        <v>0</v>
      </c>
      <c r="P21" s="1">
        <v>22</v>
      </c>
      <c r="R21" s="2">
        <v>22</v>
      </c>
      <c r="S21" s="1">
        <v>0</v>
      </c>
      <c r="U21" s="2">
        <v>0</v>
      </c>
      <c r="V21" s="1">
        <v>0</v>
      </c>
      <c r="X21" s="1">
        <v>0</v>
      </c>
      <c r="Y21" s="1">
        <v>26</v>
      </c>
      <c r="AA21" s="1">
        <v>26</v>
      </c>
      <c r="AB21" s="1">
        <v>0</v>
      </c>
      <c r="AD21" s="1">
        <v>0</v>
      </c>
      <c r="AE21" s="1">
        <v>0</v>
      </c>
      <c r="AG21" s="1">
        <v>0</v>
      </c>
      <c r="AH21" s="1">
        <v>23</v>
      </c>
      <c r="AJ21" s="1">
        <v>23</v>
      </c>
      <c r="AK21" s="1">
        <v>0</v>
      </c>
      <c r="AM21" s="1">
        <v>0</v>
      </c>
    </row>
    <row r="22" spans="1:39" hidden="1" x14ac:dyDescent="0.2">
      <c r="A22" s="29" t="s">
        <v>821</v>
      </c>
      <c r="B22" s="1">
        <v>5</v>
      </c>
      <c r="C22" s="1">
        <v>2</v>
      </c>
      <c r="D22" s="1">
        <v>0</v>
      </c>
      <c r="F22" s="2">
        <v>0</v>
      </c>
      <c r="G22" s="3">
        <v>0</v>
      </c>
      <c r="I22" s="2">
        <v>0</v>
      </c>
      <c r="J22" s="1">
        <v>0</v>
      </c>
      <c r="L22" s="2">
        <v>0</v>
      </c>
      <c r="M22" s="1">
        <v>0</v>
      </c>
      <c r="O22" s="2">
        <v>0</v>
      </c>
      <c r="P22" s="1">
        <v>1</v>
      </c>
      <c r="R22" s="2">
        <v>1</v>
      </c>
      <c r="S22" s="1">
        <v>0</v>
      </c>
      <c r="U22" s="2">
        <v>0</v>
      </c>
      <c r="V22" s="1">
        <v>0</v>
      </c>
      <c r="X22" s="1">
        <v>0</v>
      </c>
      <c r="Y22" s="1">
        <v>0</v>
      </c>
      <c r="AA22" s="1">
        <v>0</v>
      </c>
      <c r="AB22" s="1">
        <v>0</v>
      </c>
      <c r="AD22" s="1">
        <v>0</v>
      </c>
      <c r="AE22" s="1">
        <v>0</v>
      </c>
      <c r="AG22" s="1">
        <v>0</v>
      </c>
      <c r="AH22" s="1">
        <v>0</v>
      </c>
      <c r="AJ22" s="1">
        <v>0</v>
      </c>
      <c r="AK22" s="1">
        <v>0</v>
      </c>
      <c r="AM22" s="1">
        <v>0</v>
      </c>
    </row>
    <row r="23" spans="1:39" hidden="1" x14ac:dyDescent="0.2">
      <c r="A23" s="29" t="s">
        <v>822</v>
      </c>
      <c r="B23" s="1">
        <v>5</v>
      </c>
      <c r="C23" s="1">
        <v>2</v>
      </c>
      <c r="D23" s="1">
        <v>0</v>
      </c>
      <c r="F23" s="2">
        <v>0</v>
      </c>
      <c r="G23" s="3">
        <v>0</v>
      </c>
      <c r="I23" s="2">
        <v>0</v>
      </c>
      <c r="J23" s="1">
        <v>0</v>
      </c>
      <c r="L23" s="2">
        <v>0</v>
      </c>
      <c r="M23" s="1">
        <v>0</v>
      </c>
      <c r="O23" s="2">
        <v>0</v>
      </c>
      <c r="P23" s="1">
        <v>0</v>
      </c>
      <c r="R23" s="2">
        <v>0</v>
      </c>
      <c r="S23" s="1">
        <v>0</v>
      </c>
      <c r="U23" s="2">
        <v>0</v>
      </c>
      <c r="V23" s="1"/>
      <c r="X23" s="1"/>
      <c r="Y23" s="1"/>
      <c r="AA23" s="1"/>
      <c r="AB23" s="1"/>
      <c r="AD23" s="1"/>
      <c r="AE23" s="1"/>
      <c r="AG23" s="1"/>
      <c r="AH23" s="1"/>
      <c r="AJ23" s="1"/>
      <c r="AK23" s="1"/>
      <c r="AM23" s="1"/>
    </row>
    <row r="24" spans="1:39" hidden="1" x14ac:dyDescent="0.2">
      <c r="A24" s="29" t="s">
        <v>823</v>
      </c>
      <c r="B24" s="1">
        <v>7</v>
      </c>
      <c r="C24" s="1">
        <v>1</v>
      </c>
      <c r="D24" s="1">
        <v>0</v>
      </c>
      <c r="F24" s="2">
        <v>0</v>
      </c>
      <c r="G24" s="3">
        <v>0</v>
      </c>
      <c r="I24" s="2">
        <v>0</v>
      </c>
      <c r="J24" s="1">
        <v>0</v>
      </c>
      <c r="L24" s="2">
        <v>0</v>
      </c>
      <c r="M24" s="1">
        <v>0</v>
      </c>
      <c r="O24" s="2">
        <v>0</v>
      </c>
      <c r="P24" s="1">
        <v>0</v>
      </c>
      <c r="R24" s="2">
        <v>0</v>
      </c>
      <c r="S24" s="1">
        <v>0</v>
      </c>
      <c r="U24" s="2">
        <v>0</v>
      </c>
      <c r="V24" s="1"/>
      <c r="X24" s="1"/>
      <c r="Y24" s="1"/>
      <c r="AA24" s="1"/>
      <c r="AB24" s="1"/>
      <c r="AD24" s="1"/>
      <c r="AE24" s="1"/>
      <c r="AG24" s="1"/>
      <c r="AH24" s="1"/>
      <c r="AJ24" s="1"/>
      <c r="AK24" s="1"/>
      <c r="AM24" s="1"/>
    </row>
    <row r="25" spans="1:39" hidden="1" x14ac:dyDescent="0.2">
      <c r="A25" s="29" t="s">
        <v>824</v>
      </c>
      <c r="B25" s="1">
        <v>5</v>
      </c>
      <c r="C25" s="1">
        <v>2</v>
      </c>
      <c r="D25" s="1">
        <v>0</v>
      </c>
      <c r="F25" s="2">
        <v>0</v>
      </c>
      <c r="G25" s="3">
        <v>0</v>
      </c>
      <c r="I25" s="2">
        <v>0</v>
      </c>
      <c r="J25" s="1">
        <v>0</v>
      </c>
      <c r="L25" s="2">
        <v>0</v>
      </c>
      <c r="M25" s="1">
        <v>0</v>
      </c>
      <c r="O25" s="2">
        <v>0</v>
      </c>
      <c r="P25" s="1">
        <v>0</v>
      </c>
      <c r="R25" s="2">
        <v>0</v>
      </c>
      <c r="S25" s="1">
        <v>0</v>
      </c>
      <c r="U25" s="2">
        <v>0</v>
      </c>
      <c r="V25" s="1"/>
      <c r="X25" s="1"/>
      <c r="Y25" s="1"/>
      <c r="AA25" s="1"/>
      <c r="AB25" s="1"/>
      <c r="AD25" s="1"/>
      <c r="AE25" s="1"/>
      <c r="AG25" s="1"/>
      <c r="AH25" s="1"/>
      <c r="AJ25" s="1"/>
      <c r="AK25" s="1"/>
      <c r="AM25" s="1"/>
    </row>
    <row r="26" spans="1:39" hidden="1" x14ac:dyDescent="0.2">
      <c r="A26" s="29" t="s">
        <v>825</v>
      </c>
      <c r="B26" s="1">
        <v>6</v>
      </c>
      <c r="C26" s="1">
        <v>2</v>
      </c>
      <c r="D26" s="1">
        <v>0</v>
      </c>
      <c r="F26" s="2">
        <v>0</v>
      </c>
      <c r="G26" s="3">
        <v>44</v>
      </c>
      <c r="I26" s="2">
        <v>44</v>
      </c>
      <c r="J26" s="1">
        <v>81</v>
      </c>
      <c r="L26" s="2">
        <v>81</v>
      </c>
      <c r="M26" s="1">
        <v>0</v>
      </c>
      <c r="O26" s="2">
        <v>0</v>
      </c>
      <c r="P26" s="1">
        <v>25</v>
      </c>
      <c r="R26" s="2">
        <v>25</v>
      </c>
      <c r="S26" s="1">
        <v>44</v>
      </c>
      <c r="U26" s="2">
        <v>44</v>
      </c>
      <c r="V26" s="1">
        <v>0</v>
      </c>
      <c r="X26" s="1">
        <v>0</v>
      </c>
      <c r="Y26" s="1">
        <v>54</v>
      </c>
      <c r="AA26" s="1">
        <v>54</v>
      </c>
      <c r="AB26" s="1">
        <v>58</v>
      </c>
      <c r="AD26" s="1">
        <v>58</v>
      </c>
      <c r="AE26" s="1">
        <v>0</v>
      </c>
      <c r="AG26" s="1">
        <v>0</v>
      </c>
      <c r="AH26" s="1">
        <v>48</v>
      </c>
      <c r="AJ26" s="1">
        <v>48</v>
      </c>
      <c r="AK26" s="1">
        <v>36</v>
      </c>
      <c r="AM26" s="1">
        <v>36</v>
      </c>
    </row>
    <row r="27" spans="1:39" hidden="1" x14ac:dyDescent="0.2">
      <c r="A27" s="29" t="s">
        <v>826</v>
      </c>
      <c r="B27" s="1">
        <v>5</v>
      </c>
      <c r="C27" s="1">
        <v>2</v>
      </c>
      <c r="D27" s="1">
        <v>0</v>
      </c>
      <c r="F27" s="2">
        <v>0</v>
      </c>
      <c r="G27" s="3">
        <v>2</v>
      </c>
      <c r="I27" s="2">
        <v>2</v>
      </c>
      <c r="J27" s="1">
        <v>0</v>
      </c>
      <c r="L27" s="2">
        <v>0</v>
      </c>
      <c r="M27" s="1">
        <v>0</v>
      </c>
      <c r="O27" s="2">
        <v>0</v>
      </c>
      <c r="P27" s="1">
        <v>6</v>
      </c>
      <c r="R27" s="2">
        <v>6</v>
      </c>
      <c r="S27" s="1">
        <v>0</v>
      </c>
      <c r="U27" s="2">
        <v>0</v>
      </c>
      <c r="V27" s="1"/>
      <c r="X27" s="1"/>
      <c r="Y27" s="1"/>
      <c r="AA27" s="1"/>
      <c r="AB27" s="1"/>
      <c r="AD27" s="1"/>
      <c r="AE27" s="1"/>
      <c r="AG27" s="1"/>
      <c r="AH27" s="1"/>
      <c r="AJ27" s="1"/>
      <c r="AK27" s="1"/>
      <c r="AM27" s="1"/>
    </row>
    <row r="28" spans="1:39" hidden="1" x14ac:dyDescent="0.2">
      <c r="A28" s="29" t="s">
        <v>827</v>
      </c>
      <c r="B28" s="1">
        <v>5</v>
      </c>
      <c r="C28" s="1">
        <v>2</v>
      </c>
      <c r="D28" s="1">
        <v>0</v>
      </c>
      <c r="F28" s="2">
        <v>0</v>
      </c>
      <c r="G28" s="3">
        <v>0</v>
      </c>
      <c r="I28" s="2">
        <v>0</v>
      </c>
      <c r="J28" s="1">
        <v>0</v>
      </c>
      <c r="L28" s="2">
        <v>0</v>
      </c>
      <c r="M28" s="1">
        <v>0</v>
      </c>
      <c r="O28" s="2">
        <v>0</v>
      </c>
      <c r="P28" s="1">
        <v>0</v>
      </c>
      <c r="R28" s="2">
        <v>0</v>
      </c>
      <c r="S28" s="1">
        <v>0</v>
      </c>
      <c r="U28" s="2">
        <v>0</v>
      </c>
      <c r="V28" s="1"/>
      <c r="X28" s="1"/>
      <c r="Y28" s="1"/>
      <c r="AA28" s="1"/>
      <c r="AB28" s="1"/>
      <c r="AD28" s="1"/>
      <c r="AE28" s="1"/>
      <c r="AG28" s="1"/>
      <c r="AH28" s="1"/>
      <c r="AJ28" s="1"/>
      <c r="AK28" s="1"/>
      <c r="AM28" s="1"/>
    </row>
    <row r="29" spans="1:39" hidden="1" x14ac:dyDescent="0.2">
      <c r="A29" s="29" t="s">
        <v>828</v>
      </c>
      <c r="B29" s="1">
        <v>5</v>
      </c>
      <c r="C29" s="1">
        <v>2</v>
      </c>
      <c r="D29" s="1">
        <v>0</v>
      </c>
      <c r="F29" s="2">
        <v>0</v>
      </c>
      <c r="G29" s="3">
        <v>0</v>
      </c>
      <c r="I29" s="2">
        <v>0</v>
      </c>
      <c r="J29" s="1">
        <v>0</v>
      </c>
      <c r="L29" s="2">
        <v>0</v>
      </c>
      <c r="M29" s="1">
        <v>0</v>
      </c>
      <c r="O29" s="2">
        <v>0</v>
      </c>
      <c r="P29" s="1">
        <v>0</v>
      </c>
      <c r="R29" s="2">
        <v>0</v>
      </c>
      <c r="S29" s="1">
        <v>0</v>
      </c>
      <c r="U29" s="2">
        <v>0</v>
      </c>
      <c r="V29" s="1"/>
      <c r="X29" s="1"/>
      <c r="Y29" s="1"/>
      <c r="AA29" s="1"/>
      <c r="AB29" s="1"/>
      <c r="AD29" s="1"/>
      <c r="AE29" s="1"/>
      <c r="AG29" s="1"/>
      <c r="AH29" s="1"/>
      <c r="AJ29" s="1"/>
      <c r="AK29" s="1"/>
      <c r="AM29" s="1"/>
    </row>
    <row r="30" spans="1:39" hidden="1" x14ac:dyDescent="0.2">
      <c r="A30" s="29" t="s">
        <v>829</v>
      </c>
      <c r="B30" s="1">
        <v>7</v>
      </c>
      <c r="C30" s="1">
        <v>2</v>
      </c>
      <c r="D30" s="1">
        <v>0</v>
      </c>
      <c r="F30" s="2">
        <v>0</v>
      </c>
      <c r="G30" s="3">
        <v>0</v>
      </c>
      <c r="I30" s="2">
        <v>0</v>
      </c>
      <c r="J30" s="1">
        <v>0</v>
      </c>
      <c r="L30" s="2">
        <v>0</v>
      </c>
      <c r="M30" s="1">
        <v>0</v>
      </c>
      <c r="O30" s="2">
        <v>0</v>
      </c>
      <c r="P30" s="1">
        <v>0</v>
      </c>
      <c r="R30" s="2">
        <v>0</v>
      </c>
      <c r="S30" s="1">
        <v>0</v>
      </c>
      <c r="U30" s="2">
        <v>0</v>
      </c>
      <c r="V30" s="1"/>
      <c r="X30" s="1"/>
      <c r="Y30" s="1"/>
      <c r="AA30" s="1"/>
      <c r="AB30" s="1"/>
      <c r="AD30" s="1"/>
      <c r="AE30" s="1"/>
      <c r="AG30" s="1"/>
      <c r="AH30" s="1"/>
      <c r="AJ30" s="1"/>
      <c r="AK30" s="1"/>
      <c r="AM30" s="1"/>
    </row>
    <row r="31" spans="1:39" hidden="1" x14ac:dyDescent="0.2">
      <c r="A31" s="29" t="s">
        <v>830</v>
      </c>
      <c r="B31" s="1">
        <v>5</v>
      </c>
      <c r="C31" s="1">
        <v>2</v>
      </c>
      <c r="D31" s="1">
        <v>0</v>
      </c>
      <c r="F31" s="2">
        <v>0</v>
      </c>
      <c r="G31" s="3">
        <v>0</v>
      </c>
      <c r="I31" s="2">
        <v>0</v>
      </c>
      <c r="J31" s="1">
        <v>0</v>
      </c>
      <c r="L31" s="2">
        <v>0</v>
      </c>
      <c r="M31" s="1">
        <v>0</v>
      </c>
      <c r="O31" s="2">
        <v>0</v>
      </c>
      <c r="P31" s="1">
        <v>0</v>
      </c>
      <c r="R31" s="2">
        <v>0</v>
      </c>
      <c r="S31" s="1">
        <v>0</v>
      </c>
      <c r="U31" s="2">
        <v>0</v>
      </c>
      <c r="V31" s="1"/>
      <c r="X31" s="1"/>
      <c r="Y31" s="1"/>
      <c r="AA31" s="1"/>
      <c r="AB31" s="1"/>
      <c r="AD31" s="1"/>
      <c r="AE31" s="1"/>
      <c r="AG31" s="1"/>
      <c r="AH31" s="1"/>
      <c r="AJ31" s="1"/>
      <c r="AK31" s="1"/>
      <c r="AM31" s="1"/>
    </row>
    <row r="32" spans="1:39" hidden="1" x14ac:dyDescent="0.2">
      <c r="A32" s="29" t="s">
        <v>831</v>
      </c>
      <c r="B32" s="1">
        <v>6</v>
      </c>
      <c r="C32" s="1">
        <v>2</v>
      </c>
      <c r="D32" s="1">
        <v>0</v>
      </c>
      <c r="F32" s="2">
        <v>0</v>
      </c>
      <c r="G32" s="3">
        <v>0</v>
      </c>
      <c r="I32" s="2">
        <v>0</v>
      </c>
      <c r="J32" s="1">
        <v>0</v>
      </c>
      <c r="L32" s="2">
        <v>0</v>
      </c>
      <c r="M32" s="1">
        <v>0</v>
      </c>
      <c r="O32" s="2">
        <v>0</v>
      </c>
      <c r="P32" s="1">
        <v>0</v>
      </c>
      <c r="R32" s="2">
        <v>0</v>
      </c>
      <c r="S32" s="1">
        <v>0</v>
      </c>
      <c r="U32" s="2">
        <v>0</v>
      </c>
      <c r="V32" s="1"/>
      <c r="X32" s="1"/>
      <c r="Y32" s="1"/>
      <c r="AA32" s="1"/>
      <c r="AB32" s="1"/>
      <c r="AD32" s="1"/>
      <c r="AE32" s="1"/>
      <c r="AG32" s="1"/>
      <c r="AH32" s="1"/>
      <c r="AJ32" s="1"/>
      <c r="AK32" s="1"/>
      <c r="AM32" s="1"/>
    </row>
    <row r="33" spans="1:39" hidden="1" x14ac:dyDescent="0.2">
      <c r="A33" s="29" t="s">
        <v>832</v>
      </c>
      <c r="B33" s="1">
        <v>5</v>
      </c>
      <c r="C33" s="1">
        <v>2</v>
      </c>
      <c r="D33" s="1">
        <v>0</v>
      </c>
      <c r="F33" s="2">
        <v>0</v>
      </c>
      <c r="G33" s="3">
        <v>2</v>
      </c>
      <c r="I33" s="2">
        <v>2</v>
      </c>
      <c r="J33" s="1">
        <v>0</v>
      </c>
      <c r="L33" s="2">
        <v>0</v>
      </c>
      <c r="M33" s="1">
        <v>0</v>
      </c>
      <c r="O33" s="2">
        <v>0</v>
      </c>
      <c r="P33" s="1">
        <v>2</v>
      </c>
      <c r="R33" s="2">
        <v>2</v>
      </c>
      <c r="S33" s="1">
        <v>0</v>
      </c>
      <c r="U33" s="2">
        <v>0</v>
      </c>
      <c r="V33" s="1"/>
      <c r="X33" s="1"/>
      <c r="Y33" s="1"/>
      <c r="AA33" s="1"/>
      <c r="AB33" s="1"/>
      <c r="AD33" s="1"/>
      <c r="AE33" s="1"/>
      <c r="AG33" s="1"/>
      <c r="AH33" s="1"/>
      <c r="AJ33" s="1"/>
      <c r="AK33" s="1"/>
      <c r="AM33" s="1"/>
    </row>
    <row r="34" spans="1:39" hidden="1" x14ac:dyDescent="0.2">
      <c r="A34" s="29" t="s">
        <v>833</v>
      </c>
      <c r="B34" s="1">
        <v>5</v>
      </c>
      <c r="C34" s="1">
        <v>1</v>
      </c>
      <c r="D34" s="1">
        <v>0</v>
      </c>
      <c r="F34" s="2">
        <v>0</v>
      </c>
      <c r="G34" s="3">
        <v>0</v>
      </c>
      <c r="I34" s="2">
        <v>0</v>
      </c>
      <c r="J34" s="1">
        <v>0</v>
      </c>
      <c r="L34" s="2">
        <v>0</v>
      </c>
      <c r="M34" s="1">
        <v>0</v>
      </c>
      <c r="O34" s="2">
        <v>0</v>
      </c>
      <c r="P34" s="1">
        <v>0</v>
      </c>
      <c r="R34" s="2">
        <v>0</v>
      </c>
      <c r="S34" s="1">
        <v>0</v>
      </c>
      <c r="U34" s="2">
        <v>0</v>
      </c>
      <c r="V34" s="1">
        <v>0</v>
      </c>
      <c r="X34" s="1">
        <v>0</v>
      </c>
      <c r="Y34" s="1">
        <v>0</v>
      </c>
      <c r="AA34" s="1">
        <v>0</v>
      </c>
      <c r="AB34" s="1">
        <v>0</v>
      </c>
      <c r="AD34" s="1">
        <v>0</v>
      </c>
      <c r="AE34" s="1">
        <v>0</v>
      </c>
      <c r="AG34" s="1">
        <v>0</v>
      </c>
      <c r="AH34" s="1">
        <v>0</v>
      </c>
      <c r="AJ34" s="1">
        <v>0</v>
      </c>
      <c r="AK34" s="1">
        <v>0</v>
      </c>
      <c r="AM34" s="1">
        <v>0</v>
      </c>
    </row>
    <row r="35" spans="1:39" hidden="1" x14ac:dyDescent="0.2">
      <c r="A35" s="29" t="s">
        <v>834</v>
      </c>
      <c r="B35" s="1">
        <v>5</v>
      </c>
      <c r="C35" s="1">
        <v>2</v>
      </c>
      <c r="D35" s="1">
        <v>0</v>
      </c>
      <c r="F35" s="2">
        <v>0</v>
      </c>
      <c r="G35" s="3">
        <v>0</v>
      </c>
      <c r="I35" s="2">
        <v>0</v>
      </c>
      <c r="J35" s="1">
        <v>0</v>
      </c>
      <c r="L35" s="2">
        <v>0</v>
      </c>
      <c r="M35" s="1">
        <v>0</v>
      </c>
      <c r="O35" s="2">
        <v>0</v>
      </c>
      <c r="P35" s="1">
        <v>0</v>
      </c>
      <c r="R35" s="2">
        <v>0</v>
      </c>
      <c r="S35" s="1">
        <v>0</v>
      </c>
      <c r="U35" s="2">
        <v>0</v>
      </c>
      <c r="V35" s="1"/>
      <c r="X35" s="1"/>
      <c r="Y35" s="1"/>
      <c r="AA35" s="1"/>
      <c r="AB35" s="1"/>
      <c r="AD35" s="1"/>
      <c r="AE35" s="1"/>
      <c r="AG35" s="1"/>
      <c r="AH35" s="1"/>
      <c r="AJ35" s="1"/>
      <c r="AK35" s="1"/>
      <c r="AM35" s="1"/>
    </row>
    <row r="36" spans="1:39" hidden="1" x14ac:dyDescent="0.2">
      <c r="A36" s="29" t="s">
        <v>835</v>
      </c>
      <c r="B36" s="1">
        <v>8</v>
      </c>
      <c r="C36" s="1">
        <v>2</v>
      </c>
      <c r="D36" s="1">
        <v>0</v>
      </c>
      <c r="F36" s="2">
        <v>0</v>
      </c>
      <c r="G36" s="3">
        <v>0</v>
      </c>
      <c r="I36" s="2">
        <v>0</v>
      </c>
      <c r="J36" s="1">
        <v>0</v>
      </c>
      <c r="L36" s="2">
        <v>0</v>
      </c>
      <c r="M36" s="1">
        <v>0</v>
      </c>
      <c r="O36" s="2">
        <v>0</v>
      </c>
      <c r="P36" s="1">
        <v>0</v>
      </c>
      <c r="R36" s="2">
        <v>0</v>
      </c>
      <c r="S36" s="1">
        <v>0</v>
      </c>
      <c r="U36" s="2">
        <v>0</v>
      </c>
      <c r="V36" s="1"/>
      <c r="X36" s="1"/>
      <c r="Y36" s="1"/>
      <c r="AA36" s="1"/>
      <c r="AB36" s="1"/>
      <c r="AD36" s="1"/>
      <c r="AE36" s="1"/>
      <c r="AG36" s="1"/>
      <c r="AH36" s="1"/>
      <c r="AJ36" s="1"/>
      <c r="AK36" s="1"/>
      <c r="AM36" s="1"/>
    </row>
    <row r="37" spans="1:39" hidden="1" x14ac:dyDescent="0.2">
      <c r="A37" s="29" t="s">
        <v>836</v>
      </c>
      <c r="B37" s="1">
        <v>8</v>
      </c>
      <c r="C37" s="1">
        <v>1</v>
      </c>
      <c r="D37" s="1">
        <v>0</v>
      </c>
      <c r="F37" s="2">
        <v>0</v>
      </c>
      <c r="G37" s="3">
        <v>0</v>
      </c>
      <c r="I37" s="2">
        <v>0</v>
      </c>
      <c r="J37" s="1">
        <v>0</v>
      </c>
      <c r="L37" s="2">
        <v>0</v>
      </c>
      <c r="M37" s="1">
        <v>0</v>
      </c>
      <c r="O37" s="2">
        <v>0</v>
      </c>
      <c r="P37" s="1">
        <v>0</v>
      </c>
      <c r="R37" s="2">
        <v>0</v>
      </c>
      <c r="S37" s="1">
        <v>0</v>
      </c>
      <c r="U37" s="2">
        <v>0</v>
      </c>
      <c r="V37" s="1">
        <v>0</v>
      </c>
      <c r="X37" s="1">
        <v>0</v>
      </c>
      <c r="Y37" s="1">
        <v>0</v>
      </c>
      <c r="AA37" s="1">
        <v>0</v>
      </c>
      <c r="AB37" s="1">
        <v>0</v>
      </c>
      <c r="AD37" s="1">
        <v>0</v>
      </c>
      <c r="AE37" s="1">
        <v>0</v>
      </c>
      <c r="AG37" s="1">
        <v>0</v>
      </c>
      <c r="AH37" s="1">
        <v>0</v>
      </c>
      <c r="AJ37" s="1">
        <v>0</v>
      </c>
      <c r="AK37" s="1">
        <v>0</v>
      </c>
      <c r="AM37" s="1">
        <v>0</v>
      </c>
    </row>
    <row r="38" spans="1:39" hidden="1" x14ac:dyDescent="0.2">
      <c r="A38" s="29" t="s">
        <v>837</v>
      </c>
      <c r="B38" s="1">
        <v>7</v>
      </c>
      <c r="C38" s="1">
        <v>2</v>
      </c>
      <c r="D38" s="1">
        <v>0</v>
      </c>
      <c r="F38" s="2">
        <v>0</v>
      </c>
      <c r="G38" s="3">
        <v>0</v>
      </c>
      <c r="I38" s="2">
        <v>0</v>
      </c>
      <c r="J38" s="1">
        <v>0</v>
      </c>
      <c r="L38" s="2">
        <v>0</v>
      </c>
      <c r="M38" s="1">
        <v>0</v>
      </c>
      <c r="O38" s="2">
        <v>0</v>
      </c>
      <c r="P38" s="1">
        <v>0</v>
      </c>
      <c r="R38" s="2">
        <v>0</v>
      </c>
      <c r="S38" s="1">
        <v>0</v>
      </c>
      <c r="U38" s="2">
        <v>0</v>
      </c>
      <c r="V38" s="1"/>
      <c r="X38" s="1"/>
      <c r="Y38" s="1"/>
      <c r="AA38" s="1"/>
      <c r="AB38" s="1"/>
      <c r="AD38" s="1"/>
      <c r="AE38" s="1"/>
      <c r="AG38" s="1"/>
      <c r="AH38" s="1"/>
      <c r="AJ38" s="1"/>
      <c r="AK38" s="1"/>
      <c r="AM38" s="1"/>
    </row>
    <row r="39" spans="1:39" hidden="1" x14ac:dyDescent="0.2">
      <c r="A39" s="29" t="s">
        <v>838</v>
      </c>
      <c r="B39" s="1">
        <v>5</v>
      </c>
      <c r="C39" s="1">
        <v>1</v>
      </c>
      <c r="D39" s="1">
        <v>0</v>
      </c>
      <c r="F39" s="2">
        <v>0</v>
      </c>
      <c r="G39" s="3">
        <v>0</v>
      </c>
      <c r="I39" s="2">
        <v>0</v>
      </c>
      <c r="J39" s="1">
        <v>0</v>
      </c>
      <c r="L39" s="2">
        <v>0</v>
      </c>
      <c r="M39" s="1">
        <v>0</v>
      </c>
      <c r="O39" s="2">
        <v>0</v>
      </c>
      <c r="P39" s="1">
        <v>0</v>
      </c>
      <c r="R39" s="2">
        <v>0</v>
      </c>
      <c r="S39" s="1">
        <v>0</v>
      </c>
      <c r="U39" s="2">
        <v>0</v>
      </c>
      <c r="V39" s="1"/>
      <c r="X39" s="1"/>
      <c r="Y39" s="1"/>
      <c r="AA39" s="1"/>
      <c r="AB39" s="1"/>
      <c r="AD39" s="1"/>
      <c r="AE39" s="1"/>
      <c r="AG39" s="1"/>
      <c r="AH39" s="1"/>
      <c r="AJ39" s="1"/>
      <c r="AK39" s="1"/>
      <c r="AM39" s="1"/>
    </row>
    <row r="40" spans="1:39" hidden="1" x14ac:dyDescent="0.2">
      <c r="A40" s="29" t="s">
        <v>839</v>
      </c>
      <c r="B40" s="1">
        <v>5</v>
      </c>
      <c r="C40" s="1">
        <v>2</v>
      </c>
      <c r="D40" s="1">
        <v>0</v>
      </c>
      <c r="F40" s="2">
        <v>0</v>
      </c>
      <c r="G40" s="3">
        <v>0</v>
      </c>
      <c r="I40" s="2">
        <v>0</v>
      </c>
      <c r="J40" s="1">
        <v>0</v>
      </c>
      <c r="L40" s="2">
        <v>0</v>
      </c>
      <c r="M40" s="1">
        <v>0</v>
      </c>
      <c r="O40" s="2">
        <v>0</v>
      </c>
      <c r="P40" s="1">
        <v>0</v>
      </c>
      <c r="R40" s="2">
        <v>0</v>
      </c>
      <c r="S40" s="1">
        <v>0</v>
      </c>
      <c r="U40" s="2">
        <v>0</v>
      </c>
      <c r="V40" s="1"/>
      <c r="X40" s="1"/>
      <c r="Y40" s="1"/>
      <c r="AA40" s="1"/>
      <c r="AB40" s="1"/>
      <c r="AD40" s="1"/>
      <c r="AE40" s="1"/>
      <c r="AG40" s="1"/>
      <c r="AH40" s="1"/>
      <c r="AJ40" s="1"/>
      <c r="AK40" s="1"/>
      <c r="AM40" s="1"/>
    </row>
    <row r="41" spans="1:39" hidden="1" x14ac:dyDescent="0.2">
      <c r="A41" s="29" t="s">
        <v>840</v>
      </c>
      <c r="B41" s="1">
        <v>8</v>
      </c>
      <c r="C41" s="1">
        <v>2</v>
      </c>
      <c r="D41" s="1">
        <v>0</v>
      </c>
      <c r="F41" s="2">
        <v>0</v>
      </c>
      <c r="G41" s="3">
        <v>0</v>
      </c>
      <c r="I41" s="2">
        <v>0</v>
      </c>
      <c r="J41" s="1">
        <v>13</v>
      </c>
      <c r="L41" s="2">
        <v>13</v>
      </c>
      <c r="M41" s="1">
        <v>0</v>
      </c>
      <c r="O41" s="2">
        <v>0</v>
      </c>
      <c r="P41" s="1">
        <v>0</v>
      </c>
      <c r="R41" s="2">
        <v>0</v>
      </c>
      <c r="S41" s="1">
        <v>12</v>
      </c>
      <c r="U41" s="2">
        <v>12</v>
      </c>
      <c r="V41" s="1"/>
      <c r="X41" s="1"/>
      <c r="Y41" s="1"/>
      <c r="AA41" s="1"/>
      <c r="AB41" s="1"/>
      <c r="AD41" s="1"/>
      <c r="AE41" s="1"/>
      <c r="AG41" s="1"/>
      <c r="AH41" s="1"/>
      <c r="AJ41" s="1"/>
      <c r="AK41" s="1"/>
      <c r="AM41" s="1"/>
    </row>
    <row r="42" spans="1:39" hidden="1" x14ac:dyDescent="0.2">
      <c r="A42" s="29" t="s">
        <v>841</v>
      </c>
      <c r="B42" s="1">
        <v>6</v>
      </c>
      <c r="C42" s="1">
        <v>1</v>
      </c>
      <c r="D42" s="1">
        <v>0</v>
      </c>
      <c r="F42" s="2">
        <v>0</v>
      </c>
      <c r="G42" s="3">
        <v>0</v>
      </c>
      <c r="I42" s="2">
        <v>0</v>
      </c>
      <c r="J42" s="1">
        <v>0</v>
      </c>
      <c r="L42" s="2">
        <v>0</v>
      </c>
      <c r="M42" s="1">
        <v>0</v>
      </c>
      <c r="O42" s="2">
        <v>0</v>
      </c>
      <c r="P42" s="1">
        <v>0</v>
      </c>
      <c r="R42" s="2">
        <v>0</v>
      </c>
      <c r="S42" s="1">
        <v>0</v>
      </c>
      <c r="U42" s="2">
        <v>0</v>
      </c>
      <c r="V42" s="1"/>
      <c r="X42" s="1"/>
      <c r="Y42" s="1"/>
      <c r="AA42" s="1"/>
      <c r="AB42" s="1"/>
      <c r="AD42" s="1"/>
      <c r="AE42" s="1"/>
      <c r="AG42" s="1"/>
      <c r="AH42" s="1"/>
      <c r="AJ42" s="1"/>
      <c r="AK42" s="1"/>
      <c r="AM42" s="1"/>
    </row>
    <row r="43" spans="1:39" hidden="1" x14ac:dyDescent="0.2">
      <c r="A43" s="29" t="s">
        <v>842</v>
      </c>
      <c r="B43" s="1">
        <v>7</v>
      </c>
      <c r="C43" s="1">
        <v>2</v>
      </c>
      <c r="D43" s="1">
        <v>0</v>
      </c>
      <c r="F43" s="2">
        <v>0</v>
      </c>
      <c r="G43" s="3">
        <v>0</v>
      </c>
      <c r="I43" s="2">
        <v>0</v>
      </c>
      <c r="J43" s="1">
        <v>0</v>
      </c>
      <c r="L43" s="2">
        <v>0</v>
      </c>
      <c r="M43" s="1">
        <v>0</v>
      </c>
      <c r="O43" s="2">
        <v>0</v>
      </c>
      <c r="P43" s="1">
        <v>0</v>
      </c>
      <c r="R43" s="2">
        <v>0</v>
      </c>
      <c r="S43" s="1">
        <v>0</v>
      </c>
      <c r="U43" s="2">
        <v>0</v>
      </c>
      <c r="V43" s="1"/>
      <c r="X43" s="1"/>
      <c r="Y43" s="1"/>
      <c r="AA43" s="1"/>
      <c r="AB43" s="1"/>
      <c r="AD43" s="1"/>
      <c r="AE43" s="1"/>
      <c r="AG43" s="1"/>
      <c r="AH43" s="1"/>
      <c r="AJ43" s="1"/>
      <c r="AK43" s="1"/>
      <c r="AM43" s="1"/>
    </row>
    <row r="44" spans="1:39" hidden="1" x14ac:dyDescent="0.2">
      <c r="A44" s="29" t="s">
        <v>843</v>
      </c>
      <c r="B44" s="1">
        <v>5</v>
      </c>
      <c r="C44" s="1">
        <v>2</v>
      </c>
      <c r="D44" s="1">
        <v>0</v>
      </c>
      <c r="F44" s="2">
        <v>0</v>
      </c>
      <c r="G44" s="3">
        <v>0</v>
      </c>
      <c r="I44" s="2">
        <v>0</v>
      </c>
      <c r="J44" s="1">
        <v>0</v>
      </c>
      <c r="L44" s="2">
        <v>0</v>
      </c>
      <c r="M44" s="1">
        <v>0</v>
      </c>
      <c r="O44" s="2">
        <v>0</v>
      </c>
      <c r="P44" s="1">
        <v>0</v>
      </c>
      <c r="R44" s="2">
        <v>0</v>
      </c>
      <c r="S44" s="1">
        <v>0</v>
      </c>
      <c r="U44" s="2">
        <v>0</v>
      </c>
      <c r="V44" s="1"/>
      <c r="X44" s="1"/>
      <c r="Y44" s="1"/>
      <c r="AA44" s="1"/>
      <c r="AB44" s="1"/>
      <c r="AD44" s="1"/>
      <c r="AE44" s="1"/>
      <c r="AG44" s="1"/>
      <c r="AH44" s="1"/>
      <c r="AJ44" s="1"/>
      <c r="AK44" s="1"/>
      <c r="AM44" s="1"/>
    </row>
    <row r="45" spans="1:39" hidden="1" x14ac:dyDescent="0.2">
      <c r="A45" s="29" t="s">
        <v>844</v>
      </c>
      <c r="B45" s="1">
        <v>7</v>
      </c>
      <c r="C45" s="1">
        <v>2</v>
      </c>
      <c r="D45" s="1">
        <v>0</v>
      </c>
      <c r="F45" s="2">
        <v>0</v>
      </c>
      <c r="G45" s="3">
        <v>0</v>
      </c>
      <c r="I45" s="2">
        <v>0</v>
      </c>
      <c r="J45" s="1">
        <v>0</v>
      </c>
      <c r="L45" s="2">
        <v>0</v>
      </c>
      <c r="M45" s="1">
        <v>0</v>
      </c>
      <c r="O45" s="2">
        <v>0</v>
      </c>
      <c r="P45" s="1">
        <v>0</v>
      </c>
      <c r="R45" s="2">
        <v>0</v>
      </c>
      <c r="S45" s="1">
        <v>0</v>
      </c>
      <c r="U45" s="2">
        <v>0</v>
      </c>
      <c r="V45" s="1"/>
      <c r="X45" s="1"/>
      <c r="Y45" s="1"/>
      <c r="AA45" s="1"/>
      <c r="AB45" s="1"/>
      <c r="AD45" s="1"/>
      <c r="AE45" s="1"/>
      <c r="AG45" s="1"/>
      <c r="AH45" s="1"/>
      <c r="AJ45" s="1"/>
      <c r="AK45" s="1"/>
      <c r="AM45" s="1"/>
    </row>
    <row r="46" spans="1:39" hidden="1" x14ac:dyDescent="0.2">
      <c r="A46" s="29" t="s">
        <v>845</v>
      </c>
      <c r="B46" s="1">
        <v>7</v>
      </c>
      <c r="C46" s="1">
        <v>2</v>
      </c>
      <c r="D46" s="1">
        <v>0</v>
      </c>
      <c r="F46" s="2">
        <v>0</v>
      </c>
      <c r="G46" s="3">
        <v>0</v>
      </c>
      <c r="I46" s="2">
        <v>0</v>
      </c>
      <c r="J46" s="1">
        <v>0</v>
      </c>
      <c r="L46" s="2">
        <v>0</v>
      </c>
      <c r="M46" s="1">
        <v>0</v>
      </c>
      <c r="O46" s="2">
        <v>0</v>
      </c>
      <c r="P46" s="1">
        <v>0</v>
      </c>
      <c r="R46" s="2">
        <v>0</v>
      </c>
      <c r="S46" s="1">
        <v>0</v>
      </c>
      <c r="U46" s="2">
        <v>0</v>
      </c>
      <c r="V46" s="1"/>
      <c r="X46" s="1"/>
      <c r="Y46" s="1"/>
      <c r="AA46" s="1"/>
      <c r="AB46" s="1"/>
      <c r="AD46" s="1"/>
      <c r="AE46" s="1"/>
      <c r="AG46" s="1"/>
      <c r="AH46" s="1"/>
      <c r="AJ46" s="1"/>
      <c r="AK46" s="1"/>
      <c r="AM46" s="1"/>
    </row>
    <row r="47" spans="1:39" hidden="1" x14ac:dyDescent="0.2">
      <c r="A47" s="29" t="s">
        <v>846</v>
      </c>
      <c r="B47" s="1">
        <v>8</v>
      </c>
      <c r="C47" s="1">
        <v>1</v>
      </c>
      <c r="D47" s="1">
        <v>-1</v>
      </c>
      <c r="F47" s="2">
        <v>-1</v>
      </c>
      <c r="G47" s="3">
        <v>-1</v>
      </c>
      <c r="I47" s="2">
        <v>-1</v>
      </c>
      <c r="J47" s="1">
        <v>-1</v>
      </c>
      <c r="L47" s="2">
        <v>-1</v>
      </c>
      <c r="M47" s="1">
        <v>-1</v>
      </c>
      <c r="O47" s="2">
        <v>-1</v>
      </c>
      <c r="P47" s="1">
        <v>-1</v>
      </c>
      <c r="R47" s="2">
        <v>-1</v>
      </c>
      <c r="S47" s="1">
        <v>-1</v>
      </c>
      <c r="U47" s="2">
        <v>-1</v>
      </c>
      <c r="V47" s="1"/>
      <c r="X47" s="1"/>
      <c r="Y47" s="1"/>
      <c r="AA47" s="1"/>
      <c r="AB47" s="1"/>
      <c r="AD47" s="1"/>
      <c r="AE47" s="1"/>
      <c r="AG47" s="1"/>
      <c r="AH47" s="1"/>
      <c r="AJ47" s="1"/>
      <c r="AK47" s="1"/>
      <c r="AM47" s="1"/>
    </row>
    <row r="48" spans="1:39" hidden="1" x14ac:dyDescent="0.2">
      <c r="A48" s="29" t="s">
        <v>847</v>
      </c>
      <c r="B48" s="1">
        <v>6</v>
      </c>
      <c r="C48" s="1">
        <v>2</v>
      </c>
      <c r="D48" s="1">
        <v>0</v>
      </c>
      <c r="F48" s="2">
        <v>0</v>
      </c>
      <c r="G48" s="3">
        <v>0</v>
      </c>
      <c r="I48" s="2">
        <v>0</v>
      </c>
      <c r="J48" s="1">
        <v>0</v>
      </c>
      <c r="L48" s="2">
        <v>0</v>
      </c>
      <c r="M48" s="1">
        <v>0</v>
      </c>
      <c r="O48" s="2">
        <v>0</v>
      </c>
      <c r="P48" s="1">
        <v>0</v>
      </c>
      <c r="R48" s="2">
        <v>0</v>
      </c>
      <c r="S48" s="1">
        <v>0</v>
      </c>
      <c r="U48" s="2">
        <v>0</v>
      </c>
      <c r="V48" s="1"/>
      <c r="X48" s="1"/>
      <c r="Y48" s="1"/>
      <c r="AA48" s="1"/>
      <c r="AB48" s="1"/>
      <c r="AD48" s="1"/>
      <c r="AE48" s="1"/>
      <c r="AG48" s="1"/>
      <c r="AH48" s="1"/>
      <c r="AJ48" s="1"/>
      <c r="AK48" s="1"/>
      <c r="AM48" s="1"/>
    </row>
    <row r="49" spans="1:39" hidden="1" x14ac:dyDescent="0.2">
      <c r="A49" s="29" t="s">
        <v>848</v>
      </c>
      <c r="B49" s="1">
        <v>10</v>
      </c>
      <c r="C49" s="1">
        <v>1</v>
      </c>
      <c r="D49" s="1">
        <v>0</v>
      </c>
      <c r="F49" s="2">
        <v>0</v>
      </c>
      <c r="G49" s="3">
        <v>0</v>
      </c>
      <c r="I49" s="2">
        <v>0</v>
      </c>
      <c r="J49" s="1">
        <v>0</v>
      </c>
      <c r="L49" s="2">
        <v>0</v>
      </c>
      <c r="M49" s="1">
        <v>0</v>
      </c>
      <c r="O49" s="2">
        <v>0</v>
      </c>
      <c r="P49" s="1">
        <v>0</v>
      </c>
      <c r="R49" s="2">
        <v>0</v>
      </c>
      <c r="S49" s="1">
        <v>0</v>
      </c>
      <c r="U49" s="2">
        <v>0</v>
      </c>
      <c r="V49" s="1"/>
      <c r="X49" s="1"/>
      <c r="Y49" s="1"/>
      <c r="AA49" s="1"/>
      <c r="AB49" s="1"/>
      <c r="AD49" s="1"/>
      <c r="AE49" s="1"/>
      <c r="AG49" s="1"/>
      <c r="AH49" s="1"/>
      <c r="AJ49" s="1"/>
      <c r="AK49" s="1"/>
      <c r="AM49" s="1"/>
    </row>
    <row r="50" spans="1:39" hidden="1" x14ac:dyDescent="0.2">
      <c r="A50" s="29" t="s">
        <v>849</v>
      </c>
      <c r="B50" s="1">
        <v>9</v>
      </c>
      <c r="C50" s="1">
        <v>1</v>
      </c>
      <c r="D50" s="1">
        <v>0</v>
      </c>
      <c r="F50" s="2">
        <v>0</v>
      </c>
      <c r="G50" s="3">
        <v>0</v>
      </c>
      <c r="I50" s="2">
        <v>0</v>
      </c>
      <c r="J50" s="1">
        <v>0</v>
      </c>
      <c r="L50" s="2">
        <v>0</v>
      </c>
      <c r="M50" s="1">
        <v>0</v>
      </c>
      <c r="O50" s="2">
        <v>0</v>
      </c>
      <c r="P50" s="1">
        <v>0</v>
      </c>
      <c r="R50" s="2">
        <v>0</v>
      </c>
      <c r="S50" s="1">
        <v>0</v>
      </c>
      <c r="U50" s="2">
        <v>0</v>
      </c>
      <c r="V50" s="1"/>
      <c r="X50" s="1"/>
      <c r="Y50" s="1"/>
      <c r="AA50" s="1"/>
      <c r="AB50" s="1"/>
      <c r="AD50" s="1"/>
      <c r="AE50" s="1"/>
      <c r="AG50" s="1"/>
      <c r="AH50" s="1"/>
      <c r="AJ50" s="1"/>
      <c r="AK50" s="1"/>
      <c r="AM50" s="1"/>
    </row>
    <row r="51" spans="1:39" hidden="1" x14ac:dyDescent="0.2">
      <c r="A51" s="29" t="s">
        <v>850</v>
      </c>
      <c r="B51" s="1">
        <v>10</v>
      </c>
      <c r="C51" s="1">
        <v>1</v>
      </c>
      <c r="D51" s="1">
        <v>0</v>
      </c>
      <c r="F51" s="2">
        <v>0</v>
      </c>
      <c r="G51" s="3">
        <v>0</v>
      </c>
      <c r="I51" s="2">
        <v>0</v>
      </c>
      <c r="J51" s="1">
        <v>0</v>
      </c>
      <c r="L51" s="2">
        <v>0</v>
      </c>
      <c r="M51" s="1">
        <v>0</v>
      </c>
      <c r="O51" s="2">
        <v>0</v>
      </c>
      <c r="P51" s="1">
        <v>0</v>
      </c>
      <c r="R51" s="2">
        <v>0</v>
      </c>
      <c r="S51" s="1">
        <v>0</v>
      </c>
      <c r="U51" s="2">
        <v>0</v>
      </c>
      <c r="V51" s="1"/>
      <c r="X51" s="1"/>
      <c r="Y51" s="1"/>
      <c r="AA51" s="1"/>
      <c r="AB51" s="1"/>
      <c r="AD51" s="1"/>
      <c r="AE51" s="1"/>
      <c r="AG51" s="1"/>
      <c r="AH51" s="1"/>
      <c r="AJ51" s="1"/>
      <c r="AK51" s="1"/>
      <c r="AM51" s="1"/>
    </row>
    <row r="52" spans="1:39" hidden="1" x14ac:dyDescent="0.2">
      <c r="A52" s="29" t="s">
        <v>851</v>
      </c>
      <c r="B52" s="1">
        <v>9</v>
      </c>
      <c r="C52" s="1">
        <v>1</v>
      </c>
      <c r="D52" s="1">
        <v>0</v>
      </c>
      <c r="F52" s="2">
        <v>0</v>
      </c>
      <c r="G52" s="3">
        <v>0</v>
      </c>
      <c r="I52" s="2">
        <v>0</v>
      </c>
      <c r="J52" s="1">
        <v>0</v>
      </c>
      <c r="L52" s="2">
        <v>0</v>
      </c>
      <c r="M52" s="1">
        <v>0</v>
      </c>
      <c r="O52" s="2">
        <v>0</v>
      </c>
      <c r="P52" s="1">
        <v>0</v>
      </c>
      <c r="R52" s="2">
        <v>0</v>
      </c>
      <c r="S52" s="1">
        <v>0</v>
      </c>
      <c r="U52" s="2">
        <v>0</v>
      </c>
      <c r="V52" s="1"/>
      <c r="X52" s="1"/>
      <c r="Y52" s="1"/>
      <c r="AA52" s="1"/>
      <c r="AB52" s="1"/>
      <c r="AD52" s="1"/>
      <c r="AE52" s="1"/>
      <c r="AG52" s="1"/>
      <c r="AH52" s="1"/>
      <c r="AJ52" s="1"/>
      <c r="AK52" s="1"/>
      <c r="AM52" s="1"/>
    </row>
    <row r="53" spans="1:39" hidden="1" x14ac:dyDescent="0.2">
      <c r="A53" s="29" t="s">
        <v>852</v>
      </c>
      <c r="B53" s="1">
        <v>10</v>
      </c>
      <c r="C53" s="1">
        <v>1</v>
      </c>
      <c r="D53" s="1">
        <v>0</v>
      </c>
      <c r="F53" s="2">
        <v>0</v>
      </c>
      <c r="G53" s="3">
        <v>0</v>
      </c>
      <c r="I53" s="2">
        <v>0</v>
      </c>
      <c r="J53" s="1">
        <v>1</v>
      </c>
      <c r="L53" s="2">
        <v>1</v>
      </c>
      <c r="M53" s="1">
        <v>0</v>
      </c>
      <c r="O53" s="2">
        <v>0</v>
      </c>
      <c r="P53" s="1">
        <v>0</v>
      </c>
      <c r="R53" s="2">
        <v>0</v>
      </c>
      <c r="S53" s="1">
        <v>0</v>
      </c>
      <c r="U53" s="2">
        <v>0</v>
      </c>
      <c r="V53" s="1">
        <v>0</v>
      </c>
      <c r="X53" s="1">
        <v>0</v>
      </c>
      <c r="Y53" s="1">
        <v>0</v>
      </c>
      <c r="AA53" s="1">
        <v>0</v>
      </c>
      <c r="AB53" s="1">
        <v>0</v>
      </c>
      <c r="AD53" s="1">
        <v>0</v>
      </c>
      <c r="AE53" s="1">
        <v>0</v>
      </c>
      <c r="AG53" s="1">
        <v>0</v>
      </c>
      <c r="AH53" s="1">
        <v>0</v>
      </c>
      <c r="AJ53" s="1">
        <v>0</v>
      </c>
      <c r="AK53" s="1">
        <v>0</v>
      </c>
      <c r="AM53" s="1">
        <v>0</v>
      </c>
    </row>
    <row r="54" spans="1:39" hidden="1" x14ac:dyDescent="0.2">
      <c r="A54" s="29" t="s">
        <v>853</v>
      </c>
      <c r="B54" s="1">
        <v>9</v>
      </c>
      <c r="C54" s="1">
        <v>1</v>
      </c>
      <c r="D54" s="1">
        <v>68</v>
      </c>
      <c r="F54" s="2">
        <v>68</v>
      </c>
      <c r="G54" s="3">
        <v>0</v>
      </c>
      <c r="I54" s="2">
        <v>0</v>
      </c>
      <c r="J54" s="1">
        <v>42</v>
      </c>
      <c r="L54" s="2">
        <v>42</v>
      </c>
      <c r="M54" s="1">
        <v>45</v>
      </c>
      <c r="O54" s="2">
        <v>45</v>
      </c>
      <c r="P54" s="1">
        <v>0</v>
      </c>
      <c r="R54" s="2">
        <v>0</v>
      </c>
      <c r="S54" s="1">
        <v>43</v>
      </c>
      <c r="U54" s="2">
        <v>43</v>
      </c>
      <c r="V54" s="1">
        <v>0</v>
      </c>
      <c r="X54" s="1">
        <v>0</v>
      </c>
      <c r="Y54" s="1">
        <v>0</v>
      </c>
      <c r="AA54" s="1">
        <v>0</v>
      </c>
      <c r="AB54" s="1">
        <v>2</v>
      </c>
      <c r="AD54" s="1">
        <v>2</v>
      </c>
      <c r="AE54" s="1">
        <v>0</v>
      </c>
      <c r="AG54" s="1">
        <v>0</v>
      </c>
      <c r="AH54" s="1">
        <v>0</v>
      </c>
      <c r="AJ54" s="1">
        <v>0</v>
      </c>
      <c r="AK54" s="1">
        <v>1</v>
      </c>
      <c r="AM54" s="1">
        <v>1</v>
      </c>
    </row>
    <row r="55" spans="1:39" x14ac:dyDescent="0.2">
      <c r="A55" s="29" t="s">
        <v>854</v>
      </c>
      <c r="B55" s="1">
        <v>9</v>
      </c>
      <c r="C55" s="1">
        <v>2</v>
      </c>
      <c r="D55" s="1">
        <v>0</v>
      </c>
      <c r="E55" s="2">
        <v>0</v>
      </c>
      <c r="F55" s="2">
        <v>0</v>
      </c>
      <c r="G55" s="3">
        <v>0</v>
      </c>
      <c r="H55" s="2">
        <v>0</v>
      </c>
      <c r="I55" s="2">
        <v>0</v>
      </c>
      <c r="J55" s="1">
        <v>0</v>
      </c>
      <c r="K55" s="2">
        <v>0</v>
      </c>
      <c r="L55" s="2">
        <v>0</v>
      </c>
      <c r="M55" s="1">
        <v>0</v>
      </c>
      <c r="N55" s="2">
        <v>0</v>
      </c>
      <c r="O55" s="2">
        <v>0</v>
      </c>
      <c r="P55" s="1">
        <v>0</v>
      </c>
      <c r="Q55" s="2">
        <v>0</v>
      </c>
      <c r="R55" s="2">
        <v>0</v>
      </c>
      <c r="S55" s="1">
        <v>0</v>
      </c>
      <c r="T55" s="2">
        <v>0</v>
      </c>
      <c r="U55" s="2">
        <v>0</v>
      </c>
      <c r="V55" s="1"/>
      <c r="X55" s="1"/>
      <c r="Y55" s="1"/>
      <c r="AA55" s="1"/>
      <c r="AB55" s="1"/>
      <c r="AD55" s="1"/>
      <c r="AE55" s="1"/>
      <c r="AG55" s="1"/>
      <c r="AH55" s="1"/>
      <c r="AJ55" s="1"/>
      <c r="AK55" s="1"/>
      <c r="AM55" s="1"/>
    </row>
    <row r="56" spans="1:39" hidden="1" x14ac:dyDescent="0.2">
      <c r="A56" s="29" t="s">
        <v>855</v>
      </c>
      <c r="B56" s="1">
        <v>10</v>
      </c>
      <c r="C56" s="1">
        <v>2</v>
      </c>
      <c r="D56" s="1">
        <v>0</v>
      </c>
      <c r="F56" s="2">
        <v>0</v>
      </c>
      <c r="G56" s="3">
        <v>30</v>
      </c>
      <c r="I56" s="2">
        <v>30</v>
      </c>
      <c r="J56" s="1">
        <v>48</v>
      </c>
      <c r="L56" s="2">
        <v>48</v>
      </c>
      <c r="M56" s="1">
        <v>0</v>
      </c>
      <c r="O56" s="2">
        <v>0</v>
      </c>
      <c r="P56" s="1">
        <v>16</v>
      </c>
      <c r="R56" s="2">
        <v>16</v>
      </c>
      <c r="S56" s="1">
        <v>56</v>
      </c>
      <c r="U56" s="2">
        <v>56</v>
      </c>
      <c r="V56" s="1">
        <v>0</v>
      </c>
      <c r="X56" s="1">
        <v>0</v>
      </c>
      <c r="Y56" s="1">
        <v>0</v>
      </c>
      <c r="AA56" s="1">
        <v>0</v>
      </c>
      <c r="AB56" s="1">
        <v>0</v>
      </c>
      <c r="AD56" s="1">
        <v>0</v>
      </c>
      <c r="AE56" s="1">
        <v>0</v>
      </c>
      <c r="AG56" s="1">
        <v>0</v>
      </c>
      <c r="AH56" s="1">
        <v>0</v>
      </c>
      <c r="AJ56" s="1">
        <v>0</v>
      </c>
      <c r="AK56" s="1">
        <v>0</v>
      </c>
      <c r="AM56" s="1">
        <v>0</v>
      </c>
    </row>
    <row r="57" spans="1:39" hidden="1" x14ac:dyDescent="0.2">
      <c r="A57" s="29" t="s">
        <v>856</v>
      </c>
      <c r="B57" s="1">
        <v>10</v>
      </c>
      <c r="C57" s="1">
        <v>1</v>
      </c>
      <c r="D57" s="1">
        <v>0</v>
      </c>
      <c r="F57" s="2">
        <v>0</v>
      </c>
      <c r="G57" s="3">
        <v>8</v>
      </c>
      <c r="I57" s="2">
        <v>8</v>
      </c>
      <c r="J57" s="1">
        <v>12</v>
      </c>
      <c r="L57" s="2">
        <v>12</v>
      </c>
      <c r="M57" s="1">
        <v>0</v>
      </c>
      <c r="O57" s="2">
        <v>0</v>
      </c>
      <c r="P57" s="1">
        <v>7</v>
      </c>
      <c r="R57" s="2">
        <v>7</v>
      </c>
      <c r="S57" s="1">
        <v>4</v>
      </c>
      <c r="U57" s="2">
        <v>4</v>
      </c>
      <c r="V57" s="1">
        <v>0</v>
      </c>
      <c r="X57" s="1">
        <v>0</v>
      </c>
      <c r="Y57" s="1">
        <v>21</v>
      </c>
      <c r="AA57" s="1">
        <v>21</v>
      </c>
      <c r="AB57" s="1">
        <v>0</v>
      </c>
      <c r="AD57" s="1">
        <v>0</v>
      </c>
      <c r="AE57" s="1">
        <v>0</v>
      </c>
      <c r="AG57" s="1">
        <v>0</v>
      </c>
      <c r="AH57" s="1">
        <v>18</v>
      </c>
      <c r="AJ57" s="1">
        <v>18</v>
      </c>
      <c r="AK57" s="1">
        <v>0</v>
      </c>
      <c r="AM57" s="1">
        <v>0</v>
      </c>
    </row>
    <row r="58" spans="1:39" hidden="1" x14ac:dyDescent="0.2">
      <c r="A58" s="29" t="s">
        <v>857</v>
      </c>
      <c r="B58" s="1">
        <v>8</v>
      </c>
      <c r="C58" s="1">
        <v>1</v>
      </c>
      <c r="D58" s="1">
        <v>0</v>
      </c>
      <c r="F58" s="2">
        <v>0</v>
      </c>
      <c r="G58" s="3">
        <v>0</v>
      </c>
      <c r="I58" s="2">
        <v>0</v>
      </c>
      <c r="J58" s="1">
        <v>7</v>
      </c>
      <c r="L58" s="2">
        <v>7</v>
      </c>
      <c r="M58" s="1">
        <v>0</v>
      </c>
      <c r="O58" s="2">
        <v>0</v>
      </c>
      <c r="P58" s="1">
        <v>0</v>
      </c>
      <c r="R58" s="2">
        <v>0</v>
      </c>
      <c r="S58" s="1">
        <v>2</v>
      </c>
      <c r="U58" s="2">
        <v>2</v>
      </c>
      <c r="V58" s="1">
        <v>0</v>
      </c>
      <c r="X58" s="1">
        <v>0</v>
      </c>
      <c r="Y58" s="1">
        <v>0</v>
      </c>
      <c r="AA58" s="1">
        <v>0</v>
      </c>
      <c r="AB58" s="1">
        <v>0</v>
      </c>
      <c r="AD58" s="1">
        <v>0</v>
      </c>
      <c r="AE58" s="1">
        <v>0</v>
      </c>
      <c r="AG58" s="1">
        <v>0</v>
      </c>
      <c r="AH58" s="1">
        <v>0</v>
      </c>
      <c r="AJ58" s="1">
        <v>0</v>
      </c>
      <c r="AK58" s="1">
        <v>0</v>
      </c>
      <c r="AM58" s="1">
        <v>0</v>
      </c>
    </row>
    <row r="59" spans="1:39" hidden="1" x14ac:dyDescent="0.2">
      <c r="A59" s="29" t="s">
        <v>858</v>
      </c>
      <c r="B59" s="1">
        <v>8</v>
      </c>
      <c r="C59" s="1">
        <v>1</v>
      </c>
      <c r="D59" s="1">
        <v>0</v>
      </c>
      <c r="F59" s="2">
        <v>0</v>
      </c>
      <c r="G59" s="3">
        <v>2</v>
      </c>
      <c r="I59" s="2">
        <v>2</v>
      </c>
      <c r="J59" s="1">
        <v>0</v>
      </c>
      <c r="L59" s="2">
        <v>0</v>
      </c>
      <c r="M59" s="1">
        <v>0</v>
      </c>
      <c r="O59" s="2">
        <v>0</v>
      </c>
      <c r="P59" s="1">
        <v>0</v>
      </c>
      <c r="R59" s="2">
        <v>0</v>
      </c>
      <c r="S59" s="1">
        <v>0</v>
      </c>
      <c r="U59" s="2">
        <v>0</v>
      </c>
      <c r="V59" s="1">
        <v>0</v>
      </c>
      <c r="X59" s="1">
        <v>0</v>
      </c>
      <c r="Y59" s="1">
        <v>6</v>
      </c>
      <c r="AA59" s="1">
        <v>6</v>
      </c>
      <c r="AB59" s="1">
        <v>0</v>
      </c>
      <c r="AD59" s="1">
        <v>0</v>
      </c>
      <c r="AE59" s="1">
        <v>0</v>
      </c>
      <c r="AG59" s="1">
        <v>0</v>
      </c>
      <c r="AH59" s="1">
        <v>6</v>
      </c>
      <c r="AJ59" s="1">
        <v>6</v>
      </c>
      <c r="AK59" s="1">
        <v>0</v>
      </c>
      <c r="AM59" s="1">
        <v>0</v>
      </c>
    </row>
    <row r="60" spans="1:39" x14ac:dyDescent="0.2">
      <c r="A60" s="29" t="s">
        <v>859</v>
      </c>
      <c r="B60" s="1">
        <v>9</v>
      </c>
      <c r="C60" s="1">
        <v>1</v>
      </c>
      <c r="D60" s="1">
        <v>0</v>
      </c>
      <c r="E60" s="2">
        <v>0</v>
      </c>
      <c r="F60" s="2">
        <v>0</v>
      </c>
      <c r="G60" s="3">
        <v>0</v>
      </c>
      <c r="H60" s="2">
        <v>0</v>
      </c>
      <c r="I60" s="2">
        <v>0</v>
      </c>
      <c r="J60" s="1">
        <v>0</v>
      </c>
      <c r="K60" s="2">
        <v>0</v>
      </c>
      <c r="L60" s="2">
        <v>0</v>
      </c>
      <c r="M60" s="1">
        <v>0</v>
      </c>
      <c r="N60" s="2">
        <v>0</v>
      </c>
      <c r="O60" s="2">
        <v>0</v>
      </c>
      <c r="P60" s="1">
        <v>0</v>
      </c>
      <c r="Q60" s="2">
        <v>0</v>
      </c>
      <c r="R60" s="2">
        <v>0</v>
      </c>
      <c r="S60" s="1">
        <v>0</v>
      </c>
      <c r="T60" s="2">
        <v>0</v>
      </c>
      <c r="U60" s="2">
        <v>0</v>
      </c>
      <c r="V60" s="1"/>
      <c r="X60" s="1"/>
      <c r="Y60" s="1"/>
      <c r="AA60" s="1"/>
      <c r="AB60" s="1"/>
      <c r="AD60" s="1"/>
      <c r="AE60" s="1"/>
      <c r="AG60" s="1"/>
      <c r="AH60" s="1"/>
      <c r="AJ60" s="1"/>
      <c r="AK60" s="1"/>
      <c r="AM60" s="1"/>
    </row>
    <row r="61" spans="1:39" hidden="1" x14ac:dyDescent="0.2">
      <c r="A61" s="29" t="s">
        <v>860</v>
      </c>
      <c r="B61" s="1">
        <v>10</v>
      </c>
      <c r="C61" s="1">
        <v>2</v>
      </c>
      <c r="D61" s="1">
        <v>0</v>
      </c>
      <c r="F61" s="2">
        <v>0</v>
      </c>
      <c r="G61" s="3">
        <v>0</v>
      </c>
      <c r="I61" s="2">
        <v>0</v>
      </c>
      <c r="J61" s="1">
        <v>0</v>
      </c>
      <c r="L61" s="2">
        <v>0</v>
      </c>
      <c r="M61" s="1">
        <v>0</v>
      </c>
      <c r="O61" s="2">
        <v>0</v>
      </c>
      <c r="P61" s="1">
        <v>0</v>
      </c>
      <c r="R61" s="2">
        <v>0</v>
      </c>
      <c r="S61" s="1">
        <v>0</v>
      </c>
      <c r="U61" s="2">
        <v>0</v>
      </c>
      <c r="V61" s="1"/>
      <c r="X61" s="1"/>
      <c r="Y61" s="1"/>
      <c r="AA61" s="1"/>
      <c r="AB61" s="1"/>
      <c r="AD61" s="1"/>
      <c r="AE61" s="1"/>
      <c r="AG61" s="1"/>
      <c r="AH61" s="1"/>
      <c r="AJ61" s="1"/>
      <c r="AK61" s="1"/>
      <c r="AM61" s="1"/>
    </row>
    <row r="62" spans="1:39" hidden="1" x14ac:dyDescent="0.2">
      <c r="A62" s="29" t="s">
        <v>861</v>
      </c>
      <c r="B62" s="1">
        <v>8</v>
      </c>
      <c r="C62" s="1">
        <v>2</v>
      </c>
      <c r="D62" s="1">
        <v>0</v>
      </c>
      <c r="F62" s="2">
        <v>0</v>
      </c>
      <c r="G62" s="3">
        <v>0</v>
      </c>
      <c r="I62" s="2">
        <v>0</v>
      </c>
      <c r="J62" s="1">
        <v>0</v>
      </c>
      <c r="L62" s="2">
        <v>0</v>
      </c>
      <c r="M62" s="1">
        <v>0</v>
      </c>
      <c r="O62" s="2">
        <v>0</v>
      </c>
      <c r="P62" s="1">
        <v>0</v>
      </c>
      <c r="R62" s="2">
        <v>0</v>
      </c>
      <c r="S62" s="1">
        <v>0</v>
      </c>
      <c r="U62" s="2">
        <v>0</v>
      </c>
      <c r="V62" s="1"/>
      <c r="X62" s="1"/>
      <c r="Y62" s="1"/>
      <c r="AA62" s="1"/>
      <c r="AB62" s="1"/>
      <c r="AD62" s="1"/>
      <c r="AE62" s="1"/>
      <c r="AG62" s="1"/>
      <c r="AH62" s="1"/>
      <c r="AJ62" s="1"/>
      <c r="AK62" s="1"/>
      <c r="AM62" s="1"/>
    </row>
    <row r="63" spans="1:39" hidden="1" x14ac:dyDescent="0.2">
      <c r="A63" s="29" t="s">
        <v>862</v>
      </c>
      <c r="B63" s="1">
        <v>10</v>
      </c>
      <c r="C63" s="1">
        <v>1</v>
      </c>
      <c r="D63" s="1">
        <v>0</v>
      </c>
      <c r="F63" s="2">
        <v>0</v>
      </c>
      <c r="G63" s="3">
        <v>0</v>
      </c>
      <c r="I63" s="2">
        <v>0</v>
      </c>
      <c r="J63" s="1">
        <v>0</v>
      </c>
      <c r="L63" s="2">
        <v>0</v>
      </c>
      <c r="M63" s="1">
        <v>0</v>
      </c>
      <c r="O63" s="2">
        <v>0</v>
      </c>
      <c r="P63" s="1">
        <v>0</v>
      </c>
      <c r="R63" s="2">
        <v>0</v>
      </c>
      <c r="S63" s="1">
        <v>0</v>
      </c>
      <c r="U63" s="2">
        <v>0</v>
      </c>
      <c r="V63" s="1"/>
      <c r="X63" s="1"/>
      <c r="Y63" s="1"/>
      <c r="AA63" s="1"/>
      <c r="AB63" s="1"/>
      <c r="AD63" s="1"/>
      <c r="AE63" s="1"/>
      <c r="AG63" s="1"/>
      <c r="AH63" s="1"/>
      <c r="AJ63" s="1"/>
      <c r="AK63" s="1"/>
      <c r="AM63" s="1"/>
    </row>
    <row r="64" spans="1:39" hidden="1" x14ac:dyDescent="0.2">
      <c r="A64" s="29" t="s">
        <v>863</v>
      </c>
      <c r="B64" s="1">
        <v>9</v>
      </c>
      <c r="C64" s="1">
        <v>1</v>
      </c>
      <c r="D64" s="1">
        <v>0</v>
      </c>
      <c r="F64" s="2">
        <v>0</v>
      </c>
      <c r="G64" s="3">
        <v>0</v>
      </c>
      <c r="I64" s="2">
        <v>0</v>
      </c>
      <c r="J64" s="1">
        <v>0</v>
      </c>
      <c r="L64" s="2">
        <v>0</v>
      </c>
      <c r="M64" s="1">
        <v>0</v>
      </c>
      <c r="O64" s="2">
        <v>0</v>
      </c>
      <c r="P64" s="1">
        <v>0</v>
      </c>
      <c r="R64" s="2">
        <v>0</v>
      </c>
      <c r="S64" s="1">
        <v>0</v>
      </c>
      <c r="U64" s="2">
        <v>0</v>
      </c>
      <c r="V64" s="1"/>
      <c r="X64" s="1"/>
      <c r="Y64" s="1"/>
      <c r="AA64" s="1"/>
      <c r="AB64" s="1"/>
      <c r="AD64" s="1"/>
      <c r="AE64" s="1"/>
      <c r="AG64" s="1"/>
      <c r="AH64" s="1"/>
      <c r="AJ64" s="1"/>
      <c r="AK64" s="1"/>
      <c r="AM64" s="1"/>
    </row>
    <row r="65" spans="1:39" hidden="1" x14ac:dyDescent="0.2">
      <c r="A65" s="29" t="s">
        <v>864</v>
      </c>
      <c r="B65" s="1">
        <v>13</v>
      </c>
      <c r="C65" s="1">
        <v>1</v>
      </c>
      <c r="D65" s="1">
        <v>0</v>
      </c>
      <c r="F65" s="2">
        <v>0</v>
      </c>
      <c r="G65" s="3">
        <v>0</v>
      </c>
      <c r="I65" s="2">
        <v>0</v>
      </c>
      <c r="J65" s="1">
        <v>0</v>
      </c>
      <c r="L65" s="2">
        <v>0</v>
      </c>
      <c r="M65" s="1">
        <v>0</v>
      </c>
      <c r="O65" s="2">
        <v>0</v>
      </c>
      <c r="P65" s="1">
        <v>0</v>
      </c>
      <c r="R65" s="2">
        <v>0</v>
      </c>
      <c r="S65" s="1">
        <v>0</v>
      </c>
      <c r="U65" s="2">
        <v>0</v>
      </c>
      <c r="V65" s="1"/>
      <c r="X65" s="1"/>
      <c r="Y65" s="1"/>
      <c r="AA65" s="1"/>
      <c r="AB65" s="1"/>
      <c r="AD65" s="1"/>
      <c r="AE65" s="1"/>
      <c r="AG65" s="1"/>
      <c r="AH65" s="1"/>
      <c r="AJ65" s="1"/>
      <c r="AK65" s="1"/>
      <c r="AM65" s="1"/>
    </row>
    <row r="66" spans="1:39" hidden="1" x14ac:dyDescent="0.2">
      <c r="A66" s="29" t="s">
        <v>865</v>
      </c>
      <c r="B66" s="1">
        <v>10</v>
      </c>
      <c r="C66" s="1">
        <v>1</v>
      </c>
      <c r="D66" s="1">
        <v>0</v>
      </c>
      <c r="F66" s="2">
        <v>0</v>
      </c>
      <c r="G66" s="3">
        <v>0</v>
      </c>
      <c r="I66" s="2">
        <v>0</v>
      </c>
      <c r="J66" s="1">
        <v>0</v>
      </c>
      <c r="L66" s="2">
        <v>0</v>
      </c>
      <c r="M66" s="1">
        <v>0</v>
      </c>
      <c r="O66" s="2">
        <v>0</v>
      </c>
      <c r="P66" s="1">
        <v>0</v>
      </c>
      <c r="R66" s="2">
        <v>0</v>
      </c>
      <c r="S66" s="1">
        <v>0</v>
      </c>
      <c r="U66" s="2">
        <v>0</v>
      </c>
      <c r="V66" s="1"/>
      <c r="X66" s="1"/>
      <c r="Y66" s="1"/>
      <c r="AA66" s="1"/>
      <c r="AB66" s="1"/>
      <c r="AD66" s="1"/>
      <c r="AE66" s="1"/>
      <c r="AG66" s="1"/>
      <c r="AH66" s="1"/>
      <c r="AJ66" s="1"/>
      <c r="AK66" s="1"/>
      <c r="AM66" s="1"/>
    </row>
    <row r="67" spans="1:39" hidden="1" x14ac:dyDescent="0.2">
      <c r="A67" s="29" t="s">
        <v>866</v>
      </c>
      <c r="B67" s="1">
        <v>11</v>
      </c>
      <c r="C67" s="1">
        <v>1</v>
      </c>
      <c r="D67" s="1">
        <v>0</v>
      </c>
      <c r="F67" s="2">
        <v>0</v>
      </c>
      <c r="G67" s="3">
        <v>0</v>
      </c>
      <c r="I67" s="2">
        <v>0</v>
      </c>
      <c r="J67" s="1">
        <v>27</v>
      </c>
      <c r="L67" s="2">
        <v>27</v>
      </c>
      <c r="M67" s="1">
        <v>0</v>
      </c>
      <c r="O67" s="2">
        <v>0</v>
      </c>
      <c r="P67" s="1">
        <v>0</v>
      </c>
      <c r="R67" s="2">
        <v>0</v>
      </c>
      <c r="S67" s="1">
        <v>29</v>
      </c>
      <c r="U67" s="2">
        <v>29</v>
      </c>
      <c r="V67" s="1">
        <v>0</v>
      </c>
      <c r="X67" s="1">
        <v>0</v>
      </c>
      <c r="Y67" s="1">
        <v>1</v>
      </c>
      <c r="AA67" s="1">
        <v>1</v>
      </c>
      <c r="AB67" s="1">
        <v>0</v>
      </c>
      <c r="AD67" s="1">
        <v>0</v>
      </c>
      <c r="AE67" s="1">
        <v>0</v>
      </c>
      <c r="AG67" s="1">
        <v>0</v>
      </c>
      <c r="AH67" s="1">
        <v>3</v>
      </c>
      <c r="AJ67" s="1">
        <v>3</v>
      </c>
      <c r="AK67" s="1">
        <v>0</v>
      </c>
      <c r="AM67" s="1">
        <v>0</v>
      </c>
    </row>
    <row r="68" spans="1:39" hidden="1" x14ac:dyDescent="0.2">
      <c r="A68" s="29" t="s">
        <v>867</v>
      </c>
      <c r="B68" s="1">
        <v>9</v>
      </c>
      <c r="C68" s="1">
        <v>1</v>
      </c>
      <c r="D68" s="1">
        <v>0</v>
      </c>
      <c r="F68" s="2">
        <v>0</v>
      </c>
      <c r="G68" s="3">
        <v>0</v>
      </c>
      <c r="I68" s="2">
        <v>0</v>
      </c>
      <c r="J68" s="1">
        <v>0</v>
      </c>
      <c r="L68" s="2">
        <v>0</v>
      </c>
      <c r="M68" s="1">
        <v>0</v>
      </c>
      <c r="O68" s="2">
        <v>0</v>
      </c>
      <c r="P68" s="1">
        <v>0</v>
      </c>
      <c r="R68" s="2">
        <v>0</v>
      </c>
      <c r="S68" s="1">
        <v>13</v>
      </c>
      <c r="U68" s="2">
        <v>13</v>
      </c>
      <c r="V68" s="1">
        <v>0</v>
      </c>
      <c r="X68" s="1">
        <v>0</v>
      </c>
      <c r="Y68" s="1">
        <v>0</v>
      </c>
      <c r="AA68" s="1">
        <v>0</v>
      </c>
      <c r="AB68" s="1">
        <v>0</v>
      </c>
      <c r="AD68" s="1">
        <v>0</v>
      </c>
      <c r="AE68" s="1">
        <v>0</v>
      </c>
      <c r="AG68" s="1">
        <v>0</v>
      </c>
      <c r="AH68" s="1">
        <v>0</v>
      </c>
      <c r="AJ68" s="1">
        <v>0</v>
      </c>
      <c r="AK68" s="1">
        <v>0</v>
      </c>
      <c r="AM68" s="1">
        <v>0</v>
      </c>
    </row>
    <row r="69" spans="1:39" hidden="1" x14ac:dyDescent="0.2">
      <c r="A69" s="29" t="s">
        <v>868</v>
      </c>
      <c r="B69" s="1">
        <v>12</v>
      </c>
      <c r="C69" s="1">
        <v>1</v>
      </c>
      <c r="D69" s="1">
        <v>0</v>
      </c>
      <c r="F69" s="2">
        <v>0</v>
      </c>
      <c r="G69" s="3">
        <v>0</v>
      </c>
      <c r="I69" s="2">
        <v>0</v>
      </c>
      <c r="J69" s="1">
        <v>19</v>
      </c>
      <c r="L69" s="2">
        <v>19</v>
      </c>
      <c r="M69" s="1">
        <v>0</v>
      </c>
      <c r="O69" s="2">
        <v>0</v>
      </c>
      <c r="P69" s="1">
        <v>0</v>
      </c>
      <c r="R69" s="2">
        <v>0</v>
      </c>
      <c r="S69" s="1">
        <v>22</v>
      </c>
      <c r="U69" s="2">
        <v>22</v>
      </c>
      <c r="V69" s="1">
        <v>0</v>
      </c>
      <c r="X69" s="1">
        <v>0</v>
      </c>
      <c r="Y69" s="1">
        <v>0</v>
      </c>
      <c r="AA69" s="1">
        <v>0</v>
      </c>
      <c r="AB69" s="1">
        <v>0</v>
      </c>
      <c r="AD69" s="1">
        <v>0</v>
      </c>
      <c r="AE69" s="1">
        <v>0</v>
      </c>
      <c r="AG69" s="1">
        <v>0</v>
      </c>
      <c r="AH69" s="1">
        <v>0</v>
      </c>
      <c r="AJ69" s="1">
        <v>0</v>
      </c>
      <c r="AK69" s="1">
        <v>0</v>
      </c>
      <c r="AM69" s="1">
        <v>0</v>
      </c>
    </row>
    <row r="70" spans="1:39" hidden="1" x14ac:dyDescent="0.2">
      <c r="A70" s="29" t="s">
        <v>869</v>
      </c>
      <c r="B70" s="1">
        <v>11</v>
      </c>
      <c r="C70" s="1">
        <v>2</v>
      </c>
      <c r="D70" s="1">
        <v>0</v>
      </c>
      <c r="F70" s="2">
        <v>0</v>
      </c>
      <c r="G70" s="3">
        <v>0</v>
      </c>
      <c r="I70" s="2">
        <v>0</v>
      </c>
      <c r="J70" s="1">
        <v>0</v>
      </c>
      <c r="L70" s="2">
        <v>0</v>
      </c>
      <c r="M70" s="1">
        <v>0</v>
      </c>
      <c r="O70" s="2">
        <v>0</v>
      </c>
      <c r="P70" s="1">
        <v>0</v>
      </c>
      <c r="R70" s="2">
        <v>0</v>
      </c>
      <c r="S70" s="1">
        <v>0</v>
      </c>
      <c r="U70" s="2">
        <v>0</v>
      </c>
      <c r="V70" s="1"/>
      <c r="X70" s="1"/>
      <c r="Y70" s="1"/>
      <c r="AA70" s="1"/>
      <c r="AB70" s="1"/>
      <c r="AD70" s="1"/>
      <c r="AE70" s="1"/>
      <c r="AG70" s="1"/>
      <c r="AH70" s="1"/>
      <c r="AJ70" s="1"/>
      <c r="AK70" s="1"/>
      <c r="AM70" s="1"/>
    </row>
    <row r="71" spans="1:39" hidden="1" x14ac:dyDescent="0.2">
      <c r="A71" s="29" t="s">
        <v>870</v>
      </c>
      <c r="B71" s="1">
        <v>9</v>
      </c>
      <c r="C71" s="1">
        <v>1</v>
      </c>
      <c r="D71" s="1">
        <v>16</v>
      </c>
      <c r="F71" s="2">
        <v>16</v>
      </c>
      <c r="G71" s="3">
        <v>0</v>
      </c>
      <c r="I71" s="2">
        <v>0</v>
      </c>
      <c r="J71" s="1">
        <v>3</v>
      </c>
      <c r="L71" s="2">
        <v>3</v>
      </c>
      <c r="M71" s="1">
        <v>19</v>
      </c>
      <c r="O71" s="2">
        <v>19</v>
      </c>
      <c r="P71" s="1">
        <v>0</v>
      </c>
      <c r="R71" s="2">
        <v>0</v>
      </c>
      <c r="S71" s="1">
        <v>9</v>
      </c>
      <c r="U71" s="2">
        <v>9</v>
      </c>
      <c r="V71" s="1">
        <v>0</v>
      </c>
      <c r="X71" s="1">
        <v>0</v>
      </c>
      <c r="Y71" s="1">
        <v>0</v>
      </c>
      <c r="AA71" s="1">
        <v>0</v>
      </c>
      <c r="AB71" s="1">
        <v>0</v>
      </c>
      <c r="AD71" s="1">
        <v>0</v>
      </c>
      <c r="AE71" s="1">
        <v>0</v>
      </c>
      <c r="AG71" s="1">
        <v>0</v>
      </c>
      <c r="AH71" s="1">
        <v>0</v>
      </c>
      <c r="AJ71" s="1">
        <v>0</v>
      </c>
      <c r="AK71" s="1">
        <v>0</v>
      </c>
      <c r="AM71" s="1">
        <v>0</v>
      </c>
    </row>
    <row r="72" spans="1:39" s="14" customFormat="1" hidden="1" x14ac:dyDescent="0.2">
      <c r="A72" s="29" t="s">
        <v>871</v>
      </c>
      <c r="B72" s="1">
        <v>9</v>
      </c>
      <c r="C72" s="1">
        <v>1</v>
      </c>
      <c r="D72" s="1">
        <v>1</v>
      </c>
      <c r="E72" s="11"/>
      <c r="F72" s="11">
        <v>1</v>
      </c>
      <c r="G72" s="3">
        <v>0</v>
      </c>
      <c r="H72" s="11"/>
      <c r="I72" s="11">
        <v>0</v>
      </c>
      <c r="J72" s="1">
        <v>0</v>
      </c>
      <c r="K72" s="11"/>
      <c r="L72" s="11">
        <v>0</v>
      </c>
      <c r="M72" s="1">
        <v>0</v>
      </c>
      <c r="N72" s="11"/>
      <c r="O72" s="11">
        <v>0</v>
      </c>
      <c r="P72" s="1">
        <v>0</v>
      </c>
      <c r="Q72" s="11"/>
      <c r="R72" s="11">
        <v>0</v>
      </c>
      <c r="S72" s="1">
        <v>0</v>
      </c>
      <c r="T72" s="11"/>
      <c r="U72" s="11">
        <v>0</v>
      </c>
      <c r="V72" s="1"/>
      <c r="W72" s="11"/>
      <c r="X72" s="1"/>
      <c r="Y72" s="1"/>
      <c r="Z72" s="11"/>
      <c r="AA72" s="1"/>
      <c r="AB72" s="1"/>
      <c r="AC72" s="11"/>
      <c r="AD72" s="1"/>
      <c r="AE72" s="1"/>
      <c r="AF72" s="11"/>
      <c r="AG72" s="1"/>
      <c r="AH72" s="1"/>
      <c r="AI72" s="11"/>
      <c r="AJ72" s="1"/>
      <c r="AK72" s="1"/>
      <c r="AL72" s="11"/>
      <c r="AM72" s="1"/>
    </row>
    <row r="73" spans="1:39" hidden="1" x14ac:dyDescent="0.2">
      <c r="A73" s="29" t="s">
        <v>872</v>
      </c>
      <c r="B73" s="1">
        <v>11</v>
      </c>
      <c r="C73" s="1">
        <v>2</v>
      </c>
      <c r="D73" s="1">
        <v>0</v>
      </c>
      <c r="F73" s="2">
        <v>0</v>
      </c>
      <c r="G73" s="3">
        <v>0</v>
      </c>
      <c r="I73" s="2">
        <v>0</v>
      </c>
      <c r="J73" s="1">
        <v>0</v>
      </c>
      <c r="L73" s="2">
        <v>0</v>
      </c>
      <c r="M73" s="1">
        <v>0</v>
      </c>
      <c r="O73" s="2">
        <v>0</v>
      </c>
      <c r="P73" s="1">
        <v>0</v>
      </c>
      <c r="R73" s="2">
        <v>0</v>
      </c>
      <c r="S73" s="1">
        <v>0</v>
      </c>
      <c r="U73" s="2">
        <v>0</v>
      </c>
      <c r="V73" s="1"/>
      <c r="X73" s="1"/>
      <c r="Y73" s="1"/>
      <c r="AA73" s="1"/>
      <c r="AB73" s="1"/>
      <c r="AD73" s="1"/>
      <c r="AE73" s="1"/>
      <c r="AG73" s="1"/>
      <c r="AH73" s="1"/>
      <c r="AJ73" s="1"/>
      <c r="AK73" s="1"/>
      <c r="AM73" s="1"/>
    </row>
    <row r="74" spans="1:39" hidden="1" x14ac:dyDescent="0.2">
      <c r="A74" s="29" t="s">
        <v>873</v>
      </c>
      <c r="B74" s="1">
        <v>12</v>
      </c>
      <c r="C74" s="1">
        <v>2</v>
      </c>
      <c r="D74" s="1">
        <v>0</v>
      </c>
      <c r="F74" s="2">
        <v>0</v>
      </c>
      <c r="G74" s="3">
        <v>0</v>
      </c>
      <c r="I74" s="2">
        <v>0</v>
      </c>
      <c r="J74" s="1">
        <v>0</v>
      </c>
      <c r="L74" s="2">
        <v>0</v>
      </c>
      <c r="M74" s="1">
        <v>0</v>
      </c>
      <c r="O74" s="2">
        <v>0</v>
      </c>
      <c r="P74" s="1">
        <v>0</v>
      </c>
      <c r="R74" s="2">
        <v>0</v>
      </c>
      <c r="S74" s="1">
        <v>0</v>
      </c>
      <c r="U74" s="2">
        <v>0</v>
      </c>
      <c r="V74" s="1"/>
      <c r="X74" s="1"/>
      <c r="Y74" s="1"/>
      <c r="AA74" s="1"/>
      <c r="AB74" s="1"/>
      <c r="AD74" s="1"/>
      <c r="AE74" s="1"/>
      <c r="AG74" s="1"/>
      <c r="AH74" s="1"/>
      <c r="AJ74" s="1"/>
      <c r="AK74" s="1"/>
      <c r="AM74" s="1"/>
    </row>
    <row r="75" spans="1:39" hidden="1" x14ac:dyDescent="0.2">
      <c r="A75" s="29" t="s">
        <v>874</v>
      </c>
      <c r="B75" s="1">
        <v>9</v>
      </c>
      <c r="C75" s="1">
        <v>1</v>
      </c>
      <c r="D75" s="1">
        <v>0</v>
      </c>
      <c r="F75" s="2">
        <v>0</v>
      </c>
      <c r="G75" s="3">
        <v>0</v>
      </c>
      <c r="I75" s="2">
        <v>0</v>
      </c>
      <c r="J75" s="1">
        <v>0</v>
      </c>
      <c r="L75" s="2">
        <v>0</v>
      </c>
      <c r="M75" s="1">
        <v>0</v>
      </c>
      <c r="O75" s="2">
        <v>0</v>
      </c>
      <c r="P75" s="1">
        <v>0</v>
      </c>
      <c r="R75" s="2">
        <v>0</v>
      </c>
      <c r="S75" s="1">
        <v>0</v>
      </c>
      <c r="U75" s="2">
        <v>0</v>
      </c>
      <c r="V75" s="1"/>
      <c r="X75" s="1"/>
      <c r="Y75" s="1"/>
      <c r="AA75" s="1"/>
      <c r="AB75" s="1"/>
      <c r="AD75" s="1"/>
      <c r="AE75" s="1"/>
      <c r="AG75" s="1"/>
      <c r="AH75" s="1"/>
      <c r="AJ75" s="1"/>
      <c r="AK75" s="1"/>
      <c r="AM75" s="1"/>
    </row>
    <row r="76" spans="1:39" hidden="1" x14ac:dyDescent="0.2">
      <c r="A76" s="29" t="s">
        <v>875</v>
      </c>
      <c r="B76" s="1">
        <v>8</v>
      </c>
      <c r="C76" s="1">
        <v>2</v>
      </c>
      <c r="D76" s="1">
        <v>0</v>
      </c>
      <c r="F76" s="2">
        <v>0</v>
      </c>
      <c r="G76" s="3">
        <v>0</v>
      </c>
      <c r="I76" s="2">
        <v>0</v>
      </c>
      <c r="J76" s="1">
        <v>0</v>
      </c>
      <c r="L76" s="2">
        <v>0</v>
      </c>
      <c r="M76" s="1">
        <v>0</v>
      </c>
      <c r="O76" s="2">
        <v>0</v>
      </c>
      <c r="P76" s="1">
        <v>0</v>
      </c>
      <c r="R76" s="2">
        <v>0</v>
      </c>
      <c r="S76" s="1">
        <v>0</v>
      </c>
      <c r="U76" s="2">
        <v>0</v>
      </c>
      <c r="V76" s="1"/>
      <c r="X76" s="1"/>
      <c r="Y76" s="1"/>
      <c r="AA76" s="1"/>
      <c r="AB76" s="1"/>
      <c r="AD76" s="1"/>
      <c r="AE76" s="1"/>
      <c r="AG76" s="1"/>
      <c r="AH76" s="1"/>
      <c r="AJ76" s="1"/>
      <c r="AK76" s="1"/>
      <c r="AM76" s="1"/>
    </row>
    <row r="77" spans="1:39" hidden="1" x14ac:dyDescent="0.2">
      <c r="A77" s="29" t="s">
        <v>876</v>
      </c>
      <c r="B77" s="1">
        <v>9</v>
      </c>
      <c r="C77" s="1">
        <v>2</v>
      </c>
      <c r="D77" s="1">
        <v>0</v>
      </c>
      <c r="F77" s="2">
        <v>0</v>
      </c>
      <c r="G77" s="3">
        <v>0</v>
      </c>
      <c r="I77" s="2">
        <v>0</v>
      </c>
      <c r="J77" s="1">
        <v>0</v>
      </c>
      <c r="L77" s="2">
        <v>0</v>
      </c>
      <c r="M77" s="1">
        <v>0</v>
      </c>
      <c r="O77" s="2">
        <v>0</v>
      </c>
      <c r="P77" s="1">
        <v>0</v>
      </c>
      <c r="R77" s="2">
        <v>0</v>
      </c>
      <c r="S77" s="1">
        <v>0</v>
      </c>
      <c r="U77" s="2">
        <v>0</v>
      </c>
      <c r="V77" s="1"/>
      <c r="X77" s="1"/>
      <c r="Y77" s="1"/>
      <c r="AA77" s="1"/>
      <c r="AB77" s="1"/>
      <c r="AD77" s="1"/>
      <c r="AE77" s="1"/>
      <c r="AG77" s="1"/>
      <c r="AH77" s="1"/>
      <c r="AJ77" s="1"/>
      <c r="AK77" s="1"/>
      <c r="AM77" s="1"/>
    </row>
    <row r="78" spans="1:39" s="14" customFormat="1" hidden="1" x14ac:dyDescent="0.2">
      <c r="A78" s="29" t="s">
        <v>877</v>
      </c>
      <c r="B78" s="1">
        <v>5</v>
      </c>
      <c r="C78" s="1">
        <v>2</v>
      </c>
      <c r="D78" s="1">
        <v>1</v>
      </c>
      <c r="E78" s="11"/>
      <c r="F78" s="11">
        <v>1</v>
      </c>
      <c r="G78" s="3">
        <v>0</v>
      </c>
      <c r="H78" s="11"/>
      <c r="I78" s="11">
        <v>0</v>
      </c>
      <c r="J78" s="1">
        <v>0</v>
      </c>
      <c r="K78" s="11"/>
      <c r="L78" s="11">
        <v>0</v>
      </c>
      <c r="M78" s="1">
        <v>0</v>
      </c>
      <c r="N78" s="11"/>
      <c r="O78" s="11">
        <v>0</v>
      </c>
      <c r="P78" s="1">
        <v>0</v>
      </c>
      <c r="Q78" s="11"/>
      <c r="R78" s="11">
        <v>0</v>
      </c>
      <c r="S78" s="1">
        <v>0</v>
      </c>
      <c r="T78" s="11"/>
      <c r="U78" s="11">
        <v>0</v>
      </c>
      <c r="V78" s="1"/>
      <c r="W78" s="11"/>
      <c r="X78" s="1"/>
      <c r="Y78" s="1"/>
      <c r="Z78" s="11"/>
      <c r="AA78" s="1"/>
      <c r="AB78" s="1"/>
      <c r="AC78" s="11"/>
      <c r="AD78" s="1"/>
      <c r="AE78" s="1"/>
      <c r="AF78" s="11"/>
      <c r="AG78" s="1"/>
      <c r="AH78" s="1"/>
      <c r="AI78" s="11"/>
      <c r="AJ78" s="1"/>
      <c r="AK78" s="1"/>
      <c r="AL78" s="11"/>
      <c r="AM78" s="1"/>
    </row>
    <row r="79" spans="1:39" hidden="1" x14ac:dyDescent="0.2">
      <c r="A79" s="29" t="s">
        <v>878</v>
      </c>
      <c r="B79" s="1">
        <v>8</v>
      </c>
      <c r="C79" s="1">
        <v>1</v>
      </c>
      <c r="D79" s="1">
        <v>0</v>
      </c>
      <c r="F79" s="2">
        <v>0</v>
      </c>
      <c r="G79" s="3">
        <v>0</v>
      </c>
      <c r="I79" s="2">
        <v>0</v>
      </c>
      <c r="J79" s="1">
        <v>2</v>
      </c>
      <c r="L79" s="2">
        <v>2</v>
      </c>
      <c r="M79" s="1">
        <v>0</v>
      </c>
      <c r="O79" s="2">
        <v>0</v>
      </c>
      <c r="P79" s="1">
        <v>0</v>
      </c>
      <c r="R79" s="2">
        <v>0</v>
      </c>
      <c r="S79" s="1">
        <v>6</v>
      </c>
      <c r="U79" s="2">
        <v>6</v>
      </c>
      <c r="V79" s="1">
        <v>0</v>
      </c>
      <c r="X79" s="1">
        <v>0</v>
      </c>
      <c r="Y79" s="1">
        <v>0</v>
      </c>
      <c r="AA79" s="1">
        <v>0</v>
      </c>
      <c r="AB79" s="1">
        <v>0</v>
      </c>
      <c r="AD79" s="1">
        <v>0</v>
      </c>
      <c r="AE79" s="1">
        <v>0</v>
      </c>
      <c r="AG79" s="1">
        <v>0</v>
      </c>
      <c r="AH79" s="1">
        <v>0</v>
      </c>
      <c r="AJ79" s="1">
        <v>0</v>
      </c>
      <c r="AK79" s="1">
        <v>0</v>
      </c>
      <c r="AM79" s="1">
        <v>0</v>
      </c>
    </row>
    <row r="80" spans="1:39" x14ac:dyDescent="0.2">
      <c r="A80" s="29" t="s">
        <v>879</v>
      </c>
      <c r="B80" s="1">
        <v>9</v>
      </c>
      <c r="C80" s="1">
        <v>2</v>
      </c>
      <c r="D80" s="1">
        <v>0</v>
      </c>
      <c r="E80" s="2">
        <v>0</v>
      </c>
      <c r="F80" s="2">
        <v>0</v>
      </c>
      <c r="G80" s="3">
        <v>0</v>
      </c>
      <c r="H80" s="2">
        <v>0</v>
      </c>
      <c r="I80" s="2">
        <v>0</v>
      </c>
      <c r="J80" s="1">
        <v>0</v>
      </c>
      <c r="K80" s="2">
        <v>0</v>
      </c>
      <c r="L80" s="2">
        <v>0</v>
      </c>
      <c r="M80" s="1">
        <v>0</v>
      </c>
      <c r="N80" s="2">
        <v>0</v>
      </c>
      <c r="O80" s="2">
        <v>0</v>
      </c>
      <c r="P80" s="1">
        <v>0</v>
      </c>
      <c r="Q80" s="2">
        <v>0</v>
      </c>
      <c r="R80" s="2">
        <v>0</v>
      </c>
      <c r="S80" s="1">
        <v>0</v>
      </c>
      <c r="T80" s="2">
        <v>0</v>
      </c>
      <c r="U80" s="2">
        <v>0</v>
      </c>
      <c r="V80" s="1"/>
      <c r="X80" s="1"/>
      <c r="Y80" s="1"/>
      <c r="AA80" s="1"/>
      <c r="AB80" s="1"/>
      <c r="AD80" s="1"/>
      <c r="AE80" s="1"/>
      <c r="AG80" s="1"/>
      <c r="AH80" s="1"/>
      <c r="AJ80" s="1"/>
      <c r="AK80" s="1"/>
      <c r="AM80" s="1"/>
    </row>
    <row r="81" spans="1:39" x14ac:dyDescent="0.2">
      <c r="A81" s="29" t="s">
        <v>880</v>
      </c>
      <c r="B81" s="1">
        <v>6</v>
      </c>
      <c r="C81" s="1">
        <v>2</v>
      </c>
      <c r="D81" s="1">
        <v>0</v>
      </c>
      <c r="E81" s="2">
        <v>0</v>
      </c>
      <c r="F81" s="2">
        <v>0</v>
      </c>
      <c r="G81" s="3">
        <v>0</v>
      </c>
      <c r="H81" s="2">
        <v>0</v>
      </c>
      <c r="I81" s="2">
        <v>0</v>
      </c>
      <c r="J81" s="1">
        <v>0</v>
      </c>
      <c r="K81" s="2">
        <v>0</v>
      </c>
      <c r="L81" s="2">
        <v>0</v>
      </c>
      <c r="M81" s="1">
        <v>0</v>
      </c>
      <c r="N81" s="2">
        <v>0</v>
      </c>
      <c r="O81" s="2">
        <v>0</v>
      </c>
      <c r="P81" s="1">
        <v>0</v>
      </c>
      <c r="Q81" s="2">
        <v>0</v>
      </c>
      <c r="R81" s="2">
        <v>0</v>
      </c>
      <c r="S81" s="1">
        <v>0</v>
      </c>
      <c r="T81" s="2">
        <v>0</v>
      </c>
      <c r="U81" s="2">
        <v>0</v>
      </c>
      <c r="V81" s="1"/>
      <c r="X81" s="1"/>
      <c r="Y81" s="1"/>
      <c r="AA81" s="1"/>
      <c r="AB81" s="1"/>
      <c r="AD81" s="1"/>
      <c r="AE81" s="1"/>
      <c r="AG81" s="1"/>
      <c r="AH81" s="1"/>
      <c r="AJ81" s="1"/>
      <c r="AK81" s="1"/>
      <c r="AM81" s="1"/>
    </row>
    <row r="82" spans="1:39" hidden="1" x14ac:dyDescent="0.2">
      <c r="A82" s="29" t="s">
        <v>881</v>
      </c>
      <c r="B82" s="1">
        <v>9</v>
      </c>
      <c r="C82" s="1">
        <v>2</v>
      </c>
      <c r="D82" s="1">
        <v>0</v>
      </c>
      <c r="F82" s="2">
        <v>0</v>
      </c>
      <c r="G82" s="3">
        <v>0</v>
      </c>
      <c r="I82" s="2">
        <v>0</v>
      </c>
      <c r="J82" s="1">
        <v>0</v>
      </c>
      <c r="L82" s="2">
        <v>0</v>
      </c>
      <c r="M82" s="1">
        <v>0</v>
      </c>
      <c r="O82" s="2">
        <v>0</v>
      </c>
      <c r="P82" s="1">
        <v>0</v>
      </c>
      <c r="R82" s="2">
        <v>0</v>
      </c>
      <c r="S82" s="1">
        <v>0</v>
      </c>
      <c r="U82" s="2">
        <v>0</v>
      </c>
      <c r="V82" s="1"/>
      <c r="X82" s="1"/>
      <c r="Y82" s="1"/>
      <c r="AA82" s="1"/>
      <c r="AB82" s="1"/>
      <c r="AD82" s="1"/>
      <c r="AE82" s="1"/>
      <c r="AG82" s="1"/>
      <c r="AH82" s="1"/>
      <c r="AJ82" s="1"/>
      <c r="AK82" s="1"/>
      <c r="AM82" s="1"/>
    </row>
    <row r="83" spans="1:39" hidden="1" x14ac:dyDescent="0.2">
      <c r="A83" s="29" t="s">
        <v>882</v>
      </c>
      <c r="B83" s="1">
        <v>10</v>
      </c>
      <c r="C83" s="1">
        <v>2</v>
      </c>
      <c r="D83" s="1">
        <v>0</v>
      </c>
      <c r="F83" s="2">
        <v>0</v>
      </c>
      <c r="G83" s="3">
        <v>0</v>
      </c>
      <c r="I83" s="2">
        <v>0</v>
      </c>
      <c r="J83" s="1">
        <v>3</v>
      </c>
      <c r="L83" s="2">
        <v>3</v>
      </c>
      <c r="M83" s="1">
        <v>0</v>
      </c>
      <c r="O83" s="2">
        <v>0</v>
      </c>
      <c r="P83" s="1">
        <v>0</v>
      </c>
      <c r="R83" s="2">
        <v>0</v>
      </c>
      <c r="S83" s="1">
        <v>4</v>
      </c>
      <c r="U83" s="2">
        <v>4</v>
      </c>
      <c r="V83" s="1">
        <v>0</v>
      </c>
      <c r="X83" s="1">
        <v>0</v>
      </c>
      <c r="Y83" s="1">
        <v>0</v>
      </c>
      <c r="AA83" s="1">
        <v>0</v>
      </c>
      <c r="AB83" s="1">
        <v>0</v>
      </c>
      <c r="AD83" s="1">
        <v>0</v>
      </c>
      <c r="AE83" s="1">
        <v>0</v>
      </c>
      <c r="AG83" s="1">
        <v>0</v>
      </c>
      <c r="AH83" s="1">
        <v>0</v>
      </c>
      <c r="AJ83" s="1">
        <v>0</v>
      </c>
      <c r="AK83" s="1">
        <v>0</v>
      </c>
      <c r="AM83" s="1">
        <v>0</v>
      </c>
    </row>
    <row r="84" spans="1:39" hidden="1" x14ac:dyDescent="0.2">
      <c r="A84" s="29" t="s">
        <v>883</v>
      </c>
      <c r="B84" s="1">
        <v>10</v>
      </c>
      <c r="C84" s="1">
        <v>2</v>
      </c>
      <c r="D84" s="1">
        <v>0</v>
      </c>
      <c r="F84" s="2">
        <v>0</v>
      </c>
      <c r="G84" s="3">
        <v>0</v>
      </c>
      <c r="I84" s="2">
        <v>0</v>
      </c>
      <c r="J84" s="1">
        <v>211</v>
      </c>
      <c r="L84" s="2">
        <v>211</v>
      </c>
      <c r="M84" s="1">
        <v>0</v>
      </c>
      <c r="O84" s="2">
        <v>0</v>
      </c>
      <c r="P84" s="1">
        <v>0</v>
      </c>
      <c r="R84" s="2">
        <v>0</v>
      </c>
      <c r="S84" s="1">
        <v>139</v>
      </c>
      <c r="U84" s="2">
        <v>139</v>
      </c>
      <c r="V84" s="1">
        <v>0</v>
      </c>
      <c r="X84" s="1">
        <v>0</v>
      </c>
      <c r="Y84" s="1">
        <v>0</v>
      </c>
      <c r="AA84" s="1">
        <v>0</v>
      </c>
      <c r="AB84" s="1">
        <v>0</v>
      </c>
      <c r="AD84" s="1">
        <v>0</v>
      </c>
      <c r="AE84" s="1">
        <v>0</v>
      </c>
      <c r="AG84" s="1">
        <v>0</v>
      </c>
      <c r="AH84" s="1">
        <v>0</v>
      </c>
      <c r="AJ84" s="1">
        <v>0</v>
      </c>
      <c r="AK84" s="1">
        <v>0</v>
      </c>
      <c r="AM84" s="1">
        <v>0</v>
      </c>
    </row>
    <row r="85" spans="1:39" hidden="1" x14ac:dyDescent="0.2">
      <c r="A85" s="29" t="s">
        <v>884</v>
      </c>
      <c r="B85" s="1">
        <v>12</v>
      </c>
      <c r="C85" s="1">
        <v>1</v>
      </c>
      <c r="D85" s="1">
        <v>0</v>
      </c>
      <c r="F85" s="2">
        <v>0</v>
      </c>
      <c r="G85" s="3">
        <v>1</v>
      </c>
      <c r="I85" s="2">
        <v>1</v>
      </c>
      <c r="J85" s="1">
        <v>50</v>
      </c>
      <c r="L85" s="2">
        <v>50</v>
      </c>
      <c r="M85" s="1">
        <v>0</v>
      </c>
      <c r="O85" s="2">
        <v>0</v>
      </c>
      <c r="P85" s="1">
        <v>1</v>
      </c>
      <c r="R85" s="2">
        <v>1</v>
      </c>
      <c r="S85" s="1">
        <v>49</v>
      </c>
      <c r="U85" s="2">
        <v>49</v>
      </c>
      <c r="V85" s="1">
        <v>0</v>
      </c>
      <c r="X85" s="1">
        <v>0</v>
      </c>
      <c r="Y85" s="1">
        <v>0</v>
      </c>
      <c r="AA85" s="1">
        <v>0</v>
      </c>
      <c r="AB85" s="1">
        <v>0</v>
      </c>
      <c r="AD85" s="1">
        <v>0</v>
      </c>
      <c r="AE85" s="1">
        <v>0</v>
      </c>
      <c r="AG85" s="1">
        <v>0</v>
      </c>
      <c r="AH85" s="1">
        <v>0</v>
      </c>
      <c r="AJ85" s="1">
        <v>0</v>
      </c>
      <c r="AK85" s="1">
        <v>0</v>
      </c>
      <c r="AM85" s="1">
        <v>0</v>
      </c>
    </row>
    <row r="86" spans="1:39" hidden="1" x14ac:dyDescent="0.2">
      <c r="A86" s="29" t="s">
        <v>885</v>
      </c>
      <c r="B86" s="1">
        <v>12</v>
      </c>
      <c r="C86" s="1">
        <v>2</v>
      </c>
      <c r="D86" s="1">
        <v>0</v>
      </c>
      <c r="F86" s="2">
        <v>0</v>
      </c>
      <c r="G86" s="3">
        <v>0</v>
      </c>
      <c r="I86" s="2">
        <v>0</v>
      </c>
      <c r="J86" s="1">
        <v>12</v>
      </c>
      <c r="L86" s="2">
        <v>12</v>
      </c>
      <c r="M86" s="1">
        <v>0</v>
      </c>
      <c r="O86" s="2">
        <v>0</v>
      </c>
      <c r="P86" s="1">
        <v>0</v>
      </c>
      <c r="R86" s="2">
        <v>0</v>
      </c>
      <c r="S86" s="1">
        <v>11</v>
      </c>
      <c r="U86" s="2">
        <v>11</v>
      </c>
      <c r="V86" s="35">
        <v>0</v>
      </c>
      <c r="X86" s="35">
        <v>0</v>
      </c>
      <c r="Y86" s="35">
        <v>3</v>
      </c>
      <c r="AA86" s="35">
        <v>3</v>
      </c>
      <c r="AB86" s="35">
        <v>2</v>
      </c>
      <c r="AD86" s="35">
        <v>2</v>
      </c>
      <c r="AE86" s="35">
        <v>0</v>
      </c>
      <c r="AG86" s="35">
        <v>0</v>
      </c>
      <c r="AH86" s="35">
        <v>5</v>
      </c>
      <c r="AJ86" s="35">
        <v>5</v>
      </c>
      <c r="AK86" s="35">
        <v>3</v>
      </c>
      <c r="AM86" s="35">
        <v>3</v>
      </c>
    </row>
    <row r="87" spans="1:39" hidden="1" x14ac:dyDescent="0.2">
      <c r="A87" s="29" t="s">
        <v>886</v>
      </c>
      <c r="B87" s="1">
        <v>12</v>
      </c>
      <c r="C87" s="1">
        <v>1</v>
      </c>
      <c r="D87" s="1">
        <v>0</v>
      </c>
      <c r="F87" s="2">
        <v>0</v>
      </c>
      <c r="G87" s="3">
        <v>0</v>
      </c>
      <c r="I87" s="2">
        <v>0</v>
      </c>
      <c r="J87" s="1">
        <v>22</v>
      </c>
      <c r="L87" s="2">
        <v>22</v>
      </c>
      <c r="M87" s="1">
        <v>0</v>
      </c>
      <c r="O87" s="2">
        <v>0</v>
      </c>
      <c r="P87" s="1">
        <v>0</v>
      </c>
      <c r="R87" s="2">
        <v>0</v>
      </c>
      <c r="S87" s="1">
        <v>12</v>
      </c>
      <c r="U87" s="2">
        <v>12</v>
      </c>
      <c r="V87" s="1">
        <v>0</v>
      </c>
      <c r="X87" s="1">
        <v>0</v>
      </c>
      <c r="Y87" s="1">
        <v>0</v>
      </c>
      <c r="AA87" s="1">
        <v>0</v>
      </c>
      <c r="AB87" s="1">
        <v>24</v>
      </c>
      <c r="AD87" s="1">
        <v>24</v>
      </c>
      <c r="AE87" s="1">
        <v>0</v>
      </c>
      <c r="AG87" s="1">
        <v>0</v>
      </c>
      <c r="AH87" s="1">
        <v>0</v>
      </c>
      <c r="AJ87" s="1">
        <v>0</v>
      </c>
      <c r="AK87" s="1">
        <v>2</v>
      </c>
      <c r="AM87" s="1">
        <v>2</v>
      </c>
    </row>
    <row r="88" spans="1:39" hidden="1" x14ac:dyDescent="0.2">
      <c r="A88" s="29" t="s">
        <v>887</v>
      </c>
      <c r="B88" s="1">
        <v>12</v>
      </c>
      <c r="C88" s="1">
        <v>2</v>
      </c>
      <c r="D88" s="1">
        <v>0</v>
      </c>
      <c r="F88" s="2">
        <v>0</v>
      </c>
      <c r="G88" s="3">
        <v>0</v>
      </c>
      <c r="I88" s="2">
        <v>0</v>
      </c>
      <c r="J88" s="1">
        <v>0</v>
      </c>
      <c r="L88" s="2">
        <v>0</v>
      </c>
      <c r="M88" s="1">
        <v>0</v>
      </c>
      <c r="O88" s="2">
        <v>0</v>
      </c>
      <c r="P88" s="1">
        <v>0</v>
      </c>
      <c r="R88" s="2">
        <v>0</v>
      </c>
      <c r="S88" s="1">
        <v>0</v>
      </c>
      <c r="U88" s="2">
        <v>0</v>
      </c>
      <c r="V88" s="1"/>
      <c r="X88" s="1"/>
      <c r="Y88" s="1"/>
      <c r="AA88" s="1"/>
      <c r="AB88" s="1"/>
      <c r="AD88" s="1"/>
      <c r="AE88" s="1"/>
      <c r="AG88" s="1"/>
      <c r="AH88" s="1"/>
      <c r="AJ88" s="1"/>
      <c r="AK88" s="1"/>
      <c r="AM88" s="1"/>
    </row>
    <row r="89" spans="1:39" hidden="1" x14ac:dyDescent="0.2">
      <c r="A89" s="29" t="s">
        <v>888</v>
      </c>
      <c r="B89" s="1">
        <v>14</v>
      </c>
      <c r="C89" s="1">
        <v>2</v>
      </c>
      <c r="D89" s="1">
        <v>15</v>
      </c>
      <c r="F89" s="2">
        <v>15</v>
      </c>
      <c r="G89" s="3">
        <v>0</v>
      </c>
      <c r="I89" s="2">
        <v>0</v>
      </c>
      <c r="J89" s="1">
        <v>8</v>
      </c>
      <c r="L89" s="2">
        <v>8</v>
      </c>
      <c r="M89" s="1">
        <v>12</v>
      </c>
      <c r="O89" s="2">
        <v>12</v>
      </c>
      <c r="P89" s="1">
        <v>0</v>
      </c>
      <c r="R89" s="2">
        <v>0</v>
      </c>
      <c r="S89" s="1">
        <v>22</v>
      </c>
      <c r="U89" s="2">
        <v>22</v>
      </c>
      <c r="V89" s="1">
        <v>0</v>
      </c>
      <c r="X89" s="1">
        <v>0</v>
      </c>
      <c r="Y89" s="1">
        <v>0</v>
      </c>
      <c r="AA89" s="1">
        <v>0</v>
      </c>
      <c r="AB89" s="1">
        <v>1</v>
      </c>
      <c r="AD89" s="1">
        <v>1</v>
      </c>
      <c r="AE89" s="1">
        <v>0</v>
      </c>
      <c r="AG89" s="1">
        <v>0</v>
      </c>
      <c r="AH89" s="1">
        <v>0</v>
      </c>
      <c r="AJ89" s="1">
        <v>0</v>
      </c>
      <c r="AK89" s="1">
        <v>2</v>
      </c>
      <c r="AM89" s="1">
        <v>2</v>
      </c>
    </row>
    <row r="90" spans="1:39" hidden="1" x14ac:dyDescent="0.2">
      <c r="A90" s="29" t="s">
        <v>889</v>
      </c>
      <c r="B90" s="1">
        <v>13</v>
      </c>
      <c r="C90" s="1">
        <v>2</v>
      </c>
      <c r="D90" s="1">
        <v>0</v>
      </c>
      <c r="F90" s="2">
        <v>0</v>
      </c>
      <c r="G90" s="3">
        <v>22</v>
      </c>
      <c r="I90" s="2">
        <v>22</v>
      </c>
      <c r="J90" s="1">
        <v>50</v>
      </c>
      <c r="L90" s="2">
        <v>50</v>
      </c>
      <c r="M90" s="1">
        <v>0</v>
      </c>
      <c r="O90" s="2">
        <v>0</v>
      </c>
      <c r="P90" s="1">
        <v>15</v>
      </c>
      <c r="R90" s="2">
        <v>15</v>
      </c>
      <c r="S90" s="1">
        <v>49</v>
      </c>
      <c r="U90" s="2">
        <v>49</v>
      </c>
      <c r="V90" s="1">
        <v>1</v>
      </c>
      <c r="X90" s="1">
        <v>1</v>
      </c>
      <c r="Y90" s="1">
        <v>1</v>
      </c>
      <c r="AA90" s="1">
        <v>1</v>
      </c>
      <c r="AB90" s="1">
        <v>3</v>
      </c>
      <c r="AD90" s="1">
        <v>3</v>
      </c>
      <c r="AE90" s="1">
        <v>1</v>
      </c>
      <c r="AG90" s="1">
        <v>1</v>
      </c>
      <c r="AH90" s="1">
        <v>1</v>
      </c>
      <c r="AJ90" s="1">
        <v>1</v>
      </c>
      <c r="AK90" s="1">
        <v>2</v>
      </c>
      <c r="AM90" s="1">
        <v>2</v>
      </c>
    </row>
    <row r="91" spans="1:39" hidden="1" x14ac:dyDescent="0.2">
      <c r="A91" s="29" t="s">
        <v>890</v>
      </c>
      <c r="B91" s="1">
        <v>13</v>
      </c>
      <c r="C91" s="1">
        <v>2</v>
      </c>
      <c r="D91" s="1">
        <v>0</v>
      </c>
      <c r="F91" s="2">
        <v>0</v>
      </c>
      <c r="G91" s="3">
        <v>0</v>
      </c>
      <c r="I91" s="2">
        <v>0</v>
      </c>
      <c r="J91" s="1">
        <v>0</v>
      </c>
      <c r="L91" s="2">
        <v>0</v>
      </c>
      <c r="M91" s="1">
        <v>0</v>
      </c>
      <c r="O91" s="2">
        <v>0</v>
      </c>
      <c r="P91" s="1">
        <v>0</v>
      </c>
      <c r="R91" s="2">
        <v>0</v>
      </c>
      <c r="S91" s="1">
        <v>0</v>
      </c>
      <c r="U91" s="2">
        <v>0</v>
      </c>
      <c r="V91" s="1"/>
      <c r="X91" s="1"/>
      <c r="Y91" s="1"/>
      <c r="AA91" s="1"/>
      <c r="AB91" s="1"/>
      <c r="AD91" s="1"/>
      <c r="AE91" s="1"/>
      <c r="AG91" s="1"/>
      <c r="AH91" s="1"/>
      <c r="AJ91" s="1"/>
      <c r="AK91" s="1"/>
      <c r="AM91" s="1"/>
    </row>
    <row r="92" spans="1:39" hidden="1" x14ac:dyDescent="0.2">
      <c r="A92" s="29" t="s">
        <v>891</v>
      </c>
      <c r="B92" s="1">
        <v>13</v>
      </c>
      <c r="C92" s="1">
        <v>2</v>
      </c>
      <c r="D92" s="1">
        <v>0</v>
      </c>
      <c r="F92" s="2">
        <v>0</v>
      </c>
      <c r="G92" s="3">
        <v>0</v>
      </c>
      <c r="I92" s="2">
        <v>0</v>
      </c>
      <c r="J92" s="1">
        <v>10</v>
      </c>
      <c r="L92" s="2">
        <v>10</v>
      </c>
      <c r="M92" s="1">
        <v>0</v>
      </c>
      <c r="O92" s="2">
        <v>0</v>
      </c>
      <c r="P92" s="1">
        <v>0</v>
      </c>
      <c r="R92" s="2">
        <v>0</v>
      </c>
      <c r="S92" s="1">
        <v>12</v>
      </c>
      <c r="U92" s="2">
        <v>12</v>
      </c>
      <c r="V92" s="1">
        <v>0</v>
      </c>
      <c r="X92" s="1">
        <v>0</v>
      </c>
      <c r="Y92" s="1">
        <v>0</v>
      </c>
      <c r="AA92" s="1">
        <v>0</v>
      </c>
      <c r="AB92" s="1">
        <v>9</v>
      </c>
      <c r="AD92" s="1">
        <v>9</v>
      </c>
      <c r="AE92" s="1">
        <v>0</v>
      </c>
      <c r="AG92" s="1">
        <v>0</v>
      </c>
      <c r="AH92" s="1">
        <v>0</v>
      </c>
      <c r="AJ92" s="1">
        <v>0</v>
      </c>
      <c r="AK92" s="1">
        <v>5</v>
      </c>
      <c r="AM92" s="1">
        <v>5</v>
      </c>
    </row>
    <row r="93" spans="1:39" hidden="1" x14ac:dyDescent="0.2">
      <c r="A93" s="29" t="s">
        <v>892</v>
      </c>
      <c r="B93" s="1">
        <v>12</v>
      </c>
      <c r="C93" s="1">
        <v>2</v>
      </c>
      <c r="D93" s="1">
        <v>0</v>
      </c>
      <c r="F93" s="2">
        <v>0</v>
      </c>
      <c r="G93" s="3">
        <v>0</v>
      </c>
      <c r="I93" s="2">
        <v>0</v>
      </c>
      <c r="J93" s="1">
        <v>0</v>
      </c>
      <c r="L93" s="2">
        <v>0</v>
      </c>
      <c r="M93" s="1">
        <v>0</v>
      </c>
      <c r="O93" s="2">
        <v>0</v>
      </c>
      <c r="P93" s="1">
        <v>0</v>
      </c>
      <c r="R93" s="2">
        <v>0</v>
      </c>
      <c r="S93" s="1">
        <v>0</v>
      </c>
      <c r="U93" s="2">
        <v>0</v>
      </c>
      <c r="V93" s="1"/>
      <c r="X93" s="1"/>
      <c r="Y93" s="1"/>
      <c r="AA93" s="1"/>
      <c r="AB93" s="1"/>
      <c r="AD93" s="1"/>
      <c r="AE93" s="1"/>
      <c r="AG93" s="1"/>
      <c r="AH93" s="1"/>
      <c r="AJ93" s="1"/>
      <c r="AK93" s="1"/>
      <c r="AM93" s="1"/>
    </row>
    <row r="94" spans="1:39" hidden="1" x14ac:dyDescent="0.2">
      <c r="A94" s="29" t="s">
        <v>893</v>
      </c>
      <c r="B94" s="1">
        <v>13</v>
      </c>
      <c r="C94" s="1">
        <v>2</v>
      </c>
      <c r="D94" s="1">
        <v>0</v>
      </c>
      <c r="F94" s="2">
        <v>0</v>
      </c>
      <c r="G94" s="3">
        <v>0</v>
      </c>
      <c r="I94" s="2">
        <v>0</v>
      </c>
      <c r="J94" s="1">
        <v>253</v>
      </c>
      <c r="L94" s="2">
        <v>253</v>
      </c>
      <c r="M94" s="1">
        <v>0</v>
      </c>
      <c r="O94" s="2">
        <v>0</v>
      </c>
      <c r="P94" s="1">
        <v>0</v>
      </c>
      <c r="R94" s="2">
        <v>0</v>
      </c>
      <c r="S94" s="1">
        <v>118</v>
      </c>
      <c r="U94" s="2">
        <v>118</v>
      </c>
      <c r="V94" s="1">
        <v>0</v>
      </c>
      <c r="X94" s="1">
        <v>0</v>
      </c>
      <c r="Y94" s="1">
        <v>0</v>
      </c>
      <c r="AA94" s="1">
        <v>0</v>
      </c>
      <c r="AB94" s="1">
        <v>0</v>
      </c>
      <c r="AD94" s="1">
        <v>0</v>
      </c>
      <c r="AE94" s="1">
        <v>0</v>
      </c>
      <c r="AG94" s="1">
        <v>0</v>
      </c>
      <c r="AH94" s="1">
        <v>0</v>
      </c>
      <c r="AJ94" s="1">
        <v>0</v>
      </c>
      <c r="AK94" s="1">
        <v>0</v>
      </c>
      <c r="AM94" s="1">
        <v>0</v>
      </c>
    </row>
    <row r="95" spans="1:39" x14ac:dyDescent="0.2">
      <c r="A95" s="29" t="s">
        <v>894</v>
      </c>
      <c r="B95" s="1">
        <v>11</v>
      </c>
      <c r="C95" s="1">
        <v>2</v>
      </c>
      <c r="D95" s="1">
        <v>0</v>
      </c>
      <c r="E95" s="2">
        <v>0</v>
      </c>
      <c r="F95" s="2">
        <v>0</v>
      </c>
      <c r="G95" s="3">
        <v>0</v>
      </c>
      <c r="H95" s="2">
        <v>0</v>
      </c>
      <c r="I95" s="2">
        <v>0</v>
      </c>
      <c r="J95" s="1">
        <v>0</v>
      </c>
      <c r="K95" s="2">
        <v>0</v>
      </c>
      <c r="L95" s="2">
        <v>0</v>
      </c>
      <c r="M95" s="1">
        <v>0</v>
      </c>
      <c r="N95" s="2">
        <v>0</v>
      </c>
      <c r="O95" s="2">
        <v>0</v>
      </c>
      <c r="P95" s="1">
        <v>0</v>
      </c>
      <c r="Q95" s="2">
        <v>0</v>
      </c>
      <c r="R95" s="2">
        <v>0</v>
      </c>
      <c r="S95" s="1">
        <v>0</v>
      </c>
      <c r="T95" s="2">
        <v>0</v>
      </c>
      <c r="U95" s="2">
        <v>0</v>
      </c>
      <c r="V95" s="1"/>
      <c r="X95" s="1"/>
      <c r="Y95" s="1"/>
      <c r="AA95" s="1"/>
      <c r="AB95" s="1"/>
      <c r="AD95" s="1"/>
      <c r="AE95" s="1"/>
      <c r="AG95" s="1"/>
      <c r="AH95" s="1"/>
      <c r="AJ95" s="1"/>
      <c r="AK95" s="1"/>
      <c r="AM95" s="1"/>
    </row>
    <row r="96" spans="1:39" x14ac:dyDescent="0.2">
      <c r="A96" s="29" t="s">
        <v>895</v>
      </c>
      <c r="B96" s="1">
        <v>12</v>
      </c>
      <c r="C96" s="1">
        <v>2</v>
      </c>
      <c r="D96" s="1">
        <v>0</v>
      </c>
      <c r="E96" s="2">
        <v>0</v>
      </c>
      <c r="F96" s="2">
        <v>0</v>
      </c>
      <c r="G96" s="3">
        <v>0</v>
      </c>
      <c r="H96" s="2">
        <v>0</v>
      </c>
      <c r="I96" s="2">
        <v>0</v>
      </c>
      <c r="J96" s="1">
        <v>0</v>
      </c>
      <c r="K96" s="2">
        <v>0</v>
      </c>
      <c r="L96" s="2">
        <v>0</v>
      </c>
      <c r="M96" s="1">
        <v>0</v>
      </c>
      <c r="N96" s="2">
        <v>0</v>
      </c>
      <c r="O96" s="2">
        <v>0</v>
      </c>
      <c r="P96" s="1">
        <v>0</v>
      </c>
      <c r="Q96" s="2">
        <v>0</v>
      </c>
      <c r="R96" s="2">
        <v>0</v>
      </c>
      <c r="S96" s="1">
        <v>0</v>
      </c>
      <c r="T96" s="2">
        <v>0</v>
      </c>
      <c r="U96" s="2">
        <v>0</v>
      </c>
      <c r="V96" s="1"/>
      <c r="X96" s="1"/>
      <c r="Y96" s="1"/>
      <c r="AA96" s="1"/>
      <c r="AB96" s="1"/>
      <c r="AD96" s="1"/>
      <c r="AE96" s="1"/>
      <c r="AG96" s="1"/>
      <c r="AH96" s="1"/>
      <c r="AJ96" s="1"/>
      <c r="AK96" s="1"/>
      <c r="AM96" s="1"/>
    </row>
    <row r="97" spans="1:39" hidden="1" x14ac:dyDescent="0.2">
      <c r="A97" s="29" t="s">
        <v>896</v>
      </c>
      <c r="B97" s="1">
        <v>12</v>
      </c>
      <c r="C97" s="1">
        <v>1</v>
      </c>
      <c r="D97" s="1">
        <v>0</v>
      </c>
      <c r="F97" s="2">
        <v>0</v>
      </c>
      <c r="G97" s="3">
        <v>0</v>
      </c>
      <c r="I97" s="2">
        <v>0</v>
      </c>
      <c r="J97" s="1">
        <v>0</v>
      </c>
      <c r="L97" s="2">
        <v>0</v>
      </c>
      <c r="M97" s="1">
        <v>0</v>
      </c>
      <c r="O97" s="2">
        <v>0</v>
      </c>
      <c r="P97" s="1">
        <v>0</v>
      </c>
      <c r="R97" s="2">
        <v>0</v>
      </c>
      <c r="S97" s="1">
        <v>0</v>
      </c>
      <c r="U97" s="2">
        <v>0</v>
      </c>
      <c r="V97" s="1"/>
      <c r="X97" s="1"/>
      <c r="Y97" s="1"/>
      <c r="AA97" s="1"/>
      <c r="AB97" s="1"/>
      <c r="AD97" s="1"/>
      <c r="AE97" s="1"/>
      <c r="AG97" s="1"/>
      <c r="AH97" s="1"/>
      <c r="AJ97" s="1"/>
      <c r="AK97" s="1"/>
      <c r="AM97" s="1"/>
    </row>
    <row r="98" spans="1:39" hidden="1" x14ac:dyDescent="0.2">
      <c r="A98" s="29" t="s">
        <v>897</v>
      </c>
      <c r="B98" s="1">
        <v>12</v>
      </c>
      <c r="C98" s="1">
        <v>1</v>
      </c>
      <c r="D98" s="1">
        <v>0</v>
      </c>
      <c r="F98" s="2">
        <v>0</v>
      </c>
      <c r="G98" s="3">
        <v>0</v>
      </c>
      <c r="I98" s="2">
        <v>0</v>
      </c>
      <c r="J98" s="1">
        <v>89</v>
      </c>
      <c r="L98" s="2">
        <v>89</v>
      </c>
      <c r="M98" s="1">
        <v>0</v>
      </c>
      <c r="O98" s="2">
        <v>0</v>
      </c>
      <c r="P98" s="1">
        <v>0</v>
      </c>
      <c r="R98" s="2">
        <v>0</v>
      </c>
      <c r="S98" s="1">
        <v>51</v>
      </c>
      <c r="U98" s="2">
        <v>51</v>
      </c>
      <c r="V98" s="1">
        <v>0</v>
      </c>
      <c r="X98" s="1">
        <v>0</v>
      </c>
      <c r="Y98" s="1">
        <v>0</v>
      </c>
      <c r="AA98" s="1">
        <v>0</v>
      </c>
      <c r="AB98" s="1">
        <v>3</v>
      </c>
      <c r="AD98" s="1">
        <v>3</v>
      </c>
      <c r="AE98" s="1">
        <v>0</v>
      </c>
      <c r="AG98" s="1">
        <v>0</v>
      </c>
      <c r="AH98" s="1">
        <v>0</v>
      </c>
      <c r="AJ98" s="1">
        <v>0</v>
      </c>
      <c r="AK98" s="1">
        <v>3</v>
      </c>
      <c r="AM98" s="1">
        <v>3</v>
      </c>
    </row>
    <row r="99" spans="1:39" hidden="1" x14ac:dyDescent="0.2">
      <c r="A99" s="29" t="s">
        <v>898</v>
      </c>
      <c r="B99" s="1">
        <v>12</v>
      </c>
      <c r="C99" s="1">
        <v>1</v>
      </c>
      <c r="D99" s="1">
        <v>59</v>
      </c>
      <c r="F99" s="2">
        <v>59</v>
      </c>
      <c r="G99" s="3">
        <v>3</v>
      </c>
      <c r="I99" s="2">
        <v>3</v>
      </c>
      <c r="J99" s="1">
        <v>18</v>
      </c>
      <c r="L99" s="2">
        <v>18</v>
      </c>
      <c r="M99" s="1">
        <v>32</v>
      </c>
      <c r="O99" s="2">
        <v>32</v>
      </c>
      <c r="P99" s="1">
        <v>3</v>
      </c>
      <c r="R99" s="2">
        <v>3</v>
      </c>
      <c r="S99" s="1">
        <v>9</v>
      </c>
      <c r="U99" s="2">
        <v>9</v>
      </c>
      <c r="V99" s="1">
        <v>0</v>
      </c>
      <c r="X99" s="1">
        <v>0</v>
      </c>
      <c r="Y99" s="1">
        <v>1</v>
      </c>
      <c r="AA99" s="1">
        <v>1</v>
      </c>
      <c r="AB99" s="1">
        <v>2</v>
      </c>
      <c r="AD99" s="1">
        <v>2</v>
      </c>
      <c r="AE99" s="1">
        <v>0</v>
      </c>
      <c r="AG99" s="1">
        <v>0</v>
      </c>
      <c r="AH99" s="1">
        <v>1</v>
      </c>
      <c r="AJ99" s="1">
        <v>1</v>
      </c>
      <c r="AK99" s="1">
        <v>4</v>
      </c>
      <c r="AM99" s="1">
        <v>4</v>
      </c>
    </row>
    <row r="100" spans="1:39" hidden="1" x14ac:dyDescent="0.2">
      <c r="A100" s="29" t="s">
        <v>899</v>
      </c>
      <c r="B100" s="1">
        <v>12</v>
      </c>
      <c r="C100" s="1">
        <v>1</v>
      </c>
      <c r="D100" s="1">
        <v>0</v>
      </c>
      <c r="F100" s="2">
        <v>0</v>
      </c>
      <c r="G100" s="3">
        <v>1</v>
      </c>
      <c r="I100" s="2">
        <v>1</v>
      </c>
      <c r="J100" s="1">
        <v>0</v>
      </c>
      <c r="L100" s="2">
        <v>0</v>
      </c>
      <c r="M100" s="1">
        <v>0</v>
      </c>
      <c r="O100" s="2">
        <v>0</v>
      </c>
      <c r="P100" s="1">
        <v>3</v>
      </c>
      <c r="R100" s="2">
        <v>3</v>
      </c>
      <c r="S100" s="1">
        <v>0</v>
      </c>
      <c r="U100" s="2">
        <v>0</v>
      </c>
      <c r="V100" s="1">
        <v>0</v>
      </c>
      <c r="X100" s="1">
        <v>0</v>
      </c>
      <c r="Y100" s="1">
        <v>2</v>
      </c>
      <c r="AA100" s="1">
        <v>2</v>
      </c>
      <c r="AB100" s="1">
        <v>0</v>
      </c>
      <c r="AD100" s="1">
        <v>0</v>
      </c>
      <c r="AE100" s="1">
        <v>0</v>
      </c>
      <c r="AG100" s="1">
        <v>0</v>
      </c>
      <c r="AH100" s="1">
        <v>0</v>
      </c>
      <c r="AJ100" s="1">
        <v>0</v>
      </c>
      <c r="AK100" s="1">
        <v>0</v>
      </c>
      <c r="AM100" s="1">
        <v>0</v>
      </c>
    </row>
    <row r="101" spans="1:39" hidden="1" x14ac:dyDescent="0.2">
      <c r="A101" s="29" t="s">
        <v>900</v>
      </c>
      <c r="B101" s="1">
        <v>12</v>
      </c>
      <c r="C101" s="1">
        <v>1</v>
      </c>
      <c r="D101" s="1">
        <v>0</v>
      </c>
      <c r="F101" s="2">
        <v>0</v>
      </c>
      <c r="G101" s="3">
        <v>0</v>
      </c>
      <c r="I101" s="2">
        <v>0</v>
      </c>
      <c r="J101" s="1">
        <v>0</v>
      </c>
      <c r="L101" s="2">
        <v>0</v>
      </c>
      <c r="M101" s="1">
        <v>0</v>
      </c>
      <c r="O101" s="2">
        <v>0</v>
      </c>
      <c r="P101" s="1">
        <v>0</v>
      </c>
      <c r="R101" s="2">
        <v>0</v>
      </c>
      <c r="S101" s="1">
        <v>0</v>
      </c>
      <c r="U101" s="2">
        <v>0</v>
      </c>
      <c r="V101" s="1"/>
      <c r="X101" s="1"/>
      <c r="Y101" s="1"/>
      <c r="AA101" s="1"/>
      <c r="AB101" s="1"/>
      <c r="AD101" s="1"/>
      <c r="AE101" s="1"/>
      <c r="AG101" s="1"/>
      <c r="AH101" s="1"/>
      <c r="AJ101" s="1"/>
      <c r="AK101" s="1"/>
      <c r="AM101" s="1"/>
    </row>
    <row r="102" spans="1:39" hidden="1" x14ac:dyDescent="0.2">
      <c r="A102" s="29" t="s">
        <v>901</v>
      </c>
      <c r="B102" s="1">
        <v>12</v>
      </c>
      <c r="C102" s="1">
        <v>1</v>
      </c>
      <c r="D102" s="1">
        <v>0</v>
      </c>
      <c r="F102" s="2">
        <v>0</v>
      </c>
      <c r="G102" s="3">
        <v>0</v>
      </c>
      <c r="I102" s="2">
        <v>0</v>
      </c>
      <c r="J102" s="1">
        <v>0</v>
      </c>
      <c r="L102" s="2">
        <v>0</v>
      </c>
      <c r="M102" s="1">
        <v>0</v>
      </c>
      <c r="O102" s="2">
        <v>0</v>
      </c>
      <c r="P102" s="1">
        <v>0</v>
      </c>
      <c r="R102" s="2">
        <v>0</v>
      </c>
      <c r="S102" s="1">
        <v>0</v>
      </c>
      <c r="U102" s="2">
        <v>0</v>
      </c>
      <c r="V102" s="1"/>
      <c r="X102" s="1"/>
      <c r="Y102" s="1"/>
      <c r="AA102" s="1"/>
      <c r="AB102" s="1"/>
      <c r="AD102" s="1"/>
      <c r="AE102" s="1"/>
      <c r="AG102" s="1"/>
      <c r="AH102" s="1"/>
      <c r="AJ102" s="1"/>
      <c r="AK102" s="1"/>
      <c r="AM102" s="1"/>
    </row>
    <row r="103" spans="1:39" hidden="1" x14ac:dyDescent="0.2">
      <c r="A103" s="29" t="s">
        <v>902</v>
      </c>
      <c r="B103" s="1">
        <v>12</v>
      </c>
      <c r="C103" s="1">
        <v>1</v>
      </c>
      <c r="D103" s="1">
        <v>0</v>
      </c>
      <c r="F103" s="2">
        <v>0</v>
      </c>
      <c r="G103" s="3">
        <v>0</v>
      </c>
      <c r="I103" s="2">
        <v>0</v>
      </c>
      <c r="J103" s="1">
        <v>0</v>
      </c>
      <c r="L103" s="2">
        <v>0</v>
      </c>
      <c r="M103" s="1">
        <v>0</v>
      </c>
      <c r="O103" s="2">
        <v>0</v>
      </c>
      <c r="P103" s="1">
        <v>0</v>
      </c>
      <c r="R103" s="2">
        <v>0</v>
      </c>
      <c r="S103" s="1">
        <v>0</v>
      </c>
      <c r="U103" s="2">
        <v>0</v>
      </c>
      <c r="V103" s="1"/>
      <c r="X103" s="1"/>
      <c r="Y103" s="1"/>
      <c r="AA103" s="1"/>
      <c r="AB103" s="1"/>
      <c r="AD103" s="1"/>
      <c r="AE103" s="1"/>
      <c r="AG103" s="1"/>
      <c r="AH103" s="1"/>
      <c r="AJ103" s="1"/>
      <c r="AK103" s="1"/>
      <c r="AM103" s="1"/>
    </row>
    <row r="104" spans="1:39" hidden="1" x14ac:dyDescent="0.2">
      <c r="A104" s="29" t="s">
        <v>903</v>
      </c>
      <c r="B104" s="1">
        <v>12</v>
      </c>
      <c r="C104" s="1">
        <v>1</v>
      </c>
      <c r="D104" s="1">
        <v>0</v>
      </c>
      <c r="F104" s="2">
        <v>0</v>
      </c>
      <c r="G104" s="3">
        <v>0</v>
      </c>
      <c r="I104" s="2">
        <v>0</v>
      </c>
      <c r="J104" s="1">
        <v>4</v>
      </c>
      <c r="L104" s="2">
        <v>4</v>
      </c>
      <c r="M104" s="1">
        <v>0</v>
      </c>
      <c r="O104" s="2">
        <v>0</v>
      </c>
      <c r="P104" s="1">
        <v>0</v>
      </c>
      <c r="R104" s="2">
        <v>0</v>
      </c>
      <c r="S104" s="1">
        <v>4</v>
      </c>
      <c r="U104" s="2">
        <v>4</v>
      </c>
      <c r="V104" s="1">
        <v>0</v>
      </c>
      <c r="X104" s="1">
        <v>0</v>
      </c>
      <c r="Y104" s="1">
        <v>0</v>
      </c>
      <c r="AA104" s="1">
        <v>0</v>
      </c>
      <c r="AB104" s="1">
        <v>0</v>
      </c>
      <c r="AD104" s="1">
        <v>0</v>
      </c>
      <c r="AE104" s="1">
        <v>0</v>
      </c>
      <c r="AG104" s="1">
        <v>0</v>
      </c>
      <c r="AH104" s="1">
        <v>0</v>
      </c>
      <c r="AJ104" s="1">
        <v>0</v>
      </c>
      <c r="AK104" s="1">
        <v>0</v>
      </c>
      <c r="AM104" s="1">
        <v>0</v>
      </c>
    </row>
    <row r="105" spans="1:39" hidden="1" x14ac:dyDescent="0.2">
      <c r="A105" s="29" t="s">
        <v>904</v>
      </c>
      <c r="B105" s="1">
        <v>12</v>
      </c>
      <c r="C105" s="1">
        <v>1</v>
      </c>
      <c r="D105" s="1">
        <v>0</v>
      </c>
      <c r="F105" s="2">
        <v>0</v>
      </c>
      <c r="G105" s="3">
        <v>0</v>
      </c>
      <c r="I105" s="2">
        <v>0</v>
      </c>
      <c r="J105" s="1">
        <v>9</v>
      </c>
      <c r="L105" s="2">
        <v>9</v>
      </c>
      <c r="M105" s="1">
        <v>0</v>
      </c>
      <c r="O105" s="2">
        <v>0</v>
      </c>
      <c r="P105" s="1">
        <v>0</v>
      </c>
      <c r="R105" s="2">
        <v>0</v>
      </c>
      <c r="S105" s="1">
        <v>2</v>
      </c>
      <c r="U105" s="2">
        <v>2</v>
      </c>
      <c r="V105" s="1">
        <v>0</v>
      </c>
      <c r="X105" s="1">
        <v>0</v>
      </c>
      <c r="Y105" s="1">
        <v>0</v>
      </c>
      <c r="AA105" s="1">
        <v>0</v>
      </c>
      <c r="AB105" s="1">
        <v>1</v>
      </c>
      <c r="AD105" s="1">
        <v>1</v>
      </c>
      <c r="AE105" s="1">
        <v>0</v>
      </c>
      <c r="AG105" s="1">
        <v>0</v>
      </c>
      <c r="AH105" s="1">
        <v>0</v>
      </c>
      <c r="AJ105" s="1">
        <v>0</v>
      </c>
      <c r="AK105" s="1">
        <v>2</v>
      </c>
      <c r="AM105" s="1">
        <v>2</v>
      </c>
    </row>
    <row r="106" spans="1:39" hidden="1" x14ac:dyDescent="0.2">
      <c r="A106" s="29" t="s">
        <v>905</v>
      </c>
      <c r="B106" s="1">
        <v>13</v>
      </c>
      <c r="C106" s="1">
        <v>1</v>
      </c>
      <c r="D106" s="1">
        <v>0</v>
      </c>
      <c r="F106" s="2">
        <v>0</v>
      </c>
      <c r="G106" s="3">
        <v>0</v>
      </c>
      <c r="I106" s="2">
        <v>0</v>
      </c>
      <c r="J106" s="1">
        <v>14</v>
      </c>
      <c r="L106" s="2">
        <v>14</v>
      </c>
      <c r="M106" s="1">
        <v>0</v>
      </c>
      <c r="O106" s="2">
        <v>0</v>
      </c>
      <c r="P106" s="1">
        <v>0</v>
      </c>
      <c r="R106" s="2">
        <v>0</v>
      </c>
      <c r="S106" s="1">
        <v>6</v>
      </c>
      <c r="U106" s="2">
        <v>6</v>
      </c>
      <c r="V106" s="1">
        <v>0</v>
      </c>
      <c r="X106" s="1">
        <v>0</v>
      </c>
      <c r="Y106" s="1">
        <v>0</v>
      </c>
      <c r="AA106" s="1">
        <v>0</v>
      </c>
      <c r="AB106" s="1">
        <v>15</v>
      </c>
      <c r="AD106" s="1">
        <v>15</v>
      </c>
      <c r="AE106" s="1">
        <v>0</v>
      </c>
      <c r="AG106" s="1">
        <v>0</v>
      </c>
      <c r="AH106" s="1">
        <v>0</v>
      </c>
      <c r="AJ106" s="1">
        <v>0</v>
      </c>
      <c r="AK106" s="1">
        <v>4</v>
      </c>
      <c r="AM106" s="1">
        <v>4</v>
      </c>
    </row>
    <row r="107" spans="1:39" hidden="1" x14ac:dyDescent="0.2">
      <c r="A107" s="29" t="s">
        <v>906</v>
      </c>
      <c r="B107" s="1">
        <v>13</v>
      </c>
      <c r="C107" s="1">
        <v>1</v>
      </c>
      <c r="D107" s="1">
        <v>0</v>
      </c>
      <c r="F107" s="2">
        <v>0</v>
      </c>
      <c r="G107" s="3">
        <v>0</v>
      </c>
      <c r="I107" s="2">
        <v>0</v>
      </c>
      <c r="J107" s="1">
        <v>56</v>
      </c>
      <c r="L107" s="2">
        <v>56</v>
      </c>
      <c r="M107" s="1">
        <v>0</v>
      </c>
      <c r="O107" s="2">
        <v>0</v>
      </c>
      <c r="P107" s="1">
        <v>0</v>
      </c>
      <c r="R107" s="2">
        <v>0</v>
      </c>
      <c r="S107" s="1">
        <v>119</v>
      </c>
      <c r="U107" s="2">
        <v>119</v>
      </c>
      <c r="V107" s="1">
        <v>0</v>
      </c>
      <c r="X107" s="1">
        <v>0</v>
      </c>
      <c r="Y107" s="1">
        <v>4</v>
      </c>
      <c r="AA107" s="1">
        <v>4</v>
      </c>
      <c r="AB107" s="1">
        <v>13</v>
      </c>
      <c r="AD107" s="1">
        <v>13</v>
      </c>
      <c r="AE107" s="1">
        <v>0</v>
      </c>
      <c r="AG107" s="1">
        <v>0</v>
      </c>
      <c r="AH107" s="1">
        <v>2</v>
      </c>
      <c r="AJ107" s="1">
        <v>2</v>
      </c>
      <c r="AK107" s="1">
        <v>19</v>
      </c>
      <c r="AM107" s="1">
        <v>19</v>
      </c>
    </row>
    <row r="108" spans="1:39" hidden="1" x14ac:dyDescent="0.2">
      <c r="A108" s="29" t="s">
        <v>907</v>
      </c>
      <c r="B108" s="1">
        <v>13</v>
      </c>
      <c r="C108" s="1">
        <v>1</v>
      </c>
      <c r="D108" s="1">
        <v>0</v>
      </c>
      <c r="F108" s="2">
        <v>0</v>
      </c>
      <c r="G108" s="3">
        <v>0</v>
      </c>
      <c r="I108" s="2">
        <v>0</v>
      </c>
      <c r="J108" s="1">
        <v>0</v>
      </c>
      <c r="L108" s="2">
        <v>0</v>
      </c>
      <c r="M108" s="1">
        <v>0</v>
      </c>
      <c r="O108" s="2">
        <v>0</v>
      </c>
      <c r="P108" s="1">
        <v>0</v>
      </c>
      <c r="R108" s="2">
        <v>0</v>
      </c>
      <c r="S108" s="1">
        <v>0</v>
      </c>
      <c r="U108" s="2">
        <v>0</v>
      </c>
      <c r="V108" s="1"/>
      <c r="X108" s="1"/>
      <c r="Y108" s="1"/>
      <c r="AA108" s="1"/>
      <c r="AB108" s="1"/>
      <c r="AD108" s="1"/>
      <c r="AE108" s="1"/>
      <c r="AG108" s="1"/>
      <c r="AH108" s="1"/>
      <c r="AJ108" s="1"/>
      <c r="AK108" s="1"/>
      <c r="AM108" s="1"/>
    </row>
    <row r="109" spans="1:39" hidden="1" x14ac:dyDescent="0.2">
      <c r="A109" s="29" t="s">
        <v>908</v>
      </c>
      <c r="B109" s="1">
        <v>14</v>
      </c>
      <c r="C109" s="1">
        <v>2</v>
      </c>
      <c r="D109" s="1">
        <v>0</v>
      </c>
      <c r="F109" s="2">
        <v>0</v>
      </c>
      <c r="G109" s="3">
        <v>0</v>
      </c>
      <c r="I109" s="2">
        <v>0</v>
      </c>
      <c r="J109" s="1">
        <v>2</v>
      </c>
      <c r="L109" s="2">
        <v>2</v>
      </c>
      <c r="M109" s="1">
        <v>0</v>
      </c>
      <c r="O109" s="2">
        <v>0</v>
      </c>
      <c r="P109" s="1">
        <v>0</v>
      </c>
      <c r="R109" s="2">
        <v>0</v>
      </c>
      <c r="S109" s="1">
        <v>0</v>
      </c>
      <c r="U109" s="2">
        <v>0</v>
      </c>
      <c r="V109" s="1">
        <v>0</v>
      </c>
      <c r="X109" s="1">
        <v>0</v>
      </c>
      <c r="Y109" s="1">
        <v>0</v>
      </c>
      <c r="AA109" s="1">
        <v>0</v>
      </c>
      <c r="AB109" s="1">
        <v>0</v>
      </c>
      <c r="AD109" s="1">
        <v>0</v>
      </c>
      <c r="AE109" s="1">
        <v>0</v>
      </c>
      <c r="AG109" s="1">
        <v>0</v>
      </c>
      <c r="AH109" s="1">
        <v>0</v>
      </c>
      <c r="AJ109" s="1">
        <v>0</v>
      </c>
      <c r="AK109" s="1">
        <v>0</v>
      </c>
      <c r="AM109" s="1">
        <v>0</v>
      </c>
    </row>
    <row r="110" spans="1:39" hidden="1" x14ac:dyDescent="0.2">
      <c r="A110" s="29" t="s">
        <v>909</v>
      </c>
      <c r="B110" s="1">
        <v>13</v>
      </c>
      <c r="C110" s="1">
        <v>2</v>
      </c>
      <c r="D110" s="1">
        <v>0</v>
      </c>
      <c r="F110" s="2">
        <v>0</v>
      </c>
      <c r="G110" s="3">
        <v>10</v>
      </c>
      <c r="I110" s="2">
        <v>10</v>
      </c>
      <c r="J110" s="1">
        <v>2</v>
      </c>
      <c r="L110" s="2">
        <v>2</v>
      </c>
      <c r="M110" s="1">
        <v>0</v>
      </c>
      <c r="O110" s="2">
        <v>0</v>
      </c>
      <c r="P110" s="1">
        <v>12</v>
      </c>
      <c r="R110" s="2">
        <v>12</v>
      </c>
      <c r="S110" s="1">
        <v>8</v>
      </c>
      <c r="U110" s="2">
        <v>8</v>
      </c>
      <c r="V110" s="1">
        <v>0</v>
      </c>
      <c r="X110" s="1">
        <v>0</v>
      </c>
      <c r="Y110" s="1">
        <v>4</v>
      </c>
      <c r="AA110" s="1">
        <v>4</v>
      </c>
      <c r="AB110" s="1">
        <v>7</v>
      </c>
      <c r="AD110" s="1">
        <v>7</v>
      </c>
      <c r="AE110" s="1">
        <v>0</v>
      </c>
      <c r="AG110" s="1">
        <v>0</v>
      </c>
      <c r="AH110" s="1">
        <v>9</v>
      </c>
      <c r="AJ110" s="1">
        <v>9</v>
      </c>
      <c r="AK110" s="1">
        <v>4</v>
      </c>
      <c r="AM110" s="1">
        <v>4</v>
      </c>
    </row>
    <row r="111" spans="1:39" hidden="1" x14ac:dyDescent="0.2">
      <c r="A111" s="29" t="s">
        <v>910</v>
      </c>
      <c r="B111" s="1">
        <v>12</v>
      </c>
      <c r="C111" s="1">
        <v>2</v>
      </c>
      <c r="D111" s="1">
        <v>0</v>
      </c>
      <c r="F111" s="2">
        <v>0</v>
      </c>
      <c r="G111" s="3">
        <v>1</v>
      </c>
      <c r="I111" s="2">
        <v>1</v>
      </c>
      <c r="J111" s="1">
        <v>0</v>
      </c>
      <c r="L111" s="2">
        <v>0</v>
      </c>
      <c r="M111" s="1">
        <v>0</v>
      </c>
      <c r="O111" s="2">
        <v>0</v>
      </c>
      <c r="P111" s="1">
        <v>0</v>
      </c>
      <c r="R111" s="2">
        <v>0</v>
      </c>
      <c r="S111" s="1">
        <v>0</v>
      </c>
      <c r="U111" s="2">
        <v>0</v>
      </c>
      <c r="V111" s="1">
        <v>0</v>
      </c>
      <c r="X111" s="1">
        <v>0</v>
      </c>
      <c r="Y111" s="1">
        <v>1</v>
      </c>
      <c r="AA111" s="1">
        <v>1</v>
      </c>
      <c r="AB111" s="1">
        <v>0</v>
      </c>
      <c r="AD111" s="1">
        <v>0</v>
      </c>
      <c r="AE111" s="1">
        <v>0</v>
      </c>
      <c r="AG111" s="1">
        <v>0</v>
      </c>
      <c r="AH111" s="1">
        <v>2</v>
      </c>
      <c r="AJ111" s="1">
        <v>2</v>
      </c>
      <c r="AK111" s="1">
        <v>0</v>
      </c>
      <c r="AM111" s="1">
        <v>0</v>
      </c>
    </row>
    <row r="112" spans="1:39" hidden="1" x14ac:dyDescent="0.2">
      <c r="A112" s="29" t="s">
        <v>911</v>
      </c>
      <c r="B112" s="1">
        <v>11</v>
      </c>
      <c r="C112" s="1">
        <v>2</v>
      </c>
      <c r="D112" s="1">
        <v>0</v>
      </c>
      <c r="F112" s="2">
        <v>0</v>
      </c>
      <c r="G112" s="3">
        <v>0</v>
      </c>
      <c r="I112" s="2">
        <v>0</v>
      </c>
      <c r="J112" s="1">
        <v>0</v>
      </c>
      <c r="L112" s="2">
        <v>0</v>
      </c>
      <c r="M112" s="1">
        <v>0</v>
      </c>
      <c r="O112" s="2">
        <v>0</v>
      </c>
      <c r="P112" s="1">
        <v>0</v>
      </c>
      <c r="R112" s="2">
        <v>0</v>
      </c>
      <c r="S112" s="1">
        <v>0</v>
      </c>
      <c r="U112" s="2">
        <v>0</v>
      </c>
      <c r="V112" s="1"/>
      <c r="X112" s="1"/>
      <c r="Y112" s="1"/>
      <c r="AA112" s="1"/>
      <c r="AB112" s="1"/>
      <c r="AD112" s="1"/>
      <c r="AE112" s="1"/>
      <c r="AG112" s="1"/>
      <c r="AH112" s="1"/>
      <c r="AJ112" s="1"/>
      <c r="AK112" s="1"/>
      <c r="AM112" s="1"/>
    </row>
    <row r="113" spans="1:39" hidden="1" x14ac:dyDescent="0.2">
      <c r="A113" s="29" t="s">
        <v>912</v>
      </c>
      <c r="B113" s="1">
        <v>13</v>
      </c>
      <c r="C113" s="1">
        <v>2</v>
      </c>
      <c r="D113" s="1">
        <v>0</v>
      </c>
      <c r="F113" s="2">
        <v>0</v>
      </c>
      <c r="G113" s="3">
        <v>0</v>
      </c>
      <c r="I113" s="2">
        <v>0</v>
      </c>
      <c r="J113" s="1">
        <v>1</v>
      </c>
      <c r="L113" s="2">
        <v>1</v>
      </c>
      <c r="M113" s="1">
        <v>0</v>
      </c>
      <c r="O113" s="2">
        <v>0</v>
      </c>
      <c r="P113" s="1">
        <v>0</v>
      </c>
      <c r="R113" s="2">
        <v>0</v>
      </c>
      <c r="S113" s="1">
        <v>1</v>
      </c>
      <c r="U113" s="2">
        <v>1</v>
      </c>
      <c r="V113" s="1">
        <v>0</v>
      </c>
      <c r="X113" s="1">
        <v>0</v>
      </c>
      <c r="Y113" s="1">
        <v>0</v>
      </c>
      <c r="AA113" s="1">
        <v>0</v>
      </c>
      <c r="AB113" s="1">
        <v>0</v>
      </c>
      <c r="AD113" s="1">
        <v>0</v>
      </c>
      <c r="AE113" s="1">
        <v>0</v>
      </c>
      <c r="AG113" s="1">
        <v>0</v>
      </c>
      <c r="AH113" s="1">
        <v>0</v>
      </c>
      <c r="AJ113" s="1">
        <v>0</v>
      </c>
      <c r="AK113" s="1">
        <v>0</v>
      </c>
      <c r="AM113" s="1">
        <v>0</v>
      </c>
    </row>
    <row r="114" spans="1:39" hidden="1" x14ac:dyDescent="0.2">
      <c r="A114" s="29" t="s">
        <v>913</v>
      </c>
      <c r="B114" s="1">
        <v>12</v>
      </c>
      <c r="C114" s="1">
        <v>2</v>
      </c>
      <c r="D114" s="1">
        <v>0</v>
      </c>
      <c r="F114" s="2">
        <v>0</v>
      </c>
      <c r="G114" s="3">
        <v>0</v>
      </c>
      <c r="I114" s="2">
        <v>0</v>
      </c>
      <c r="J114" s="1">
        <v>11</v>
      </c>
      <c r="L114" s="2">
        <v>11</v>
      </c>
      <c r="M114" s="1">
        <v>0</v>
      </c>
      <c r="O114" s="2">
        <v>0</v>
      </c>
      <c r="P114" s="1">
        <v>0</v>
      </c>
      <c r="R114" s="2">
        <v>0</v>
      </c>
      <c r="S114" s="1">
        <v>9</v>
      </c>
      <c r="U114" s="2">
        <v>9</v>
      </c>
      <c r="V114" s="1">
        <v>0</v>
      </c>
      <c r="W114" s="2">
        <v>0</v>
      </c>
      <c r="X114" s="1">
        <v>0</v>
      </c>
      <c r="Y114" s="1">
        <v>0</v>
      </c>
      <c r="Z114" s="2">
        <v>0</v>
      </c>
      <c r="AA114" s="1">
        <v>0</v>
      </c>
      <c r="AB114" s="1">
        <v>0</v>
      </c>
      <c r="AC114" s="2">
        <v>0</v>
      </c>
      <c r="AD114" s="1">
        <v>0</v>
      </c>
      <c r="AE114" s="1">
        <v>0</v>
      </c>
      <c r="AF114" s="2">
        <v>0</v>
      </c>
      <c r="AG114" s="1">
        <v>0</v>
      </c>
      <c r="AH114" s="1">
        <v>0</v>
      </c>
      <c r="AI114" s="2">
        <v>0</v>
      </c>
      <c r="AJ114" s="1">
        <v>0</v>
      </c>
      <c r="AK114" s="1">
        <v>0</v>
      </c>
      <c r="AL114" s="2">
        <v>0</v>
      </c>
      <c r="AM114" s="1">
        <v>0</v>
      </c>
    </row>
    <row r="115" spans="1:39" hidden="1" x14ac:dyDescent="0.2">
      <c r="A115" s="29" t="s">
        <v>914</v>
      </c>
      <c r="B115" s="1">
        <v>10</v>
      </c>
      <c r="C115" s="1">
        <v>2</v>
      </c>
      <c r="D115" s="1">
        <v>0</v>
      </c>
      <c r="F115" s="2">
        <v>0</v>
      </c>
      <c r="G115" s="3">
        <v>0</v>
      </c>
      <c r="I115" s="2">
        <v>0</v>
      </c>
      <c r="J115" s="1">
        <v>0</v>
      </c>
      <c r="L115" s="2">
        <v>0</v>
      </c>
      <c r="M115" s="1">
        <v>0</v>
      </c>
      <c r="O115" s="2">
        <v>0</v>
      </c>
      <c r="P115" s="1">
        <v>0</v>
      </c>
      <c r="R115" s="2">
        <v>0</v>
      </c>
      <c r="S115" s="1">
        <v>0</v>
      </c>
      <c r="U115" s="2">
        <v>0</v>
      </c>
      <c r="V115" s="1"/>
      <c r="X115" s="1"/>
      <c r="Y115" s="1"/>
      <c r="AA115" s="1"/>
      <c r="AB115" s="1"/>
      <c r="AD115" s="1"/>
      <c r="AE115" s="1"/>
      <c r="AG115" s="1"/>
      <c r="AH115" s="1"/>
      <c r="AJ115" s="1"/>
      <c r="AK115" s="1"/>
      <c r="AM115" s="1"/>
    </row>
    <row r="116" spans="1:39" hidden="1" x14ac:dyDescent="0.2">
      <c r="A116" s="29" t="s">
        <v>915</v>
      </c>
      <c r="B116" s="1">
        <v>12</v>
      </c>
      <c r="C116" s="1">
        <v>2</v>
      </c>
      <c r="D116" s="1">
        <v>0</v>
      </c>
      <c r="F116" s="2">
        <v>0</v>
      </c>
      <c r="G116" s="3">
        <v>11</v>
      </c>
      <c r="I116" s="2">
        <v>11</v>
      </c>
      <c r="J116" s="1">
        <v>6</v>
      </c>
      <c r="L116" s="2">
        <v>6</v>
      </c>
      <c r="M116" s="1">
        <v>0</v>
      </c>
      <c r="O116" s="2">
        <v>0</v>
      </c>
      <c r="P116" s="1">
        <v>2</v>
      </c>
      <c r="R116" s="2">
        <v>2</v>
      </c>
      <c r="S116" s="1">
        <v>9</v>
      </c>
      <c r="U116" s="2">
        <v>9</v>
      </c>
      <c r="V116" s="1">
        <v>0</v>
      </c>
      <c r="X116" s="1">
        <v>0</v>
      </c>
      <c r="Y116" s="1">
        <v>2</v>
      </c>
      <c r="AA116" s="1">
        <v>2</v>
      </c>
      <c r="AB116" s="1">
        <v>0</v>
      </c>
      <c r="AD116" s="1">
        <v>0</v>
      </c>
      <c r="AE116" s="1">
        <v>0</v>
      </c>
      <c r="AG116" s="1">
        <v>0</v>
      </c>
      <c r="AH116" s="1">
        <v>1</v>
      </c>
      <c r="AJ116" s="1">
        <v>1</v>
      </c>
      <c r="AK116" s="1">
        <v>0</v>
      </c>
      <c r="AM116" s="1">
        <v>0</v>
      </c>
    </row>
    <row r="117" spans="1:39" hidden="1" x14ac:dyDescent="0.2">
      <c r="A117" s="29" t="s">
        <v>916</v>
      </c>
      <c r="B117" s="1">
        <v>11</v>
      </c>
      <c r="C117" s="1">
        <v>2</v>
      </c>
      <c r="D117" s="1">
        <v>0</v>
      </c>
      <c r="F117" s="2">
        <v>0</v>
      </c>
      <c r="G117" s="3">
        <v>0</v>
      </c>
      <c r="I117" s="2">
        <v>0</v>
      </c>
      <c r="J117" s="1">
        <v>0</v>
      </c>
      <c r="L117" s="2">
        <v>0</v>
      </c>
      <c r="M117" s="1">
        <v>0</v>
      </c>
      <c r="O117" s="2">
        <v>0</v>
      </c>
      <c r="P117" s="1">
        <v>0</v>
      </c>
      <c r="R117" s="2">
        <v>0</v>
      </c>
      <c r="S117" s="1">
        <v>0</v>
      </c>
      <c r="U117" s="2">
        <v>0</v>
      </c>
      <c r="V117" s="1"/>
      <c r="X117" s="1"/>
      <c r="Y117" s="1"/>
      <c r="AA117" s="1"/>
      <c r="AB117" s="1"/>
      <c r="AD117" s="1"/>
      <c r="AE117" s="1"/>
      <c r="AG117" s="1"/>
      <c r="AH117" s="1"/>
      <c r="AJ117" s="1"/>
      <c r="AK117" s="1"/>
      <c r="AM117" s="1"/>
    </row>
    <row r="118" spans="1:39" hidden="1" x14ac:dyDescent="0.2">
      <c r="A118" s="29" t="s">
        <v>917</v>
      </c>
      <c r="B118" s="1">
        <v>11</v>
      </c>
      <c r="C118" s="1">
        <v>2</v>
      </c>
      <c r="D118" s="1">
        <v>0</v>
      </c>
      <c r="F118" s="2">
        <v>0</v>
      </c>
      <c r="G118" s="3">
        <v>0</v>
      </c>
      <c r="I118" s="2">
        <v>0</v>
      </c>
      <c r="J118" s="1">
        <v>2</v>
      </c>
      <c r="L118" s="2">
        <v>2</v>
      </c>
      <c r="M118" s="1">
        <v>0</v>
      </c>
      <c r="O118" s="2">
        <v>0</v>
      </c>
      <c r="P118" s="1">
        <v>0</v>
      </c>
      <c r="R118" s="2">
        <v>0</v>
      </c>
      <c r="S118" s="1">
        <v>0</v>
      </c>
      <c r="U118" s="2">
        <v>0</v>
      </c>
      <c r="V118" s="1">
        <v>0</v>
      </c>
      <c r="X118" s="1">
        <v>0</v>
      </c>
      <c r="Y118" s="1">
        <v>0</v>
      </c>
      <c r="AA118" s="1">
        <v>0</v>
      </c>
      <c r="AB118" s="1">
        <v>0</v>
      </c>
      <c r="AD118" s="1">
        <v>0</v>
      </c>
      <c r="AE118" s="1">
        <v>0</v>
      </c>
      <c r="AG118" s="1">
        <v>0</v>
      </c>
      <c r="AH118" s="1">
        <v>0</v>
      </c>
      <c r="AJ118" s="1">
        <v>0</v>
      </c>
      <c r="AK118" s="1">
        <v>0</v>
      </c>
      <c r="AM118" s="1">
        <v>0</v>
      </c>
    </row>
    <row r="119" spans="1:39" hidden="1" x14ac:dyDescent="0.2">
      <c r="A119" s="29" t="s">
        <v>918</v>
      </c>
      <c r="B119" s="1">
        <v>12</v>
      </c>
      <c r="C119" s="1">
        <v>1</v>
      </c>
      <c r="D119" s="1">
        <v>0</v>
      </c>
      <c r="F119" s="2">
        <v>0</v>
      </c>
      <c r="G119" s="3">
        <v>3</v>
      </c>
      <c r="I119" s="2">
        <v>3</v>
      </c>
      <c r="J119" s="1">
        <v>14</v>
      </c>
      <c r="L119" s="2">
        <v>14</v>
      </c>
      <c r="M119" s="1">
        <v>0</v>
      </c>
      <c r="O119" s="2">
        <v>0</v>
      </c>
      <c r="P119" s="1">
        <v>2</v>
      </c>
      <c r="R119" s="2">
        <v>2</v>
      </c>
      <c r="S119" s="1">
        <v>16</v>
      </c>
      <c r="U119" s="2">
        <v>16</v>
      </c>
      <c r="V119" s="1">
        <v>0</v>
      </c>
      <c r="X119" s="1">
        <v>0</v>
      </c>
      <c r="Y119" s="1">
        <v>2</v>
      </c>
      <c r="AA119" s="1">
        <v>2</v>
      </c>
      <c r="AB119" s="1">
        <v>0</v>
      </c>
      <c r="AD119" s="1">
        <v>0</v>
      </c>
      <c r="AE119" s="1">
        <v>0</v>
      </c>
      <c r="AG119" s="1">
        <v>0</v>
      </c>
      <c r="AH119" s="1">
        <v>1</v>
      </c>
      <c r="AJ119" s="1">
        <v>1</v>
      </c>
      <c r="AK119" s="1">
        <v>0</v>
      </c>
      <c r="AM119" s="1">
        <v>0</v>
      </c>
    </row>
    <row r="120" spans="1:39" hidden="1" x14ac:dyDescent="0.2">
      <c r="A120" s="29" t="s">
        <v>919</v>
      </c>
      <c r="B120" s="1">
        <v>11</v>
      </c>
      <c r="C120" s="1">
        <v>2</v>
      </c>
      <c r="D120" s="1">
        <v>0</v>
      </c>
      <c r="F120" s="2">
        <v>0</v>
      </c>
      <c r="G120" s="3">
        <v>0</v>
      </c>
      <c r="I120" s="2">
        <v>0</v>
      </c>
      <c r="J120" s="1">
        <v>0</v>
      </c>
      <c r="L120" s="2">
        <v>0</v>
      </c>
      <c r="M120" s="1">
        <v>0</v>
      </c>
      <c r="O120" s="2">
        <v>0</v>
      </c>
      <c r="P120" s="1">
        <v>0</v>
      </c>
      <c r="R120" s="2">
        <v>0</v>
      </c>
      <c r="S120" s="1">
        <v>0</v>
      </c>
      <c r="U120" s="2">
        <v>0</v>
      </c>
      <c r="V120" s="1"/>
      <c r="X120" s="1"/>
      <c r="Y120" s="1"/>
      <c r="AA120" s="1"/>
      <c r="AB120" s="1"/>
      <c r="AD120" s="1"/>
      <c r="AE120" s="1"/>
      <c r="AG120" s="1"/>
      <c r="AH120" s="1"/>
      <c r="AJ120" s="1"/>
      <c r="AK120" s="1"/>
      <c r="AM120" s="1"/>
    </row>
    <row r="121" spans="1:39" hidden="1" x14ac:dyDescent="0.2">
      <c r="A121" s="29" t="s">
        <v>920</v>
      </c>
      <c r="B121" s="1">
        <v>11</v>
      </c>
      <c r="C121" s="1">
        <v>1</v>
      </c>
      <c r="D121" s="1">
        <v>0</v>
      </c>
      <c r="F121" s="2">
        <v>0</v>
      </c>
      <c r="G121" s="3">
        <v>0</v>
      </c>
      <c r="I121" s="2">
        <v>0</v>
      </c>
      <c r="J121" s="1">
        <v>0</v>
      </c>
      <c r="L121" s="2">
        <v>0</v>
      </c>
      <c r="M121" s="1">
        <v>0</v>
      </c>
      <c r="O121" s="2">
        <v>0</v>
      </c>
      <c r="P121" s="1">
        <v>0</v>
      </c>
      <c r="R121" s="2">
        <v>0</v>
      </c>
      <c r="S121" s="1">
        <v>0</v>
      </c>
      <c r="U121" s="2">
        <v>0</v>
      </c>
      <c r="V121" s="1"/>
      <c r="X121" s="1"/>
      <c r="Y121" s="1"/>
      <c r="AA121" s="1"/>
      <c r="AB121" s="1"/>
      <c r="AD121" s="1"/>
      <c r="AE121" s="1"/>
      <c r="AG121" s="1"/>
      <c r="AH121" s="1"/>
      <c r="AJ121" s="1"/>
      <c r="AK121" s="1"/>
      <c r="AM121" s="1"/>
    </row>
    <row r="122" spans="1:39" hidden="1" x14ac:dyDescent="0.2">
      <c r="A122" s="29" t="s">
        <v>921</v>
      </c>
      <c r="B122" s="1">
        <v>11</v>
      </c>
      <c r="C122" s="1">
        <v>2</v>
      </c>
      <c r="D122" s="1">
        <v>0</v>
      </c>
      <c r="F122" s="2">
        <v>0</v>
      </c>
      <c r="G122" s="3">
        <v>0</v>
      </c>
      <c r="I122" s="2">
        <v>0</v>
      </c>
      <c r="J122" s="1">
        <v>22</v>
      </c>
      <c r="L122" s="2">
        <v>22</v>
      </c>
      <c r="M122" s="1">
        <v>0</v>
      </c>
      <c r="O122" s="2">
        <v>0</v>
      </c>
      <c r="P122" s="1">
        <v>0</v>
      </c>
      <c r="R122" s="2">
        <v>0</v>
      </c>
      <c r="S122" s="1">
        <v>9</v>
      </c>
      <c r="U122" s="2">
        <v>9</v>
      </c>
      <c r="V122" s="1">
        <v>0</v>
      </c>
      <c r="X122" s="1">
        <v>0</v>
      </c>
      <c r="Y122" s="1">
        <v>0</v>
      </c>
      <c r="AA122" s="1">
        <v>0</v>
      </c>
      <c r="AB122" s="1">
        <v>0</v>
      </c>
      <c r="AD122" s="1">
        <v>0</v>
      </c>
      <c r="AE122" s="1">
        <v>0</v>
      </c>
      <c r="AG122" s="1">
        <v>0</v>
      </c>
      <c r="AH122" s="1">
        <v>0</v>
      </c>
      <c r="AJ122" s="1">
        <v>0</v>
      </c>
      <c r="AK122" s="1">
        <v>0</v>
      </c>
      <c r="AM122" s="1">
        <v>0</v>
      </c>
    </row>
    <row r="123" spans="1:39" hidden="1" x14ac:dyDescent="0.2">
      <c r="A123" s="29" t="s">
        <v>922</v>
      </c>
      <c r="B123" s="1">
        <v>10</v>
      </c>
      <c r="C123" s="1">
        <v>2</v>
      </c>
      <c r="D123" s="1">
        <v>0</v>
      </c>
      <c r="F123" s="2">
        <v>0</v>
      </c>
      <c r="G123" s="3">
        <v>0</v>
      </c>
      <c r="I123" s="2">
        <v>0</v>
      </c>
      <c r="J123" s="1">
        <v>0</v>
      </c>
      <c r="L123" s="2">
        <v>0</v>
      </c>
      <c r="M123" s="1">
        <v>0</v>
      </c>
      <c r="O123" s="2">
        <v>0</v>
      </c>
      <c r="P123" s="1">
        <v>0</v>
      </c>
      <c r="R123" s="2">
        <v>0</v>
      </c>
      <c r="S123" s="1">
        <v>0</v>
      </c>
      <c r="U123" s="2">
        <v>0</v>
      </c>
      <c r="V123" s="1"/>
      <c r="X123" s="1"/>
      <c r="Y123" s="1"/>
      <c r="AA123" s="1"/>
      <c r="AB123" s="1"/>
      <c r="AD123" s="1"/>
      <c r="AE123" s="1"/>
      <c r="AG123" s="1"/>
      <c r="AH123" s="1"/>
      <c r="AJ123" s="1"/>
      <c r="AK123" s="1"/>
      <c r="AM123" s="1"/>
    </row>
    <row r="124" spans="1:39" hidden="1" x14ac:dyDescent="0.2">
      <c r="A124" s="29" t="s">
        <v>923</v>
      </c>
      <c r="B124" s="1">
        <v>13</v>
      </c>
      <c r="C124" s="1">
        <v>2</v>
      </c>
      <c r="D124" s="1">
        <v>0</v>
      </c>
      <c r="F124" s="2">
        <v>0</v>
      </c>
      <c r="G124" s="3">
        <v>0</v>
      </c>
      <c r="I124" s="2">
        <v>0</v>
      </c>
      <c r="J124" s="1">
        <v>0</v>
      </c>
      <c r="L124" s="2">
        <v>0</v>
      </c>
      <c r="M124" s="1">
        <v>0</v>
      </c>
      <c r="O124" s="2">
        <v>0</v>
      </c>
      <c r="P124" s="1">
        <v>0</v>
      </c>
      <c r="R124" s="2">
        <v>0</v>
      </c>
      <c r="S124" s="1">
        <v>0</v>
      </c>
      <c r="U124" s="2">
        <v>0</v>
      </c>
      <c r="V124" s="1"/>
      <c r="X124" s="1"/>
      <c r="Y124" s="1"/>
      <c r="AA124" s="1"/>
      <c r="AB124" s="1"/>
      <c r="AD124" s="1"/>
      <c r="AE124" s="1"/>
      <c r="AG124" s="1"/>
      <c r="AH124" s="1"/>
      <c r="AJ124" s="1"/>
      <c r="AK124" s="1"/>
      <c r="AM124" s="1"/>
    </row>
    <row r="125" spans="1:39" hidden="1" x14ac:dyDescent="0.2">
      <c r="A125" s="29" t="s">
        <v>924</v>
      </c>
      <c r="B125" s="1">
        <v>13</v>
      </c>
      <c r="C125" s="1">
        <v>2</v>
      </c>
      <c r="D125" s="1">
        <v>0</v>
      </c>
      <c r="F125" s="2">
        <v>0</v>
      </c>
      <c r="G125" s="3">
        <v>0</v>
      </c>
      <c r="I125" s="2">
        <v>0</v>
      </c>
      <c r="J125" s="1">
        <v>5</v>
      </c>
      <c r="L125" s="2">
        <v>5</v>
      </c>
      <c r="M125" s="1">
        <v>0</v>
      </c>
      <c r="O125" s="2">
        <v>0</v>
      </c>
      <c r="P125" s="1">
        <v>0</v>
      </c>
      <c r="R125" s="2">
        <v>0</v>
      </c>
      <c r="S125" s="1">
        <v>1</v>
      </c>
      <c r="U125" s="2">
        <v>1</v>
      </c>
      <c r="V125" s="1">
        <v>0</v>
      </c>
      <c r="X125" s="1">
        <v>0</v>
      </c>
      <c r="Y125" s="1">
        <v>0</v>
      </c>
      <c r="AA125" s="1">
        <v>0</v>
      </c>
      <c r="AB125" s="1">
        <v>6</v>
      </c>
      <c r="AD125" s="1">
        <v>6</v>
      </c>
      <c r="AE125" s="1">
        <v>0</v>
      </c>
      <c r="AG125" s="1">
        <v>0</v>
      </c>
      <c r="AH125" s="1">
        <v>0</v>
      </c>
      <c r="AJ125" s="1">
        <v>0</v>
      </c>
      <c r="AK125" s="1">
        <v>7</v>
      </c>
      <c r="AM125" s="1">
        <v>7</v>
      </c>
    </row>
    <row r="126" spans="1:39" hidden="1" x14ac:dyDescent="0.2">
      <c r="A126" s="29" t="s">
        <v>925</v>
      </c>
      <c r="B126" s="1">
        <v>12</v>
      </c>
      <c r="C126" s="1">
        <v>1</v>
      </c>
      <c r="D126" s="1">
        <v>0</v>
      </c>
      <c r="F126" s="2">
        <v>0</v>
      </c>
      <c r="G126" s="3">
        <v>0</v>
      </c>
      <c r="I126" s="2">
        <v>0</v>
      </c>
      <c r="J126" s="1">
        <v>0</v>
      </c>
      <c r="L126" s="2">
        <v>0</v>
      </c>
      <c r="M126" s="1">
        <v>0</v>
      </c>
      <c r="O126" s="2">
        <v>0</v>
      </c>
      <c r="P126" s="1">
        <v>0</v>
      </c>
      <c r="R126" s="2">
        <v>0</v>
      </c>
      <c r="S126" s="1">
        <v>0</v>
      </c>
      <c r="U126" s="2">
        <v>0</v>
      </c>
      <c r="V126" s="1"/>
      <c r="X126" s="1"/>
      <c r="Y126" s="1"/>
      <c r="AA126" s="1"/>
      <c r="AB126" s="1"/>
      <c r="AD126" s="1"/>
      <c r="AE126" s="1"/>
      <c r="AG126" s="1"/>
      <c r="AH126" s="1"/>
      <c r="AJ126" s="1"/>
      <c r="AK126" s="1"/>
      <c r="AM126" s="1"/>
    </row>
    <row r="127" spans="1:39" hidden="1" x14ac:dyDescent="0.2">
      <c r="A127" s="29" t="s">
        <v>926</v>
      </c>
      <c r="B127" s="1">
        <v>13</v>
      </c>
      <c r="C127" s="1">
        <v>1</v>
      </c>
      <c r="D127" s="1">
        <v>18</v>
      </c>
      <c r="F127" s="2">
        <v>18</v>
      </c>
      <c r="G127" s="3">
        <v>0</v>
      </c>
      <c r="I127" s="2">
        <v>0</v>
      </c>
      <c r="J127" s="1">
        <v>1</v>
      </c>
      <c r="L127" s="2">
        <v>1</v>
      </c>
      <c r="M127" s="1">
        <v>23</v>
      </c>
      <c r="O127" s="2">
        <v>23</v>
      </c>
      <c r="P127" s="1">
        <v>0</v>
      </c>
      <c r="R127" s="2">
        <v>0</v>
      </c>
      <c r="S127" s="1">
        <v>2</v>
      </c>
      <c r="U127" s="2">
        <v>2</v>
      </c>
      <c r="V127" s="1"/>
      <c r="X127" s="1"/>
      <c r="Y127" s="1"/>
      <c r="AA127" s="1"/>
      <c r="AB127" s="1"/>
      <c r="AD127" s="1"/>
      <c r="AE127" s="1"/>
      <c r="AG127" s="1"/>
      <c r="AH127" s="1"/>
      <c r="AJ127" s="1"/>
      <c r="AK127" s="1"/>
      <c r="AM127" s="1"/>
    </row>
    <row r="128" spans="1:39" hidden="1" x14ac:dyDescent="0.2">
      <c r="A128" s="29" t="s">
        <v>927</v>
      </c>
      <c r="B128" s="1">
        <v>13</v>
      </c>
      <c r="C128" s="1">
        <v>2</v>
      </c>
      <c r="D128" s="1">
        <v>172</v>
      </c>
      <c r="F128" s="2">
        <v>172</v>
      </c>
      <c r="G128" s="3">
        <v>0</v>
      </c>
      <c r="I128" s="2">
        <v>0</v>
      </c>
      <c r="J128" s="1">
        <v>0</v>
      </c>
      <c r="L128" s="2">
        <v>0</v>
      </c>
      <c r="M128" s="1">
        <v>217</v>
      </c>
      <c r="O128" s="2">
        <v>217</v>
      </c>
      <c r="P128" s="1">
        <v>0</v>
      </c>
      <c r="R128" s="2">
        <v>0</v>
      </c>
      <c r="S128" s="1">
        <v>0</v>
      </c>
      <c r="U128" s="2">
        <v>0</v>
      </c>
      <c r="V128" s="1">
        <v>0</v>
      </c>
      <c r="X128" s="1">
        <v>0</v>
      </c>
      <c r="Y128" s="1">
        <v>0</v>
      </c>
      <c r="AA128" s="1">
        <v>0</v>
      </c>
      <c r="AB128" s="1">
        <v>0</v>
      </c>
      <c r="AD128" s="1">
        <v>0</v>
      </c>
      <c r="AE128" s="1">
        <v>0</v>
      </c>
      <c r="AG128" s="1">
        <v>0</v>
      </c>
      <c r="AH128" s="1">
        <v>0</v>
      </c>
      <c r="AJ128" s="1">
        <v>0</v>
      </c>
      <c r="AK128" s="1">
        <v>0</v>
      </c>
      <c r="AM128" s="1">
        <v>0</v>
      </c>
    </row>
    <row r="129" spans="1:39" hidden="1" x14ac:dyDescent="0.2">
      <c r="A129" s="29" t="s">
        <v>928</v>
      </c>
      <c r="B129" s="1">
        <v>10</v>
      </c>
      <c r="C129" s="1">
        <v>2</v>
      </c>
      <c r="D129" s="1">
        <v>0</v>
      </c>
      <c r="F129" s="2">
        <v>0</v>
      </c>
      <c r="G129" s="3">
        <v>0</v>
      </c>
      <c r="I129" s="2">
        <v>0</v>
      </c>
      <c r="J129" s="1">
        <v>0</v>
      </c>
      <c r="L129" s="2">
        <v>0</v>
      </c>
      <c r="M129" s="1">
        <v>0</v>
      </c>
      <c r="O129" s="2">
        <v>0</v>
      </c>
      <c r="P129" s="1">
        <v>0</v>
      </c>
      <c r="R129" s="2">
        <v>0</v>
      </c>
      <c r="S129" s="1">
        <v>0</v>
      </c>
      <c r="U129" s="2">
        <v>0</v>
      </c>
      <c r="V129" s="1"/>
      <c r="X129" s="1"/>
      <c r="Y129" s="1"/>
      <c r="AA129" s="1"/>
      <c r="AB129" s="1"/>
      <c r="AD129" s="1"/>
      <c r="AE129" s="1"/>
      <c r="AG129" s="1"/>
      <c r="AH129" s="1"/>
      <c r="AJ129" s="1"/>
      <c r="AK129" s="1"/>
      <c r="AM129" s="1"/>
    </row>
    <row r="130" spans="1:39" hidden="1" x14ac:dyDescent="0.2">
      <c r="A130" s="29" t="s">
        <v>929</v>
      </c>
      <c r="B130" s="1">
        <v>14</v>
      </c>
      <c r="C130" s="1">
        <v>2</v>
      </c>
      <c r="D130" s="1">
        <v>0</v>
      </c>
      <c r="F130" s="2">
        <v>0</v>
      </c>
      <c r="G130" s="3">
        <v>0</v>
      </c>
      <c r="I130" s="2">
        <v>0</v>
      </c>
      <c r="J130" s="1">
        <v>0</v>
      </c>
      <c r="L130" s="2">
        <v>0</v>
      </c>
      <c r="M130" s="1">
        <v>0</v>
      </c>
      <c r="O130" s="2">
        <v>0</v>
      </c>
      <c r="P130" s="1">
        <v>0</v>
      </c>
      <c r="R130" s="2">
        <v>0</v>
      </c>
      <c r="S130" s="1">
        <v>0</v>
      </c>
      <c r="U130" s="2">
        <v>0</v>
      </c>
      <c r="V130" s="1"/>
      <c r="X130" s="1"/>
      <c r="Y130" s="1"/>
      <c r="AA130" s="1"/>
      <c r="AB130" s="1"/>
      <c r="AD130" s="1"/>
      <c r="AE130" s="1"/>
      <c r="AG130" s="1"/>
      <c r="AH130" s="1"/>
      <c r="AJ130" s="1"/>
      <c r="AK130" s="1"/>
      <c r="AM130" s="1"/>
    </row>
    <row r="131" spans="1:39" hidden="1" x14ac:dyDescent="0.2">
      <c r="A131" s="29" t="s">
        <v>930</v>
      </c>
      <c r="B131" s="1">
        <v>13</v>
      </c>
      <c r="C131" s="1">
        <v>2</v>
      </c>
      <c r="D131" s="1">
        <v>0</v>
      </c>
      <c r="F131" s="2">
        <v>0</v>
      </c>
      <c r="G131" s="3">
        <v>0</v>
      </c>
      <c r="I131" s="2">
        <v>0</v>
      </c>
      <c r="J131" s="1">
        <v>0</v>
      </c>
      <c r="L131" s="2">
        <v>0</v>
      </c>
      <c r="M131" s="1">
        <v>0</v>
      </c>
      <c r="O131" s="2">
        <v>0</v>
      </c>
      <c r="P131" s="1">
        <v>0</v>
      </c>
      <c r="R131" s="2">
        <v>0</v>
      </c>
      <c r="S131" s="1">
        <v>0</v>
      </c>
      <c r="U131" s="2">
        <v>0</v>
      </c>
      <c r="V131" s="1"/>
      <c r="X131" s="1"/>
      <c r="Y131" s="1"/>
      <c r="AA131" s="1"/>
      <c r="AB131" s="1"/>
      <c r="AD131" s="1"/>
      <c r="AE131" s="1"/>
      <c r="AG131" s="1"/>
      <c r="AH131" s="1"/>
      <c r="AJ131" s="1"/>
      <c r="AK131" s="1"/>
      <c r="AM131" s="1"/>
    </row>
    <row r="132" spans="1:39" hidden="1" x14ac:dyDescent="0.2">
      <c r="A132" s="29" t="s">
        <v>931</v>
      </c>
      <c r="B132" s="1">
        <v>13</v>
      </c>
      <c r="C132" s="1">
        <v>2</v>
      </c>
      <c r="D132" s="1">
        <v>0</v>
      </c>
      <c r="F132" s="2">
        <v>0</v>
      </c>
      <c r="G132" s="3">
        <v>0</v>
      </c>
      <c r="I132" s="2">
        <v>0</v>
      </c>
      <c r="J132" s="1">
        <v>0</v>
      </c>
      <c r="L132" s="2">
        <v>0</v>
      </c>
      <c r="M132" s="1">
        <v>0</v>
      </c>
      <c r="O132" s="2">
        <v>0</v>
      </c>
      <c r="P132" s="1">
        <v>0</v>
      </c>
      <c r="R132" s="2">
        <v>0</v>
      </c>
      <c r="S132" s="1">
        <v>0</v>
      </c>
      <c r="U132" s="2">
        <v>0</v>
      </c>
      <c r="V132" s="1"/>
      <c r="X132" s="1"/>
      <c r="Y132" s="1"/>
      <c r="AA132" s="1"/>
      <c r="AB132" s="1"/>
      <c r="AD132" s="1"/>
      <c r="AE132" s="1"/>
      <c r="AG132" s="1"/>
      <c r="AH132" s="1"/>
      <c r="AJ132" s="1"/>
      <c r="AK132" s="1"/>
      <c r="AM132" s="1"/>
    </row>
    <row r="133" spans="1:39" hidden="1" x14ac:dyDescent="0.2">
      <c r="A133" s="29" t="s">
        <v>932</v>
      </c>
      <c r="B133" s="1">
        <v>13</v>
      </c>
      <c r="C133" s="1">
        <v>2</v>
      </c>
      <c r="D133" s="1">
        <v>0</v>
      </c>
      <c r="F133" s="2">
        <v>0</v>
      </c>
      <c r="G133" s="3">
        <v>0</v>
      </c>
      <c r="I133" s="2">
        <v>0</v>
      </c>
      <c r="J133" s="1">
        <v>0</v>
      </c>
      <c r="L133" s="2">
        <v>0</v>
      </c>
      <c r="M133" s="1">
        <v>0</v>
      </c>
      <c r="O133" s="2">
        <v>0</v>
      </c>
      <c r="P133" s="1">
        <v>0</v>
      </c>
      <c r="R133" s="2">
        <v>0</v>
      </c>
      <c r="S133" s="1">
        <v>0</v>
      </c>
      <c r="U133" s="2">
        <v>0</v>
      </c>
      <c r="V133" s="1"/>
      <c r="X133" s="1"/>
      <c r="Y133" s="1"/>
      <c r="AA133" s="1"/>
      <c r="AB133" s="1"/>
      <c r="AD133" s="1"/>
      <c r="AE133" s="1"/>
      <c r="AG133" s="1"/>
      <c r="AH133" s="1"/>
      <c r="AJ133" s="1"/>
      <c r="AK133" s="1"/>
      <c r="AM133" s="1"/>
    </row>
    <row r="134" spans="1:39" hidden="1" x14ac:dyDescent="0.2">
      <c r="A134" s="29" t="s">
        <v>933</v>
      </c>
      <c r="B134" s="1">
        <v>13</v>
      </c>
      <c r="C134" s="1">
        <v>2</v>
      </c>
      <c r="D134" s="1">
        <v>0</v>
      </c>
      <c r="F134" s="2">
        <v>0</v>
      </c>
      <c r="G134" s="3">
        <v>0</v>
      </c>
      <c r="I134" s="2">
        <v>0</v>
      </c>
      <c r="J134" s="1">
        <v>9</v>
      </c>
      <c r="L134" s="2">
        <v>9</v>
      </c>
      <c r="M134" s="1">
        <v>0</v>
      </c>
      <c r="O134" s="2">
        <v>0</v>
      </c>
      <c r="P134" s="1">
        <v>0</v>
      </c>
      <c r="R134" s="2">
        <v>0</v>
      </c>
      <c r="S134" s="1">
        <v>14</v>
      </c>
      <c r="U134" s="2">
        <v>14</v>
      </c>
      <c r="V134" s="1">
        <v>0</v>
      </c>
      <c r="X134" s="1">
        <v>0</v>
      </c>
      <c r="Y134" s="1">
        <v>0</v>
      </c>
      <c r="AA134" s="1">
        <v>0</v>
      </c>
      <c r="AB134" s="1">
        <v>0</v>
      </c>
      <c r="AD134" s="1">
        <v>0</v>
      </c>
      <c r="AE134" s="1">
        <v>0</v>
      </c>
      <c r="AG134" s="1">
        <v>0</v>
      </c>
      <c r="AH134" s="1">
        <v>0</v>
      </c>
      <c r="AJ134" s="1">
        <v>0</v>
      </c>
      <c r="AK134" s="1">
        <v>0</v>
      </c>
      <c r="AM134" s="1">
        <v>0</v>
      </c>
    </row>
    <row r="135" spans="1:39" hidden="1" x14ac:dyDescent="0.2">
      <c r="A135" s="29" t="s">
        <v>934</v>
      </c>
      <c r="B135" s="1">
        <v>12</v>
      </c>
      <c r="C135" s="1">
        <v>2</v>
      </c>
      <c r="D135" s="1">
        <v>0</v>
      </c>
      <c r="F135" s="2">
        <v>0</v>
      </c>
      <c r="G135" s="3">
        <v>0</v>
      </c>
      <c r="I135" s="2">
        <v>0</v>
      </c>
      <c r="J135" s="1">
        <v>0</v>
      </c>
      <c r="L135" s="2">
        <v>0</v>
      </c>
      <c r="M135" s="1">
        <v>0</v>
      </c>
      <c r="O135" s="2">
        <v>0</v>
      </c>
      <c r="P135" s="1">
        <v>0</v>
      </c>
      <c r="R135" s="2">
        <v>0</v>
      </c>
      <c r="S135" s="1">
        <v>0</v>
      </c>
      <c r="U135" s="2">
        <v>0</v>
      </c>
      <c r="V135" s="1"/>
      <c r="X135" s="1"/>
      <c r="Y135" s="1"/>
      <c r="AA135" s="1"/>
      <c r="AB135" s="1"/>
      <c r="AD135" s="1"/>
      <c r="AE135" s="1"/>
      <c r="AG135" s="1"/>
      <c r="AH135" s="1"/>
      <c r="AJ135" s="1"/>
      <c r="AK135" s="1"/>
      <c r="AM135" s="1"/>
    </row>
    <row r="136" spans="1:39" hidden="1" x14ac:dyDescent="0.2">
      <c r="A136" s="29" t="s">
        <v>935</v>
      </c>
      <c r="B136" s="1">
        <v>13</v>
      </c>
      <c r="C136" s="1">
        <v>2</v>
      </c>
      <c r="D136" s="1">
        <v>0</v>
      </c>
      <c r="F136" s="2">
        <v>0</v>
      </c>
      <c r="G136" s="3">
        <v>0</v>
      </c>
      <c r="I136" s="2">
        <v>0</v>
      </c>
      <c r="J136" s="1">
        <v>0</v>
      </c>
      <c r="L136" s="2">
        <v>0</v>
      </c>
      <c r="M136" s="1">
        <v>0</v>
      </c>
      <c r="O136" s="2">
        <v>0</v>
      </c>
      <c r="P136" s="1">
        <v>0</v>
      </c>
      <c r="R136" s="2">
        <v>0</v>
      </c>
      <c r="S136" s="1">
        <v>0</v>
      </c>
      <c r="U136" s="2">
        <v>0</v>
      </c>
      <c r="V136" s="1"/>
      <c r="X136" s="1"/>
      <c r="Y136" s="1"/>
      <c r="AA136" s="1"/>
      <c r="AB136" s="1"/>
      <c r="AD136" s="1"/>
      <c r="AE136" s="1"/>
      <c r="AG136" s="1"/>
      <c r="AH136" s="1"/>
      <c r="AJ136" s="1"/>
      <c r="AK136" s="1"/>
      <c r="AM136" s="1"/>
    </row>
    <row r="137" spans="1:39" hidden="1" x14ac:dyDescent="0.2">
      <c r="A137" s="29" t="s">
        <v>936</v>
      </c>
      <c r="B137" s="1">
        <v>13</v>
      </c>
      <c r="C137" s="1">
        <v>2</v>
      </c>
      <c r="D137" s="1">
        <v>0</v>
      </c>
      <c r="F137" s="2">
        <v>0</v>
      </c>
      <c r="G137" s="3">
        <v>0</v>
      </c>
      <c r="I137" s="2">
        <v>0</v>
      </c>
      <c r="J137" s="1">
        <v>0</v>
      </c>
      <c r="L137" s="2">
        <v>0</v>
      </c>
      <c r="M137" s="1">
        <v>0</v>
      </c>
      <c r="O137" s="2">
        <v>0</v>
      </c>
      <c r="P137" s="1">
        <v>0</v>
      </c>
      <c r="R137" s="2">
        <v>0</v>
      </c>
      <c r="S137" s="1">
        <v>0</v>
      </c>
      <c r="U137" s="2">
        <v>0</v>
      </c>
      <c r="V137" s="1"/>
      <c r="X137" s="1"/>
      <c r="Y137" s="1"/>
      <c r="AA137" s="1"/>
      <c r="AB137" s="1"/>
      <c r="AD137" s="1"/>
      <c r="AE137" s="1"/>
      <c r="AG137" s="1"/>
      <c r="AH137" s="1"/>
      <c r="AJ137" s="1"/>
      <c r="AK137" s="1"/>
      <c r="AM137" s="1"/>
    </row>
    <row r="138" spans="1:39" hidden="1" x14ac:dyDescent="0.2">
      <c r="A138" s="29" t="s">
        <v>937</v>
      </c>
      <c r="B138" s="1">
        <v>13</v>
      </c>
      <c r="C138" s="1">
        <v>2</v>
      </c>
      <c r="D138" s="1">
        <v>0</v>
      </c>
      <c r="F138" s="2">
        <v>0</v>
      </c>
      <c r="G138" s="3">
        <v>0</v>
      </c>
      <c r="I138" s="2">
        <v>0</v>
      </c>
      <c r="J138" s="1">
        <v>0</v>
      </c>
      <c r="L138" s="2">
        <v>0</v>
      </c>
      <c r="M138" s="1">
        <v>0</v>
      </c>
      <c r="O138" s="2">
        <v>0</v>
      </c>
      <c r="P138" s="1">
        <v>0</v>
      </c>
      <c r="R138" s="2">
        <v>0</v>
      </c>
      <c r="S138" s="1">
        <v>0</v>
      </c>
      <c r="U138" s="2">
        <v>0</v>
      </c>
      <c r="V138" s="1"/>
      <c r="X138" s="1"/>
      <c r="Y138" s="1"/>
      <c r="AA138" s="1"/>
      <c r="AB138" s="1"/>
      <c r="AD138" s="1"/>
      <c r="AE138" s="1"/>
      <c r="AG138" s="1"/>
      <c r="AH138" s="1"/>
      <c r="AJ138" s="1"/>
      <c r="AK138" s="1"/>
      <c r="AM138" s="1"/>
    </row>
    <row r="139" spans="1:39" hidden="1" x14ac:dyDescent="0.2">
      <c r="A139" s="29" t="s">
        <v>938</v>
      </c>
      <c r="B139" s="1">
        <v>13</v>
      </c>
      <c r="C139" s="1">
        <v>2</v>
      </c>
      <c r="D139" s="1">
        <v>0</v>
      </c>
      <c r="F139" s="2">
        <v>0</v>
      </c>
      <c r="G139" s="3">
        <v>0</v>
      </c>
      <c r="I139" s="2">
        <v>0</v>
      </c>
      <c r="J139" s="1">
        <v>0</v>
      </c>
      <c r="L139" s="2">
        <v>0</v>
      </c>
      <c r="M139" s="1">
        <v>0</v>
      </c>
      <c r="O139" s="2">
        <v>0</v>
      </c>
      <c r="P139" s="1">
        <v>0</v>
      </c>
      <c r="R139" s="2">
        <v>0</v>
      </c>
      <c r="S139" s="1">
        <v>0</v>
      </c>
      <c r="U139" s="2">
        <v>0</v>
      </c>
      <c r="V139" s="1"/>
      <c r="X139" s="1"/>
      <c r="Y139" s="1"/>
      <c r="AA139" s="1"/>
      <c r="AB139" s="1"/>
      <c r="AD139" s="1"/>
      <c r="AE139" s="1"/>
      <c r="AG139" s="1"/>
      <c r="AH139" s="1"/>
      <c r="AJ139" s="1"/>
      <c r="AK139" s="1"/>
      <c r="AM139" s="1"/>
    </row>
    <row r="140" spans="1:39" hidden="1" x14ac:dyDescent="0.2">
      <c r="A140" s="29" t="s">
        <v>939</v>
      </c>
      <c r="B140" s="1">
        <v>12</v>
      </c>
      <c r="C140" s="1">
        <v>2</v>
      </c>
      <c r="D140" s="1">
        <v>0</v>
      </c>
      <c r="F140" s="2">
        <v>0</v>
      </c>
      <c r="G140" s="3">
        <v>0</v>
      </c>
      <c r="I140" s="2">
        <v>0</v>
      </c>
      <c r="J140" s="1">
        <v>0</v>
      </c>
      <c r="L140" s="2">
        <v>0</v>
      </c>
      <c r="M140" s="1">
        <v>0</v>
      </c>
      <c r="O140" s="2">
        <v>0</v>
      </c>
      <c r="P140" s="1">
        <v>0</v>
      </c>
      <c r="R140" s="2">
        <v>0</v>
      </c>
      <c r="S140" s="1">
        <v>0</v>
      </c>
      <c r="U140" s="2">
        <v>0</v>
      </c>
      <c r="V140" s="1"/>
      <c r="X140" s="1"/>
      <c r="Y140" s="1"/>
      <c r="AA140" s="1"/>
      <c r="AB140" s="1"/>
      <c r="AD140" s="1"/>
      <c r="AE140" s="1"/>
      <c r="AG140" s="1"/>
      <c r="AH140" s="1"/>
      <c r="AJ140" s="1"/>
      <c r="AK140" s="1"/>
      <c r="AM140" s="1"/>
    </row>
    <row r="141" spans="1:39" hidden="1" x14ac:dyDescent="0.2">
      <c r="A141" s="29" t="s">
        <v>940</v>
      </c>
      <c r="B141" s="1">
        <v>13</v>
      </c>
      <c r="C141" s="1">
        <v>2</v>
      </c>
      <c r="D141" s="1">
        <v>0</v>
      </c>
      <c r="F141" s="2">
        <v>0</v>
      </c>
      <c r="G141" s="3">
        <v>0</v>
      </c>
      <c r="I141" s="2">
        <v>0</v>
      </c>
      <c r="J141" s="1">
        <v>0</v>
      </c>
      <c r="L141" s="2">
        <v>0</v>
      </c>
      <c r="M141" s="1">
        <v>0</v>
      </c>
      <c r="O141" s="2">
        <v>0</v>
      </c>
      <c r="P141" s="1">
        <v>0</v>
      </c>
      <c r="R141" s="2">
        <v>0</v>
      </c>
      <c r="S141" s="1">
        <v>0</v>
      </c>
      <c r="U141" s="2">
        <v>0</v>
      </c>
      <c r="V141" s="1"/>
      <c r="X141" s="1"/>
      <c r="Y141" s="1"/>
      <c r="AA141" s="1"/>
      <c r="AB141" s="1"/>
      <c r="AD141" s="1"/>
      <c r="AE141" s="1"/>
      <c r="AG141" s="1"/>
      <c r="AH141" s="1"/>
      <c r="AJ141" s="1"/>
      <c r="AK141" s="1"/>
      <c r="AM141" s="1"/>
    </row>
    <row r="142" spans="1:39" hidden="1" x14ac:dyDescent="0.2">
      <c r="A142" s="29" t="s">
        <v>941</v>
      </c>
      <c r="B142" s="1">
        <v>13</v>
      </c>
      <c r="C142" s="1">
        <v>1</v>
      </c>
      <c r="D142" s="1">
        <v>0</v>
      </c>
      <c r="F142" s="2">
        <v>0</v>
      </c>
      <c r="G142" s="3">
        <v>0</v>
      </c>
      <c r="I142" s="2">
        <v>0</v>
      </c>
      <c r="J142" s="1">
        <v>3</v>
      </c>
      <c r="L142" s="2">
        <v>3</v>
      </c>
      <c r="M142" s="1">
        <v>0</v>
      </c>
      <c r="O142" s="2">
        <v>0</v>
      </c>
      <c r="P142" s="1">
        <v>0</v>
      </c>
      <c r="R142" s="2">
        <v>0</v>
      </c>
      <c r="S142" s="1">
        <v>3</v>
      </c>
      <c r="U142" s="2">
        <v>3</v>
      </c>
      <c r="V142" s="1">
        <v>0</v>
      </c>
      <c r="X142" s="1">
        <v>0</v>
      </c>
      <c r="Y142" s="1">
        <v>0</v>
      </c>
      <c r="AA142" s="1">
        <v>0</v>
      </c>
      <c r="AB142" s="1">
        <v>0</v>
      </c>
      <c r="AD142" s="1">
        <v>0</v>
      </c>
      <c r="AE142" s="1">
        <v>0</v>
      </c>
      <c r="AG142" s="1">
        <v>0</v>
      </c>
      <c r="AH142" s="1">
        <v>0</v>
      </c>
      <c r="AJ142" s="1">
        <v>0</v>
      </c>
      <c r="AK142" s="1">
        <v>0</v>
      </c>
      <c r="AM142" s="1">
        <v>0</v>
      </c>
    </row>
    <row r="143" spans="1:39" hidden="1" x14ac:dyDescent="0.2">
      <c r="A143" s="29" t="s">
        <v>942</v>
      </c>
      <c r="B143" s="1">
        <v>14</v>
      </c>
      <c r="C143" s="1">
        <v>1</v>
      </c>
      <c r="D143" s="1">
        <v>0</v>
      </c>
      <c r="F143" s="2">
        <v>0</v>
      </c>
      <c r="G143" s="3">
        <v>0</v>
      </c>
      <c r="I143" s="2">
        <v>0</v>
      </c>
      <c r="J143" s="1">
        <v>0</v>
      </c>
      <c r="L143" s="2">
        <v>0</v>
      </c>
      <c r="M143" s="1">
        <v>0</v>
      </c>
      <c r="O143" s="2">
        <v>0</v>
      </c>
      <c r="P143" s="1">
        <v>0</v>
      </c>
      <c r="R143" s="2">
        <v>0</v>
      </c>
      <c r="S143" s="1">
        <v>0</v>
      </c>
      <c r="U143" s="2">
        <v>0</v>
      </c>
      <c r="V143" s="1"/>
      <c r="X143" s="1"/>
      <c r="Y143" s="1"/>
      <c r="AA143" s="1"/>
      <c r="AB143" s="1"/>
      <c r="AD143" s="1"/>
      <c r="AE143" s="1"/>
      <c r="AG143" s="1"/>
      <c r="AH143" s="1"/>
      <c r="AJ143" s="1"/>
      <c r="AK143" s="1"/>
      <c r="AM143" s="1"/>
    </row>
    <row r="144" spans="1:39" hidden="1" x14ac:dyDescent="0.2">
      <c r="A144" s="29" t="s">
        <v>943</v>
      </c>
      <c r="B144" s="1">
        <v>14</v>
      </c>
      <c r="C144" s="1">
        <v>1</v>
      </c>
      <c r="D144" s="1">
        <v>0</v>
      </c>
      <c r="F144" s="2">
        <v>0</v>
      </c>
      <c r="G144" s="3">
        <v>0</v>
      </c>
      <c r="I144" s="2">
        <v>0</v>
      </c>
      <c r="J144" s="1">
        <v>10</v>
      </c>
      <c r="L144" s="2">
        <v>10</v>
      </c>
      <c r="M144" s="1">
        <v>0</v>
      </c>
      <c r="O144" s="2">
        <v>0</v>
      </c>
      <c r="P144" s="1">
        <v>0</v>
      </c>
      <c r="R144" s="2">
        <v>0</v>
      </c>
      <c r="S144" s="1">
        <v>9</v>
      </c>
      <c r="U144" s="2">
        <v>9</v>
      </c>
      <c r="V144" s="1">
        <v>0</v>
      </c>
      <c r="X144" s="1">
        <v>0</v>
      </c>
      <c r="Y144" s="1">
        <v>0</v>
      </c>
      <c r="AA144" s="1">
        <v>0</v>
      </c>
      <c r="AB144" s="1">
        <v>0</v>
      </c>
      <c r="AD144" s="1">
        <v>0</v>
      </c>
      <c r="AE144" s="1">
        <v>0</v>
      </c>
      <c r="AG144" s="1">
        <v>0</v>
      </c>
      <c r="AH144" s="1">
        <v>0</v>
      </c>
      <c r="AJ144" s="1">
        <v>0</v>
      </c>
      <c r="AK144" s="1">
        <v>0</v>
      </c>
      <c r="AM144" s="1">
        <v>0</v>
      </c>
    </row>
    <row r="145" spans="1:39" hidden="1" x14ac:dyDescent="0.2">
      <c r="A145" s="29" t="s">
        <v>944</v>
      </c>
      <c r="B145" s="1">
        <v>14</v>
      </c>
      <c r="C145" s="1">
        <v>1</v>
      </c>
      <c r="D145" s="1">
        <v>0</v>
      </c>
      <c r="F145" s="2">
        <v>0</v>
      </c>
      <c r="G145" s="3">
        <v>0</v>
      </c>
      <c r="I145" s="2">
        <v>0</v>
      </c>
      <c r="J145" s="1">
        <v>0</v>
      </c>
      <c r="L145" s="2">
        <v>0</v>
      </c>
      <c r="M145" s="1">
        <v>0</v>
      </c>
      <c r="O145" s="2">
        <v>0</v>
      </c>
      <c r="P145" s="1">
        <v>0</v>
      </c>
      <c r="R145" s="2">
        <v>0</v>
      </c>
      <c r="S145" s="1">
        <v>0</v>
      </c>
      <c r="U145" s="2">
        <v>0</v>
      </c>
      <c r="V145" s="1"/>
      <c r="X145" s="1"/>
      <c r="Y145" s="1"/>
      <c r="AA145" s="1"/>
      <c r="AB145" s="1"/>
      <c r="AD145" s="1"/>
      <c r="AE145" s="1"/>
      <c r="AG145" s="1"/>
      <c r="AH145" s="1"/>
      <c r="AJ145" s="1"/>
      <c r="AK145" s="1"/>
      <c r="AM145" s="1"/>
    </row>
    <row r="146" spans="1:39" hidden="1" x14ac:dyDescent="0.2">
      <c r="A146" s="29" t="s">
        <v>945</v>
      </c>
      <c r="B146" s="1">
        <v>14</v>
      </c>
      <c r="C146" s="1">
        <v>1</v>
      </c>
      <c r="D146" s="1">
        <v>0</v>
      </c>
      <c r="F146" s="2">
        <v>0</v>
      </c>
      <c r="G146" s="3">
        <v>0</v>
      </c>
      <c r="I146" s="2">
        <v>0</v>
      </c>
      <c r="J146" s="1">
        <v>3</v>
      </c>
      <c r="L146" s="2">
        <v>3</v>
      </c>
      <c r="M146" s="1">
        <v>0</v>
      </c>
      <c r="O146" s="2">
        <v>0</v>
      </c>
      <c r="P146" s="1">
        <v>0</v>
      </c>
      <c r="R146" s="2">
        <v>0</v>
      </c>
      <c r="S146" s="1">
        <v>10</v>
      </c>
      <c r="U146" s="2">
        <v>10</v>
      </c>
      <c r="V146" s="1">
        <v>0</v>
      </c>
      <c r="X146" s="1">
        <v>0</v>
      </c>
      <c r="Y146" s="1">
        <v>0</v>
      </c>
      <c r="AA146" s="1">
        <v>0</v>
      </c>
      <c r="AB146" s="1">
        <v>0</v>
      </c>
      <c r="AD146" s="1">
        <v>0</v>
      </c>
      <c r="AE146" s="1">
        <v>0</v>
      </c>
      <c r="AG146" s="1">
        <v>0</v>
      </c>
      <c r="AH146" s="1">
        <v>0</v>
      </c>
      <c r="AJ146" s="1">
        <v>0</v>
      </c>
      <c r="AK146" s="1">
        <v>0</v>
      </c>
      <c r="AM146" s="1">
        <v>0</v>
      </c>
    </row>
    <row r="147" spans="1:39" hidden="1" x14ac:dyDescent="0.2">
      <c r="A147" s="29" t="s">
        <v>946</v>
      </c>
      <c r="B147" s="1">
        <v>14</v>
      </c>
      <c r="C147" s="1">
        <v>1</v>
      </c>
      <c r="D147" s="1">
        <v>0</v>
      </c>
      <c r="F147" s="2">
        <v>0</v>
      </c>
      <c r="G147" s="3">
        <v>0</v>
      </c>
      <c r="I147" s="2">
        <v>0</v>
      </c>
      <c r="J147" s="1">
        <v>0</v>
      </c>
      <c r="L147" s="2">
        <v>0</v>
      </c>
      <c r="M147" s="1">
        <v>0</v>
      </c>
      <c r="O147" s="2">
        <v>0</v>
      </c>
      <c r="P147" s="1">
        <v>0</v>
      </c>
      <c r="R147" s="2">
        <v>0</v>
      </c>
      <c r="S147" s="1">
        <v>0</v>
      </c>
      <c r="U147" s="2">
        <v>0</v>
      </c>
      <c r="V147" s="1"/>
      <c r="X147" s="1"/>
      <c r="Y147" s="1"/>
      <c r="AA147" s="1"/>
      <c r="AB147" s="1"/>
      <c r="AD147" s="1"/>
      <c r="AE147" s="1"/>
      <c r="AG147" s="1"/>
      <c r="AH147" s="1"/>
      <c r="AJ147" s="1"/>
      <c r="AK147" s="1"/>
      <c r="AM147" s="1"/>
    </row>
    <row r="148" spans="1:39" hidden="1" x14ac:dyDescent="0.2">
      <c r="A148" s="29" t="s">
        <v>947</v>
      </c>
      <c r="B148" s="1">
        <v>13</v>
      </c>
      <c r="C148" s="1">
        <v>1</v>
      </c>
      <c r="D148" s="1">
        <v>0</v>
      </c>
      <c r="F148" s="2">
        <v>0</v>
      </c>
      <c r="G148" s="3">
        <v>0</v>
      </c>
      <c r="I148" s="2">
        <v>0</v>
      </c>
      <c r="J148" s="1">
        <v>0</v>
      </c>
      <c r="L148" s="2">
        <v>0</v>
      </c>
      <c r="M148" s="1">
        <v>0</v>
      </c>
      <c r="O148" s="2">
        <v>0</v>
      </c>
      <c r="P148" s="1">
        <v>0</v>
      </c>
      <c r="R148" s="2">
        <v>0</v>
      </c>
      <c r="S148" s="1">
        <v>0</v>
      </c>
      <c r="U148" s="2">
        <v>0</v>
      </c>
      <c r="V148" s="1"/>
      <c r="X148" s="1"/>
      <c r="Y148" s="1"/>
      <c r="AA148" s="1"/>
      <c r="AB148" s="1"/>
      <c r="AD148" s="1"/>
      <c r="AE148" s="1"/>
      <c r="AG148" s="1"/>
      <c r="AH148" s="1"/>
      <c r="AJ148" s="1"/>
      <c r="AK148" s="1"/>
      <c r="AM148" s="1"/>
    </row>
    <row r="149" spans="1:39" hidden="1" x14ac:dyDescent="0.2">
      <c r="A149" s="29" t="s">
        <v>948</v>
      </c>
      <c r="B149" s="1">
        <v>14</v>
      </c>
      <c r="C149" s="1">
        <v>1</v>
      </c>
      <c r="D149" s="1">
        <v>0</v>
      </c>
      <c r="F149" s="2">
        <v>0</v>
      </c>
      <c r="G149" s="3">
        <v>0</v>
      </c>
      <c r="I149" s="2">
        <v>0</v>
      </c>
      <c r="J149" s="1">
        <v>470</v>
      </c>
      <c r="L149" s="2">
        <v>470</v>
      </c>
      <c r="M149" s="1">
        <v>0</v>
      </c>
      <c r="O149" s="2">
        <v>0</v>
      </c>
      <c r="P149" s="1">
        <v>0</v>
      </c>
      <c r="R149" s="2">
        <v>0</v>
      </c>
      <c r="S149" s="1">
        <v>381</v>
      </c>
      <c r="U149" s="2">
        <v>381</v>
      </c>
      <c r="V149" s="1">
        <v>0</v>
      </c>
      <c r="X149" s="1">
        <v>0</v>
      </c>
      <c r="Y149" s="1">
        <v>0</v>
      </c>
      <c r="AA149" s="1">
        <v>0</v>
      </c>
      <c r="AB149" s="1">
        <v>0</v>
      </c>
      <c r="AD149" s="1">
        <v>0</v>
      </c>
      <c r="AE149" s="1">
        <v>0</v>
      </c>
      <c r="AG149" s="1">
        <v>0</v>
      </c>
      <c r="AH149" s="1">
        <v>0</v>
      </c>
      <c r="AJ149" s="1">
        <v>0</v>
      </c>
      <c r="AK149" s="1">
        <v>0</v>
      </c>
      <c r="AM149" s="1">
        <v>0</v>
      </c>
    </row>
    <row r="150" spans="1:39" hidden="1" x14ac:dyDescent="0.2">
      <c r="A150" s="29" t="s">
        <v>949</v>
      </c>
      <c r="B150" s="1">
        <v>14</v>
      </c>
      <c r="C150" s="1">
        <v>1</v>
      </c>
      <c r="D150" s="1">
        <v>0</v>
      </c>
      <c r="F150" s="2">
        <v>0</v>
      </c>
      <c r="G150" s="3">
        <v>0</v>
      </c>
      <c r="I150" s="2">
        <v>0</v>
      </c>
      <c r="J150" s="1">
        <v>121</v>
      </c>
      <c r="L150" s="2">
        <v>121</v>
      </c>
      <c r="M150" s="1">
        <v>0</v>
      </c>
      <c r="O150" s="2">
        <v>0</v>
      </c>
      <c r="P150" s="1">
        <v>0</v>
      </c>
      <c r="R150" s="2">
        <v>0</v>
      </c>
      <c r="S150" s="1">
        <v>93</v>
      </c>
      <c r="U150" s="2">
        <v>93</v>
      </c>
      <c r="V150" s="1">
        <v>0</v>
      </c>
      <c r="X150" s="1">
        <v>0</v>
      </c>
      <c r="Y150" s="1">
        <v>0</v>
      </c>
      <c r="AA150" s="1">
        <v>0</v>
      </c>
      <c r="AB150" s="1">
        <v>1</v>
      </c>
      <c r="AD150" s="1">
        <v>1</v>
      </c>
      <c r="AE150" s="1">
        <v>0</v>
      </c>
      <c r="AG150" s="1">
        <v>0</v>
      </c>
      <c r="AH150" s="1">
        <v>0</v>
      </c>
      <c r="AJ150" s="1">
        <v>0</v>
      </c>
      <c r="AK150" s="1">
        <v>1</v>
      </c>
      <c r="AM150" s="1">
        <v>1</v>
      </c>
    </row>
    <row r="151" spans="1:39" hidden="1" x14ac:dyDescent="0.2">
      <c r="A151" s="29" t="s">
        <v>950</v>
      </c>
      <c r="B151" s="1">
        <v>14</v>
      </c>
      <c r="C151" s="1">
        <v>2</v>
      </c>
      <c r="D151" s="1">
        <v>0</v>
      </c>
      <c r="F151" s="2">
        <v>0</v>
      </c>
      <c r="G151" s="3">
        <v>0</v>
      </c>
      <c r="I151" s="2">
        <v>0</v>
      </c>
      <c r="J151" s="1">
        <v>0</v>
      </c>
      <c r="L151" s="2">
        <v>0</v>
      </c>
      <c r="M151" s="1">
        <v>0</v>
      </c>
      <c r="O151" s="2">
        <v>0</v>
      </c>
      <c r="P151" s="1">
        <v>0</v>
      </c>
      <c r="R151" s="2">
        <v>0</v>
      </c>
      <c r="S151" s="1">
        <v>0</v>
      </c>
      <c r="U151" s="2">
        <v>0</v>
      </c>
      <c r="V151" s="1"/>
      <c r="X151" s="1"/>
      <c r="Y151" s="1"/>
      <c r="AA151" s="1"/>
      <c r="AB151" s="1"/>
      <c r="AD151" s="1"/>
      <c r="AE151" s="1"/>
      <c r="AG151" s="1"/>
      <c r="AH151" s="1"/>
      <c r="AJ151" s="1"/>
      <c r="AK151" s="1"/>
      <c r="AM151" s="1"/>
    </row>
    <row r="152" spans="1:39" hidden="1" x14ac:dyDescent="0.2">
      <c r="A152" s="29" t="s">
        <v>951</v>
      </c>
      <c r="B152" s="1">
        <v>14</v>
      </c>
      <c r="C152" s="1">
        <v>2</v>
      </c>
      <c r="D152" s="1">
        <v>0</v>
      </c>
      <c r="F152" s="2">
        <v>0</v>
      </c>
      <c r="G152" s="3">
        <v>0</v>
      </c>
      <c r="I152" s="2">
        <v>0</v>
      </c>
      <c r="J152" s="1">
        <v>6</v>
      </c>
      <c r="L152" s="2">
        <v>6</v>
      </c>
      <c r="M152" s="1">
        <v>0</v>
      </c>
      <c r="O152" s="2">
        <v>0</v>
      </c>
      <c r="P152" s="1">
        <v>0</v>
      </c>
      <c r="R152" s="2">
        <v>0</v>
      </c>
      <c r="S152" s="1">
        <v>8</v>
      </c>
      <c r="U152" s="2">
        <v>8</v>
      </c>
      <c r="V152" s="1">
        <v>0</v>
      </c>
      <c r="X152" s="1">
        <v>0</v>
      </c>
      <c r="Y152" s="1">
        <v>0</v>
      </c>
      <c r="AA152" s="1">
        <v>0</v>
      </c>
      <c r="AB152" s="1">
        <v>0</v>
      </c>
      <c r="AD152" s="1">
        <v>0</v>
      </c>
      <c r="AE152" s="1">
        <v>0</v>
      </c>
      <c r="AG152" s="1">
        <v>0</v>
      </c>
      <c r="AH152" s="1">
        <v>0</v>
      </c>
      <c r="AJ152" s="1">
        <v>0</v>
      </c>
      <c r="AK152" s="1">
        <v>0</v>
      </c>
      <c r="AM152" s="1">
        <v>0</v>
      </c>
    </row>
    <row r="153" spans="1:39" hidden="1" x14ac:dyDescent="0.2">
      <c r="A153" s="29" t="s">
        <v>952</v>
      </c>
      <c r="B153" s="1">
        <v>13</v>
      </c>
      <c r="C153" s="1">
        <v>2</v>
      </c>
      <c r="D153" s="1">
        <v>0</v>
      </c>
      <c r="F153" s="2">
        <v>0</v>
      </c>
      <c r="G153" s="3">
        <v>0</v>
      </c>
      <c r="I153" s="2">
        <v>0</v>
      </c>
      <c r="J153" s="1">
        <v>0</v>
      </c>
      <c r="L153" s="2">
        <v>0</v>
      </c>
      <c r="M153" s="1">
        <v>0</v>
      </c>
      <c r="O153" s="2">
        <v>0</v>
      </c>
      <c r="P153" s="1">
        <v>0</v>
      </c>
      <c r="R153" s="2">
        <v>0</v>
      </c>
      <c r="S153" s="1">
        <v>0</v>
      </c>
      <c r="U153" s="2">
        <v>0</v>
      </c>
      <c r="V153" s="1"/>
      <c r="X153" s="1"/>
      <c r="Y153" s="1"/>
      <c r="AA153" s="1"/>
      <c r="AB153" s="1"/>
      <c r="AD153" s="1"/>
      <c r="AE153" s="1"/>
      <c r="AG153" s="1"/>
      <c r="AH153" s="1"/>
      <c r="AJ153" s="1"/>
      <c r="AK153" s="1"/>
      <c r="AM153" s="1"/>
    </row>
    <row r="154" spans="1:39" hidden="1" x14ac:dyDescent="0.2">
      <c r="A154" s="29" t="s">
        <v>953</v>
      </c>
      <c r="B154" s="1">
        <v>13</v>
      </c>
      <c r="C154" s="1">
        <v>2</v>
      </c>
      <c r="D154" s="1">
        <v>0</v>
      </c>
      <c r="F154" s="2">
        <v>0</v>
      </c>
      <c r="G154" s="3">
        <v>0</v>
      </c>
      <c r="I154" s="2">
        <v>0</v>
      </c>
      <c r="J154" s="1">
        <v>0</v>
      </c>
      <c r="L154" s="2">
        <v>0</v>
      </c>
      <c r="M154" s="1">
        <v>0</v>
      </c>
      <c r="O154" s="2">
        <v>0</v>
      </c>
      <c r="P154" s="1">
        <v>0</v>
      </c>
      <c r="R154" s="2">
        <v>0</v>
      </c>
      <c r="S154" s="1">
        <v>0</v>
      </c>
      <c r="U154" s="2">
        <v>0</v>
      </c>
      <c r="V154" s="1"/>
      <c r="X154" s="1"/>
      <c r="Y154" s="1"/>
      <c r="AA154" s="1"/>
      <c r="AB154" s="1"/>
      <c r="AD154" s="1"/>
      <c r="AE154" s="1"/>
      <c r="AG154" s="1"/>
      <c r="AH154" s="1"/>
      <c r="AJ154" s="1"/>
      <c r="AK154" s="1"/>
      <c r="AM154" s="1"/>
    </row>
    <row r="155" spans="1:39" hidden="1" x14ac:dyDescent="0.2">
      <c r="A155" s="29" t="s">
        <v>954</v>
      </c>
      <c r="B155" s="1">
        <v>14</v>
      </c>
      <c r="C155" s="1">
        <v>2</v>
      </c>
      <c r="D155" s="1">
        <v>0</v>
      </c>
      <c r="F155" s="2">
        <v>0</v>
      </c>
      <c r="G155" s="3">
        <v>0</v>
      </c>
      <c r="I155" s="2">
        <v>0</v>
      </c>
      <c r="J155" s="1">
        <v>0</v>
      </c>
      <c r="L155" s="2">
        <v>0</v>
      </c>
      <c r="M155" s="1">
        <v>0</v>
      </c>
      <c r="O155" s="2">
        <v>0</v>
      </c>
      <c r="P155" s="1">
        <v>0</v>
      </c>
      <c r="R155" s="2">
        <v>0</v>
      </c>
      <c r="S155" s="1">
        <v>0</v>
      </c>
      <c r="U155" s="2">
        <v>0</v>
      </c>
      <c r="V155" s="1"/>
      <c r="X155" s="1"/>
      <c r="Y155" s="1"/>
      <c r="AA155" s="1"/>
      <c r="AB155" s="1"/>
      <c r="AD155" s="1"/>
      <c r="AE155" s="1"/>
      <c r="AG155" s="1"/>
      <c r="AH155" s="1"/>
      <c r="AJ155" s="1"/>
      <c r="AK155" s="1"/>
      <c r="AM155" s="1"/>
    </row>
    <row r="156" spans="1:39" hidden="1" x14ac:dyDescent="0.2">
      <c r="A156" s="29" t="s">
        <v>955</v>
      </c>
      <c r="B156" s="1">
        <v>14</v>
      </c>
      <c r="C156" s="1">
        <v>2</v>
      </c>
      <c r="D156" s="1">
        <v>0</v>
      </c>
      <c r="F156" s="2">
        <v>0</v>
      </c>
      <c r="G156" s="3">
        <v>0</v>
      </c>
      <c r="I156" s="2">
        <v>0</v>
      </c>
      <c r="J156" s="1">
        <v>0</v>
      </c>
      <c r="L156" s="2">
        <v>0</v>
      </c>
      <c r="M156" s="1">
        <v>0</v>
      </c>
      <c r="O156" s="2">
        <v>0</v>
      </c>
      <c r="P156" s="1">
        <v>0</v>
      </c>
      <c r="R156" s="2">
        <v>0</v>
      </c>
      <c r="S156" s="1">
        <v>0</v>
      </c>
      <c r="U156" s="2">
        <v>0</v>
      </c>
      <c r="V156" s="1"/>
      <c r="X156" s="1"/>
      <c r="Y156" s="1"/>
      <c r="AA156" s="1"/>
      <c r="AB156" s="1"/>
      <c r="AD156" s="1"/>
      <c r="AE156" s="1"/>
      <c r="AG156" s="1"/>
      <c r="AH156" s="1"/>
      <c r="AJ156" s="1"/>
      <c r="AK156" s="1"/>
      <c r="AM156" s="1"/>
    </row>
    <row r="157" spans="1:39" hidden="1" x14ac:dyDescent="0.2">
      <c r="A157" s="29" t="s">
        <v>956</v>
      </c>
      <c r="B157" s="1">
        <v>7</v>
      </c>
      <c r="C157" s="1">
        <v>2</v>
      </c>
      <c r="D157" s="1">
        <v>0</v>
      </c>
      <c r="F157" s="2">
        <v>0</v>
      </c>
      <c r="G157" s="3">
        <v>0</v>
      </c>
      <c r="I157" s="2">
        <v>0</v>
      </c>
      <c r="J157" s="1">
        <v>0</v>
      </c>
      <c r="L157" s="2">
        <v>0</v>
      </c>
      <c r="M157" s="1">
        <v>0</v>
      </c>
      <c r="O157" s="2">
        <v>0</v>
      </c>
      <c r="P157" s="1">
        <v>0</v>
      </c>
      <c r="R157" s="2">
        <v>0</v>
      </c>
      <c r="S157" s="1">
        <v>0</v>
      </c>
      <c r="U157" s="2">
        <v>0</v>
      </c>
      <c r="V157" s="1"/>
      <c r="X157" s="1"/>
      <c r="Y157" s="1"/>
      <c r="AA157" s="1"/>
      <c r="AB157" s="1"/>
      <c r="AD157" s="1"/>
      <c r="AE157" s="1"/>
      <c r="AG157" s="1"/>
      <c r="AH157" s="1"/>
      <c r="AJ157" s="1"/>
      <c r="AK157" s="1"/>
      <c r="AM157" s="1"/>
    </row>
    <row r="158" spans="1:39" hidden="1" x14ac:dyDescent="0.2">
      <c r="A158" s="29" t="s">
        <v>957</v>
      </c>
      <c r="B158" s="1">
        <v>7</v>
      </c>
      <c r="C158" s="1">
        <v>2</v>
      </c>
      <c r="D158" s="1">
        <v>0</v>
      </c>
      <c r="F158" s="2">
        <v>0</v>
      </c>
      <c r="G158" s="3">
        <v>0</v>
      </c>
      <c r="I158" s="2">
        <v>0</v>
      </c>
      <c r="J158" s="1">
        <v>0</v>
      </c>
      <c r="L158" s="2">
        <v>0</v>
      </c>
      <c r="M158" s="1">
        <v>0</v>
      </c>
      <c r="O158" s="2">
        <v>0</v>
      </c>
      <c r="P158" s="1">
        <v>0</v>
      </c>
      <c r="R158" s="2">
        <v>0</v>
      </c>
      <c r="S158" s="1">
        <v>0</v>
      </c>
      <c r="U158" s="2">
        <v>0</v>
      </c>
      <c r="V158" s="1"/>
      <c r="X158" s="1"/>
      <c r="Y158" s="1"/>
      <c r="AA158" s="1"/>
      <c r="AB158" s="1"/>
      <c r="AD158" s="1"/>
      <c r="AE158" s="1"/>
      <c r="AG158" s="1"/>
      <c r="AH158" s="1"/>
      <c r="AJ158" s="1"/>
      <c r="AK158" s="1"/>
      <c r="AM158" s="1"/>
    </row>
    <row r="159" spans="1:39" hidden="1" x14ac:dyDescent="0.2">
      <c r="A159" s="29" t="s">
        <v>958</v>
      </c>
      <c r="B159" s="1">
        <v>5</v>
      </c>
      <c r="C159" s="1">
        <v>1</v>
      </c>
      <c r="D159" s="1">
        <v>0</v>
      </c>
      <c r="F159" s="2">
        <v>0</v>
      </c>
      <c r="G159" s="3">
        <v>0</v>
      </c>
      <c r="I159" s="2">
        <v>0</v>
      </c>
      <c r="J159" s="1">
        <v>0</v>
      </c>
      <c r="L159" s="2">
        <v>0</v>
      </c>
      <c r="M159" s="1">
        <v>0</v>
      </c>
      <c r="O159" s="2">
        <v>0</v>
      </c>
      <c r="P159" s="1">
        <v>0</v>
      </c>
      <c r="R159" s="2">
        <v>0</v>
      </c>
      <c r="S159" s="1">
        <v>0</v>
      </c>
      <c r="U159" s="2">
        <v>0</v>
      </c>
      <c r="V159" s="1"/>
      <c r="X159" s="1"/>
      <c r="Y159" s="1"/>
      <c r="AA159" s="1"/>
      <c r="AB159" s="1"/>
      <c r="AD159" s="1"/>
      <c r="AE159" s="1"/>
      <c r="AG159" s="1"/>
      <c r="AH159" s="1"/>
      <c r="AJ159" s="1"/>
      <c r="AK159" s="1"/>
      <c r="AM159" s="1"/>
    </row>
    <row r="160" spans="1:39" hidden="1" x14ac:dyDescent="0.2">
      <c r="A160" s="29" t="s">
        <v>959</v>
      </c>
      <c r="B160" s="1">
        <v>8</v>
      </c>
      <c r="C160" s="1">
        <v>1</v>
      </c>
      <c r="D160" s="1">
        <v>0</v>
      </c>
      <c r="F160" s="2">
        <v>0</v>
      </c>
      <c r="G160" s="3">
        <v>0</v>
      </c>
      <c r="I160" s="2">
        <v>0</v>
      </c>
      <c r="J160" s="1">
        <v>0</v>
      </c>
      <c r="L160" s="2">
        <v>0</v>
      </c>
      <c r="M160" s="1">
        <v>0</v>
      </c>
      <c r="O160" s="2">
        <v>0</v>
      </c>
      <c r="P160" s="1">
        <v>0</v>
      </c>
      <c r="R160" s="2">
        <v>0</v>
      </c>
      <c r="S160" s="1">
        <v>0</v>
      </c>
      <c r="U160" s="2">
        <v>0</v>
      </c>
      <c r="V160" s="1"/>
      <c r="X160" s="1"/>
      <c r="Y160" s="1"/>
      <c r="AA160" s="1"/>
      <c r="AB160" s="1"/>
      <c r="AD160" s="1"/>
      <c r="AE160" s="1"/>
      <c r="AG160" s="1"/>
      <c r="AH160" s="1"/>
      <c r="AJ160" s="1"/>
      <c r="AK160" s="1"/>
      <c r="AM160" s="1"/>
    </row>
    <row r="161" spans="1:39" hidden="1" x14ac:dyDescent="0.2">
      <c r="A161" s="29" t="s">
        <v>960</v>
      </c>
      <c r="B161" s="1">
        <v>9</v>
      </c>
      <c r="C161" s="1">
        <v>1</v>
      </c>
      <c r="D161" s="1">
        <v>0</v>
      </c>
      <c r="F161" s="2">
        <v>0</v>
      </c>
      <c r="G161" s="3">
        <v>0</v>
      </c>
      <c r="I161" s="2">
        <v>0</v>
      </c>
      <c r="J161" s="1">
        <v>2</v>
      </c>
      <c r="L161" s="2">
        <v>2</v>
      </c>
      <c r="M161" s="1">
        <v>0</v>
      </c>
      <c r="O161" s="2">
        <v>0</v>
      </c>
      <c r="P161" s="1">
        <v>0</v>
      </c>
      <c r="R161" s="2">
        <v>0</v>
      </c>
      <c r="S161" s="1">
        <v>0</v>
      </c>
      <c r="U161" s="2">
        <v>0</v>
      </c>
      <c r="V161" s="1">
        <v>0</v>
      </c>
      <c r="X161" s="1">
        <v>0</v>
      </c>
      <c r="Y161" s="1">
        <v>0</v>
      </c>
      <c r="AA161" s="1">
        <v>0</v>
      </c>
      <c r="AB161" s="1">
        <v>0</v>
      </c>
      <c r="AD161" s="1">
        <v>0</v>
      </c>
      <c r="AE161" s="1">
        <v>0</v>
      </c>
      <c r="AG161" s="1">
        <v>0</v>
      </c>
      <c r="AH161" s="1">
        <v>0</v>
      </c>
      <c r="AJ161" s="1">
        <v>0</v>
      </c>
      <c r="AK161" s="1">
        <v>0</v>
      </c>
      <c r="AM161" s="1">
        <v>0</v>
      </c>
    </row>
    <row r="162" spans="1:39" hidden="1" x14ac:dyDescent="0.2">
      <c r="A162" s="29" t="s">
        <v>961</v>
      </c>
      <c r="B162" s="1">
        <v>8</v>
      </c>
      <c r="C162" s="1">
        <v>1</v>
      </c>
      <c r="D162" s="1">
        <v>0</v>
      </c>
      <c r="F162" s="2">
        <v>0</v>
      </c>
      <c r="G162" s="3">
        <v>0</v>
      </c>
      <c r="I162" s="2">
        <v>0</v>
      </c>
      <c r="J162" s="1">
        <v>0</v>
      </c>
      <c r="L162" s="2">
        <v>0</v>
      </c>
      <c r="M162" s="1">
        <v>0</v>
      </c>
      <c r="O162" s="2">
        <v>0</v>
      </c>
      <c r="P162" s="1">
        <v>0</v>
      </c>
      <c r="R162" s="2">
        <v>0</v>
      </c>
      <c r="S162" s="1">
        <v>0</v>
      </c>
      <c r="U162" s="2">
        <v>0</v>
      </c>
      <c r="V162" s="1"/>
      <c r="X162" s="1"/>
      <c r="Y162" s="1"/>
      <c r="AA162" s="1"/>
      <c r="AB162" s="1"/>
      <c r="AD162" s="1"/>
      <c r="AE162" s="1"/>
      <c r="AG162" s="1"/>
      <c r="AH162" s="1"/>
      <c r="AJ162" s="1"/>
      <c r="AK162" s="1"/>
      <c r="AM162" s="1"/>
    </row>
    <row r="163" spans="1:39" hidden="1" x14ac:dyDescent="0.2">
      <c r="A163" s="29" t="s">
        <v>962</v>
      </c>
      <c r="B163" s="1">
        <v>8</v>
      </c>
      <c r="C163" s="1">
        <v>1</v>
      </c>
      <c r="D163" s="1">
        <v>0</v>
      </c>
      <c r="F163" s="2">
        <v>0</v>
      </c>
      <c r="G163" s="3">
        <v>0</v>
      </c>
      <c r="I163" s="2">
        <v>0</v>
      </c>
      <c r="J163" s="1">
        <v>4</v>
      </c>
      <c r="L163" s="2">
        <v>4</v>
      </c>
      <c r="M163" s="1">
        <v>0</v>
      </c>
      <c r="O163" s="2">
        <v>0</v>
      </c>
      <c r="P163" s="1">
        <v>0</v>
      </c>
      <c r="R163" s="2">
        <v>0</v>
      </c>
      <c r="S163" s="1">
        <v>2</v>
      </c>
      <c r="U163" s="2">
        <v>2</v>
      </c>
      <c r="V163" s="1"/>
      <c r="X163" s="1"/>
      <c r="Y163" s="1"/>
      <c r="AA163" s="1"/>
      <c r="AB163" s="1"/>
      <c r="AD163" s="1"/>
      <c r="AE163" s="1"/>
      <c r="AG163" s="1"/>
      <c r="AH163" s="1"/>
      <c r="AJ163" s="1"/>
      <c r="AK163" s="1"/>
      <c r="AM163" s="1"/>
    </row>
    <row r="164" spans="1:39" hidden="1" x14ac:dyDescent="0.2">
      <c r="A164" s="29" t="s">
        <v>963</v>
      </c>
      <c r="B164" s="1">
        <v>9</v>
      </c>
      <c r="C164" s="1">
        <v>1</v>
      </c>
      <c r="D164" s="1">
        <v>0</v>
      </c>
      <c r="F164" s="2">
        <v>0</v>
      </c>
      <c r="G164" s="3">
        <v>0</v>
      </c>
      <c r="I164" s="2">
        <v>0</v>
      </c>
      <c r="J164" s="1">
        <v>0</v>
      </c>
      <c r="L164" s="2">
        <v>0</v>
      </c>
      <c r="M164" s="1">
        <v>0</v>
      </c>
      <c r="O164" s="2">
        <v>0</v>
      </c>
      <c r="P164" s="1">
        <v>0</v>
      </c>
      <c r="R164" s="2">
        <v>0</v>
      </c>
      <c r="S164" s="1">
        <v>0</v>
      </c>
      <c r="U164" s="2">
        <v>0</v>
      </c>
      <c r="V164" s="1"/>
      <c r="X164" s="1"/>
      <c r="Y164" s="1"/>
      <c r="AA164" s="1"/>
      <c r="AB164" s="1"/>
      <c r="AD164" s="1"/>
      <c r="AE164" s="1"/>
      <c r="AG164" s="1"/>
      <c r="AH164" s="1"/>
      <c r="AJ164" s="1"/>
      <c r="AK164" s="1"/>
      <c r="AM164" s="1"/>
    </row>
    <row r="165" spans="1:39" hidden="1" x14ac:dyDescent="0.2">
      <c r="A165" s="29" t="s">
        <v>964</v>
      </c>
      <c r="B165" s="1">
        <v>9</v>
      </c>
      <c r="C165" s="1">
        <v>1</v>
      </c>
      <c r="D165" s="1">
        <v>0</v>
      </c>
      <c r="F165" s="2">
        <v>0</v>
      </c>
      <c r="G165" s="3">
        <v>0</v>
      </c>
      <c r="I165" s="2">
        <v>0</v>
      </c>
      <c r="J165" s="1">
        <v>0</v>
      </c>
      <c r="L165" s="2">
        <v>0</v>
      </c>
      <c r="M165" s="1">
        <v>0</v>
      </c>
      <c r="O165" s="2">
        <v>0</v>
      </c>
      <c r="P165" s="1">
        <v>0</v>
      </c>
      <c r="R165" s="2">
        <v>0</v>
      </c>
      <c r="S165" s="1">
        <v>0</v>
      </c>
      <c r="U165" s="2">
        <v>0</v>
      </c>
      <c r="V165" s="1"/>
      <c r="X165" s="1"/>
      <c r="Y165" s="1"/>
      <c r="AA165" s="1"/>
      <c r="AB165" s="1"/>
      <c r="AD165" s="1"/>
      <c r="AE165" s="1"/>
      <c r="AG165" s="1"/>
      <c r="AH165" s="1"/>
      <c r="AJ165" s="1"/>
      <c r="AK165" s="1"/>
      <c r="AM165" s="1"/>
    </row>
    <row r="166" spans="1:39" hidden="1" x14ac:dyDescent="0.2">
      <c r="A166" s="29" t="s">
        <v>965</v>
      </c>
      <c r="B166" s="1">
        <v>9</v>
      </c>
      <c r="C166" s="1">
        <v>2</v>
      </c>
      <c r="D166" s="1">
        <v>0</v>
      </c>
      <c r="F166" s="2">
        <v>0</v>
      </c>
      <c r="G166" s="3">
        <v>0</v>
      </c>
      <c r="I166" s="2">
        <v>0</v>
      </c>
      <c r="J166" s="1">
        <v>0</v>
      </c>
      <c r="L166" s="2">
        <v>0</v>
      </c>
      <c r="M166" s="1">
        <v>0</v>
      </c>
      <c r="O166" s="2">
        <v>0</v>
      </c>
      <c r="P166" s="1">
        <v>0</v>
      </c>
      <c r="R166" s="2">
        <v>0</v>
      </c>
      <c r="S166" s="1">
        <v>0</v>
      </c>
      <c r="U166" s="2">
        <v>0</v>
      </c>
      <c r="V166" s="1"/>
      <c r="X166" s="1"/>
      <c r="Y166" s="1"/>
      <c r="AA166" s="1"/>
      <c r="AB166" s="1"/>
      <c r="AD166" s="1"/>
      <c r="AE166" s="1"/>
      <c r="AG166" s="1"/>
      <c r="AH166" s="1"/>
      <c r="AJ166" s="1"/>
      <c r="AK166" s="1"/>
      <c r="AM166" s="1"/>
    </row>
    <row r="167" spans="1:39" s="14" customFormat="1" hidden="1" x14ac:dyDescent="0.2">
      <c r="A167" s="29" t="s">
        <v>966</v>
      </c>
      <c r="B167" s="1">
        <v>9</v>
      </c>
      <c r="C167" s="1">
        <v>1</v>
      </c>
      <c r="D167" s="1">
        <v>0</v>
      </c>
      <c r="E167" s="11"/>
      <c r="F167" s="11">
        <v>0</v>
      </c>
      <c r="G167" s="3">
        <v>0</v>
      </c>
      <c r="H167" s="11"/>
      <c r="I167" s="11">
        <v>0</v>
      </c>
      <c r="J167" s="1">
        <v>0</v>
      </c>
      <c r="K167" s="11"/>
      <c r="L167" s="11">
        <v>0</v>
      </c>
      <c r="M167" s="1">
        <v>0</v>
      </c>
      <c r="N167" s="11"/>
      <c r="O167" s="11">
        <v>0</v>
      </c>
      <c r="P167" s="1">
        <v>0</v>
      </c>
      <c r="Q167" s="11"/>
      <c r="R167" s="11">
        <v>0</v>
      </c>
      <c r="S167" s="1">
        <v>0</v>
      </c>
      <c r="T167" s="11"/>
      <c r="U167" s="11">
        <v>0</v>
      </c>
      <c r="V167" s="1"/>
      <c r="W167" s="11"/>
      <c r="X167" s="1"/>
      <c r="Y167" s="1"/>
      <c r="Z167" s="11"/>
      <c r="AA167" s="1"/>
      <c r="AB167" s="1"/>
      <c r="AC167" s="11"/>
      <c r="AD167" s="1"/>
      <c r="AE167" s="1"/>
      <c r="AF167" s="11"/>
      <c r="AG167" s="1"/>
      <c r="AH167" s="1"/>
      <c r="AI167" s="11"/>
      <c r="AJ167" s="1"/>
      <c r="AK167" s="1"/>
      <c r="AL167" s="11"/>
      <c r="AM167" s="1"/>
    </row>
    <row r="168" spans="1:39" hidden="1" x14ac:dyDescent="0.2">
      <c r="A168" s="29" t="s">
        <v>967</v>
      </c>
      <c r="B168" s="1">
        <v>7</v>
      </c>
      <c r="C168" s="1">
        <v>1</v>
      </c>
      <c r="D168" s="1">
        <v>0</v>
      </c>
      <c r="F168" s="2">
        <v>0</v>
      </c>
      <c r="G168" s="3">
        <v>0</v>
      </c>
      <c r="I168" s="2">
        <v>0</v>
      </c>
      <c r="J168" s="1">
        <v>16</v>
      </c>
      <c r="L168" s="2">
        <v>16</v>
      </c>
      <c r="M168" s="1">
        <v>0</v>
      </c>
      <c r="O168" s="2">
        <v>0</v>
      </c>
      <c r="P168" s="1">
        <v>0</v>
      </c>
      <c r="R168" s="2">
        <v>0</v>
      </c>
      <c r="S168" s="1">
        <v>6</v>
      </c>
      <c r="U168" s="2">
        <v>6</v>
      </c>
      <c r="V168" s="1"/>
      <c r="X168" s="1"/>
      <c r="Y168" s="1"/>
      <c r="AA168" s="1"/>
      <c r="AB168" s="1"/>
      <c r="AD168" s="1"/>
      <c r="AE168" s="1"/>
      <c r="AG168" s="1"/>
      <c r="AH168" s="1"/>
      <c r="AJ168" s="1"/>
      <c r="AK168" s="1"/>
      <c r="AM168" s="1"/>
    </row>
    <row r="169" spans="1:39" hidden="1" x14ac:dyDescent="0.2">
      <c r="A169" s="29" t="s">
        <v>968</v>
      </c>
      <c r="B169" s="1">
        <v>9</v>
      </c>
      <c r="C169" s="1">
        <v>1</v>
      </c>
      <c r="D169" s="1">
        <v>0</v>
      </c>
      <c r="F169" s="2">
        <v>0</v>
      </c>
      <c r="G169" s="3">
        <v>0</v>
      </c>
      <c r="I169" s="2">
        <v>0</v>
      </c>
      <c r="J169" s="1">
        <v>0</v>
      </c>
      <c r="L169" s="2">
        <v>0</v>
      </c>
      <c r="M169" s="1">
        <v>0</v>
      </c>
      <c r="O169" s="2">
        <v>0</v>
      </c>
      <c r="P169" s="1">
        <v>0</v>
      </c>
      <c r="R169" s="2">
        <v>0</v>
      </c>
      <c r="S169" s="1">
        <v>0</v>
      </c>
      <c r="U169" s="2">
        <v>0</v>
      </c>
      <c r="V169" s="1"/>
      <c r="X169" s="1"/>
      <c r="Y169" s="1"/>
      <c r="AA169" s="1"/>
      <c r="AB169" s="1"/>
      <c r="AD169" s="1"/>
      <c r="AE169" s="1"/>
      <c r="AG169" s="1"/>
      <c r="AH169" s="1"/>
      <c r="AJ169" s="1"/>
      <c r="AK169" s="1"/>
      <c r="AM169" s="1"/>
    </row>
    <row r="170" spans="1:39" hidden="1" x14ac:dyDescent="0.2">
      <c r="A170" s="29" t="s">
        <v>969</v>
      </c>
      <c r="B170" s="1">
        <v>7</v>
      </c>
      <c r="C170" s="1">
        <v>2</v>
      </c>
      <c r="D170" s="1">
        <v>0</v>
      </c>
      <c r="F170" s="2">
        <v>0</v>
      </c>
      <c r="G170" s="3">
        <v>0</v>
      </c>
      <c r="I170" s="2">
        <v>0</v>
      </c>
      <c r="J170" s="1">
        <v>0</v>
      </c>
      <c r="L170" s="2">
        <v>0</v>
      </c>
      <c r="M170" s="1">
        <v>0</v>
      </c>
      <c r="O170" s="2">
        <v>0</v>
      </c>
      <c r="P170" s="1">
        <v>0</v>
      </c>
      <c r="R170" s="2">
        <v>0</v>
      </c>
      <c r="S170" s="1">
        <v>0</v>
      </c>
      <c r="U170" s="2">
        <v>0</v>
      </c>
      <c r="V170" s="1"/>
      <c r="X170" s="1"/>
      <c r="Y170" s="1"/>
      <c r="AA170" s="1"/>
      <c r="AB170" s="1"/>
      <c r="AD170" s="1"/>
      <c r="AE170" s="1"/>
      <c r="AG170" s="1"/>
      <c r="AH170" s="1"/>
      <c r="AJ170" s="1"/>
      <c r="AK170" s="1"/>
      <c r="AM170" s="1"/>
    </row>
    <row r="171" spans="1:39" hidden="1" x14ac:dyDescent="0.2">
      <c r="A171" s="29" t="s">
        <v>970</v>
      </c>
      <c r="B171" s="1">
        <v>8</v>
      </c>
      <c r="C171" s="1">
        <v>2</v>
      </c>
      <c r="D171" s="1">
        <v>0</v>
      </c>
      <c r="F171" s="2">
        <v>0</v>
      </c>
      <c r="G171" s="3">
        <v>0</v>
      </c>
      <c r="I171" s="2">
        <v>0</v>
      </c>
      <c r="J171" s="1">
        <v>16</v>
      </c>
      <c r="L171" s="2">
        <v>16</v>
      </c>
      <c r="M171" s="1">
        <v>0</v>
      </c>
      <c r="O171" s="2">
        <v>0</v>
      </c>
      <c r="P171" s="1">
        <v>0</v>
      </c>
      <c r="R171" s="2">
        <v>0</v>
      </c>
      <c r="S171" s="1">
        <v>9</v>
      </c>
      <c r="U171" s="2">
        <v>9</v>
      </c>
      <c r="V171" s="1">
        <v>0</v>
      </c>
      <c r="X171" s="1">
        <v>0</v>
      </c>
      <c r="Y171" s="1">
        <v>0</v>
      </c>
      <c r="AA171" s="1">
        <v>0</v>
      </c>
      <c r="AB171" s="1">
        <v>0</v>
      </c>
      <c r="AD171" s="1">
        <v>0</v>
      </c>
      <c r="AE171" s="1">
        <v>0</v>
      </c>
      <c r="AG171" s="1">
        <v>0</v>
      </c>
      <c r="AH171" s="1">
        <v>0</v>
      </c>
      <c r="AJ171" s="1">
        <v>0</v>
      </c>
      <c r="AK171" s="1">
        <v>0</v>
      </c>
      <c r="AM171" s="1">
        <v>0</v>
      </c>
    </row>
    <row r="172" spans="1:39" hidden="1" x14ac:dyDescent="0.2">
      <c r="A172" s="29" t="s">
        <v>971</v>
      </c>
      <c r="B172" s="1">
        <v>8</v>
      </c>
      <c r="C172" s="1">
        <v>2</v>
      </c>
      <c r="D172" s="1">
        <v>0</v>
      </c>
      <c r="F172" s="2">
        <v>0</v>
      </c>
      <c r="G172" s="3">
        <v>0</v>
      </c>
      <c r="I172" s="2">
        <v>0</v>
      </c>
      <c r="J172" s="1">
        <v>0</v>
      </c>
      <c r="L172" s="2">
        <v>0</v>
      </c>
      <c r="M172" s="1">
        <v>0</v>
      </c>
      <c r="O172" s="2">
        <v>0</v>
      </c>
      <c r="P172" s="1">
        <v>0</v>
      </c>
      <c r="R172" s="2">
        <v>0</v>
      </c>
      <c r="S172" s="1">
        <v>0</v>
      </c>
      <c r="U172" s="2">
        <v>0</v>
      </c>
      <c r="V172" s="1"/>
      <c r="X172" s="1"/>
      <c r="Y172" s="1"/>
      <c r="AA172" s="1"/>
      <c r="AB172" s="1"/>
      <c r="AD172" s="1"/>
      <c r="AE172" s="1"/>
      <c r="AG172" s="1"/>
      <c r="AH172" s="1"/>
      <c r="AJ172" s="1"/>
      <c r="AK172" s="1"/>
      <c r="AM172" s="1"/>
    </row>
    <row r="173" spans="1:39" hidden="1" x14ac:dyDescent="0.2">
      <c r="A173" s="29" t="s">
        <v>972</v>
      </c>
      <c r="B173" s="1">
        <v>8</v>
      </c>
      <c r="C173" s="1">
        <v>1</v>
      </c>
      <c r="D173" s="1">
        <v>0</v>
      </c>
      <c r="F173" s="2">
        <v>0</v>
      </c>
      <c r="G173" s="3">
        <v>0</v>
      </c>
      <c r="I173" s="2">
        <v>0</v>
      </c>
      <c r="J173" s="1">
        <v>0</v>
      </c>
      <c r="L173" s="2">
        <v>0</v>
      </c>
      <c r="M173" s="1">
        <v>0</v>
      </c>
      <c r="O173" s="2">
        <v>0</v>
      </c>
      <c r="P173" s="1">
        <v>0</v>
      </c>
      <c r="R173" s="2">
        <v>0</v>
      </c>
      <c r="S173" s="1">
        <v>0</v>
      </c>
      <c r="U173" s="2">
        <v>0</v>
      </c>
      <c r="V173" s="1"/>
      <c r="X173" s="1"/>
      <c r="Y173" s="1"/>
      <c r="AA173" s="1"/>
      <c r="AB173" s="1"/>
      <c r="AD173" s="1"/>
      <c r="AE173" s="1"/>
      <c r="AG173" s="1"/>
      <c r="AH173" s="1"/>
      <c r="AJ173" s="1"/>
      <c r="AK173" s="1"/>
      <c r="AM173" s="1"/>
    </row>
    <row r="174" spans="1:39" hidden="1" x14ac:dyDescent="0.2">
      <c r="A174" s="29" t="s">
        <v>973</v>
      </c>
      <c r="B174" s="1">
        <v>11</v>
      </c>
      <c r="C174" s="1">
        <v>2</v>
      </c>
      <c r="D174" s="1">
        <v>0</v>
      </c>
      <c r="F174" s="2">
        <v>0</v>
      </c>
      <c r="G174" s="3">
        <v>0</v>
      </c>
      <c r="I174" s="2">
        <v>0</v>
      </c>
      <c r="J174" s="1">
        <v>8</v>
      </c>
      <c r="L174" s="2">
        <v>8</v>
      </c>
      <c r="M174" s="1">
        <v>0</v>
      </c>
      <c r="O174" s="2">
        <v>0</v>
      </c>
      <c r="P174" s="1">
        <v>0</v>
      </c>
      <c r="R174" s="2">
        <v>0</v>
      </c>
      <c r="S174" s="1">
        <v>8</v>
      </c>
      <c r="U174" s="2">
        <v>8</v>
      </c>
      <c r="V174" s="1">
        <v>0</v>
      </c>
      <c r="X174" s="1">
        <v>0</v>
      </c>
      <c r="Y174" s="1">
        <v>0</v>
      </c>
      <c r="AA174" s="1">
        <v>0</v>
      </c>
      <c r="AB174" s="1">
        <v>2</v>
      </c>
      <c r="AD174" s="1">
        <v>2</v>
      </c>
      <c r="AE174" s="1">
        <v>0</v>
      </c>
      <c r="AG174" s="1">
        <v>0</v>
      </c>
      <c r="AH174" s="1">
        <v>0</v>
      </c>
      <c r="AJ174" s="1">
        <v>0</v>
      </c>
      <c r="AK174" s="1">
        <v>2</v>
      </c>
      <c r="AM174" s="1">
        <v>2</v>
      </c>
    </row>
    <row r="175" spans="1:39" hidden="1" x14ac:dyDescent="0.2">
      <c r="A175" s="29" t="s">
        <v>974</v>
      </c>
      <c r="B175" s="1">
        <v>11</v>
      </c>
      <c r="C175" s="1">
        <v>1</v>
      </c>
      <c r="D175" s="1">
        <v>0</v>
      </c>
      <c r="F175" s="2">
        <v>0</v>
      </c>
      <c r="G175" s="3">
        <v>0</v>
      </c>
      <c r="I175" s="2">
        <v>0</v>
      </c>
      <c r="J175" s="1">
        <v>1</v>
      </c>
      <c r="L175" s="2">
        <v>1</v>
      </c>
      <c r="M175" s="1">
        <v>0</v>
      </c>
      <c r="O175" s="2">
        <v>0</v>
      </c>
      <c r="P175" s="1">
        <v>0</v>
      </c>
      <c r="R175" s="2">
        <v>0</v>
      </c>
      <c r="S175" s="1">
        <v>3</v>
      </c>
      <c r="U175" s="2">
        <v>3</v>
      </c>
      <c r="V175" s="1">
        <v>0</v>
      </c>
      <c r="X175" s="1">
        <v>0</v>
      </c>
      <c r="Y175" s="1">
        <v>0</v>
      </c>
      <c r="AA175" s="1">
        <v>0</v>
      </c>
      <c r="AB175" s="1">
        <v>0</v>
      </c>
      <c r="AD175" s="1">
        <v>0</v>
      </c>
      <c r="AE175" s="1">
        <v>0</v>
      </c>
      <c r="AG175" s="1">
        <v>0</v>
      </c>
      <c r="AH175" s="1">
        <v>0</v>
      </c>
      <c r="AJ175" s="1">
        <v>0</v>
      </c>
      <c r="AK175" s="1">
        <v>0</v>
      </c>
      <c r="AM175" s="1">
        <v>0</v>
      </c>
    </row>
    <row r="176" spans="1:39" hidden="1" x14ac:dyDescent="0.2">
      <c r="A176" s="29" t="s">
        <v>975</v>
      </c>
      <c r="B176" s="1">
        <v>14</v>
      </c>
      <c r="C176" s="1">
        <v>2</v>
      </c>
      <c r="D176" s="1">
        <v>0</v>
      </c>
      <c r="F176" s="2">
        <v>0</v>
      </c>
      <c r="G176" s="3">
        <v>0</v>
      </c>
      <c r="I176" s="2">
        <v>0</v>
      </c>
      <c r="J176" s="1">
        <v>0</v>
      </c>
      <c r="L176" s="2">
        <v>0</v>
      </c>
      <c r="M176" s="1">
        <v>0</v>
      </c>
      <c r="O176" s="2">
        <v>0</v>
      </c>
      <c r="P176" s="1">
        <v>0</v>
      </c>
      <c r="R176" s="2">
        <v>0</v>
      </c>
      <c r="S176" s="1">
        <v>0</v>
      </c>
      <c r="U176" s="2">
        <v>0</v>
      </c>
      <c r="V176" s="1">
        <v>0</v>
      </c>
      <c r="X176" s="1">
        <v>0</v>
      </c>
      <c r="Y176" s="1">
        <v>0</v>
      </c>
      <c r="AA176" s="1">
        <v>0</v>
      </c>
      <c r="AB176" s="1">
        <v>0</v>
      </c>
      <c r="AD176" s="1">
        <v>0</v>
      </c>
      <c r="AE176" s="1">
        <v>0</v>
      </c>
      <c r="AG176" s="1">
        <v>0</v>
      </c>
      <c r="AH176" s="1">
        <v>0</v>
      </c>
      <c r="AJ176" s="1">
        <v>0</v>
      </c>
      <c r="AK176" s="1">
        <v>0</v>
      </c>
      <c r="AM176" s="1">
        <v>0</v>
      </c>
    </row>
    <row r="177" spans="1:39" hidden="1" x14ac:dyDescent="0.2">
      <c r="A177" s="29" t="s">
        <v>976</v>
      </c>
      <c r="B177" s="1">
        <v>12</v>
      </c>
      <c r="C177" s="1">
        <v>2</v>
      </c>
      <c r="D177" s="1">
        <v>0</v>
      </c>
      <c r="F177" s="2">
        <v>0</v>
      </c>
      <c r="G177" s="3">
        <v>0</v>
      </c>
      <c r="I177" s="2">
        <v>0</v>
      </c>
      <c r="J177" s="1">
        <v>6</v>
      </c>
      <c r="L177" s="2">
        <v>6</v>
      </c>
      <c r="M177" s="1">
        <v>0</v>
      </c>
      <c r="O177" s="2">
        <v>0</v>
      </c>
      <c r="P177" s="1">
        <v>0</v>
      </c>
      <c r="R177" s="2">
        <v>0</v>
      </c>
      <c r="S177" s="1">
        <v>1</v>
      </c>
      <c r="U177" s="2">
        <v>1</v>
      </c>
      <c r="V177" s="1">
        <v>0</v>
      </c>
      <c r="X177" s="1">
        <v>0</v>
      </c>
      <c r="Y177" s="1">
        <v>0</v>
      </c>
      <c r="AA177" s="1">
        <v>0</v>
      </c>
      <c r="AB177" s="1">
        <v>0</v>
      </c>
      <c r="AD177" s="1">
        <v>0</v>
      </c>
      <c r="AE177" s="1">
        <v>0</v>
      </c>
      <c r="AG177" s="1">
        <v>0</v>
      </c>
      <c r="AH177" s="1">
        <v>0</v>
      </c>
      <c r="AJ177" s="1">
        <v>0</v>
      </c>
      <c r="AK177" s="1">
        <v>0</v>
      </c>
      <c r="AM177" s="1">
        <v>0</v>
      </c>
    </row>
    <row r="178" spans="1:39" hidden="1" x14ac:dyDescent="0.2">
      <c r="A178" s="29" t="s">
        <v>977</v>
      </c>
      <c r="B178" s="1">
        <v>12</v>
      </c>
      <c r="C178" s="1">
        <v>1</v>
      </c>
      <c r="D178" s="1">
        <v>0</v>
      </c>
      <c r="F178" s="2">
        <v>0</v>
      </c>
      <c r="G178" s="3">
        <v>0</v>
      </c>
      <c r="I178" s="2">
        <v>0</v>
      </c>
      <c r="J178" s="1">
        <v>0</v>
      </c>
      <c r="L178" s="2">
        <v>0</v>
      </c>
      <c r="M178" s="1">
        <v>0</v>
      </c>
      <c r="O178" s="2">
        <v>0</v>
      </c>
      <c r="P178" s="1">
        <v>0</v>
      </c>
      <c r="R178" s="2">
        <v>0</v>
      </c>
      <c r="S178" s="1">
        <v>0</v>
      </c>
      <c r="U178" s="2">
        <v>0</v>
      </c>
      <c r="V178" s="1"/>
      <c r="X178" s="1"/>
      <c r="Y178" s="1"/>
      <c r="AA178" s="1"/>
      <c r="AB178" s="1"/>
      <c r="AD178" s="1"/>
      <c r="AE178" s="1"/>
      <c r="AG178" s="1"/>
      <c r="AH178" s="1"/>
      <c r="AJ178" s="1"/>
      <c r="AK178" s="1"/>
      <c r="AM178" s="1"/>
    </row>
    <row r="179" spans="1:39" hidden="1" x14ac:dyDescent="0.2">
      <c r="A179" s="29" t="s">
        <v>978</v>
      </c>
      <c r="B179" s="1">
        <v>13</v>
      </c>
      <c r="C179" s="1">
        <v>2</v>
      </c>
      <c r="D179" s="1">
        <v>0</v>
      </c>
      <c r="F179" s="2">
        <v>0</v>
      </c>
      <c r="G179" s="3">
        <v>0</v>
      </c>
      <c r="I179" s="2">
        <v>0</v>
      </c>
      <c r="J179" s="1">
        <v>5</v>
      </c>
      <c r="L179" s="2">
        <v>5</v>
      </c>
      <c r="M179" s="1">
        <v>0</v>
      </c>
      <c r="O179" s="2">
        <v>0</v>
      </c>
      <c r="P179" s="1">
        <v>0</v>
      </c>
      <c r="R179" s="2">
        <v>0</v>
      </c>
      <c r="S179" s="1">
        <v>6</v>
      </c>
      <c r="U179" s="2">
        <v>6</v>
      </c>
      <c r="V179" s="1">
        <v>0</v>
      </c>
      <c r="X179" s="1">
        <v>0</v>
      </c>
      <c r="Y179" s="1">
        <v>0</v>
      </c>
      <c r="AA179" s="1">
        <v>0</v>
      </c>
      <c r="AB179" s="1">
        <v>0</v>
      </c>
      <c r="AD179" s="1">
        <v>0</v>
      </c>
      <c r="AE179" s="1">
        <v>0</v>
      </c>
      <c r="AG179" s="1">
        <v>0</v>
      </c>
      <c r="AH179" s="1">
        <v>0</v>
      </c>
      <c r="AJ179" s="1">
        <v>0</v>
      </c>
      <c r="AK179" s="1">
        <v>0</v>
      </c>
      <c r="AM179" s="1">
        <v>0</v>
      </c>
    </row>
    <row r="180" spans="1:39" hidden="1" x14ac:dyDescent="0.2">
      <c r="A180" s="29" t="s">
        <v>979</v>
      </c>
      <c r="B180" s="1">
        <v>14</v>
      </c>
      <c r="C180" s="1">
        <v>2</v>
      </c>
      <c r="D180" s="1">
        <v>9</v>
      </c>
      <c r="F180" s="2">
        <v>9</v>
      </c>
      <c r="G180" s="3">
        <v>0</v>
      </c>
      <c r="I180" s="2">
        <v>0</v>
      </c>
      <c r="J180" s="1">
        <v>97</v>
      </c>
      <c r="L180" s="2">
        <v>97</v>
      </c>
      <c r="M180" s="1">
        <v>8</v>
      </c>
      <c r="O180" s="2">
        <v>8</v>
      </c>
      <c r="P180" s="1">
        <v>0</v>
      </c>
      <c r="R180" s="2">
        <v>0</v>
      </c>
      <c r="S180" s="1">
        <v>56</v>
      </c>
      <c r="U180" s="2">
        <v>56</v>
      </c>
      <c r="V180" s="1">
        <v>0</v>
      </c>
      <c r="X180" s="1">
        <v>0</v>
      </c>
      <c r="Y180" s="1">
        <v>0</v>
      </c>
      <c r="AA180" s="1">
        <v>0</v>
      </c>
      <c r="AB180" s="1">
        <v>77</v>
      </c>
      <c r="AD180" s="1">
        <v>77</v>
      </c>
      <c r="AE180" s="1">
        <v>0</v>
      </c>
      <c r="AG180" s="1">
        <v>0</v>
      </c>
      <c r="AH180" s="1">
        <v>0</v>
      </c>
      <c r="AJ180" s="1">
        <v>0</v>
      </c>
      <c r="AK180" s="1">
        <v>60</v>
      </c>
      <c r="AM180" s="1">
        <v>60</v>
      </c>
    </row>
    <row r="181" spans="1:39" hidden="1" x14ac:dyDescent="0.2">
      <c r="A181" s="29" t="s">
        <v>980</v>
      </c>
      <c r="B181" s="1">
        <v>12</v>
      </c>
      <c r="C181" s="1">
        <v>2</v>
      </c>
      <c r="D181" s="1">
        <v>0</v>
      </c>
      <c r="F181" s="2">
        <v>0</v>
      </c>
      <c r="G181" s="3">
        <v>0</v>
      </c>
      <c r="I181" s="2">
        <v>0</v>
      </c>
      <c r="J181" s="1">
        <v>0</v>
      </c>
      <c r="L181" s="2">
        <v>0</v>
      </c>
      <c r="M181" s="1">
        <v>0</v>
      </c>
      <c r="O181" s="2">
        <v>0</v>
      </c>
      <c r="P181" s="1">
        <v>0</v>
      </c>
      <c r="R181" s="2">
        <v>0</v>
      </c>
      <c r="S181" s="1">
        <v>0</v>
      </c>
      <c r="U181" s="2">
        <v>0</v>
      </c>
      <c r="V181" s="1"/>
      <c r="X181" s="1"/>
      <c r="Y181" s="1"/>
      <c r="AA181" s="1"/>
      <c r="AB181" s="1"/>
      <c r="AD181" s="1"/>
      <c r="AE181" s="1"/>
      <c r="AG181" s="1"/>
      <c r="AH181" s="1"/>
      <c r="AJ181" s="1"/>
      <c r="AK181" s="1"/>
      <c r="AM181" s="1"/>
    </row>
    <row r="182" spans="1:39" hidden="1" x14ac:dyDescent="0.2">
      <c r="A182" s="29" t="s">
        <v>981</v>
      </c>
      <c r="B182" s="1">
        <v>11</v>
      </c>
      <c r="C182" s="1">
        <v>2</v>
      </c>
      <c r="D182" s="1">
        <v>0</v>
      </c>
      <c r="F182" s="2">
        <v>0</v>
      </c>
      <c r="G182" s="3">
        <v>0</v>
      </c>
      <c r="I182" s="2">
        <v>0</v>
      </c>
      <c r="J182" s="1">
        <v>0</v>
      </c>
      <c r="L182" s="2">
        <v>0</v>
      </c>
      <c r="M182" s="1">
        <v>0</v>
      </c>
      <c r="O182" s="2">
        <v>0</v>
      </c>
      <c r="P182" s="1">
        <v>0</v>
      </c>
      <c r="R182" s="2">
        <v>0</v>
      </c>
      <c r="S182" s="1">
        <v>0</v>
      </c>
      <c r="U182" s="2">
        <v>0</v>
      </c>
      <c r="V182" s="1">
        <v>0</v>
      </c>
      <c r="X182" s="1">
        <v>0</v>
      </c>
      <c r="Y182" s="1">
        <v>0</v>
      </c>
      <c r="AA182" s="1">
        <v>0</v>
      </c>
      <c r="AB182" s="1">
        <v>1</v>
      </c>
      <c r="AD182" s="1">
        <v>1</v>
      </c>
      <c r="AE182" s="1">
        <v>0</v>
      </c>
      <c r="AG182" s="1">
        <v>0</v>
      </c>
      <c r="AH182" s="1">
        <v>0</v>
      </c>
      <c r="AJ182" s="1">
        <v>0</v>
      </c>
      <c r="AK182" s="1">
        <v>1</v>
      </c>
      <c r="AM182" s="1">
        <v>1</v>
      </c>
    </row>
    <row r="183" spans="1:39" x14ac:dyDescent="0.2">
      <c r="A183" s="29" t="s">
        <v>982</v>
      </c>
      <c r="B183" s="1">
        <v>14</v>
      </c>
      <c r="C183" s="1">
        <v>2</v>
      </c>
      <c r="D183" s="1">
        <v>0</v>
      </c>
      <c r="E183" s="2">
        <v>0</v>
      </c>
      <c r="F183" s="2">
        <v>0</v>
      </c>
      <c r="G183" s="3">
        <v>0</v>
      </c>
      <c r="H183" s="2">
        <v>0</v>
      </c>
      <c r="I183" s="2">
        <v>0</v>
      </c>
      <c r="J183" s="1">
        <v>28</v>
      </c>
      <c r="K183" s="2">
        <v>32</v>
      </c>
      <c r="L183" s="2">
        <v>28</v>
      </c>
      <c r="M183" s="1">
        <v>0</v>
      </c>
      <c r="N183" s="2">
        <v>0</v>
      </c>
      <c r="O183" s="2">
        <v>0</v>
      </c>
      <c r="P183" s="1">
        <v>0</v>
      </c>
      <c r="Q183" s="2">
        <v>0</v>
      </c>
      <c r="R183" s="2">
        <v>0</v>
      </c>
      <c r="S183" s="1">
        <v>27</v>
      </c>
      <c r="T183" s="2">
        <v>26</v>
      </c>
      <c r="U183" s="2">
        <v>27</v>
      </c>
      <c r="V183" s="1">
        <v>0</v>
      </c>
      <c r="W183" s="2">
        <v>0</v>
      </c>
      <c r="X183" s="1">
        <v>0</v>
      </c>
      <c r="Y183" s="1">
        <v>0</v>
      </c>
      <c r="Z183" s="2">
        <v>0</v>
      </c>
      <c r="AA183" s="1">
        <v>0</v>
      </c>
      <c r="AB183" s="1">
        <v>0</v>
      </c>
      <c r="AC183" s="2">
        <v>0</v>
      </c>
      <c r="AD183" s="1">
        <v>0</v>
      </c>
      <c r="AE183" s="1">
        <v>0</v>
      </c>
      <c r="AF183" s="2">
        <v>0</v>
      </c>
      <c r="AG183" s="1">
        <v>0</v>
      </c>
      <c r="AH183" s="1">
        <v>0</v>
      </c>
      <c r="AI183" s="2">
        <v>0</v>
      </c>
      <c r="AJ183" s="1">
        <v>0</v>
      </c>
      <c r="AK183" s="1">
        <v>0</v>
      </c>
      <c r="AL183" s="2">
        <v>0</v>
      </c>
      <c r="AM183" s="1">
        <v>0</v>
      </c>
    </row>
    <row r="184" spans="1:39" hidden="1" x14ac:dyDescent="0.2">
      <c r="A184" s="29" t="s">
        <v>983</v>
      </c>
      <c r="B184" s="1">
        <v>13</v>
      </c>
      <c r="C184" s="1">
        <v>2</v>
      </c>
      <c r="D184" s="1">
        <v>0</v>
      </c>
      <c r="F184" s="2">
        <v>0</v>
      </c>
      <c r="G184" s="3">
        <v>0</v>
      </c>
      <c r="I184" s="2">
        <v>0</v>
      </c>
      <c r="J184" s="1">
        <v>36</v>
      </c>
      <c r="L184" s="2">
        <v>36</v>
      </c>
      <c r="M184" s="1">
        <v>0</v>
      </c>
      <c r="O184" s="2">
        <v>0</v>
      </c>
      <c r="P184" s="1">
        <v>0</v>
      </c>
      <c r="R184" s="2">
        <v>0</v>
      </c>
      <c r="S184" s="1">
        <v>32</v>
      </c>
      <c r="U184" s="2">
        <v>32</v>
      </c>
      <c r="V184" s="1">
        <v>0</v>
      </c>
      <c r="X184" s="1">
        <v>0</v>
      </c>
      <c r="Y184" s="1">
        <v>0</v>
      </c>
      <c r="AA184" s="1">
        <v>0</v>
      </c>
      <c r="AB184" s="1">
        <v>27</v>
      </c>
      <c r="AD184" s="1">
        <v>27</v>
      </c>
      <c r="AE184" s="1">
        <v>0</v>
      </c>
      <c r="AG184" s="1">
        <v>0</v>
      </c>
      <c r="AH184" s="1">
        <v>0</v>
      </c>
      <c r="AJ184" s="1">
        <v>0</v>
      </c>
      <c r="AK184" s="1">
        <v>34</v>
      </c>
      <c r="AM184" s="1">
        <v>34</v>
      </c>
    </row>
    <row r="185" spans="1:39" hidden="1" x14ac:dyDescent="0.2">
      <c r="A185" s="29" t="s">
        <v>984</v>
      </c>
      <c r="B185" s="1">
        <v>14</v>
      </c>
      <c r="C185" s="1">
        <v>1</v>
      </c>
      <c r="D185" s="1">
        <v>0</v>
      </c>
      <c r="F185" s="2">
        <v>0</v>
      </c>
      <c r="G185" s="3">
        <v>0</v>
      </c>
      <c r="I185" s="2">
        <v>0</v>
      </c>
      <c r="J185" s="1">
        <v>5</v>
      </c>
      <c r="L185" s="2">
        <v>5</v>
      </c>
      <c r="M185" s="1">
        <v>0</v>
      </c>
      <c r="O185" s="2">
        <v>0</v>
      </c>
      <c r="P185" s="1">
        <v>0</v>
      </c>
      <c r="R185" s="2">
        <v>0</v>
      </c>
      <c r="S185" s="1">
        <v>4</v>
      </c>
      <c r="U185" s="2">
        <v>4</v>
      </c>
      <c r="V185" s="1">
        <v>0</v>
      </c>
      <c r="X185" s="1">
        <v>0</v>
      </c>
      <c r="Y185" s="1">
        <v>0</v>
      </c>
      <c r="AA185" s="1">
        <v>0</v>
      </c>
      <c r="AB185" s="1">
        <v>0</v>
      </c>
      <c r="AD185" s="1">
        <v>0</v>
      </c>
      <c r="AE185" s="1">
        <v>0</v>
      </c>
      <c r="AG185" s="1">
        <v>0</v>
      </c>
      <c r="AH185" s="1">
        <v>0</v>
      </c>
      <c r="AJ185" s="1">
        <v>0</v>
      </c>
      <c r="AK185" s="1">
        <v>0</v>
      </c>
      <c r="AM185" s="1">
        <v>0</v>
      </c>
    </row>
    <row r="186" spans="1:39" hidden="1" x14ac:dyDescent="0.2">
      <c r="A186" s="29" t="s">
        <v>985</v>
      </c>
      <c r="B186" s="1">
        <v>13</v>
      </c>
      <c r="C186" s="1">
        <v>2</v>
      </c>
      <c r="D186" s="1">
        <v>0</v>
      </c>
      <c r="F186" s="2">
        <v>0</v>
      </c>
      <c r="G186" s="3">
        <v>0</v>
      </c>
      <c r="I186" s="2">
        <v>0</v>
      </c>
      <c r="J186" s="1">
        <v>0</v>
      </c>
      <c r="L186" s="2">
        <v>0</v>
      </c>
      <c r="M186" s="1">
        <v>0</v>
      </c>
      <c r="O186" s="2">
        <v>0</v>
      </c>
      <c r="P186" s="1">
        <v>0</v>
      </c>
      <c r="R186" s="2">
        <v>0</v>
      </c>
      <c r="S186" s="1">
        <v>0</v>
      </c>
      <c r="U186" s="2">
        <v>0</v>
      </c>
      <c r="V186" s="1">
        <v>0</v>
      </c>
      <c r="X186" s="1">
        <v>0</v>
      </c>
      <c r="Y186" s="1">
        <v>0</v>
      </c>
      <c r="AA186" s="1">
        <v>0</v>
      </c>
      <c r="AB186" s="1">
        <v>0</v>
      </c>
      <c r="AD186" s="1">
        <v>0</v>
      </c>
      <c r="AE186" s="1">
        <v>0</v>
      </c>
      <c r="AG186" s="1">
        <v>0</v>
      </c>
      <c r="AH186" s="1">
        <v>0</v>
      </c>
      <c r="AJ186" s="1">
        <v>0</v>
      </c>
      <c r="AK186" s="1">
        <v>0</v>
      </c>
      <c r="AM186" s="1">
        <v>0</v>
      </c>
    </row>
    <row r="187" spans="1:39" hidden="1" x14ac:dyDescent="0.2">
      <c r="A187" s="29" t="s">
        <v>986</v>
      </c>
      <c r="B187" s="1">
        <v>13</v>
      </c>
      <c r="C187" s="1">
        <v>2</v>
      </c>
      <c r="D187" s="1">
        <v>0</v>
      </c>
      <c r="F187" s="2">
        <v>0</v>
      </c>
      <c r="G187" s="3">
        <v>0</v>
      </c>
      <c r="I187" s="2">
        <v>0</v>
      </c>
      <c r="J187" s="1">
        <v>0</v>
      </c>
      <c r="L187" s="2">
        <v>0</v>
      </c>
      <c r="M187" s="1">
        <v>0</v>
      </c>
      <c r="O187" s="2">
        <v>0</v>
      </c>
      <c r="P187" s="1">
        <v>0</v>
      </c>
      <c r="R187" s="2">
        <v>0</v>
      </c>
      <c r="S187" s="1">
        <v>0</v>
      </c>
      <c r="U187" s="2">
        <v>0</v>
      </c>
      <c r="V187" s="1">
        <v>0</v>
      </c>
      <c r="X187" s="1">
        <v>0</v>
      </c>
      <c r="Y187" s="1">
        <v>0</v>
      </c>
      <c r="AA187" s="1">
        <v>0</v>
      </c>
      <c r="AB187" s="1">
        <v>0</v>
      </c>
      <c r="AD187" s="1">
        <v>0</v>
      </c>
      <c r="AE187" s="1">
        <v>0</v>
      </c>
      <c r="AG187" s="1">
        <v>0</v>
      </c>
      <c r="AH187" s="1">
        <v>0</v>
      </c>
      <c r="AJ187" s="1">
        <v>0</v>
      </c>
      <c r="AK187" s="1">
        <v>0</v>
      </c>
      <c r="AM187" s="1">
        <v>0</v>
      </c>
    </row>
    <row r="188" spans="1:39" hidden="1" x14ac:dyDescent="0.2">
      <c r="A188" s="29" t="s">
        <v>987</v>
      </c>
      <c r="B188" s="1">
        <v>14</v>
      </c>
      <c r="C188" s="1">
        <v>1</v>
      </c>
      <c r="D188" s="1">
        <v>0</v>
      </c>
      <c r="F188" s="2">
        <v>0</v>
      </c>
      <c r="G188" s="3">
        <v>0</v>
      </c>
      <c r="I188" s="2">
        <v>0</v>
      </c>
      <c r="J188" s="1">
        <v>2</v>
      </c>
      <c r="L188" s="2">
        <v>2</v>
      </c>
      <c r="M188" s="1">
        <v>0</v>
      </c>
      <c r="O188" s="2">
        <v>0</v>
      </c>
      <c r="P188" s="1">
        <v>0</v>
      </c>
      <c r="R188" s="2">
        <v>0</v>
      </c>
      <c r="S188" s="1">
        <v>1</v>
      </c>
      <c r="U188" s="2">
        <v>1</v>
      </c>
      <c r="V188" s="1">
        <v>0</v>
      </c>
      <c r="X188" s="1">
        <v>0</v>
      </c>
      <c r="Y188" s="1">
        <v>0</v>
      </c>
      <c r="AA188" s="1">
        <v>0</v>
      </c>
      <c r="AB188" s="1">
        <v>1</v>
      </c>
      <c r="AD188" s="1">
        <v>1</v>
      </c>
      <c r="AE188" s="1">
        <v>0</v>
      </c>
      <c r="AG188" s="1">
        <v>0</v>
      </c>
      <c r="AH188" s="1">
        <v>0</v>
      </c>
      <c r="AJ188" s="1">
        <v>0</v>
      </c>
      <c r="AK188" s="1">
        <v>3</v>
      </c>
      <c r="AM188" s="1">
        <v>3</v>
      </c>
    </row>
    <row r="189" spans="1:39" hidden="1" x14ac:dyDescent="0.2">
      <c r="A189" s="29" t="s">
        <v>988</v>
      </c>
      <c r="B189" s="1">
        <v>14</v>
      </c>
      <c r="C189" s="1">
        <v>1</v>
      </c>
      <c r="D189" s="1">
        <v>0</v>
      </c>
      <c r="F189" s="2">
        <v>0</v>
      </c>
      <c r="G189" s="3">
        <v>0</v>
      </c>
      <c r="I189" s="2">
        <v>0</v>
      </c>
      <c r="J189" s="1">
        <v>0</v>
      </c>
      <c r="L189" s="2">
        <v>0</v>
      </c>
      <c r="M189" s="1">
        <v>0</v>
      </c>
      <c r="O189" s="2">
        <v>0</v>
      </c>
      <c r="P189" s="1">
        <v>0</v>
      </c>
      <c r="R189" s="2">
        <v>0</v>
      </c>
      <c r="S189" s="1">
        <v>0</v>
      </c>
      <c r="U189" s="2">
        <v>0</v>
      </c>
      <c r="V189" s="1"/>
      <c r="X189" s="1"/>
      <c r="Y189" s="1"/>
      <c r="AA189" s="1"/>
      <c r="AB189" s="1"/>
      <c r="AD189" s="1"/>
      <c r="AE189" s="1"/>
      <c r="AG189" s="1"/>
      <c r="AH189" s="1"/>
      <c r="AJ189" s="1"/>
      <c r="AK189" s="1"/>
      <c r="AM189" s="1"/>
    </row>
    <row r="190" spans="1:39" x14ac:dyDescent="0.2">
      <c r="A190" s="29" t="s">
        <v>989</v>
      </c>
      <c r="B190" s="1">
        <v>14</v>
      </c>
      <c r="C190" s="1">
        <v>1</v>
      </c>
      <c r="D190" s="1">
        <v>0</v>
      </c>
      <c r="E190" s="2">
        <v>0</v>
      </c>
      <c r="F190" s="2">
        <v>0</v>
      </c>
      <c r="G190" s="3">
        <v>0</v>
      </c>
      <c r="H190" s="2">
        <v>0</v>
      </c>
      <c r="I190" s="2">
        <v>0</v>
      </c>
      <c r="J190" s="1">
        <v>4</v>
      </c>
      <c r="K190" s="2">
        <v>2</v>
      </c>
      <c r="L190" s="2">
        <v>4</v>
      </c>
      <c r="M190" s="1">
        <v>0</v>
      </c>
      <c r="N190" s="2">
        <v>0</v>
      </c>
      <c r="O190" s="2">
        <v>0</v>
      </c>
      <c r="P190" s="1">
        <v>0</v>
      </c>
      <c r="Q190" s="2">
        <v>0</v>
      </c>
      <c r="R190" s="2">
        <v>0</v>
      </c>
      <c r="S190" s="1">
        <v>3</v>
      </c>
      <c r="T190" s="2">
        <v>3</v>
      </c>
      <c r="U190" s="2">
        <v>3</v>
      </c>
      <c r="V190" s="1">
        <v>0</v>
      </c>
      <c r="W190" s="2">
        <v>0</v>
      </c>
      <c r="X190" s="1">
        <v>0</v>
      </c>
      <c r="Y190" s="1">
        <v>0</v>
      </c>
      <c r="Z190" s="2">
        <v>0</v>
      </c>
      <c r="AA190" s="1">
        <v>0</v>
      </c>
      <c r="AB190" s="1">
        <v>4</v>
      </c>
      <c r="AC190" s="2">
        <v>3</v>
      </c>
      <c r="AD190" s="1">
        <v>4</v>
      </c>
      <c r="AE190" s="1">
        <v>0</v>
      </c>
      <c r="AF190" s="2">
        <v>0</v>
      </c>
      <c r="AG190" s="1">
        <v>0</v>
      </c>
      <c r="AH190" s="1">
        <v>0</v>
      </c>
      <c r="AI190" s="2">
        <v>0</v>
      </c>
      <c r="AJ190" s="1">
        <v>0</v>
      </c>
      <c r="AK190" s="1">
        <v>3</v>
      </c>
      <c r="AL190" s="2">
        <v>3</v>
      </c>
      <c r="AM190" s="1">
        <v>3</v>
      </c>
    </row>
    <row r="191" spans="1:39" hidden="1" x14ac:dyDescent="0.2">
      <c r="A191" s="29" t="s">
        <v>990</v>
      </c>
      <c r="B191" s="1">
        <v>14</v>
      </c>
      <c r="C191" s="1">
        <v>1</v>
      </c>
      <c r="D191" s="1">
        <v>0</v>
      </c>
      <c r="F191" s="2">
        <v>0</v>
      </c>
      <c r="G191" s="3">
        <v>0</v>
      </c>
      <c r="I191" s="2">
        <v>0</v>
      </c>
      <c r="J191" s="1">
        <v>1</v>
      </c>
      <c r="L191" s="2">
        <v>1</v>
      </c>
      <c r="M191" s="1">
        <v>0</v>
      </c>
      <c r="O191" s="2">
        <v>0</v>
      </c>
      <c r="P191" s="1">
        <v>0</v>
      </c>
      <c r="R191" s="2">
        <v>0</v>
      </c>
      <c r="S191" s="1">
        <v>1</v>
      </c>
      <c r="U191" s="2">
        <v>1</v>
      </c>
      <c r="V191" s="1">
        <v>0</v>
      </c>
      <c r="X191" s="1">
        <v>0</v>
      </c>
      <c r="Y191" s="1">
        <v>0</v>
      </c>
      <c r="AA191" s="1">
        <v>0</v>
      </c>
      <c r="AB191" s="1">
        <v>0</v>
      </c>
      <c r="AD191" s="1">
        <v>0</v>
      </c>
      <c r="AE191" s="1">
        <v>0</v>
      </c>
      <c r="AG191" s="1">
        <v>0</v>
      </c>
      <c r="AH191" s="1">
        <v>0</v>
      </c>
      <c r="AJ191" s="1">
        <v>0</v>
      </c>
      <c r="AK191" s="1">
        <v>0</v>
      </c>
      <c r="AM191" s="1">
        <v>0</v>
      </c>
    </row>
    <row r="192" spans="1:39" hidden="1" x14ac:dyDescent="0.2">
      <c r="A192" s="29" t="s">
        <v>991</v>
      </c>
      <c r="B192" s="1">
        <v>10</v>
      </c>
      <c r="C192" s="1">
        <v>2</v>
      </c>
      <c r="D192" s="1">
        <v>0</v>
      </c>
      <c r="F192" s="2">
        <v>0</v>
      </c>
      <c r="G192" s="3">
        <v>0</v>
      </c>
      <c r="I192" s="2">
        <v>0</v>
      </c>
      <c r="J192" s="1">
        <v>0</v>
      </c>
      <c r="L192" s="2">
        <v>0</v>
      </c>
      <c r="M192" s="1">
        <v>0</v>
      </c>
      <c r="O192" s="2">
        <v>0</v>
      </c>
      <c r="P192" s="1">
        <v>0</v>
      </c>
      <c r="R192" s="2">
        <v>0</v>
      </c>
      <c r="S192" s="1">
        <v>0</v>
      </c>
      <c r="U192" s="2">
        <v>0</v>
      </c>
      <c r="V192" s="1"/>
      <c r="X192" s="1"/>
      <c r="Y192" s="1"/>
      <c r="AA192" s="1"/>
      <c r="AB192" s="1"/>
      <c r="AD192" s="1"/>
      <c r="AE192" s="1"/>
      <c r="AG192" s="1"/>
      <c r="AH192" s="1"/>
      <c r="AJ192" s="1"/>
      <c r="AK192" s="1"/>
      <c r="AM192" s="1"/>
    </row>
    <row r="193" spans="1:39" hidden="1" x14ac:dyDescent="0.2">
      <c r="A193" s="29" t="s">
        <v>992</v>
      </c>
      <c r="B193" s="1">
        <v>10</v>
      </c>
      <c r="C193" s="1">
        <v>1</v>
      </c>
      <c r="D193" s="1">
        <v>0</v>
      </c>
      <c r="F193" s="2">
        <v>0</v>
      </c>
      <c r="G193" s="3">
        <v>0</v>
      </c>
      <c r="I193" s="2">
        <v>0</v>
      </c>
      <c r="J193" s="1">
        <v>0</v>
      </c>
      <c r="L193" s="2">
        <v>0</v>
      </c>
      <c r="M193" s="1">
        <v>0</v>
      </c>
      <c r="O193" s="2">
        <v>0</v>
      </c>
      <c r="P193" s="1">
        <v>0</v>
      </c>
      <c r="R193" s="2">
        <v>0</v>
      </c>
      <c r="S193" s="1">
        <v>0</v>
      </c>
      <c r="U193" s="2">
        <v>0</v>
      </c>
      <c r="V193" s="1"/>
      <c r="X193" s="1"/>
      <c r="Y193" s="1"/>
      <c r="AA193" s="1"/>
      <c r="AB193" s="1"/>
      <c r="AD193" s="1"/>
      <c r="AE193" s="1"/>
      <c r="AG193" s="1"/>
      <c r="AH193" s="1"/>
      <c r="AJ193" s="1"/>
      <c r="AK193" s="1"/>
      <c r="AM193" s="1"/>
    </row>
    <row r="194" spans="1:39" hidden="1" x14ac:dyDescent="0.2">
      <c r="A194" s="29" t="s">
        <v>993</v>
      </c>
      <c r="B194" s="1">
        <v>10</v>
      </c>
      <c r="C194" s="1">
        <v>1</v>
      </c>
      <c r="D194" s="1">
        <v>0</v>
      </c>
      <c r="F194" s="2">
        <v>0</v>
      </c>
      <c r="G194" s="3">
        <v>0</v>
      </c>
      <c r="I194" s="2">
        <v>0</v>
      </c>
      <c r="J194" s="1">
        <v>0</v>
      </c>
      <c r="L194" s="2">
        <v>0</v>
      </c>
      <c r="M194" s="1">
        <v>0</v>
      </c>
      <c r="O194" s="2">
        <v>0</v>
      </c>
      <c r="P194" s="1">
        <v>0</v>
      </c>
      <c r="R194" s="2">
        <v>0</v>
      </c>
      <c r="S194" s="1">
        <v>0</v>
      </c>
      <c r="U194" s="2">
        <v>0</v>
      </c>
      <c r="V194" s="1">
        <v>0</v>
      </c>
      <c r="X194" s="1">
        <v>0</v>
      </c>
      <c r="Y194" s="1">
        <v>0</v>
      </c>
      <c r="AA194" s="1">
        <v>0</v>
      </c>
      <c r="AB194" s="1">
        <v>0</v>
      </c>
      <c r="AD194" s="1">
        <v>0</v>
      </c>
      <c r="AE194" s="1">
        <v>0</v>
      </c>
      <c r="AG194" s="1">
        <v>0</v>
      </c>
      <c r="AH194" s="1">
        <v>0</v>
      </c>
      <c r="AJ194" s="1">
        <v>0</v>
      </c>
      <c r="AK194" s="1">
        <v>0</v>
      </c>
      <c r="AM194" s="1">
        <v>0</v>
      </c>
    </row>
    <row r="195" spans="1:39" hidden="1" x14ac:dyDescent="0.2">
      <c r="A195" s="29" t="s">
        <v>994</v>
      </c>
      <c r="B195" s="1">
        <v>10</v>
      </c>
      <c r="C195" s="1">
        <v>1</v>
      </c>
      <c r="D195" s="1">
        <v>0</v>
      </c>
      <c r="F195" s="2">
        <v>0</v>
      </c>
      <c r="G195" s="3">
        <v>0</v>
      </c>
      <c r="I195" s="2">
        <v>0</v>
      </c>
      <c r="J195" s="1">
        <v>0</v>
      </c>
      <c r="L195" s="2">
        <v>0</v>
      </c>
      <c r="M195" s="1">
        <v>0</v>
      </c>
      <c r="O195" s="2">
        <v>0</v>
      </c>
      <c r="P195" s="1">
        <v>0</v>
      </c>
      <c r="R195" s="2">
        <v>0</v>
      </c>
      <c r="S195" s="1">
        <v>0</v>
      </c>
      <c r="U195" s="2">
        <v>0</v>
      </c>
      <c r="V195" s="1"/>
      <c r="X195" s="1"/>
      <c r="Y195" s="1"/>
      <c r="AA195" s="1"/>
      <c r="AB195" s="1"/>
      <c r="AD195" s="1"/>
      <c r="AE195" s="1"/>
      <c r="AG195" s="1"/>
      <c r="AH195" s="1"/>
      <c r="AJ195" s="1"/>
      <c r="AK195" s="1"/>
      <c r="AM195" s="1"/>
    </row>
    <row r="196" spans="1:39" hidden="1" x14ac:dyDescent="0.2">
      <c r="A196" s="29" t="s">
        <v>995</v>
      </c>
      <c r="B196" s="1">
        <v>10</v>
      </c>
      <c r="C196" s="1">
        <v>1</v>
      </c>
      <c r="D196" s="1">
        <v>0</v>
      </c>
      <c r="F196" s="2">
        <v>0</v>
      </c>
      <c r="G196" s="3">
        <v>0</v>
      </c>
      <c r="I196" s="2">
        <v>0</v>
      </c>
      <c r="J196" s="1">
        <v>8</v>
      </c>
      <c r="L196" s="2">
        <v>8</v>
      </c>
      <c r="M196" s="1">
        <v>0</v>
      </c>
      <c r="O196" s="2">
        <v>0</v>
      </c>
      <c r="P196" s="1">
        <v>0</v>
      </c>
      <c r="R196" s="2">
        <v>0</v>
      </c>
      <c r="S196" s="1">
        <v>7</v>
      </c>
      <c r="U196" s="2">
        <v>7</v>
      </c>
      <c r="V196" s="1">
        <v>0</v>
      </c>
      <c r="X196" s="1">
        <v>0</v>
      </c>
      <c r="Y196" s="1">
        <v>0</v>
      </c>
      <c r="AA196" s="1">
        <v>0</v>
      </c>
      <c r="AB196" s="1">
        <v>0</v>
      </c>
      <c r="AD196" s="1">
        <v>0</v>
      </c>
      <c r="AE196" s="1">
        <v>0</v>
      </c>
      <c r="AG196" s="1">
        <v>0</v>
      </c>
      <c r="AH196" s="1">
        <v>0</v>
      </c>
      <c r="AJ196" s="1">
        <v>0</v>
      </c>
      <c r="AK196" s="1">
        <v>0</v>
      </c>
      <c r="AM196" s="1">
        <v>0</v>
      </c>
    </row>
    <row r="197" spans="1:39" hidden="1" x14ac:dyDescent="0.2">
      <c r="A197" s="29" t="s">
        <v>996</v>
      </c>
      <c r="B197" s="1">
        <v>9</v>
      </c>
      <c r="C197" s="1">
        <v>1</v>
      </c>
      <c r="D197" s="1">
        <v>0</v>
      </c>
      <c r="F197" s="2">
        <v>0</v>
      </c>
      <c r="G197" s="3">
        <v>0</v>
      </c>
      <c r="I197" s="2">
        <v>0</v>
      </c>
      <c r="J197" s="1">
        <v>0</v>
      </c>
      <c r="L197" s="2">
        <v>0</v>
      </c>
      <c r="M197" s="1">
        <v>0</v>
      </c>
      <c r="O197" s="2">
        <v>0</v>
      </c>
      <c r="P197" s="1">
        <v>0</v>
      </c>
      <c r="R197" s="2">
        <v>0</v>
      </c>
      <c r="S197" s="1">
        <v>0</v>
      </c>
      <c r="U197" s="2">
        <v>0</v>
      </c>
      <c r="V197" s="1"/>
      <c r="X197" s="1"/>
      <c r="Y197" s="1"/>
      <c r="AA197" s="1"/>
      <c r="AB197" s="1"/>
      <c r="AD197" s="1"/>
      <c r="AE197" s="1"/>
      <c r="AG197" s="1"/>
      <c r="AH197" s="1"/>
      <c r="AJ197" s="1"/>
      <c r="AK197" s="1"/>
      <c r="AM197" s="1"/>
    </row>
    <row r="198" spans="1:39" hidden="1" x14ac:dyDescent="0.2">
      <c r="A198" s="29" t="s">
        <v>997</v>
      </c>
      <c r="B198" s="1">
        <v>8</v>
      </c>
      <c r="C198" s="1">
        <v>2</v>
      </c>
      <c r="D198" s="1">
        <v>0</v>
      </c>
      <c r="F198" s="2">
        <v>0</v>
      </c>
      <c r="G198" s="3">
        <v>0</v>
      </c>
      <c r="I198" s="2">
        <v>0</v>
      </c>
      <c r="J198" s="1">
        <v>0</v>
      </c>
      <c r="L198" s="2">
        <v>0</v>
      </c>
      <c r="M198" s="1">
        <v>0</v>
      </c>
      <c r="O198" s="2">
        <v>0</v>
      </c>
      <c r="P198" s="1">
        <v>0</v>
      </c>
      <c r="R198" s="2">
        <v>0</v>
      </c>
      <c r="S198" s="1">
        <v>0</v>
      </c>
      <c r="U198" s="2">
        <v>0</v>
      </c>
      <c r="V198" s="1"/>
      <c r="X198" s="1"/>
      <c r="Y198" s="1"/>
      <c r="AA198" s="1"/>
      <c r="AB198" s="1"/>
      <c r="AD198" s="1"/>
      <c r="AE198" s="1"/>
      <c r="AG198" s="1"/>
      <c r="AH198" s="1"/>
      <c r="AJ198" s="1"/>
      <c r="AK198" s="1"/>
      <c r="AM198" s="1"/>
    </row>
    <row r="199" spans="1:39" hidden="1" x14ac:dyDescent="0.2">
      <c r="A199" s="29" t="s">
        <v>998</v>
      </c>
      <c r="B199" s="1">
        <v>10</v>
      </c>
      <c r="C199" s="1">
        <v>2</v>
      </c>
      <c r="D199" s="1">
        <v>0</v>
      </c>
      <c r="F199" s="2">
        <v>0</v>
      </c>
      <c r="G199" s="3">
        <v>0</v>
      </c>
      <c r="I199" s="2">
        <v>0</v>
      </c>
      <c r="J199" s="1">
        <v>0</v>
      </c>
      <c r="L199" s="2">
        <v>0</v>
      </c>
      <c r="M199" s="1">
        <v>0</v>
      </c>
      <c r="O199" s="2">
        <v>0</v>
      </c>
      <c r="P199" s="1">
        <v>0</v>
      </c>
      <c r="R199" s="2">
        <v>0</v>
      </c>
      <c r="S199" s="1">
        <v>0</v>
      </c>
      <c r="U199" s="2">
        <v>0</v>
      </c>
      <c r="V199" s="1"/>
      <c r="X199" s="1"/>
      <c r="Y199" s="1"/>
      <c r="AA199" s="1"/>
      <c r="AB199" s="1"/>
      <c r="AD199" s="1"/>
      <c r="AE199" s="1"/>
      <c r="AG199" s="1"/>
      <c r="AH199" s="1"/>
      <c r="AJ199" s="1"/>
      <c r="AK199" s="1"/>
      <c r="AM199" s="1"/>
    </row>
    <row r="200" spans="1:39" hidden="1" x14ac:dyDescent="0.2">
      <c r="A200" s="29" t="s">
        <v>999</v>
      </c>
      <c r="B200" s="1">
        <v>13</v>
      </c>
      <c r="C200" s="1">
        <v>2</v>
      </c>
      <c r="D200" s="1">
        <v>0</v>
      </c>
      <c r="F200" s="2">
        <v>0</v>
      </c>
      <c r="G200" s="3">
        <v>1</v>
      </c>
      <c r="I200" s="2">
        <v>1</v>
      </c>
      <c r="J200" s="1">
        <v>0</v>
      </c>
      <c r="L200" s="2">
        <v>0</v>
      </c>
      <c r="M200" s="1">
        <v>0</v>
      </c>
      <c r="O200" s="2">
        <v>0</v>
      </c>
      <c r="P200" s="1">
        <v>0</v>
      </c>
      <c r="R200" s="2">
        <v>0</v>
      </c>
      <c r="S200" s="1">
        <v>0</v>
      </c>
      <c r="U200" s="2">
        <v>0</v>
      </c>
      <c r="V200" s="1">
        <v>0</v>
      </c>
      <c r="X200" s="1">
        <v>0</v>
      </c>
      <c r="Y200" s="1">
        <v>0</v>
      </c>
      <c r="AA200" s="1">
        <v>0</v>
      </c>
      <c r="AB200" s="1">
        <v>0</v>
      </c>
      <c r="AD200" s="1">
        <v>0</v>
      </c>
      <c r="AE200" s="1">
        <v>0</v>
      </c>
      <c r="AG200" s="1">
        <v>0</v>
      </c>
      <c r="AH200" s="1">
        <v>0</v>
      </c>
      <c r="AJ200" s="1">
        <v>0</v>
      </c>
      <c r="AK200" s="1">
        <v>0</v>
      </c>
      <c r="AM200" s="1">
        <v>0</v>
      </c>
    </row>
    <row r="201" spans="1:39" hidden="1" x14ac:dyDescent="0.2">
      <c r="A201" s="29" t="s">
        <v>1000</v>
      </c>
      <c r="B201" s="1">
        <v>12</v>
      </c>
      <c r="C201" s="1">
        <v>2</v>
      </c>
      <c r="D201" s="1">
        <v>0</v>
      </c>
      <c r="F201" s="2">
        <v>0</v>
      </c>
      <c r="G201" s="3">
        <v>21</v>
      </c>
      <c r="I201" s="2">
        <v>21</v>
      </c>
      <c r="J201" s="1">
        <v>89</v>
      </c>
      <c r="L201" s="2">
        <v>89</v>
      </c>
      <c r="M201" s="1">
        <v>0</v>
      </c>
      <c r="O201" s="2">
        <v>0</v>
      </c>
      <c r="P201" s="1">
        <v>8</v>
      </c>
      <c r="R201" s="2">
        <v>8</v>
      </c>
      <c r="S201" s="1">
        <v>74</v>
      </c>
      <c r="U201" s="2">
        <v>74</v>
      </c>
      <c r="V201" s="1">
        <v>0</v>
      </c>
      <c r="X201" s="1">
        <v>0</v>
      </c>
      <c r="Y201" s="1">
        <v>2</v>
      </c>
      <c r="AA201" s="1">
        <v>2</v>
      </c>
      <c r="AB201" s="1">
        <v>0</v>
      </c>
      <c r="AD201" s="1">
        <v>0</v>
      </c>
      <c r="AE201" s="1">
        <v>0</v>
      </c>
      <c r="AG201" s="1">
        <v>0</v>
      </c>
      <c r="AH201" s="1">
        <v>2</v>
      </c>
      <c r="AJ201" s="1">
        <v>2</v>
      </c>
      <c r="AK201" s="1">
        <v>0</v>
      </c>
      <c r="AM201" s="1">
        <v>0</v>
      </c>
    </row>
    <row r="202" spans="1:39" hidden="1" x14ac:dyDescent="0.2">
      <c r="A202" s="29" t="s">
        <v>1001</v>
      </c>
      <c r="B202" s="1">
        <v>13</v>
      </c>
      <c r="C202" s="1">
        <v>2</v>
      </c>
      <c r="D202" s="1">
        <v>1212</v>
      </c>
      <c r="F202" s="2">
        <v>1212</v>
      </c>
      <c r="G202" s="3">
        <v>0</v>
      </c>
      <c r="I202" s="2">
        <v>0</v>
      </c>
      <c r="J202" s="1">
        <v>0</v>
      </c>
      <c r="L202" s="2">
        <v>0</v>
      </c>
      <c r="M202" s="1">
        <v>1203</v>
      </c>
      <c r="O202" s="2">
        <v>1203</v>
      </c>
      <c r="P202" s="1">
        <v>8</v>
      </c>
      <c r="R202" s="2">
        <v>8</v>
      </c>
      <c r="S202" s="1">
        <v>1</v>
      </c>
      <c r="U202" s="2">
        <v>1</v>
      </c>
      <c r="V202" s="1">
        <v>0</v>
      </c>
      <c r="X202" s="1">
        <v>0</v>
      </c>
      <c r="Y202" s="1">
        <v>0</v>
      </c>
      <c r="AA202" s="1">
        <v>0</v>
      </c>
      <c r="AB202" s="1">
        <v>0</v>
      </c>
      <c r="AD202" s="1">
        <v>0</v>
      </c>
      <c r="AE202" s="1">
        <v>0</v>
      </c>
      <c r="AG202" s="1">
        <v>0</v>
      </c>
      <c r="AH202" s="1">
        <v>0</v>
      </c>
      <c r="AJ202" s="1">
        <v>0</v>
      </c>
      <c r="AK202" s="1">
        <v>0</v>
      </c>
      <c r="AM202" s="1">
        <v>0</v>
      </c>
    </row>
    <row r="203" spans="1:39" hidden="1" x14ac:dyDescent="0.2">
      <c r="A203" s="29" t="s">
        <v>1002</v>
      </c>
      <c r="B203" s="1">
        <v>13</v>
      </c>
      <c r="C203" s="1">
        <v>2</v>
      </c>
      <c r="D203" s="1">
        <v>22</v>
      </c>
      <c r="F203" s="2">
        <v>22</v>
      </c>
      <c r="G203" s="3">
        <v>0</v>
      </c>
      <c r="I203" s="2">
        <v>0</v>
      </c>
      <c r="J203" s="1">
        <v>0</v>
      </c>
      <c r="L203" s="2">
        <v>0</v>
      </c>
      <c r="M203" s="1">
        <v>16</v>
      </c>
      <c r="O203" s="2">
        <v>16</v>
      </c>
      <c r="P203" s="1">
        <v>0</v>
      </c>
      <c r="R203" s="2">
        <v>0</v>
      </c>
      <c r="S203" s="1">
        <v>0</v>
      </c>
      <c r="U203" s="2">
        <v>0</v>
      </c>
      <c r="V203" s="1">
        <v>0</v>
      </c>
      <c r="X203" s="1">
        <v>0</v>
      </c>
      <c r="Y203" s="1">
        <v>0</v>
      </c>
      <c r="AA203" s="1">
        <v>0</v>
      </c>
      <c r="AB203" s="1">
        <v>0</v>
      </c>
      <c r="AD203" s="1">
        <v>0</v>
      </c>
      <c r="AE203" s="1">
        <v>0</v>
      </c>
      <c r="AG203" s="1">
        <v>0</v>
      </c>
      <c r="AH203" s="1">
        <v>0</v>
      </c>
      <c r="AJ203" s="1">
        <v>0</v>
      </c>
      <c r="AK203" s="1">
        <v>0</v>
      </c>
      <c r="AM203" s="1">
        <v>0</v>
      </c>
    </row>
    <row r="204" spans="1:39" hidden="1" x14ac:dyDescent="0.2">
      <c r="A204" s="29" t="s">
        <v>1003</v>
      </c>
      <c r="B204" s="1">
        <v>13</v>
      </c>
      <c r="C204" s="1">
        <v>2</v>
      </c>
      <c r="D204" s="1">
        <v>0</v>
      </c>
      <c r="F204" s="2">
        <v>0</v>
      </c>
      <c r="G204" s="3">
        <v>0</v>
      </c>
      <c r="I204" s="2">
        <v>0</v>
      </c>
      <c r="J204" s="1">
        <v>2</v>
      </c>
      <c r="L204" s="2">
        <v>2</v>
      </c>
      <c r="M204" s="1">
        <v>0</v>
      </c>
      <c r="O204" s="2">
        <v>0</v>
      </c>
      <c r="P204" s="1">
        <v>0</v>
      </c>
      <c r="R204" s="2">
        <v>0</v>
      </c>
      <c r="S204" s="1">
        <v>3</v>
      </c>
      <c r="U204" s="2">
        <v>3</v>
      </c>
      <c r="V204" s="1">
        <v>0</v>
      </c>
      <c r="X204" s="1">
        <v>0</v>
      </c>
      <c r="Y204" s="1">
        <v>0</v>
      </c>
      <c r="AA204" s="1">
        <v>0</v>
      </c>
      <c r="AB204" s="1">
        <v>0</v>
      </c>
      <c r="AD204" s="1">
        <v>0</v>
      </c>
      <c r="AE204" s="1">
        <v>0</v>
      </c>
      <c r="AG204" s="1">
        <v>0</v>
      </c>
      <c r="AH204" s="1">
        <v>0</v>
      </c>
      <c r="AJ204" s="1">
        <v>0</v>
      </c>
      <c r="AK204" s="1">
        <v>0</v>
      </c>
      <c r="AM204" s="1">
        <v>0</v>
      </c>
    </row>
    <row r="205" spans="1:39" hidden="1" x14ac:dyDescent="0.2">
      <c r="A205" s="29" t="s">
        <v>1004</v>
      </c>
      <c r="B205" s="1">
        <v>13</v>
      </c>
      <c r="C205" s="1">
        <v>2</v>
      </c>
      <c r="D205" s="1">
        <v>1705</v>
      </c>
      <c r="F205" s="2">
        <v>1705</v>
      </c>
      <c r="G205" s="3">
        <v>0</v>
      </c>
      <c r="I205" s="2">
        <v>0</v>
      </c>
      <c r="J205" s="1">
        <v>30</v>
      </c>
      <c r="L205" s="2">
        <v>30</v>
      </c>
      <c r="M205" s="1">
        <v>2420</v>
      </c>
      <c r="O205" s="2">
        <v>2420</v>
      </c>
      <c r="P205" s="1">
        <v>0</v>
      </c>
      <c r="R205" s="2">
        <v>0</v>
      </c>
      <c r="S205" s="1">
        <v>16</v>
      </c>
      <c r="U205" s="2">
        <v>16</v>
      </c>
      <c r="V205" s="1">
        <v>0</v>
      </c>
      <c r="X205" s="1">
        <v>0</v>
      </c>
      <c r="Y205" s="1">
        <v>0</v>
      </c>
      <c r="AA205" s="1">
        <v>0</v>
      </c>
      <c r="AB205" s="1">
        <v>0</v>
      </c>
      <c r="AD205" s="1">
        <v>0</v>
      </c>
      <c r="AE205" s="1">
        <v>0</v>
      </c>
      <c r="AG205" s="1">
        <v>0</v>
      </c>
      <c r="AH205" s="1">
        <v>0</v>
      </c>
      <c r="AJ205" s="1">
        <v>0</v>
      </c>
      <c r="AK205" s="1">
        <v>0</v>
      </c>
      <c r="AM205" s="1">
        <v>0</v>
      </c>
    </row>
    <row r="206" spans="1:39" hidden="1" x14ac:dyDescent="0.2">
      <c r="A206" s="29" t="s">
        <v>1005</v>
      </c>
      <c r="B206" s="1">
        <v>13</v>
      </c>
      <c r="C206" s="1">
        <v>2</v>
      </c>
      <c r="D206" s="1">
        <v>4592</v>
      </c>
      <c r="F206" s="2">
        <v>4592</v>
      </c>
      <c r="G206" s="3">
        <v>78</v>
      </c>
      <c r="I206" s="2">
        <v>78</v>
      </c>
      <c r="J206" s="1">
        <v>655</v>
      </c>
      <c r="L206" s="2">
        <v>655</v>
      </c>
      <c r="M206" s="1">
        <v>3755</v>
      </c>
      <c r="O206" s="2">
        <v>3755</v>
      </c>
      <c r="P206" s="1">
        <v>63</v>
      </c>
      <c r="R206" s="2">
        <v>63</v>
      </c>
      <c r="S206" s="1">
        <v>504</v>
      </c>
      <c r="U206" s="2">
        <v>504</v>
      </c>
      <c r="V206" s="1"/>
      <c r="X206" s="1"/>
      <c r="Y206" s="1"/>
      <c r="AA206" s="1"/>
      <c r="AB206" s="1"/>
      <c r="AD206" s="1"/>
      <c r="AE206" s="1"/>
      <c r="AG206" s="1"/>
      <c r="AH206" s="1"/>
      <c r="AJ206" s="1"/>
      <c r="AK206" s="1"/>
      <c r="AM206" s="1"/>
    </row>
    <row r="207" spans="1:39" hidden="1" x14ac:dyDescent="0.2">
      <c r="A207" s="29" t="s">
        <v>1006</v>
      </c>
      <c r="B207" s="1">
        <v>14</v>
      </c>
      <c r="C207" s="1">
        <v>2</v>
      </c>
      <c r="D207" s="1">
        <v>1186</v>
      </c>
      <c r="F207" s="2">
        <v>1186</v>
      </c>
      <c r="G207" s="3">
        <v>12</v>
      </c>
      <c r="I207" s="2">
        <v>12</v>
      </c>
      <c r="J207" s="1">
        <v>25</v>
      </c>
      <c r="L207" s="2">
        <v>25</v>
      </c>
      <c r="M207" s="1">
        <v>1186</v>
      </c>
      <c r="O207" s="2">
        <v>1186</v>
      </c>
      <c r="P207" s="1">
        <v>25</v>
      </c>
      <c r="R207" s="2">
        <v>25</v>
      </c>
      <c r="S207" s="1">
        <v>32</v>
      </c>
      <c r="U207" s="2">
        <v>32</v>
      </c>
      <c r="V207" s="1">
        <v>0</v>
      </c>
      <c r="X207" s="1">
        <v>0</v>
      </c>
      <c r="Y207" s="1">
        <v>0</v>
      </c>
      <c r="AA207" s="1">
        <v>0</v>
      </c>
      <c r="AB207" s="1">
        <v>0</v>
      </c>
      <c r="AD207" s="1">
        <v>0</v>
      </c>
      <c r="AE207" s="1">
        <v>0</v>
      </c>
      <c r="AG207" s="1">
        <v>0</v>
      </c>
      <c r="AH207" s="1">
        <v>0</v>
      </c>
      <c r="AJ207" s="1">
        <v>0</v>
      </c>
      <c r="AK207" s="1">
        <v>0</v>
      </c>
      <c r="AM207" s="1">
        <v>0</v>
      </c>
    </row>
    <row r="208" spans="1:39" hidden="1" x14ac:dyDescent="0.2">
      <c r="A208" s="29" t="s">
        <v>1007</v>
      </c>
      <c r="B208" s="1">
        <v>14</v>
      </c>
      <c r="C208" s="1">
        <v>2</v>
      </c>
      <c r="D208" s="1">
        <v>8</v>
      </c>
      <c r="F208" s="2">
        <v>8</v>
      </c>
      <c r="G208" s="3">
        <v>0</v>
      </c>
      <c r="I208" s="2">
        <v>0</v>
      </c>
      <c r="J208" s="1">
        <v>3</v>
      </c>
      <c r="L208" s="2">
        <v>3</v>
      </c>
      <c r="M208" s="1">
        <v>3</v>
      </c>
      <c r="O208" s="2">
        <v>3</v>
      </c>
      <c r="P208" s="1">
        <v>0</v>
      </c>
      <c r="R208" s="2">
        <v>0</v>
      </c>
      <c r="S208" s="1">
        <v>11</v>
      </c>
      <c r="U208" s="2">
        <v>11</v>
      </c>
      <c r="V208" s="1">
        <v>0</v>
      </c>
      <c r="X208" s="1">
        <v>0</v>
      </c>
      <c r="Y208" s="1">
        <v>0</v>
      </c>
      <c r="AA208" s="1">
        <v>0</v>
      </c>
      <c r="AB208" s="1">
        <v>0</v>
      </c>
      <c r="AD208" s="1">
        <v>0</v>
      </c>
      <c r="AE208" s="1">
        <v>0</v>
      </c>
      <c r="AG208" s="1">
        <v>0</v>
      </c>
      <c r="AH208" s="1">
        <v>0</v>
      </c>
      <c r="AJ208" s="1">
        <v>0</v>
      </c>
      <c r="AK208" s="1">
        <v>0</v>
      </c>
      <c r="AM208" s="1">
        <v>0</v>
      </c>
    </row>
    <row r="209" spans="1:39" hidden="1" x14ac:dyDescent="0.2">
      <c r="A209" s="29" t="s">
        <v>1008</v>
      </c>
      <c r="B209" s="1">
        <v>13</v>
      </c>
      <c r="C209" s="1">
        <v>2</v>
      </c>
      <c r="D209" s="1">
        <v>0</v>
      </c>
      <c r="F209" s="2">
        <v>0</v>
      </c>
      <c r="G209" s="3">
        <v>0</v>
      </c>
      <c r="I209" s="2">
        <v>0</v>
      </c>
      <c r="J209" s="1">
        <v>104</v>
      </c>
      <c r="L209" s="2">
        <v>104</v>
      </c>
      <c r="M209" s="1">
        <v>0</v>
      </c>
      <c r="O209" s="2">
        <v>0</v>
      </c>
      <c r="P209" s="1">
        <v>0</v>
      </c>
      <c r="R209" s="2">
        <v>0</v>
      </c>
      <c r="S209" s="1">
        <v>114</v>
      </c>
      <c r="U209" s="2">
        <v>114</v>
      </c>
      <c r="V209" s="1">
        <v>0</v>
      </c>
      <c r="X209" s="1">
        <v>0</v>
      </c>
      <c r="Y209" s="1">
        <v>0</v>
      </c>
      <c r="AA209" s="1">
        <v>0</v>
      </c>
      <c r="AB209" s="1">
        <v>6</v>
      </c>
      <c r="AD209" s="1">
        <v>6</v>
      </c>
      <c r="AE209" s="1">
        <v>0</v>
      </c>
      <c r="AG209" s="1">
        <v>0</v>
      </c>
      <c r="AH209" s="1">
        <v>0</v>
      </c>
      <c r="AJ209" s="1">
        <v>0</v>
      </c>
      <c r="AK209" s="1">
        <v>5</v>
      </c>
      <c r="AM209" s="1">
        <v>5</v>
      </c>
    </row>
    <row r="210" spans="1:39" hidden="1" x14ac:dyDescent="0.2">
      <c r="A210" s="29" t="s">
        <v>1009</v>
      </c>
      <c r="B210" s="1">
        <v>12</v>
      </c>
      <c r="C210" s="1">
        <v>2</v>
      </c>
      <c r="D210" s="1">
        <v>0</v>
      </c>
      <c r="F210" s="2">
        <v>0</v>
      </c>
      <c r="G210" s="3">
        <v>0</v>
      </c>
      <c r="I210" s="2">
        <v>0</v>
      </c>
      <c r="J210" s="1">
        <v>0</v>
      </c>
      <c r="L210" s="2">
        <v>0</v>
      </c>
      <c r="M210" s="1">
        <v>0</v>
      </c>
      <c r="O210" s="2">
        <v>0</v>
      </c>
      <c r="P210" s="1">
        <v>0</v>
      </c>
      <c r="R210" s="2">
        <v>0</v>
      </c>
      <c r="S210" s="1">
        <v>0</v>
      </c>
      <c r="U210" s="2">
        <v>0</v>
      </c>
      <c r="V210" s="1"/>
      <c r="X210" s="1"/>
      <c r="Y210" s="1"/>
      <c r="AA210" s="1"/>
      <c r="AB210" s="1"/>
      <c r="AD210" s="1"/>
      <c r="AE210" s="1"/>
      <c r="AG210" s="1"/>
      <c r="AH210" s="1"/>
      <c r="AJ210" s="1"/>
      <c r="AK210" s="1"/>
      <c r="AM210" s="1"/>
    </row>
    <row r="211" spans="1:39" hidden="1" x14ac:dyDescent="0.2">
      <c r="A211" s="29" t="s">
        <v>1010</v>
      </c>
      <c r="B211" s="1">
        <v>12</v>
      </c>
      <c r="C211" s="1">
        <v>2</v>
      </c>
      <c r="D211" s="1">
        <v>1999</v>
      </c>
      <c r="F211" s="2">
        <v>1999</v>
      </c>
      <c r="G211" s="3">
        <v>4</v>
      </c>
      <c r="I211" s="2">
        <v>4</v>
      </c>
      <c r="J211" s="1">
        <v>65</v>
      </c>
      <c r="L211" s="2">
        <v>65</v>
      </c>
      <c r="M211" s="1">
        <v>2215</v>
      </c>
      <c r="O211" s="2">
        <v>2215</v>
      </c>
      <c r="P211" s="1">
        <v>0</v>
      </c>
      <c r="R211" s="2">
        <v>0</v>
      </c>
      <c r="S211" s="1">
        <v>36</v>
      </c>
      <c r="U211" s="2">
        <v>36</v>
      </c>
      <c r="V211" s="1">
        <v>0</v>
      </c>
      <c r="X211" s="1">
        <v>0</v>
      </c>
      <c r="Y211" s="1">
        <v>4</v>
      </c>
      <c r="AA211" s="1">
        <v>4</v>
      </c>
      <c r="AB211" s="1">
        <v>0</v>
      </c>
      <c r="AD211" s="1">
        <v>0</v>
      </c>
      <c r="AE211" s="1">
        <v>1</v>
      </c>
      <c r="AG211" s="1">
        <v>1</v>
      </c>
      <c r="AH211" s="1">
        <v>1</v>
      </c>
      <c r="AJ211" s="1">
        <v>1</v>
      </c>
      <c r="AK211" s="1">
        <v>0</v>
      </c>
      <c r="AM211" s="1">
        <v>0</v>
      </c>
    </row>
    <row r="212" spans="1:39" hidden="1" x14ac:dyDescent="0.2">
      <c r="A212" s="29" t="s">
        <v>1011</v>
      </c>
      <c r="B212" s="1">
        <v>13</v>
      </c>
      <c r="C212" s="1">
        <v>2</v>
      </c>
      <c r="D212" s="1">
        <v>0</v>
      </c>
      <c r="F212" s="2">
        <v>0</v>
      </c>
      <c r="G212" s="3">
        <v>0</v>
      </c>
      <c r="I212" s="2">
        <v>0</v>
      </c>
      <c r="J212" s="1">
        <v>45</v>
      </c>
      <c r="L212" s="2">
        <v>45</v>
      </c>
      <c r="M212" s="1">
        <v>0</v>
      </c>
      <c r="O212" s="2">
        <v>0</v>
      </c>
      <c r="P212" s="1">
        <v>0</v>
      </c>
      <c r="R212" s="2">
        <v>0</v>
      </c>
      <c r="S212" s="1">
        <v>8</v>
      </c>
      <c r="U212" s="2">
        <v>8</v>
      </c>
      <c r="V212" s="1">
        <v>0</v>
      </c>
      <c r="X212" s="1">
        <v>0</v>
      </c>
      <c r="Y212" s="1">
        <v>0</v>
      </c>
      <c r="AA212" s="1">
        <v>0</v>
      </c>
      <c r="AB212" s="1">
        <v>8</v>
      </c>
      <c r="AD212" s="1">
        <v>8</v>
      </c>
      <c r="AE212" s="1">
        <v>0</v>
      </c>
      <c r="AG212" s="1">
        <v>0</v>
      </c>
      <c r="AH212" s="1">
        <v>0</v>
      </c>
      <c r="AJ212" s="1">
        <v>0</v>
      </c>
      <c r="AK212" s="1">
        <v>10</v>
      </c>
      <c r="AM212" s="1">
        <v>10</v>
      </c>
    </row>
    <row r="213" spans="1:39" hidden="1" x14ac:dyDescent="0.2">
      <c r="A213" s="29" t="s">
        <v>1012</v>
      </c>
      <c r="B213" s="1">
        <v>13</v>
      </c>
      <c r="C213" s="1">
        <v>2</v>
      </c>
      <c r="D213" s="1">
        <v>0</v>
      </c>
      <c r="F213" s="2">
        <v>0</v>
      </c>
      <c r="G213" s="3">
        <v>0</v>
      </c>
      <c r="I213" s="2">
        <v>0</v>
      </c>
      <c r="J213" s="1">
        <v>0</v>
      </c>
      <c r="L213" s="2">
        <v>0</v>
      </c>
      <c r="M213" s="1">
        <v>0</v>
      </c>
      <c r="O213" s="2">
        <v>0</v>
      </c>
      <c r="P213" s="1">
        <v>0</v>
      </c>
      <c r="R213" s="2">
        <v>0</v>
      </c>
      <c r="S213" s="1">
        <v>1</v>
      </c>
      <c r="U213" s="2">
        <v>1</v>
      </c>
      <c r="V213" s="1">
        <v>0</v>
      </c>
      <c r="X213" s="1">
        <v>0</v>
      </c>
      <c r="Y213" s="1">
        <v>0</v>
      </c>
      <c r="AA213" s="1">
        <v>0</v>
      </c>
      <c r="AB213" s="1">
        <v>0</v>
      </c>
      <c r="AD213" s="1">
        <v>0</v>
      </c>
      <c r="AE213" s="1">
        <v>0</v>
      </c>
      <c r="AG213" s="1">
        <v>0</v>
      </c>
      <c r="AH213" s="1">
        <v>0</v>
      </c>
      <c r="AJ213" s="1">
        <v>0</v>
      </c>
      <c r="AK213" s="1">
        <v>0</v>
      </c>
      <c r="AM213" s="1">
        <v>0</v>
      </c>
    </row>
    <row r="214" spans="1:39" hidden="1" x14ac:dyDescent="0.2">
      <c r="A214" s="29" t="s">
        <v>1013</v>
      </c>
      <c r="B214" s="1">
        <v>11</v>
      </c>
      <c r="C214" s="1">
        <v>2</v>
      </c>
      <c r="D214" s="1">
        <v>0</v>
      </c>
      <c r="F214" s="2">
        <v>0</v>
      </c>
      <c r="G214" s="3">
        <v>0</v>
      </c>
      <c r="I214" s="2">
        <v>0</v>
      </c>
      <c r="J214" s="1">
        <v>0</v>
      </c>
      <c r="L214" s="2">
        <v>0</v>
      </c>
      <c r="M214" s="1">
        <v>0</v>
      </c>
      <c r="O214" s="2">
        <v>0</v>
      </c>
      <c r="P214" s="1">
        <v>0</v>
      </c>
      <c r="R214" s="2">
        <v>0</v>
      </c>
      <c r="S214" s="1">
        <v>0</v>
      </c>
      <c r="U214" s="2">
        <v>0</v>
      </c>
      <c r="V214" s="1"/>
      <c r="X214" s="1"/>
      <c r="Y214" s="1"/>
      <c r="AA214" s="1"/>
      <c r="AB214" s="1"/>
      <c r="AD214" s="1"/>
      <c r="AE214" s="1"/>
      <c r="AG214" s="1"/>
      <c r="AH214" s="1"/>
      <c r="AJ214" s="1"/>
      <c r="AK214" s="1"/>
      <c r="AM214" s="1"/>
    </row>
    <row r="215" spans="1:39" hidden="1" x14ac:dyDescent="0.2">
      <c r="A215" s="29" t="s">
        <v>1014</v>
      </c>
      <c r="B215" s="1">
        <v>12</v>
      </c>
      <c r="C215" s="1">
        <v>2</v>
      </c>
      <c r="D215" s="1">
        <v>198</v>
      </c>
      <c r="F215" s="2">
        <v>198</v>
      </c>
      <c r="G215" s="3">
        <v>0</v>
      </c>
      <c r="I215" s="2">
        <v>0</v>
      </c>
      <c r="J215" s="1">
        <v>48</v>
      </c>
      <c r="L215" s="2">
        <v>48</v>
      </c>
      <c r="M215" s="1">
        <v>192</v>
      </c>
      <c r="O215" s="2">
        <v>192</v>
      </c>
      <c r="P215" s="1">
        <v>0</v>
      </c>
      <c r="R215" s="2">
        <v>0</v>
      </c>
      <c r="S215" s="1">
        <v>45</v>
      </c>
      <c r="U215" s="2">
        <v>45</v>
      </c>
      <c r="V215" s="1">
        <v>0</v>
      </c>
      <c r="X215" s="1">
        <v>0</v>
      </c>
      <c r="Y215" s="1">
        <v>0</v>
      </c>
      <c r="AA215" s="1">
        <v>0</v>
      </c>
      <c r="AB215" s="1">
        <v>0</v>
      </c>
      <c r="AD215" s="1">
        <v>0</v>
      </c>
      <c r="AE215" s="1">
        <v>0</v>
      </c>
      <c r="AG215" s="1">
        <v>0</v>
      </c>
      <c r="AH215" s="1">
        <v>0</v>
      </c>
      <c r="AJ215" s="1">
        <v>0</v>
      </c>
      <c r="AK215" s="1">
        <v>0</v>
      </c>
      <c r="AM215" s="1">
        <v>0</v>
      </c>
    </row>
    <row r="216" spans="1:39" hidden="1" x14ac:dyDescent="0.2">
      <c r="A216" s="29" t="s">
        <v>1015</v>
      </c>
      <c r="B216" s="1">
        <v>13</v>
      </c>
      <c r="C216" s="1">
        <v>1</v>
      </c>
      <c r="D216" s="1">
        <v>3798</v>
      </c>
      <c r="F216" s="2">
        <v>3798</v>
      </c>
      <c r="G216" s="3">
        <v>0</v>
      </c>
      <c r="I216" s="2">
        <v>0</v>
      </c>
      <c r="J216" s="1">
        <v>138</v>
      </c>
      <c r="L216" s="2">
        <v>138</v>
      </c>
      <c r="M216" s="1">
        <v>3798</v>
      </c>
      <c r="O216" s="2">
        <v>3798</v>
      </c>
      <c r="P216" s="1">
        <v>3</v>
      </c>
      <c r="R216" s="2">
        <v>3</v>
      </c>
      <c r="S216" s="1">
        <v>145</v>
      </c>
      <c r="U216" s="2">
        <v>145</v>
      </c>
      <c r="V216" s="1">
        <v>0</v>
      </c>
      <c r="X216" s="1">
        <v>0</v>
      </c>
      <c r="Y216" s="1">
        <v>0</v>
      </c>
      <c r="AA216" s="1">
        <v>0</v>
      </c>
      <c r="AB216" s="1">
        <v>17</v>
      </c>
      <c r="AD216" s="1">
        <v>17</v>
      </c>
      <c r="AE216" s="1">
        <v>0</v>
      </c>
      <c r="AG216" s="1">
        <v>0</v>
      </c>
      <c r="AH216" s="1">
        <v>0</v>
      </c>
      <c r="AJ216" s="1">
        <v>0</v>
      </c>
      <c r="AK216" s="1">
        <v>6</v>
      </c>
      <c r="AM216" s="1">
        <v>6</v>
      </c>
    </row>
    <row r="217" spans="1:39" hidden="1" x14ac:dyDescent="0.2">
      <c r="A217" s="29" t="s">
        <v>1016</v>
      </c>
      <c r="B217" s="1">
        <v>12</v>
      </c>
      <c r="C217" s="1">
        <v>1</v>
      </c>
      <c r="D217" s="1">
        <v>0</v>
      </c>
      <c r="F217" s="2">
        <v>0</v>
      </c>
      <c r="G217" s="3">
        <v>0</v>
      </c>
      <c r="I217" s="2">
        <v>0</v>
      </c>
      <c r="J217" s="1">
        <v>98</v>
      </c>
      <c r="L217" s="2">
        <v>98</v>
      </c>
      <c r="M217" s="1">
        <v>0</v>
      </c>
      <c r="O217" s="2">
        <v>0</v>
      </c>
      <c r="P217" s="1">
        <v>0</v>
      </c>
      <c r="R217" s="2">
        <v>0</v>
      </c>
      <c r="S217" s="1">
        <v>89</v>
      </c>
      <c r="U217" s="2">
        <v>89</v>
      </c>
      <c r="V217" s="1">
        <v>0</v>
      </c>
      <c r="X217" s="1">
        <v>0</v>
      </c>
      <c r="Y217" s="1">
        <v>0</v>
      </c>
      <c r="AA217" s="1">
        <v>0</v>
      </c>
      <c r="AB217" s="1">
        <v>0</v>
      </c>
      <c r="AD217" s="1">
        <v>0</v>
      </c>
      <c r="AE217" s="1">
        <v>0</v>
      </c>
      <c r="AG217" s="1">
        <v>0</v>
      </c>
      <c r="AH217" s="1">
        <v>0</v>
      </c>
      <c r="AJ217" s="1">
        <v>0</v>
      </c>
      <c r="AK217" s="1">
        <v>0</v>
      </c>
      <c r="AM217" s="1">
        <v>0</v>
      </c>
    </row>
    <row r="218" spans="1:39" hidden="1" x14ac:dyDescent="0.2">
      <c r="A218" s="29" t="s">
        <v>1017</v>
      </c>
      <c r="B218" s="1">
        <v>12</v>
      </c>
      <c r="C218" s="1">
        <v>1</v>
      </c>
      <c r="D218" s="1">
        <v>69</v>
      </c>
      <c r="F218" s="2">
        <v>69</v>
      </c>
      <c r="G218" s="3">
        <v>0</v>
      </c>
      <c r="I218" s="2">
        <v>0</v>
      </c>
      <c r="J218" s="1">
        <v>7</v>
      </c>
      <c r="L218" s="2">
        <v>7</v>
      </c>
      <c r="M218" s="1">
        <v>58</v>
      </c>
      <c r="O218" s="2">
        <v>58</v>
      </c>
      <c r="P218" s="1">
        <v>0</v>
      </c>
      <c r="R218" s="2">
        <v>0</v>
      </c>
      <c r="S218" s="1">
        <v>4</v>
      </c>
      <c r="U218" s="2">
        <v>4</v>
      </c>
      <c r="V218" s="1">
        <v>0</v>
      </c>
      <c r="X218" s="1">
        <v>0</v>
      </c>
      <c r="Y218" s="1">
        <v>0</v>
      </c>
      <c r="AA218" s="1">
        <v>0</v>
      </c>
      <c r="AB218" s="1">
        <v>0</v>
      </c>
      <c r="AD218" s="1">
        <v>0</v>
      </c>
      <c r="AE218" s="1">
        <v>0</v>
      </c>
      <c r="AG218" s="1">
        <v>0</v>
      </c>
      <c r="AH218" s="1">
        <v>0</v>
      </c>
      <c r="AJ218" s="1">
        <v>0</v>
      </c>
      <c r="AK218" s="1">
        <v>0</v>
      </c>
      <c r="AM218" s="1">
        <v>0</v>
      </c>
    </row>
    <row r="219" spans="1:39" hidden="1" x14ac:dyDescent="0.2">
      <c r="A219" s="29" t="s">
        <v>1018</v>
      </c>
      <c r="B219" s="1">
        <v>13</v>
      </c>
      <c r="C219" s="1">
        <v>1</v>
      </c>
      <c r="D219" s="1">
        <v>0</v>
      </c>
      <c r="F219" s="2">
        <v>0</v>
      </c>
      <c r="G219" s="3">
        <v>111</v>
      </c>
      <c r="I219" s="2">
        <v>111</v>
      </c>
      <c r="J219" s="1">
        <v>32</v>
      </c>
      <c r="L219" s="2">
        <v>32</v>
      </c>
      <c r="M219" s="1">
        <v>0</v>
      </c>
      <c r="O219" s="2">
        <v>0</v>
      </c>
      <c r="P219" s="1">
        <v>150</v>
      </c>
      <c r="R219" s="2">
        <v>150</v>
      </c>
      <c r="S219" s="1">
        <v>39</v>
      </c>
      <c r="U219" s="2">
        <v>39</v>
      </c>
      <c r="V219" s="1"/>
      <c r="X219" s="1"/>
      <c r="Y219" s="1"/>
      <c r="AA219" s="1"/>
      <c r="AB219" s="1"/>
      <c r="AD219" s="1"/>
      <c r="AE219" s="1"/>
      <c r="AG219" s="1"/>
      <c r="AH219" s="1"/>
      <c r="AJ219" s="1"/>
      <c r="AK219" s="1"/>
      <c r="AM219" s="1"/>
    </row>
    <row r="220" spans="1:39" hidden="1" x14ac:dyDescent="0.2">
      <c r="A220" s="29" t="s">
        <v>1019</v>
      </c>
      <c r="B220" s="1">
        <v>11</v>
      </c>
      <c r="C220" s="1">
        <v>2</v>
      </c>
      <c r="D220" s="1">
        <v>0</v>
      </c>
      <c r="F220" s="2">
        <v>0</v>
      </c>
      <c r="G220" s="3">
        <v>1</v>
      </c>
      <c r="I220" s="2">
        <v>1</v>
      </c>
      <c r="J220" s="1">
        <v>132</v>
      </c>
      <c r="L220" s="2">
        <v>132</v>
      </c>
      <c r="M220" s="1">
        <v>0</v>
      </c>
      <c r="O220" s="2">
        <v>0</v>
      </c>
      <c r="P220" s="1">
        <v>3</v>
      </c>
      <c r="R220" s="2">
        <v>3</v>
      </c>
      <c r="S220" s="1">
        <v>134</v>
      </c>
      <c r="U220" s="2">
        <v>134</v>
      </c>
      <c r="V220" s="1">
        <v>0</v>
      </c>
      <c r="X220" s="1">
        <v>0</v>
      </c>
      <c r="Y220" s="1">
        <v>0</v>
      </c>
      <c r="AA220" s="1">
        <v>0</v>
      </c>
      <c r="AB220" s="1">
        <v>0</v>
      </c>
      <c r="AD220" s="1">
        <v>0</v>
      </c>
      <c r="AE220" s="1">
        <v>0</v>
      </c>
      <c r="AG220" s="1">
        <v>0</v>
      </c>
      <c r="AH220" s="1">
        <v>0</v>
      </c>
      <c r="AJ220" s="1">
        <v>0</v>
      </c>
      <c r="AK220" s="1">
        <v>0</v>
      </c>
      <c r="AM220" s="1">
        <v>0</v>
      </c>
    </row>
    <row r="221" spans="1:39" hidden="1" x14ac:dyDescent="0.2">
      <c r="A221" s="29" t="s">
        <v>1020</v>
      </c>
      <c r="B221" s="1">
        <v>13</v>
      </c>
      <c r="C221" s="1">
        <v>1</v>
      </c>
      <c r="D221" s="1">
        <v>0</v>
      </c>
      <c r="F221" s="2">
        <v>0</v>
      </c>
      <c r="G221" s="3">
        <v>0</v>
      </c>
      <c r="I221" s="2">
        <v>0</v>
      </c>
      <c r="J221" s="1">
        <v>12</v>
      </c>
      <c r="L221" s="2">
        <v>12</v>
      </c>
      <c r="M221" s="1">
        <v>0</v>
      </c>
      <c r="O221" s="2">
        <v>0</v>
      </c>
      <c r="P221" s="1">
        <v>0</v>
      </c>
      <c r="R221" s="2">
        <v>0</v>
      </c>
      <c r="S221" s="1">
        <v>31</v>
      </c>
      <c r="U221" s="2">
        <v>31</v>
      </c>
      <c r="V221" s="1">
        <v>0</v>
      </c>
      <c r="X221" s="1">
        <v>0</v>
      </c>
      <c r="Y221" s="1">
        <v>0</v>
      </c>
      <c r="AA221" s="1">
        <v>0</v>
      </c>
      <c r="AB221" s="1">
        <v>2</v>
      </c>
      <c r="AD221" s="1">
        <v>2</v>
      </c>
      <c r="AE221" s="1">
        <v>0</v>
      </c>
      <c r="AG221" s="1">
        <v>0</v>
      </c>
      <c r="AH221" s="1">
        <v>0</v>
      </c>
      <c r="AJ221" s="1">
        <v>0</v>
      </c>
      <c r="AK221" s="1">
        <v>1</v>
      </c>
      <c r="AM221" s="1">
        <v>1</v>
      </c>
    </row>
    <row r="222" spans="1:39" hidden="1" x14ac:dyDescent="0.2">
      <c r="A222" s="29" t="s">
        <v>1021</v>
      </c>
      <c r="B222" s="1">
        <v>12</v>
      </c>
      <c r="C222" s="1">
        <v>1</v>
      </c>
      <c r="D222" s="1">
        <v>1865</v>
      </c>
      <c r="F222" s="2">
        <v>1865</v>
      </c>
      <c r="G222" s="3">
        <v>6</v>
      </c>
      <c r="I222" s="2">
        <v>6</v>
      </c>
      <c r="J222" s="1">
        <v>8</v>
      </c>
      <c r="L222" s="2">
        <v>8</v>
      </c>
      <c r="M222" s="1">
        <v>1865</v>
      </c>
      <c r="O222" s="2">
        <v>1865</v>
      </c>
      <c r="P222" s="1">
        <v>17</v>
      </c>
      <c r="R222" s="2">
        <v>17</v>
      </c>
      <c r="S222" s="1">
        <v>12</v>
      </c>
      <c r="U222" s="2">
        <v>12</v>
      </c>
      <c r="V222" s="1">
        <v>0</v>
      </c>
      <c r="X222" s="1">
        <v>0</v>
      </c>
      <c r="Y222" s="1">
        <v>9</v>
      </c>
      <c r="AA222" s="1">
        <v>9</v>
      </c>
      <c r="AB222" s="1">
        <v>0</v>
      </c>
      <c r="AD222" s="1">
        <v>0</v>
      </c>
      <c r="AE222" s="1">
        <v>0</v>
      </c>
      <c r="AG222" s="1">
        <v>0</v>
      </c>
      <c r="AH222" s="1">
        <v>2</v>
      </c>
      <c r="AJ222" s="1">
        <v>2</v>
      </c>
      <c r="AK222" s="1">
        <v>0</v>
      </c>
      <c r="AM222" s="1">
        <v>0</v>
      </c>
    </row>
    <row r="223" spans="1:39" hidden="1" x14ac:dyDescent="0.2">
      <c r="A223" s="29" t="s">
        <v>1022</v>
      </c>
      <c r="B223" s="1">
        <v>12</v>
      </c>
      <c r="C223" s="1">
        <v>1</v>
      </c>
      <c r="D223" s="1">
        <v>0</v>
      </c>
      <c r="F223" s="2">
        <v>0</v>
      </c>
      <c r="G223" s="3">
        <v>0</v>
      </c>
      <c r="I223" s="2">
        <v>0</v>
      </c>
      <c r="J223" s="1">
        <v>50</v>
      </c>
      <c r="L223" s="2">
        <v>50</v>
      </c>
      <c r="M223" s="1">
        <v>0</v>
      </c>
      <c r="O223" s="2">
        <v>0</v>
      </c>
      <c r="P223" s="1">
        <v>0</v>
      </c>
      <c r="R223" s="2">
        <v>0</v>
      </c>
      <c r="S223" s="1">
        <v>44</v>
      </c>
      <c r="U223" s="2">
        <v>44</v>
      </c>
      <c r="V223" s="1"/>
      <c r="X223" s="1"/>
      <c r="Y223" s="1"/>
      <c r="AA223" s="1"/>
      <c r="AB223" s="1"/>
      <c r="AD223" s="1"/>
      <c r="AE223" s="1"/>
      <c r="AG223" s="1"/>
      <c r="AH223" s="1"/>
      <c r="AJ223" s="1"/>
      <c r="AK223" s="1"/>
      <c r="AM223" s="1"/>
    </row>
    <row r="224" spans="1:39" hidden="1" x14ac:dyDescent="0.2">
      <c r="A224" s="29" t="s">
        <v>1023</v>
      </c>
      <c r="B224" s="1">
        <v>12</v>
      </c>
      <c r="C224" s="1">
        <v>1</v>
      </c>
      <c r="D224" s="1">
        <v>0</v>
      </c>
      <c r="F224" s="2">
        <v>0</v>
      </c>
      <c r="G224" s="3">
        <v>0</v>
      </c>
      <c r="I224" s="2">
        <v>0</v>
      </c>
      <c r="J224" s="1">
        <v>0</v>
      </c>
      <c r="L224" s="2">
        <v>0</v>
      </c>
      <c r="M224" s="1">
        <v>0</v>
      </c>
      <c r="O224" s="2">
        <v>0</v>
      </c>
      <c r="P224" s="1">
        <v>0</v>
      </c>
      <c r="R224" s="2">
        <v>0</v>
      </c>
      <c r="S224" s="1">
        <v>0</v>
      </c>
      <c r="U224" s="2">
        <v>0</v>
      </c>
      <c r="V224" s="1"/>
      <c r="X224" s="1"/>
      <c r="Y224" s="1"/>
      <c r="AA224" s="1"/>
      <c r="AB224" s="1"/>
      <c r="AD224" s="1"/>
      <c r="AE224" s="1"/>
      <c r="AG224" s="1"/>
      <c r="AH224" s="1"/>
      <c r="AJ224" s="1"/>
      <c r="AK224" s="1"/>
      <c r="AM224" s="1"/>
    </row>
    <row r="225" spans="1:39" hidden="1" x14ac:dyDescent="0.2">
      <c r="A225" s="29" t="s">
        <v>1024</v>
      </c>
      <c r="B225" s="1">
        <v>12</v>
      </c>
      <c r="C225" s="1">
        <v>1</v>
      </c>
      <c r="D225" s="1">
        <v>0</v>
      </c>
      <c r="F225" s="2">
        <v>0</v>
      </c>
      <c r="G225" s="3">
        <v>29</v>
      </c>
      <c r="I225" s="2">
        <v>29</v>
      </c>
      <c r="J225" s="1">
        <v>102</v>
      </c>
      <c r="L225" s="2">
        <v>102</v>
      </c>
      <c r="M225" s="1">
        <v>0</v>
      </c>
      <c r="O225" s="2">
        <v>0</v>
      </c>
      <c r="P225" s="1">
        <v>29</v>
      </c>
      <c r="R225" s="2">
        <v>29</v>
      </c>
      <c r="S225" s="1">
        <v>113</v>
      </c>
      <c r="U225" s="2">
        <v>113</v>
      </c>
      <c r="V225" s="1">
        <v>0</v>
      </c>
      <c r="X225" s="1">
        <v>0</v>
      </c>
      <c r="Y225" s="1">
        <v>7</v>
      </c>
      <c r="AA225" s="1">
        <v>7</v>
      </c>
      <c r="AB225" s="1">
        <v>0</v>
      </c>
      <c r="AD225" s="1">
        <v>0</v>
      </c>
      <c r="AE225" s="1">
        <v>0</v>
      </c>
      <c r="AG225" s="1">
        <v>0</v>
      </c>
      <c r="AH225" s="1">
        <v>9</v>
      </c>
      <c r="AJ225" s="1">
        <v>9</v>
      </c>
      <c r="AK225" s="1">
        <v>0</v>
      </c>
      <c r="AM225" s="1">
        <v>0</v>
      </c>
    </row>
    <row r="226" spans="1:39" hidden="1" x14ac:dyDescent="0.2">
      <c r="A226" s="29" t="s">
        <v>1025</v>
      </c>
      <c r="B226" s="1">
        <v>13</v>
      </c>
      <c r="C226" s="1">
        <v>1</v>
      </c>
      <c r="D226" s="1">
        <v>0</v>
      </c>
      <c r="F226" s="2">
        <v>0</v>
      </c>
      <c r="G226" s="3">
        <v>0</v>
      </c>
      <c r="I226" s="2">
        <v>0</v>
      </c>
      <c r="J226" s="1">
        <v>19</v>
      </c>
      <c r="L226" s="2">
        <v>19</v>
      </c>
      <c r="M226" s="1">
        <v>0</v>
      </c>
      <c r="O226" s="2">
        <v>0</v>
      </c>
      <c r="P226" s="1">
        <v>0</v>
      </c>
      <c r="R226" s="2">
        <v>0</v>
      </c>
      <c r="S226" s="1">
        <v>14</v>
      </c>
      <c r="U226" s="2">
        <v>14</v>
      </c>
      <c r="V226" s="1">
        <v>0</v>
      </c>
      <c r="X226" s="1">
        <v>0</v>
      </c>
      <c r="Y226" s="1">
        <v>0</v>
      </c>
      <c r="AA226" s="1">
        <v>0</v>
      </c>
      <c r="AB226" s="1">
        <v>0</v>
      </c>
      <c r="AD226" s="1">
        <v>0</v>
      </c>
      <c r="AE226" s="1">
        <v>0</v>
      </c>
      <c r="AG226" s="1">
        <v>0</v>
      </c>
      <c r="AH226" s="1">
        <v>0</v>
      </c>
      <c r="AJ226" s="1">
        <v>0</v>
      </c>
      <c r="AK226" s="1">
        <v>0</v>
      </c>
      <c r="AM226" s="1">
        <v>0</v>
      </c>
    </row>
    <row r="227" spans="1:39" hidden="1" x14ac:dyDescent="0.2">
      <c r="A227" s="29" t="s">
        <v>1026</v>
      </c>
      <c r="B227" s="1">
        <v>12</v>
      </c>
      <c r="C227" s="1">
        <v>2</v>
      </c>
      <c r="D227" s="1">
        <v>0</v>
      </c>
      <c r="F227" s="2">
        <v>0</v>
      </c>
      <c r="G227" s="3">
        <v>0</v>
      </c>
      <c r="I227" s="2">
        <v>0</v>
      </c>
      <c r="J227" s="1">
        <v>0</v>
      </c>
      <c r="L227" s="2">
        <v>0</v>
      </c>
      <c r="M227" s="1">
        <v>0</v>
      </c>
      <c r="O227" s="2">
        <v>0</v>
      </c>
      <c r="P227" s="1">
        <v>0</v>
      </c>
      <c r="R227" s="2">
        <v>0</v>
      </c>
      <c r="S227" s="1">
        <v>0</v>
      </c>
      <c r="U227" s="2">
        <v>0</v>
      </c>
      <c r="V227" s="1"/>
      <c r="X227" s="1"/>
      <c r="Y227" s="1"/>
      <c r="AA227" s="1"/>
      <c r="AB227" s="1"/>
      <c r="AD227" s="1"/>
      <c r="AE227" s="1"/>
      <c r="AG227" s="1"/>
      <c r="AH227" s="1"/>
      <c r="AJ227" s="1"/>
      <c r="AK227" s="1"/>
      <c r="AM227" s="1"/>
    </row>
    <row r="228" spans="1:39" hidden="1" x14ac:dyDescent="0.2">
      <c r="A228" s="29" t="s">
        <v>1027</v>
      </c>
      <c r="B228" s="1">
        <v>-1</v>
      </c>
      <c r="C228" s="1">
        <v>-1</v>
      </c>
      <c r="D228" s="1">
        <v>-1</v>
      </c>
      <c r="F228" s="2">
        <v>-1</v>
      </c>
      <c r="G228" s="3">
        <v>-1</v>
      </c>
      <c r="I228" s="2">
        <v>-1</v>
      </c>
      <c r="J228" s="1">
        <v>-1</v>
      </c>
      <c r="L228" s="2">
        <v>-1</v>
      </c>
      <c r="M228" s="1">
        <v>-1</v>
      </c>
      <c r="O228" s="2">
        <v>-1</v>
      </c>
      <c r="P228" s="1">
        <v>-1</v>
      </c>
      <c r="R228" s="2">
        <v>-1</v>
      </c>
      <c r="S228" s="1">
        <v>-1</v>
      </c>
      <c r="U228" s="2">
        <v>-1</v>
      </c>
      <c r="V228" s="1"/>
      <c r="X228" s="1"/>
      <c r="Y228" s="1"/>
      <c r="AA228" s="1"/>
      <c r="AB228" s="1"/>
      <c r="AD228" s="1"/>
      <c r="AE228" s="1"/>
      <c r="AG228" s="1"/>
      <c r="AH228" s="1"/>
      <c r="AJ228" s="1"/>
      <c r="AK228" s="1"/>
      <c r="AM228" s="1"/>
    </row>
    <row r="229" spans="1:39" hidden="1" x14ac:dyDescent="0.2">
      <c r="A229" s="29" t="s">
        <v>1028</v>
      </c>
      <c r="B229" s="1">
        <v>-1</v>
      </c>
      <c r="C229" s="1">
        <v>-1</v>
      </c>
      <c r="D229" s="1">
        <v>-1</v>
      </c>
      <c r="F229" s="2">
        <v>-1</v>
      </c>
      <c r="G229" s="3">
        <v>-1</v>
      </c>
      <c r="I229" s="2">
        <v>-1</v>
      </c>
      <c r="J229" s="1">
        <v>-1</v>
      </c>
      <c r="L229" s="2">
        <v>-1</v>
      </c>
      <c r="M229" s="1">
        <v>-1</v>
      </c>
      <c r="O229" s="2">
        <v>-1</v>
      </c>
      <c r="P229" s="1">
        <v>-1</v>
      </c>
      <c r="R229" s="2">
        <v>-1</v>
      </c>
      <c r="S229" s="1">
        <v>-1</v>
      </c>
      <c r="U229" s="2">
        <v>-1</v>
      </c>
      <c r="V229" s="1"/>
      <c r="X229" s="1"/>
      <c r="Y229" s="1"/>
      <c r="AA229" s="1"/>
      <c r="AB229" s="1"/>
      <c r="AD229" s="1"/>
      <c r="AE229" s="1"/>
      <c r="AG229" s="1"/>
      <c r="AH229" s="1"/>
      <c r="AJ229" s="1"/>
      <c r="AK229" s="1"/>
      <c r="AM229" s="1"/>
    </row>
    <row r="230" spans="1:39" hidden="1" x14ac:dyDescent="0.2">
      <c r="A230" s="29" t="s">
        <v>1029</v>
      </c>
      <c r="B230" s="1">
        <v>14</v>
      </c>
      <c r="C230" s="1">
        <v>2</v>
      </c>
      <c r="D230" s="1">
        <v>90</v>
      </c>
      <c r="F230" s="2">
        <v>90</v>
      </c>
      <c r="G230" s="3">
        <v>0</v>
      </c>
      <c r="I230" s="2">
        <v>0</v>
      </c>
      <c r="J230" s="1">
        <v>9</v>
      </c>
      <c r="L230" s="2">
        <v>9</v>
      </c>
      <c r="M230" s="1">
        <v>94</v>
      </c>
      <c r="O230" s="2">
        <v>94</v>
      </c>
      <c r="P230" s="1">
        <v>0</v>
      </c>
      <c r="R230" s="2">
        <v>0</v>
      </c>
      <c r="S230" s="1">
        <v>11</v>
      </c>
      <c r="U230" s="2">
        <v>11</v>
      </c>
      <c r="V230" s="1">
        <v>0</v>
      </c>
      <c r="X230" s="1">
        <v>0</v>
      </c>
      <c r="Y230" s="1">
        <v>0</v>
      </c>
      <c r="AA230" s="1">
        <v>0</v>
      </c>
      <c r="AB230" s="1">
        <v>0</v>
      </c>
      <c r="AD230" s="1">
        <v>0</v>
      </c>
      <c r="AE230" s="1">
        <v>0</v>
      </c>
      <c r="AG230" s="1">
        <v>0</v>
      </c>
      <c r="AH230" s="1">
        <v>0</v>
      </c>
      <c r="AJ230" s="1">
        <v>0</v>
      </c>
      <c r="AK230" s="1">
        <v>0</v>
      </c>
      <c r="AM230" s="1">
        <v>0</v>
      </c>
    </row>
    <row r="231" spans="1:39" hidden="1" x14ac:dyDescent="0.2">
      <c r="A231" s="29" t="s">
        <v>1030</v>
      </c>
      <c r="B231" s="1">
        <v>11</v>
      </c>
      <c r="C231" s="1">
        <v>1</v>
      </c>
      <c r="D231" s="1">
        <v>0</v>
      </c>
      <c r="F231" s="2">
        <v>0</v>
      </c>
      <c r="G231" s="3">
        <v>0</v>
      </c>
      <c r="I231" s="2">
        <v>0</v>
      </c>
      <c r="J231" s="1">
        <v>6</v>
      </c>
      <c r="L231" s="2">
        <v>6</v>
      </c>
      <c r="M231" s="1">
        <v>0</v>
      </c>
      <c r="O231" s="2">
        <v>0</v>
      </c>
      <c r="P231" s="1">
        <v>0</v>
      </c>
      <c r="R231" s="2">
        <v>0</v>
      </c>
      <c r="S231" s="1">
        <v>5</v>
      </c>
      <c r="U231" s="2">
        <v>5</v>
      </c>
      <c r="V231" s="1">
        <v>0</v>
      </c>
      <c r="X231" s="1">
        <v>0</v>
      </c>
      <c r="Y231" s="1">
        <v>0</v>
      </c>
      <c r="AA231" s="1">
        <v>0</v>
      </c>
      <c r="AB231" s="1">
        <v>0</v>
      </c>
      <c r="AD231" s="1">
        <v>0</v>
      </c>
      <c r="AE231" s="1">
        <v>0</v>
      </c>
      <c r="AG231" s="1">
        <v>0</v>
      </c>
      <c r="AH231" s="1">
        <v>0</v>
      </c>
      <c r="AJ231" s="1">
        <v>0</v>
      </c>
      <c r="AK231" s="1">
        <v>0</v>
      </c>
      <c r="AM231" s="1">
        <v>0</v>
      </c>
    </row>
    <row r="232" spans="1:39" hidden="1" x14ac:dyDescent="0.2">
      <c r="A232" s="29" t="s">
        <v>1031</v>
      </c>
      <c r="B232" s="1">
        <v>14</v>
      </c>
      <c r="C232" s="1">
        <v>1</v>
      </c>
      <c r="D232" s="1">
        <v>0</v>
      </c>
      <c r="F232" s="2">
        <v>0</v>
      </c>
      <c r="G232" s="3">
        <v>0</v>
      </c>
      <c r="I232" s="2">
        <v>0</v>
      </c>
      <c r="J232" s="1">
        <v>36</v>
      </c>
      <c r="L232" s="2">
        <v>36</v>
      </c>
      <c r="M232" s="1">
        <v>0</v>
      </c>
      <c r="O232" s="2">
        <v>0</v>
      </c>
      <c r="P232" s="1">
        <v>0</v>
      </c>
      <c r="R232" s="2">
        <v>0</v>
      </c>
      <c r="S232" s="1">
        <v>18</v>
      </c>
      <c r="U232" s="2">
        <v>18</v>
      </c>
      <c r="V232" s="1"/>
      <c r="X232" s="1"/>
      <c r="Y232" s="1"/>
      <c r="AA232" s="1"/>
      <c r="AB232" s="1"/>
      <c r="AD232" s="1"/>
      <c r="AE232" s="1"/>
      <c r="AG232" s="1"/>
      <c r="AH232" s="1"/>
      <c r="AJ232" s="1"/>
      <c r="AK232" s="1"/>
      <c r="AM232" s="1"/>
    </row>
    <row r="233" spans="1:39" hidden="1" x14ac:dyDescent="0.2">
      <c r="A233" s="29" t="s">
        <v>1032</v>
      </c>
      <c r="B233" s="1">
        <v>13</v>
      </c>
      <c r="C233" s="1">
        <v>1</v>
      </c>
      <c r="D233" s="1">
        <v>89</v>
      </c>
      <c r="F233" s="2">
        <v>89</v>
      </c>
      <c r="G233" s="3">
        <v>0</v>
      </c>
      <c r="I233" s="2">
        <v>0</v>
      </c>
      <c r="J233" s="1">
        <v>42</v>
      </c>
      <c r="L233" s="2">
        <v>42</v>
      </c>
      <c r="M233" s="1">
        <v>86</v>
      </c>
      <c r="O233" s="2">
        <v>86</v>
      </c>
      <c r="P233" s="1">
        <v>0</v>
      </c>
      <c r="R233" s="2">
        <v>0</v>
      </c>
      <c r="S233" s="1">
        <v>38</v>
      </c>
      <c r="U233" s="2">
        <v>38</v>
      </c>
      <c r="V233" s="1"/>
      <c r="X233" s="1"/>
      <c r="Y233" s="1"/>
      <c r="AA233" s="1"/>
      <c r="AB233" s="1"/>
      <c r="AD233" s="1"/>
      <c r="AE233" s="1"/>
      <c r="AG233" s="1"/>
      <c r="AH233" s="1"/>
      <c r="AJ233" s="1"/>
      <c r="AK233" s="1"/>
      <c r="AM233" s="1"/>
    </row>
    <row r="234" spans="1:39" hidden="1" x14ac:dyDescent="0.2">
      <c r="A234" s="29" t="s">
        <v>1033</v>
      </c>
      <c r="B234" s="1">
        <v>11</v>
      </c>
      <c r="C234" s="1">
        <v>1</v>
      </c>
      <c r="D234" s="1">
        <v>0</v>
      </c>
      <c r="F234" s="2">
        <v>0</v>
      </c>
      <c r="G234" s="3">
        <v>12</v>
      </c>
      <c r="I234" s="2">
        <v>12</v>
      </c>
      <c r="J234" s="1">
        <v>944</v>
      </c>
      <c r="L234" s="2">
        <v>944</v>
      </c>
      <c r="M234" s="1">
        <v>0</v>
      </c>
      <c r="O234" s="2">
        <v>0</v>
      </c>
      <c r="P234" s="1">
        <v>16</v>
      </c>
      <c r="R234" s="2">
        <v>16</v>
      </c>
      <c r="S234" s="1">
        <v>899</v>
      </c>
      <c r="U234" s="2">
        <v>899</v>
      </c>
      <c r="V234" s="1">
        <v>0</v>
      </c>
      <c r="X234" s="1">
        <v>0</v>
      </c>
      <c r="Y234" s="1">
        <v>1</v>
      </c>
      <c r="AA234" s="1">
        <v>1</v>
      </c>
      <c r="AB234" s="1">
        <v>3</v>
      </c>
      <c r="AD234" s="1">
        <v>3</v>
      </c>
      <c r="AE234" s="1">
        <v>0</v>
      </c>
      <c r="AG234" s="1">
        <v>0</v>
      </c>
      <c r="AH234" s="1">
        <v>2</v>
      </c>
      <c r="AJ234" s="1">
        <v>2</v>
      </c>
      <c r="AK234" s="1">
        <v>2</v>
      </c>
      <c r="AM234" s="1">
        <v>2</v>
      </c>
    </row>
    <row r="235" spans="1:39" hidden="1" x14ac:dyDescent="0.2">
      <c r="A235" s="29" t="s">
        <v>1034</v>
      </c>
      <c r="B235" s="1">
        <v>12</v>
      </c>
      <c r="C235" s="1">
        <v>2</v>
      </c>
      <c r="D235" s="1">
        <v>0</v>
      </c>
      <c r="F235" s="2">
        <v>0</v>
      </c>
      <c r="G235" s="3">
        <v>0</v>
      </c>
      <c r="I235" s="2">
        <v>0</v>
      </c>
      <c r="J235" s="1">
        <v>0</v>
      </c>
      <c r="L235" s="2">
        <v>0</v>
      </c>
      <c r="M235" s="1">
        <v>0</v>
      </c>
      <c r="O235" s="2">
        <v>0</v>
      </c>
      <c r="P235" s="1">
        <v>0</v>
      </c>
      <c r="R235" s="2">
        <v>0</v>
      </c>
      <c r="S235" s="1">
        <v>0</v>
      </c>
      <c r="U235" s="2">
        <v>0</v>
      </c>
      <c r="V235" s="1"/>
      <c r="X235" s="1"/>
      <c r="Y235" s="1"/>
      <c r="AA235" s="1"/>
      <c r="AB235" s="1"/>
      <c r="AD235" s="1"/>
      <c r="AE235" s="1"/>
      <c r="AG235" s="1"/>
      <c r="AH235" s="1"/>
      <c r="AJ235" s="1"/>
      <c r="AK235" s="1"/>
      <c r="AM235" s="1"/>
    </row>
    <row r="236" spans="1:39" hidden="1" x14ac:dyDescent="0.2">
      <c r="A236" s="29" t="s">
        <v>1035</v>
      </c>
      <c r="B236" s="1">
        <v>13</v>
      </c>
      <c r="C236" s="1">
        <v>2</v>
      </c>
      <c r="D236" s="1">
        <v>0</v>
      </c>
      <c r="F236" s="2">
        <v>0</v>
      </c>
      <c r="G236" s="3">
        <v>0</v>
      </c>
      <c r="I236" s="2">
        <v>0</v>
      </c>
      <c r="J236" s="1">
        <v>9</v>
      </c>
      <c r="L236" s="2">
        <v>9</v>
      </c>
      <c r="M236" s="1">
        <v>0</v>
      </c>
      <c r="O236" s="2">
        <v>0</v>
      </c>
      <c r="P236" s="1">
        <v>0</v>
      </c>
      <c r="R236" s="2">
        <v>0</v>
      </c>
      <c r="S236" s="1">
        <v>13</v>
      </c>
      <c r="U236" s="2">
        <v>13</v>
      </c>
      <c r="V236" s="1">
        <v>0</v>
      </c>
      <c r="X236" s="1">
        <v>0</v>
      </c>
      <c r="Y236" s="1">
        <v>0</v>
      </c>
      <c r="AA236" s="1">
        <v>0</v>
      </c>
      <c r="AB236" s="1">
        <v>0</v>
      </c>
      <c r="AD236" s="1">
        <v>0</v>
      </c>
      <c r="AE236" s="1">
        <v>0</v>
      </c>
      <c r="AG236" s="1">
        <v>0</v>
      </c>
      <c r="AH236" s="1">
        <v>0</v>
      </c>
      <c r="AJ236" s="1">
        <v>0</v>
      </c>
      <c r="AK236" s="1">
        <v>0</v>
      </c>
      <c r="AM236" s="1">
        <v>0</v>
      </c>
    </row>
    <row r="237" spans="1:39" hidden="1" x14ac:dyDescent="0.2">
      <c r="A237" s="29" t="s">
        <v>1036</v>
      </c>
      <c r="B237" s="1">
        <v>12</v>
      </c>
      <c r="C237" s="1">
        <v>2</v>
      </c>
      <c r="D237" s="1">
        <v>0</v>
      </c>
      <c r="F237" s="2">
        <v>0</v>
      </c>
      <c r="G237" s="3">
        <v>0</v>
      </c>
      <c r="I237" s="2">
        <v>0</v>
      </c>
      <c r="J237" s="1">
        <v>9</v>
      </c>
      <c r="L237" s="2">
        <v>9</v>
      </c>
      <c r="M237" s="1">
        <v>0</v>
      </c>
      <c r="O237" s="2">
        <v>0</v>
      </c>
      <c r="P237" s="1">
        <v>0</v>
      </c>
      <c r="R237" s="2">
        <v>0</v>
      </c>
      <c r="S237" s="1">
        <v>14</v>
      </c>
      <c r="U237" s="2">
        <v>14</v>
      </c>
      <c r="V237" s="1">
        <v>0</v>
      </c>
      <c r="X237" s="1">
        <v>0</v>
      </c>
      <c r="Y237" s="1">
        <v>0</v>
      </c>
      <c r="AA237" s="1">
        <v>0</v>
      </c>
      <c r="AB237" s="1">
        <v>0</v>
      </c>
      <c r="AD237" s="1">
        <v>0</v>
      </c>
      <c r="AE237" s="1">
        <v>0</v>
      </c>
      <c r="AG237" s="1">
        <v>0</v>
      </c>
      <c r="AH237" s="1">
        <v>0</v>
      </c>
      <c r="AJ237" s="1">
        <v>0</v>
      </c>
      <c r="AK237" s="1">
        <v>0</v>
      </c>
      <c r="AM237" s="1">
        <v>0</v>
      </c>
    </row>
    <row r="238" spans="1:39" hidden="1" x14ac:dyDescent="0.2">
      <c r="A238" s="29" t="s">
        <v>1037</v>
      </c>
      <c r="B238" s="1">
        <v>11</v>
      </c>
      <c r="C238" s="1">
        <v>2</v>
      </c>
      <c r="D238" s="1">
        <v>0</v>
      </c>
      <c r="F238" s="2">
        <v>0</v>
      </c>
      <c r="G238" s="3">
        <v>0</v>
      </c>
      <c r="I238" s="2">
        <v>0</v>
      </c>
      <c r="J238" s="1">
        <v>50</v>
      </c>
      <c r="L238" s="2">
        <v>50</v>
      </c>
      <c r="M238" s="1">
        <v>0</v>
      </c>
      <c r="O238" s="2">
        <v>0</v>
      </c>
      <c r="P238" s="1">
        <v>0</v>
      </c>
      <c r="R238" s="2">
        <v>0</v>
      </c>
      <c r="S238" s="1">
        <v>74</v>
      </c>
      <c r="U238" s="2">
        <v>74</v>
      </c>
      <c r="V238" s="1">
        <v>0</v>
      </c>
      <c r="X238" s="1">
        <v>0</v>
      </c>
      <c r="Y238" s="1">
        <v>0</v>
      </c>
      <c r="AA238" s="1">
        <v>0</v>
      </c>
      <c r="AB238" s="1">
        <v>0</v>
      </c>
      <c r="AD238" s="1">
        <v>0</v>
      </c>
      <c r="AE238" s="1">
        <v>0</v>
      </c>
      <c r="AG238" s="1">
        <v>0</v>
      </c>
      <c r="AH238" s="1">
        <v>0</v>
      </c>
      <c r="AJ238" s="1">
        <v>0</v>
      </c>
      <c r="AK238" s="1">
        <v>0</v>
      </c>
      <c r="AM238" s="1">
        <v>0</v>
      </c>
    </row>
    <row r="239" spans="1:39" hidden="1" x14ac:dyDescent="0.2">
      <c r="A239" s="29" t="s">
        <v>1038</v>
      </c>
      <c r="B239" s="1">
        <v>13</v>
      </c>
      <c r="C239" s="1">
        <v>2</v>
      </c>
      <c r="D239" s="1">
        <v>0</v>
      </c>
      <c r="F239" s="2">
        <v>0</v>
      </c>
      <c r="G239" s="3">
        <v>0</v>
      </c>
      <c r="I239" s="2">
        <v>0</v>
      </c>
      <c r="J239" s="1">
        <v>19</v>
      </c>
      <c r="L239" s="2">
        <v>19</v>
      </c>
      <c r="M239" s="1">
        <v>0</v>
      </c>
      <c r="O239" s="2">
        <v>0</v>
      </c>
      <c r="P239" s="1">
        <v>0</v>
      </c>
      <c r="R239" s="2">
        <v>0</v>
      </c>
      <c r="S239" s="1">
        <v>25</v>
      </c>
      <c r="U239" s="2">
        <v>25</v>
      </c>
      <c r="V239" s="1">
        <v>0</v>
      </c>
      <c r="X239" s="1">
        <v>0</v>
      </c>
      <c r="Y239" s="1">
        <v>0</v>
      </c>
      <c r="AA239" s="1">
        <v>0</v>
      </c>
      <c r="AB239" s="1">
        <v>0</v>
      </c>
      <c r="AD239" s="1">
        <v>0</v>
      </c>
      <c r="AE239" s="1">
        <v>0</v>
      </c>
      <c r="AG239" s="1">
        <v>0</v>
      </c>
      <c r="AH239" s="1">
        <v>0</v>
      </c>
      <c r="AJ239" s="1">
        <v>0</v>
      </c>
      <c r="AK239" s="1">
        <v>0</v>
      </c>
      <c r="AM239" s="1">
        <v>0</v>
      </c>
    </row>
    <row r="240" spans="1:39" hidden="1" x14ac:dyDescent="0.2">
      <c r="A240" s="29" t="s">
        <v>1039</v>
      </c>
      <c r="B240" s="1">
        <v>12</v>
      </c>
      <c r="C240" s="1">
        <v>2</v>
      </c>
      <c r="D240" s="1">
        <v>321</v>
      </c>
      <c r="F240" s="2">
        <v>321</v>
      </c>
      <c r="G240" s="3">
        <v>0</v>
      </c>
      <c r="I240" s="2">
        <v>0</v>
      </c>
      <c r="J240" s="1">
        <v>30</v>
      </c>
      <c r="L240" s="2">
        <v>30</v>
      </c>
      <c r="M240" s="1">
        <v>163</v>
      </c>
      <c r="O240" s="2">
        <v>163</v>
      </c>
      <c r="P240" s="1">
        <v>0</v>
      </c>
      <c r="R240" s="2">
        <v>0</v>
      </c>
      <c r="S240" s="1">
        <v>20</v>
      </c>
      <c r="U240" s="2">
        <v>20</v>
      </c>
      <c r="V240" s="1">
        <v>0</v>
      </c>
      <c r="X240" s="1">
        <v>0</v>
      </c>
      <c r="Y240" s="1">
        <v>0</v>
      </c>
      <c r="AA240" s="1">
        <v>0</v>
      </c>
      <c r="AB240" s="1">
        <v>0</v>
      </c>
      <c r="AD240" s="1">
        <v>0</v>
      </c>
      <c r="AE240" s="1">
        <v>0</v>
      </c>
      <c r="AG240" s="1">
        <v>0</v>
      </c>
      <c r="AH240" s="1">
        <v>0</v>
      </c>
      <c r="AJ240" s="1">
        <v>0</v>
      </c>
      <c r="AK240" s="1">
        <v>0</v>
      </c>
      <c r="AM240" s="1">
        <v>0</v>
      </c>
    </row>
    <row r="241" spans="1:39" hidden="1" x14ac:dyDescent="0.2">
      <c r="A241" s="29" t="s">
        <v>1040</v>
      </c>
      <c r="B241" s="1">
        <v>11</v>
      </c>
      <c r="C241" s="1">
        <v>1</v>
      </c>
      <c r="D241" s="1">
        <v>2</v>
      </c>
      <c r="F241" s="2">
        <v>2</v>
      </c>
      <c r="G241" s="3">
        <v>0</v>
      </c>
      <c r="I241" s="2">
        <v>0</v>
      </c>
      <c r="J241" s="1">
        <v>9</v>
      </c>
      <c r="L241" s="2">
        <v>9</v>
      </c>
      <c r="M241" s="1">
        <v>0</v>
      </c>
      <c r="O241" s="2">
        <v>0</v>
      </c>
      <c r="P241" s="1">
        <v>0</v>
      </c>
      <c r="R241" s="2">
        <v>0</v>
      </c>
      <c r="S241" s="1">
        <v>5</v>
      </c>
      <c r="U241" s="2">
        <v>5</v>
      </c>
      <c r="V241" s="1">
        <v>0</v>
      </c>
      <c r="X241" s="1">
        <v>0</v>
      </c>
      <c r="Y241" s="1">
        <v>0</v>
      </c>
      <c r="AA241" s="1">
        <v>0</v>
      </c>
      <c r="AB241" s="1">
        <v>0</v>
      </c>
      <c r="AD241" s="1">
        <v>0</v>
      </c>
      <c r="AE241" s="1">
        <v>0</v>
      </c>
      <c r="AG241" s="1">
        <v>0</v>
      </c>
      <c r="AH241" s="1">
        <v>0</v>
      </c>
      <c r="AJ241" s="1">
        <v>0</v>
      </c>
      <c r="AK241" s="1">
        <v>0</v>
      </c>
      <c r="AM241" s="1">
        <v>0</v>
      </c>
    </row>
    <row r="242" spans="1:39" hidden="1" x14ac:dyDescent="0.2">
      <c r="A242" s="29" t="s">
        <v>1041</v>
      </c>
      <c r="B242" s="1">
        <v>12</v>
      </c>
      <c r="C242" s="1">
        <v>2</v>
      </c>
      <c r="D242" s="1">
        <v>8</v>
      </c>
      <c r="F242" s="2">
        <v>8</v>
      </c>
      <c r="G242" s="3">
        <v>0</v>
      </c>
      <c r="I242" s="2">
        <v>0</v>
      </c>
      <c r="J242" s="1">
        <v>56</v>
      </c>
      <c r="L242" s="2">
        <v>56</v>
      </c>
      <c r="M242" s="1">
        <v>10</v>
      </c>
      <c r="O242" s="2">
        <v>10</v>
      </c>
      <c r="P242" s="1">
        <v>0</v>
      </c>
      <c r="R242" s="2">
        <v>0</v>
      </c>
      <c r="S242" s="1">
        <v>65</v>
      </c>
      <c r="U242" s="2">
        <v>65</v>
      </c>
      <c r="V242" s="1">
        <v>0</v>
      </c>
      <c r="X242" s="1">
        <v>0</v>
      </c>
      <c r="Y242" s="1">
        <v>0</v>
      </c>
      <c r="AA242" s="1">
        <v>0</v>
      </c>
      <c r="AB242" s="1">
        <v>0</v>
      </c>
      <c r="AD242" s="1">
        <v>0</v>
      </c>
      <c r="AE242" s="1">
        <v>0</v>
      </c>
      <c r="AG242" s="1">
        <v>0</v>
      </c>
      <c r="AH242" s="1">
        <v>0</v>
      </c>
      <c r="AJ242" s="1">
        <v>0</v>
      </c>
      <c r="AK242" s="1">
        <v>0</v>
      </c>
      <c r="AM242" s="1">
        <v>0</v>
      </c>
    </row>
    <row r="243" spans="1:39" hidden="1" x14ac:dyDescent="0.2">
      <c r="A243" s="29" t="s">
        <v>1042</v>
      </c>
      <c r="B243" s="1">
        <v>11</v>
      </c>
      <c r="C243" s="1">
        <v>2</v>
      </c>
      <c r="D243" s="1">
        <v>0</v>
      </c>
      <c r="F243" s="2">
        <v>0</v>
      </c>
      <c r="G243" s="3">
        <v>0</v>
      </c>
      <c r="I243" s="2">
        <v>0</v>
      </c>
      <c r="J243" s="1">
        <v>10</v>
      </c>
      <c r="L243" s="2">
        <v>10</v>
      </c>
      <c r="M243" s="1">
        <v>0</v>
      </c>
      <c r="O243" s="2">
        <v>0</v>
      </c>
      <c r="P243" s="1">
        <v>0</v>
      </c>
      <c r="R243" s="2">
        <v>0</v>
      </c>
      <c r="S243" s="1">
        <v>22</v>
      </c>
      <c r="U243" s="2">
        <v>22</v>
      </c>
      <c r="V243" s="1">
        <v>0</v>
      </c>
      <c r="X243" s="1">
        <v>0</v>
      </c>
      <c r="Y243" s="1">
        <v>0</v>
      </c>
      <c r="AA243" s="1">
        <v>0</v>
      </c>
      <c r="AB243" s="1">
        <v>0</v>
      </c>
      <c r="AD243" s="1">
        <v>0</v>
      </c>
      <c r="AE243" s="1">
        <v>0</v>
      </c>
      <c r="AG243" s="1">
        <v>0</v>
      </c>
      <c r="AH243" s="1">
        <v>0</v>
      </c>
      <c r="AJ243" s="1">
        <v>0</v>
      </c>
      <c r="AK243" s="1">
        <v>0</v>
      </c>
      <c r="AM243" s="1">
        <v>0</v>
      </c>
    </row>
    <row r="244" spans="1:39" hidden="1" x14ac:dyDescent="0.2">
      <c r="A244" s="29" t="s">
        <v>1043</v>
      </c>
      <c r="B244" s="1">
        <v>13</v>
      </c>
      <c r="C244" s="1">
        <v>2</v>
      </c>
      <c r="D244" s="1">
        <v>0</v>
      </c>
      <c r="F244" s="2">
        <v>0</v>
      </c>
      <c r="G244" s="3">
        <v>4</v>
      </c>
      <c r="I244" s="2">
        <v>4</v>
      </c>
      <c r="J244" s="1">
        <v>12</v>
      </c>
      <c r="L244" s="2">
        <v>12</v>
      </c>
      <c r="M244" s="1">
        <v>0</v>
      </c>
      <c r="O244" s="2">
        <v>0</v>
      </c>
      <c r="P244" s="1">
        <v>2</v>
      </c>
      <c r="R244" s="2">
        <v>2</v>
      </c>
      <c r="S244" s="1">
        <v>11</v>
      </c>
      <c r="U244" s="2">
        <v>11</v>
      </c>
      <c r="V244" s="1">
        <v>0</v>
      </c>
      <c r="X244" s="1">
        <v>0</v>
      </c>
      <c r="Y244" s="1">
        <v>3</v>
      </c>
      <c r="AA244" s="1">
        <v>3</v>
      </c>
      <c r="AB244" s="1">
        <v>0</v>
      </c>
      <c r="AD244" s="1">
        <v>0</v>
      </c>
      <c r="AE244" s="1">
        <v>0</v>
      </c>
      <c r="AG244" s="1">
        <v>0</v>
      </c>
      <c r="AH244" s="1">
        <v>5</v>
      </c>
      <c r="AJ244" s="1">
        <v>5</v>
      </c>
      <c r="AK244" s="1">
        <v>0</v>
      </c>
      <c r="AM244" s="1">
        <v>0</v>
      </c>
    </row>
    <row r="245" spans="1:39" hidden="1" x14ac:dyDescent="0.2">
      <c r="A245" s="29" t="s">
        <v>1044</v>
      </c>
      <c r="B245" s="1">
        <v>13</v>
      </c>
      <c r="C245" s="1">
        <v>2</v>
      </c>
      <c r="D245" s="1">
        <v>122</v>
      </c>
      <c r="F245" s="2">
        <v>122</v>
      </c>
      <c r="G245" s="3">
        <v>3</v>
      </c>
      <c r="I245" s="2">
        <v>3</v>
      </c>
      <c r="J245" s="1">
        <v>11</v>
      </c>
      <c r="L245" s="2">
        <v>11</v>
      </c>
      <c r="M245" s="1">
        <v>130</v>
      </c>
      <c r="O245" s="2">
        <v>130</v>
      </c>
      <c r="P245" s="1">
        <v>17</v>
      </c>
      <c r="R245" s="2">
        <v>17</v>
      </c>
      <c r="S245" s="1">
        <v>14</v>
      </c>
      <c r="U245" s="2">
        <v>14</v>
      </c>
      <c r="V245" s="1">
        <v>0</v>
      </c>
      <c r="X245" s="1">
        <v>0</v>
      </c>
      <c r="Y245" s="1">
        <v>1</v>
      </c>
      <c r="AA245" s="1">
        <v>1</v>
      </c>
      <c r="AB245" s="1">
        <v>0</v>
      </c>
      <c r="AD245" s="1">
        <v>0</v>
      </c>
      <c r="AE245" s="1">
        <v>0</v>
      </c>
      <c r="AG245" s="1">
        <v>0</v>
      </c>
      <c r="AH245" s="1">
        <v>1</v>
      </c>
      <c r="AJ245" s="1">
        <v>1</v>
      </c>
      <c r="AK245" s="1">
        <v>0</v>
      </c>
      <c r="AM245" s="1">
        <v>0</v>
      </c>
    </row>
    <row r="246" spans="1:39" hidden="1" x14ac:dyDescent="0.2">
      <c r="A246" s="29" t="s">
        <v>1045</v>
      </c>
      <c r="B246" s="1">
        <v>11</v>
      </c>
      <c r="C246" s="1">
        <v>2</v>
      </c>
      <c r="D246" s="1">
        <v>3781</v>
      </c>
      <c r="F246" s="2">
        <v>3781</v>
      </c>
      <c r="G246" s="3">
        <v>0</v>
      </c>
      <c r="I246" s="2">
        <v>0</v>
      </c>
      <c r="J246" s="1">
        <v>83</v>
      </c>
      <c r="L246" s="2">
        <v>83</v>
      </c>
      <c r="M246" s="1">
        <v>3781</v>
      </c>
      <c r="O246" s="2">
        <v>3781</v>
      </c>
      <c r="P246" s="1">
        <v>5</v>
      </c>
      <c r="R246" s="2">
        <v>5</v>
      </c>
      <c r="S246" s="1">
        <v>80</v>
      </c>
      <c r="U246" s="2">
        <v>80</v>
      </c>
      <c r="V246" s="1">
        <v>0</v>
      </c>
      <c r="X246" s="1">
        <v>0</v>
      </c>
      <c r="Y246" s="1">
        <v>2</v>
      </c>
      <c r="AA246" s="1">
        <v>2</v>
      </c>
      <c r="AB246" s="1">
        <v>0</v>
      </c>
      <c r="AD246" s="1">
        <v>0</v>
      </c>
      <c r="AE246" s="1">
        <v>0</v>
      </c>
      <c r="AG246" s="1">
        <v>0</v>
      </c>
      <c r="AH246" s="1">
        <v>2</v>
      </c>
      <c r="AJ246" s="1">
        <v>2</v>
      </c>
      <c r="AK246" s="1">
        <v>0</v>
      </c>
      <c r="AM246" s="1">
        <v>0</v>
      </c>
    </row>
    <row r="247" spans="1:39" hidden="1" x14ac:dyDescent="0.2">
      <c r="A247" s="29" t="s">
        <v>1046</v>
      </c>
      <c r="B247" s="1">
        <v>12</v>
      </c>
      <c r="C247" s="1">
        <v>2</v>
      </c>
      <c r="D247" s="1">
        <v>0</v>
      </c>
      <c r="F247" s="2">
        <v>0</v>
      </c>
      <c r="G247" s="3">
        <v>0</v>
      </c>
      <c r="I247" s="2">
        <v>0</v>
      </c>
      <c r="J247" s="1">
        <v>0</v>
      </c>
      <c r="L247" s="2">
        <v>0</v>
      </c>
      <c r="M247" s="1">
        <v>0</v>
      </c>
      <c r="O247" s="2">
        <v>0</v>
      </c>
      <c r="P247" s="1">
        <v>0</v>
      </c>
      <c r="R247" s="2">
        <v>0</v>
      </c>
      <c r="S247" s="1">
        <v>0</v>
      </c>
      <c r="U247" s="2">
        <v>0</v>
      </c>
      <c r="V247" s="1"/>
      <c r="X247" s="1"/>
      <c r="Y247" s="1"/>
      <c r="AA247" s="1"/>
      <c r="AB247" s="1"/>
      <c r="AD247" s="1"/>
      <c r="AE247" s="1"/>
      <c r="AG247" s="1"/>
      <c r="AH247" s="1"/>
      <c r="AJ247" s="1"/>
      <c r="AK247" s="1"/>
      <c r="AM247" s="1"/>
    </row>
    <row r="248" spans="1:39" hidden="1" x14ac:dyDescent="0.2">
      <c r="A248" s="29" t="s">
        <v>1047</v>
      </c>
      <c r="B248" s="1">
        <v>11</v>
      </c>
      <c r="C248" s="1">
        <v>2</v>
      </c>
      <c r="D248" s="1">
        <v>0</v>
      </c>
      <c r="F248" s="2">
        <v>0</v>
      </c>
      <c r="G248" s="3">
        <v>0</v>
      </c>
      <c r="I248" s="2">
        <v>0</v>
      </c>
      <c r="J248" s="1">
        <v>13</v>
      </c>
      <c r="L248" s="2">
        <v>13</v>
      </c>
      <c r="M248" s="1">
        <v>0</v>
      </c>
      <c r="O248" s="2">
        <v>0</v>
      </c>
      <c r="P248" s="1">
        <v>0</v>
      </c>
      <c r="R248" s="2">
        <v>0</v>
      </c>
      <c r="S248" s="1">
        <v>4</v>
      </c>
      <c r="U248" s="2">
        <v>4</v>
      </c>
      <c r="V248" s="1">
        <v>0</v>
      </c>
      <c r="X248" s="1">
        <v>0</v>
      </c>
      <c r="Y248" s="1">
        <v>0</v>
      </c>
      <c r="AA248" s="1">
        <v>0</v>
      </c>
      <c r="AB248" s="1">
        <v>0</v>
      </c>
      <c r="AD248" s="1">
        <v>0</v>
      </c>
      <c r="AE248" s="1">
        <v>0</v>
      </c>
      <c r="AG248" s="1">
        <v>0</v>
      </c>
      <c r="AH248" s="1">
        <v>0</v>
      </c>
      <c r="AJ248" s="1">
        <v>0</v>
      </c>
      <c r="AK248" s="1">
        <v>0</v>
      </c>
      <c r="AM248" s="1">
        <v>0</v>
      </c>
    </row>
    <row r="249" spans="1:39" hidden="1" x14ac:dyDescent="0.2">
      <c r="A249" s="29" t="s">
        <v>1048</v>
      </c>
      <c r="B249" s="1">
        <v>12</v>
      </c>
      <c r="C249" s="1">
        <v>2</v>
      </c>
      <c r="D249" s="1">
        <v>0</v>
      </c>
      <c r="F249" s="2">
        <v>0</v>
      </c>
      <c r="G249" s="3">
        <v>1</v>
      </c>
      <c r="I249" s="2">
        <v>1</v>
      </c>
      <c r="J249" s="1">
        <v>79</v>
      </c>
      <c r="L249" s="2">
        <v>79</v>
      </c>
      <c r="M249" s="1">
        <v>0</v>
      </c>
      <c r="O249" s="2">
        <v>0</v>
      </c>
      <c r="P249" s="1">
        <v>6</v>
      </c>
      <c r="R249" s="2">
        <v>6</v>
      </c>
      <c r="S249" s="1">
        <v>136</v>
      </c>
      <c r="U249" s="2">
        <v>136</v>
      </c>
      <c r="V249" s="1">
        <v>0</v>
      </c>
      <c r="X249" s="1">
        <v>0</v>
      </c>
      <c r="Y249" s="1">
        <v>1</v>
      </c>
      <c r="AA249" s="1">
        <v>1</v>
      </c>
      <c r="AB249" s="1">
        <v>38</v>
      </c>
      <c r="AD249" s="1">
        <v>38</v>
      </c>
      <c r="AE249" s="1">
        <v>0</v>
      </c>
      <c r="AG249" s="1">
        <v>0</v>
      </c>
      <c r="AH249" s="1">
        <v>1</v>
      </c>
      <c r="AJ249" s="1">
        <v>1</v>
      </c>
      <c r="AK249" s="1">
        <v>8</v>
      </c>
      <c r="AM249" s="1">
        <v>8</v>
      </c>
    </row>
    <row r="250" spans="1:39" hidden="1" x14ac:dyDescent="0.2">
      <c r="A250" s="29" t="s">
        <v>1049</v>
      </c>
      <c r="B250" s="1">
        <v>12</v>
      </c>
      <c r="C250" s="1">
        <v>2</v>
      </c>
      <c r="D250" s="1">
        <v>0</v>
      </c>
      <c r="F250" s="2">
        <v>0</v>
      </c>
      <c r="G250" s="3">
        <v>0</v>
      </c>
      <c r="I250" s="2">
        <v>0</v>
      </c>
      <c r="J250" s="1">
        <v>192</v>
      </c>
      <c r="L250" s="2">
        <v>192</v>
      </c>
      <c r="M250" s="1">
        <v>0</v>
      </c>
      <c r="O250" s="2">
        <v>0</v>
      </c>
      <c r="P250" s="1">
        <v>0</v>
      </c>
      <c r="R250" s="2">
        <v>0</v>
      </c>
      <c r="S250" s="1">
        <v>170</v>
      </c>
      <c r="U250" s="2">
        <v>170</v>
      </c>
      <c r="V250" s="1">
        <v>0</v>
      </c>
      <c r="X250" s="1">
        <v>0</v>
      </c>
      <c r="Y250" s="1">
        <v>0</v>
      </c>
      <c r="AA250" s="1">
        <v>0</v>
      </c>
      <c r="AB250" s="1">
        <v>2</v>
      </c>
      <c r="AD250" s="1">
        <v>2</v>
      </c>
      <c r="AE250" s="1">
        <v>0</v>
      </c>
      <c r="AG250" s="1">
        <v>0</v>
      </c>
      <c r="AH250" s="1">
        <v>0</v>
      </c>
      <c r="AJ250" s="1">
        <v>0</v>
      </c>
      <c r="AK250" s="1">
        <v>1</v>
      </c>
      <c r="AM250" s="1">
        <v>1</v>
      </c>
    </row>
    <row r="251" spans="1:39" hidden="1" x14ac:dyDescent="0.2">
      <c r="A251" s="29" t="s">
        <v>1050</v>
      </c>
      <c r="B251" s="1">
        <v>12</v>
      </c>
      <c r="C251" s="1">
        <v>1</v>
      </c>
      <c r="D251" s="1">
        <v>0</v>
      </c>
      <c r="F251" s="2">
        <v>0</v>
      </c>
      <c r="G251" s="3">
        <v>5</v>
      </c>
      <c r="I251" s="2">
        <v>5</v>
      </c>
      <c r="J251" s="1">
        <v>30</v>
      </c>
      <c r="L251" s="2">
        <v>30</v>
      </c>
      <c r="M251" s="1">
        <v>0</v>
      </c>
      <c r="O251" s="2">
        <v>0</v>
      </c>
      <c r="P251" s="1">
        <v>1</v>
      </c>
      <c r="R251" s="2">
        <v>1</v>
      </c>
      <c r="S251" s="1">
        <v>12</v>
      </c>
      <c r="U251" s="2">
        <v>12</v>
      </c>
      <c r="V251" s="1">
        <v>0</v>
      </c>
      <c r="X251" s="1">
        <v>0</v>
      </c>
      <c r="Y251" s="1">
        <v>0</v>
      </c>
      <c r="AA251" s="1">
        <v>0</v>
      </c>
      <c r="AB251" s="1">
        <v>3</v>
      </c>
      <c r="AD251" s="1">
        <v>3</v>
      </c>
      <c r="AE251" s="1">
        <v>0</v>
      </c>
      <c r="AG251" s="1">
        <v>0</v>
      </c>
      <c r="AH251" s="1">
        <v>1</v>
      </c>
      <c r="AJ251" s="1">
        <v>1</v>
      </c>
      <c r="AK251" s="1">
        <v>1</v>
      </c>
      <c r="AM251" s="1">
        <v>1</v>
      </c>
    </row>
    <row r="252" spans="1:39" hidden="1" x14ac:dyDescent="0.2">
      <c r="A252" s="29" t="s">
        <v>1051</v>
      </c>
      <c r="B252" s="1">
        <v>12</v>
      </c>
      <c r="C252" s="1">
        <v>1</v>
      </c>
      <c r="D252" s="1">
        <v>0</v>
      </c>
      <c r="F252" s="2">
        <v>0</v>
      </c>
      <c r="G252" s="3">
        <v>9</v>
      </c>
      <c r="I252" s="2">
        <v>9</v>
      </c>
      <c r="J252" s="1">
        <v>161</v>
      </c>
      <c r="L252" s="2">
        <v>161</v>
      </c>
      <c r="M252" s="1">
        <v>0</v>
      </c>
      <c r="O252" s="2">
        <v>0</v>
      </c>
      <c r="P252" s="1">
        <v>3</v>
      </c>
      <c r="R252" s="2">
        <v>3</v>
      </c>
      <c r="S252" s="1">
        <v>47</v>
      </c>
      <c r="U252" s="2">
        <v>47</v>
      </c>
      <c r="V252" s="1">
        <v>0</v>
      </c>
      <c r="X252" s="1">
        <v>0</v>
      </c>
      <c r="Y252" s="1">
        <v>0</v>
      </c>
      <c r="AA252" s="1">
        <v>0</v>
      </c>
      <c r="AB252" s="1">
        <v>0</v>
      </c>
      <c r="AD252" s="1">
        <v>0</v>
      </c>
      <c r="AE252" s="1">
        <v>0</v>
      </c>
      <c r="AG252" s="1">
        <v>0</v>
      </c>
      <c r="AH252" s="1">
        <v>1</v>
      </c>
      <c r="AJ252" s="1">
        <v>1</v>
      </c>
      <c r="AK252" s="1">
        <v>0</v>
      </c>
      <c r="AM252" s="1">
        <v>0</v>
      </c>
    </row>
    <row r="253" spans="1:39" hidden="1" x14ac:dyDescent="0.2">
      <c r="A253" s="29" t="s">
        <v>1052</v>
      </c>
      <c r="B253" s="1">
        <v>13</v>
      </c>
      <c r="C253" s="1">
        <v>1</v>
      </c>
      <c r="D253" s="1">
        <v>0</v>
      </c>
      <c r="F253" s="2">
        <v>0</v>
      </c>
      <c r="G253" s="3">
        <v>0</v>
      </c>
      <c r="I253" s="2">
        <v>0</v>
      </c>
      <c r="J253" s="1">
        <v>101</v>
      </c>
      <c r="L253" s="2">
        <v>101</v>
      </c>
      <c r="M253" s="1">
        <v>0</v>
      </c>
      <c r="O253" s="2">
        <v>0</v>
      </c>
      <c r="P253" s="1">
        <v>0</v>
      </c>
      <c r="R253" s="2">
        <v>0</v>
      </c>
      <c r="S253" s="1">
        <v>121</v>
      </c>
      <c r="U253" s="2">
        <v>121</v>
      </c>
      <c r="V253" s="1">
        <v>0</v>
      </c>
      <c r="X253" s="1">
        <v>0</v>
      </c>
      <c r="Y253" s="1">
        <v>0</v>
      </c>
      <c r="AA253" s="1">
        <v>0</v>
      </c>
      <c r="AB253" s="1">
        <v>0</v>
      </c>
      <c r="AD253" s="1">
        <v>0</v>
      </c>
      <c r="AE253" s="1">
        <v>0</v>
      </c>
      <c r="AG253" s="1">
        <v>0</v>
      </c>
      <c r="AH253" s="1">
        <v>0</v>
      </c>
      <c r="AJ253" s="1">
        <v>0</v>
      </c>
      <c r="AK253" s="1">
        <v>0</v>
      </c>
      <c r="AM253" s="1">
        <v>0</v>
      </c>
    </row>
    <row r="254" spans="1:39" hidden="1" x14ac:dyDescent="0.2">
      <c r="A254" s="29" t="s">
        <v>1053</v>
      </c>
      <c r="B254" s="1">
        <v>12</v>
      </c>
      <c r="C254" s="1">
        <v>1</v>
      </c>
      <c r="D254" s="1">
        <v>0</v>
      </c>
      <c r="F254" s="2">
        <v>0</v>
      </c>
      <c r="G254" s="3">
        <v>0</v>
      </c>
      <c r="I254" s="2">
        <v>0</v>
      </c>
      <c r="J254" s="1">
        <v>23</v>
      </c>
      <c r="L254" s="2">
        <v>23</v>
      </c>
      <c r="M254" s="1">
        <v>0</v>
      </c>
      <c r="O254" s="2">
        <v>0</v>
      </c>
      <c r="P254" s="1">
        <v>0</v>
      </c>
      <c r="R254" s="2">
        <v>0</v>
      </c>
      <c r="S254" s="1">
        <v>9</v>
      </c>
      <c r="U254" s="2">
        <v>9</v>
      </c>
      <c r="V254" s="1">
        <v>0</v>
      </c>
      <c r="X254" s="1">
        <v>0</v>
      </c>
      <c r="Y254" s="1">
        <v>0</v>
      </c>
      <c r="AA254" s="1">
        <v>0</v>
      </c>
      <c r="AB254" s="1">
        <v>3</v>
      </c>
      <c r="AD254" s="1">
        <v>3</v>
      </c>
      <c r="AE254" s="1">
        <v>0</v>
      </c>
      <c r="AG254" s="1">
        <v>0</v>
      </c>
      <c r="AH254" s="1">
        <v>0</v>
      </c>
      <c r="AJ254" s="1">
        <v>0</v>
      </c>
      <c r="AK254" s="1">
        <v>2</v>
      </c>
      <c r="AM254" s="1">
        <v>2</v>
      </c>
    </row>
    <row r="255" spans="1:39" hidden="1" x14ac:dyDescent="0.2">
      <c r="A255" s="29" t="s">
        <v>1054</v>
      </c>
      <c r="B255" s="1">
        <v>13</v>
      </c>
      <c r="C255" s="1">
        <v>1</v>
      </c>
      <c r="D255" s="1">
        <v>84</v>
      </c>
      <c r="F255" s="2">
        <v>84</v>
      </c>
      <c r="G255" s="3">
        <v>0</v>
      </c>
      <c r="I255" s="2">
        <v>0</v>
      </c>
      <c r="J255" s="1">
        <v>92</v>
      </c>
      <c r="L255" s="2">
        <v>92</v>
      </c>
      <c r="M255" s="1">
        <v>53</v>
      </c>
      <c r="O255" s="2">
        <v>53</v>
      </c>
      <c r="P255" s="1">
        <v>0</v>
      </c>
      <c r="R255" s="2">
        <v>0</v>
      </c>
      <c r="S255" s="1">
        <v>129</v>
      </c>
      <c r="U255" s="2">
        <v>129</v>
      </c>
      <c r="V255" s="1">
        <v>0</v>
      </c>
      <c r="X255" s="1">
        <v>0</v>
      </c>
      <c r="Y255" s="1">
        <v>0</v>
      </c>
      <c r="AA255" s="1">
        <v>0</v>
      </c>
      <c r="AB255" s="1">
        <v>54</v>
      </c>
      <c r="AD255" s="1">
        <v>54</v>
      </c>
      <c r="AE255" s="1">
        <v>0</v>
      </c>
      <c r="AG255" s="1">
        <v>0</v>
      </c>
      <c r="AH255" s="1">
        <v>0</v>
      </c>
      <c r="AJ255" s="1">
        <v>0</v>
      </c>
      <c r="AK255" s="1">
        <v>40</v>
      </c>
      <c r="AM255" s="1">
        <v>40</v>
      </c>
    </row>
    <row r="256" spans="1:39" hidden="1" x14ac:dyDescent="0.2">
      <c r="A256" s="29" t="s">
        <v>1055</v>
      </c>
      <c r="B256" s="1">
        <v>14</v>
      </c>
      <c r="C256" s="1">
        <v>1</v>
      </c>
      <c r="D256" s="1">
        <v>0</v>
      </c>
      <c r="F256" s="2">
        <v>0</v>
      </c>
      <c r="G256" s="3">
        <v>0</v>
      </c>
      <c r="I256" s="2">
        <v>0</v>
      </c>
      <c r="J256" s="1">
        <v>39</v>
      </c>
      <c r="L256" s="2">
        <v>39</v>
      </c>
      <c r="M256" s="1">
        <v>0</v>
      </c>
      <c r="O256" s="2">
        <v>0</v>
      </c>
      <c r="P256" s="1">
        <v>0</v>
      </c>
      <c r="R256" s="2">
        <v>0</v>
      </c>
      <c r="S256" s="1">
        <v>49</v>
      </c>
      <c r="U256" s="2">
        <v>49</v>
      </c>
      <c r="V256" s="1">
        <v>0</v>
      </c>
      <c r="X256" s="1">
        <v>0</v>
      </c>
      <c r="Y256" s="1">
        <v>0</v>
      </c>
      <c r="AA256" s="1">
        <v>0</v>
      </c>
      <c r="AB256" s="1">
        <v>0</v>
      </c>
      <c r="AD256" s="1">
        <v>0</v>
      </c>
      <c r="AE256" s="1">
        <v>0</v>
      </c>
      <c r="AG256" s="1">
        <v>0</v>
      </c>
      <c r="AH256" s="1">
        <v>0</v>
      </c>
      <c r="AJ256" s="1">
        <v>0</v>
      </c>
      <c r="AK256" s="1">
        <v>0</v>
      </c>
      <c r="AM256" s="1">
        <v>0</v>
      </c>
    </row>
    <row r="257" spans="1:39" hidden="1" x14ac:dyDescent="0.2">
      <c r="A257" s="29" t="s">
        <v>1056</v>
      </c>
      <c r="B257" s="1">
        <v>12</v>
      </c>
      <c r="C257" s="1">
        <v>1</v>
      </c>
      <c r="D257" s="1">
        <v>0</v>
      </c>
      <c r="F257" s="2">
        <v>0</v>
      </c>
      <c r="G257" s="3">
        <v>2</v>
      </c>
      <c r="I257" s="2">
        <v>2</v>
      </c>
      <c r="J257" s="1">
        <v>1</v>
      </c>
      <c r="L257" s="2">
        <v>1</v>
      </c>
      <c r="M257" s="1">
        <v>0</v>
      </c>
      <c r="O257" s="2">
        <v>0</v>
      </c>
      <c r="P257" s="1">
        <v>2</v>
      </c>
      <c r="R257" s="2">
        <v>2</v>
      </c>
      <c r="S257" s="1">
        <v>3</v>
      </c>
      <c r="U257" s="2">
        <v>3</v>
      </c>
      <c r="V257" s="1">
        <v>0</v>
      </c>
      <c r="X257" s="1">
        <v>0</v>
      </c>
      <c r="Y257" s="1">
        <v>1</v>
      </c>
      <c r="AA257" s="1">
        <v>1</v>
      </c>
      <c r="AB257" s="1">
        <v>0</v>
      </c>
      <c r="AD257" s="1">
        <v>0</v>
      </c>
      <c r="AE257" s="1">
        <v>0</v>
      </c>
      <c r="AG257" s="1">
        <v>0</v>
      </c>
      <c r="AH257" s="1">
        <v>1</v>
      </c>
      <c r="AJ257" s="1">
        <v>1</v>
      </c>
      <c r="AK257" s="1">
        <v>0</v>
      </c>
      <c r="AM257" s="1">
        <v>0</v>
      </c>
    </row>
    <row r="258" spans="1:39" hidden="1" x14ac:dyDescent="0.2">
      <c r="A258" s="29" t="s">
        <v>1057</v>
      </c>
      <c r="B258" s="1">
        <v>13</v>
      </c>
      <c r="C258" s="1">
        <v>1</v>
      </c>
      <c r="D258" s="1">
        <v>0</v>
      </c>
      <c r="F258" s="2">
        <v>0</v>
      </c>
      <c r="G258" s="3">
        <v>51</v>
      </c>
      <c r="I258" s="2">
        <v>51</v>
      </c>
      <c r="J258" s="1">
        <v>30</v>
      </c>
      <c r="L258" s="2">
        <v>30</v>
      </c>
      <c r="M258" s="1">
        <v>0</v>
      </c>
      <c r="O258" s="2">
        <v>0</v>
      </c>
      <c r="P258" s="1">
        <v>9</v>
      </c>
      <c r="R258" s="2">
        <v>9</v>
      </c>
      <c r="S258" s="1">
        <v>12</v>
      </c>
      <c r="U258" s="2">
        <v>12</v>
      </c>
      <c r="V258" s="1">
        <v>0</v>
      </c>
      <c r="X258" s="1">
        <v>0</v>
      </c>
      <c r="Y258" s="1">
        <v>34</v>
      </c>
      <c r="AA258" s="1">
        <v>34</v>
      </c>
      <c r="AB258" s="1">
        <v>16</v>
      </c>
      <c r="AD258" s="1">
        <v>16</v>
      </c>
      <c r="AE258" s="1">
        <v>0</v>
      </c>
      <c r="AG258" s="1">
        <v>0</v>
      </c>
      <c r="AH258" s="1">
        <v>31</v>
      </c>
      <c r="AJ258" s="1">
        <v>31</v>
      </c>
      <c r="AK258" s="1">
        <v>13</v>
      </c>
      <c r="AM258" s="1">
        <v>13</v>
      </c>
    </row>
    <row r="259" spans="1:39" hidden="1" x14ac:dyDescent="0.2">
      <c r="A259" s="29" t="s">
        <v>1058</v>
      </c>
      <c r="B259" s="1">
        <v>13</v>
      </c>
      <c r="C259" s="1">
        <v>1</v>
      </c>
      <c r="D259" s="1">
        <v>0</v>
      </c>
      <c r="F259" s="2">
        <v>0</v>
      </c>
      <c r="G259" s="3">
        <v>9</v>
      </c>
      <c r="I259" s="2">
        <v>9</v>
      </c>
      <c r="J259" s="1">
        <v>101</v>
      </c>
      <c r="L259" s="2">
        <v>101</v>
      </c>
      <c r="M259" s="1">
        <v>0</v>
      </c>
      <c r="O259" s="2">
        <v>0</v>
      </c>
      <c r="P259" s="1">
        <v>5</v>
      </c>
      <c r="R259" s="2">
        <v>5</v>
      </c>
      <c r="S259" s="1">
        <v>74</v>
      </c>
      <c r="U259" s="2">
        <v>74</v>
      </c>
      <c r="V259" s="1">
        <v>0</v>
      </c>
      <c r="X259" s="1">
        <v>0</v>
      </c>
      <c r="Y259" s="1">
        <v>4</v>
      </c>
      <c r="AA259" s="1">
        <v>4</v>
      </c>
      <c r="AB259" s="1">
        <v>2</v>
      </c>
      <c r="AD259" s="1">
        <v>2</v>
      </c>
      <c r="AE259" s="1">
        <v>0</v>
      </c>
      <c r="AG259" s="1">
        <v>0</v>
      </c>
      <c r="AH259" s="1">
        <v>3</v>
      </c>
      <c r="AJ259" s="1">
        <v>3</v>
      </c>
      <c r="AK259" s="1">
        <v>0</v>
      </c>
      <c r="AM259" s="1">
        <v>0</v>
      </c>
    </row>
    <row r="260" spans="1:39" x14ac:dyDescent="0.2">
      <c r="A260" s="29" t="s">
        <v>1059</v>
      </c>
      <c r="B260" s="1">
        <v>12</v>
      </c>
      <c r="C260" s="1">
        <v>1</v>
      </c>
      <c r="D260" s="1">
        <v>44</v>
      </c>
      <c r="E260" s="2">
        <v>45</v>
      </c>
      <c r="F260" s="2">
        <v>44</v>
      </c>
      <c r="G260" s="3">
        <v>0</v>
      </c>
      <c r="H260" s="2">
        <v>0</v>
      </c>
      <c r="I260" s="2">
        <v>0</v>
      </c>
      <c r="J260" s="62">
        <v>34</v>
      </c>
      <c r="K260" s="55">
        <v>25</v>
      </c>
      <c r="L260" s="55">
        <v>34</v>
      </c>
      <c r="M260" s="1">
        <v>80</v>
      </c>
      <c r="N260" s="2">
        <v>75</v>
      </c>
      <c r="O260" s="2">
        <v>80</v>
      </c>
      <c r="P260" s="1">
        <v>0</v>
      </c>
      <c r="Q260" s="2">
        <v>0</v>
      </c>
      <c r="R260" s="2">
        <v>0</v>
      </c>
      <c r="S260" s="62">
        <v>45</v>
      </c>
      <c r="T260" s="55">
        <v>40</v>
      </c>
      <c r="U260" s="55">
        <v>45</v>
      </c>
      <c r="V260" s="1">
        <v>0</v>
      </c>
      <c r="W260" s="2">
        <v>0</v>
      </c>
      <c r="X260" s="1">
        <v>0</v>
      </c>
      <c r="Y260" s="1">
        <v>0</v>
      </c>
      <c r="Z260" s="2">
        <v>0</v>
      </c>
      <c r="AA260" s="1">
        <v>0</v>
      </c>
      <c r="AB260" s="1">
        <v>0</v>
      </c>
      <c r="AC260" s="2">
        <v>0</v>
      </c>
      <c r="AD260" s="1">
        <v>0</v>
      </c>
      <c r="AE260" s="1">
        <v>0</v>
      </c>
      <c r="AF260" s="2">
        <v>0</v>
      </c>
      <c r="AG260" s="1">
        <v>0</v>
      </c>
      <c r="AH260" s="1">
        <v>0</v>
      </c>
      <c r="AI260" s="2">
        <v>0</v>
      </c>
      <c r="AJ260" s="1">
        <v>0</v>
      </c>
      <c r="AK260" s="1">
        <v>0</v>
      </c>
      <c r="AL260" s="2">
        <v>0</v>
      </c>
      <c r="AM260" s="1">
        <v>0</v>
      </c>
    </row>
    <row r="261" spans="1:39" hidden="1" x14ac:dyDescent="0.2">
      <c r="A261" s="29" t="s">
        <v>1060</v>
      </c>
      <c r="B261" s="1">
        <v>13</v>
      </c>
      <c r="C261" s="1">
        <v>1</v>
      </c>
      <c r="D261" s="1">
        <v>13</v>
      </c>
      <c r="F261" s="2">
        <v>13</v>
      </c>
      <c r="G261" s="3">
        <v>11</v>
      </c>
      <c r="I261" s="2">
        <v>11</v>
      </c>
      <c r="J261" s="1">
        <v>56</v>
      </c>
      <c r="L261" s="2">
        <v>56</v>
      </c>
      <c r="M261" s="1">
        <v>12</v>
      </c>
      <c r="O261" s="2">
        <v>12</v>
      </c>
      <c r="P261" s="1">
        <v>4</v>
      </c>
      <c r="R261" s="2">
        <v>4</v>
      </c>
      <c r="S261" s="1">
        <v>94</v>
      </c>
      <c r="U261" s="2">
        <v>94</v>
      </c>
      <c r="V261" s="1">
        <v>0</v>
      </c>
      <c r="X261" s="1">
        <v>0</v>
      </c>
      <c r="Y261" s="1">
        <v>12</v>
      </c>
      <c r="AA261" s="1">
        <v>12</v>
      </c>
      <c r="AB261" s="1">
        <v>30</v>
      </c>
      <c r="AD261" s="1">
        <v>30</v>
      </c>
      <c r="AE261" s="1">
        <v>0</v>
      </c>
      <c r="AG261" s="1">
        <v>0</v>
      </c>
      <c r="AH261" s="1">
        <v>3</v>
      </c>
      <c r="AJ261" s="1">
        <v>3</v>
      </c>
      <c r="AK261" s="1">
        <v>52</v>
      </c>
      <c r="AM261" s="1">
        <v>52</v>
      </c>
    </row>
    <row r="262" spans="1:39" hidden="1" x14ac:dyDescent="0.2">
      <c r="A262" s="29" t="s">
        <v>1061</v>
      </c>
      <c r="B262" s="1">
        <v>11</v>
      </c>
      <c r="C262" s="1">
        <v>1</v>
      </c>
      <c r="D262" s="1">
        <v>0</v>
      </c>
      <c r="F262" s="2">
        <v>0</v>
      </c>
      <c r="G262" s="3">
        <v>0</v>
      </c>
      <c r="I262" s="2">
        <v>0</v>
      </c>
      <c r="J262" s="1">
        <v>274</v>
      </c>
      <c r="L262" s="2">
        <v>274</v>
      </c>
      <c r="M262" s="1">
        <v>0</v>
      </c>
      <c r="O262" s="2">
        <v>0</v>
      </c>
      <c r="P262" s="1">
        <v>0</v>
      </c>
      <c r="R262" s="2">
        <v>0</v>
      </c>
      <c r="S262" s="1">
        <v>253</v>
      </c>
      <c r="U262" s="2">
        <v>253</v>
      </c>
      <c r="V262" s="1">
        <v>0</v>
      </c>
      <c r="X262" s="1">
        <v>0</v>
      </c>
      <c r="Y262" s="1">
        <v>0</v>
      </c>
      <c r="AA262" s="1">
        <v>0</v>
      </c>
      <c r="AB262" s="1">
        <v>2</v>
      </c>
      <c r="AD262" s="1">
        <v>2</v>
      </c>
      <c r="AE262" s="1">
        <v>0</v>
      </c>
      <c r="AG262" s="1">
        <v>0</v>
      </c>
      <c r="AH262" s="1">
        <v>0</v>
      </c>
      <c r="AJ262" s="1">
        <v>0</v>
      </c>
      <c r="AK262" s="1">
        <v>1</v>
      </c>
      <c r="AM262" s="1">
        <v>1</v>
      </c>
    </row>
    <row r="263" spans="1:39" hidden="1" x14ac:dyDescent="0.2">
      <c r="A263" s="29" t="s">
        <v>1062</v>
      </c>
      <c r="B263" s="1">
        <v>11</v>
      </c>
      <c r="C263" s="1">
        <v>1</v>
      </c>
      <c r="D263" s="1">
        <v>0</v>
      </c>
      <c r="F263" s="2">
        <v>0</v>
      </c>
      <c r="G263" s="3">
        <v>0</v>
      </c>
      <c r="I263" s="2">
        <v>0</v>
      </c>
      <c r="J263" s="1">
        <v>0</v>
      </c>
      <c r="L263" s="2">
        <v>0</v>
      </c>
      <c r="M263" s="1">
        <v>0</v>
      </c>
      <c r="O263" s="2">
        <v>0</v>
      </c>
      <c r="P263" s="1">
        <v>0</v>
      </c>
      <c r="R263" s="2">
        <v>0</v>
      </c>
      <c r="S263" s="1">
        <v>0</v>
      </c>
      <c r="U263" s="2">
        <v>0</v>
      </c>
      <c r="V263" s="1"/>
      <c r="X263" s="1"/>
      <c r="Y263" s="1"/>
      <c r="AA263" s="1"/>
      <c r="AB263" s="1"/>
      <c r="AD263" s="1"/>
      <c r="AE263" s="1"/>
      <c r="AG263" s="1"/>
      <c r="AH263" s="1"/>
      <c r="AJ263" s="1"/>
      <c r="AK263" s="1"/>
      <c r="AM263" s="1"/>
    </row>
    <row r="264" spans="1:39" hidden="1" x14ac:dyDescent="0.2">
      <c r="A264" s="29" t="s">
        <v>1063</v>
      </c>
      <c r="B264" s="1">
        <v>12</v>
      </c>
      <c r="C264" s="1">
        <v>2</v>
      </c>
      <c r="D264" s="1">
        <v>0</v>
      </c>
      <c r="F264" s="2">
        <v>0</v>
      </c>
      <c r="G264" s="3">
        <v>21</v>
      </c>
      <c r="I264" s="2">
        <v>21</v>
      </c>
      <c r="J264" s="1">
        <v>67</v>
      </c>
      <c r="L264" s="2">
        <v>67</v>
      </c>
      <c r="M264" s="1">
        <v>0</v>
      </c>
      <c r="O264" s="2">
        <v>0</v>
      </c>
      <c r="P264" s="1">
        <v>19</v>
      </c>
      <c r="R264" s="2">
        <v>19</v>
      </c>
      <c r="S264" s="1">
        <v>60</v>
      </c>
      <c r="U264" s="2">
        <v>60</v>
      </c>
      <c r="V264" s="1">
        <v>0</v>
      </c>
      <c r="X264" s="1">
        <v>0</v>
      </c>
      <c r="Y264" s="1">
        <v>10</v>
      </c>
      <c r="AA264" s="1">
        <v>10</v>
      </c>
      <c r="AB264" s="1">
        <v>3</v>
      </c>
      <c r="AD264" s="1">
        <v>3</v>
      </c>
      <c r="AE264" s="1">
        <v>0</v>
      </c>
      <c r="AG264" s="1">
        <v>0</v>
      </c>
      <c r="AH264" s="1">
        <v>17</v>
      </c>
      <c r="AJ264" s="1">
        <v>17</v>
      </c>
      <c r="AK264" s="1">
        <v>6</v>
      </c>
      <c r="AM264" s="1">
        <v>6</v>
      </c>
    </row>
    <row r="265" spans="1:39" hidden="1" x14ac:dyDescent="0.2">
      <c r="A265" s="29" t="s">
        <v>1064</v>
      </c>
      <c r="B265" s="1">
        <v>11</v>
      </c>
      <c r="C265" s="1">
        <v>1</v>
      </c>
      <c r="D265" s="1">
        <v>0</v>
      </c>
      <c r="F265" s="2">
        <v>0</v>
      </c>
      <c r="G265" s="3">
        <v>2</v>
      </c>
      <c r="I265" s="2">
        <v>2</v>
      </c>
      <c r="J265" s="1">
        <v>1716</v>
      </c>
      <c r="L265" s="2">
        <v>1716</v>
      </c>
      <c r="M265" s="1">
        <v>0</v>
      </c>
      <c r="O265" s="2">
        <v>0</v>
      </c>
      <c r="P265" s="1">
        <v>11</v>
      </c>
      <c r="R265" s="2">
        <v>11</v>
      </c>
      <c r="S265" s="1">
        <v>1729</v>
      </c>
      <c r="U265" s="2">
        <v>1729</v>
      </c>
      <c r="V265" s="1">
        <v>0</v>
      </c>
      <c r="X265" s="1">
        <v>0</v>
      </c>
      <c r="Y265" s="1">
        <v>5</v>
      </c>
      <c r="AA265" s="1">
        <v>5</v>
      </c>
      <c r="AB265" s="1">
        <v>17</v>
      </c>
      <c r="AD265" s="1">
        <v>17</v>
      </c>
      <c r="AE265" s="1">
        <v>0</v>
      </c>
      <c r="AG265" s="1">
        <v>0</v>
      </c>
      <c r="AH265" s="1">
        <v>6</v>
      </c>
      <c r="AJ265" s="1">
        <v>6</v>
      </c>
      <c r="AK265" s="1">
        <v>13</v>
      </c>
      <c r="AM265" s="1">
        <v>13</v>
      </c>
    </row>
    <row r="266" spans="1:39" hidden="1" x14ac:dyDescent="0.2">
      <c r="A266" s="29" t="s">
        <v>1065</v>
      </c>
      <c r="B266" s="1">
        <v>14</v>
      </c>
      <c r="C266" s="1">
        <v>1</v>
      </c>
      <c r="D266" s="1">
        <v>0</v>
      </c>
      <c r="F266" s="2">
        <v>0</v>
      </c>
      <c r="G266" s="3">
        <v>0</v>
      </c>
      <c r="I266" s="2">
        <v>0</v>
      </c>
      <c r="J266" s="1">
        <v>50</v>
      </c>
      <c r="L266" s="2">
        <v>50</v>
      </c>
      <c r="M266" s="1">
        <v>0</v>
      </c>
      <c r="O266" s="2">
        <v>0</v>
      </c>
      <c r="P266" s="1">
        <v>0</v>
      </c>
      <c r="R266" s="2">
        <v>0</v>
      </c>
      <c r="S266" s="1">
        <v>30</v>
      </c>
      <c r="U266" s="2">
        <v>30</v>
      </c>
      <c r="V266" s="1">
        <v>0</v>
      </c>
      <c r="X266" s="1">
        <v>0</v>
      </c>
      <c r="Y266" s="1">
        <v>0</v>
      </c>
      <c r="AA266" s="1">
        <v>0</v>
      </c>
      <c r="AB266" s="1">
        <v>0</v>
      </c>
      <c r="AD266" s="1">
        <v>0</v>
      </c>
      <c r="AE266" s="1">
        <v>0</v>
      </c>
      <c r="AG266" s="1">
        <v>0</v>
      </c>
      <c r="AH266" s="1">
        <v>0</v>
      </c>
      <c r="AJ266" s="1">
        <v>0</v>
      </c>
      <c r="AK266" s="1">
        <v>0</v>
      </c>
      <c r="AM266" s="1">
        <v>0</v>
      </c>
    </row>
    <row r="267" spans="1:39" hidden="1" x14ac:dyDescent="0.2">
      <c r="A267" s="29" t="s">
        <v>1066</v>
      </c>
      <c r="B267" s="1">
        <v>12</v>
      </c>
      <c r="C267" s="1">
        <v>1</v>
      </c>
      <c r="D267" s="1">
        <v>1063</v>
      </c>
      <c r="F267" s="2">
        <v>1063</v>
      </c>
      <c r="G267" s="3">
        <v>0</v>
      </c>
      <c r="I267" s="2">
        <v>0</v>
      </c>
      <c r="J267" s="1">
        <v>371</v>
      </c>
      <c r="L267" s="2">
        <v>371</v>
      </c>
      <c r="M267" s="1">
        <v>1564</v>
      </c>
      <c r="O267" s="2">
        <v>1564</v>
      </c>
      <c r="P267" s="1">
        <v>0</v>
      </c>
      <c r="R267" s="2">
        <v>0</v>
      </c>
      <c r="S267" s="1">
        <v>367</v>
      </c>
      <c r="U267" s="2">
        <v>367</v>
      </c>
      <c r="V267" s="1">
        <v>0</v>
      </c>
      <c r="X267" s="1">
        <v>0</v>
      </c>
      <c r="Y267" s="1">
        <v>0</v>
      </c>
      <c r="AA267" s="1">
        <v>0</v>
      </c>
      <c r="AB267" s="1">
        <v>0</v>
      </c>
      <c r="AD267" s="1">
        <v>0</v>
      </c>
      <c r="AE267" s="1">
        <v>0</v>
      </c>
      <c r="AG267" s="1">
        <v>0</v>
      </c>
      <c r="AH267" s="1">
        <v>0</v>
      </c>
      <c r="AJ267" s="1">
        <v>0</v>
      </c>
      <c r="AK267" s="1">
        <v>0</v>
      </c>
      <c r="AM267" s="1">
        <v>0</v>
      </c>
    </row>
    <row r="268" spans="1:39" hidden="1" x14ac:dyDescent="0.2">
      <c r="A268" s="29" t="s">
        <v>1067</v>
      </c>
      <c r="B268" s="1">
        <v>11</v>
      </c>
      <c r="C268" s="1">
        <v>2</v>
      </c>
      <c r="D268" s="1">
        <v>0</v>
      </c>
      <c r="F268" s="2">
        <v>0</v>
      </c>
      <c r="G268" s="3">
        <v>0</v>
      </c>
      <c r="I268" s="2">
        <v>0</v>
      </c>
      <c r="J268" s="1">
        <v>27</v>
      </c>
      <c r="L268" s="2">
        <v>27</v>
      </c>
      <c r="M268" s="1">
        <v>0</v>
      </c>
      <c r="O268" s="2">
        <v>0</v>
      </c>
      <c r="P268" s="1">
        <v>1</v>
      </c>
      <c r="R268" s="2">
        <v>1</v>
      </c>
      <c r="S268" s="1">
        <v>31</v>
      </c>
      <c r="U268" s="2">
        <v>31</v>
      </c>
      <c r="V268" s="1">
        <v>0</v>
      </c>
      <c r="X268" s="1">
        <v>0</v>
      </c>
      <c r="Y268" s="1">
        <v>0</v>
      </c>
      <c r="AA268" s="1">
        <v>0</v>
      </c>
      <c r="AB268" s="1">
        <v>0</v>
      </c>
      <c r="AD268" s="1">
        <v>0</v>
      </c>
      <c r="AE268" s="1">
        <v>0</v>
      </c>
      <c r="AG268" s="1">
        <v>0</v>
      </c>
      <c r="AH268" s="1">
        <v>0</v>
      </c>
      <c r="AJ268" s="1">
        <v>0</v>
      </c>
      <c r="AK268" s="1">
        <v>0</v>
      </c>
      <c r="AM268" s="1">
        <v>0</v>
      </c>
    </row>
    <row r="269" spans="1:39" hidden="1" x14ac:dyDescent="0.2">
      <c r="A269" s="29" t="s">
        <v>1068</v>
      </c>
      <c r="B269" s="1">
        <v>11</v>
      </c>
      <c r="C269" s="1">
        <v>1</v>
      </c>
      <c r="D269" s="1">
        <v>0</v>
      </c>
      <c r="F269" s="2">
        <v>0</v>
      </c>
      <c r="G269" s="3">
        <v>0</v>
      </c>
      <c r="I269" s="2">
        <v>0</v>
      </c>
      <c r="J269" s="1">
        <v>2</v>
      </c>
      <c r="L269" s="2">
        <v>2</v>
      </c>
      <c r="M269" s="1">
        <v>0</v>
      </c>
      <c r="O269" s="2">
        <v>0</v>
      </c>
      <c r="P269" s="1">
        <v>0</v>
      </c>
      <c r="R269" s="2">
        <v>0</v>
      </c>
      <c r="S269" s="1">
        <v>5</v>
      </c>
      <c r="U269" s="2">
        <v>5</v>
      </c>
      <c r="V269" s="1">
        <v>0</v>
      </c>
      <c r="X269" s="1">
        <v>0</v>
      </c>
      <c r="Y269" s="1">
        <v>0</v>
      </c>
      <c r="AA269" s="1">
        <v>0</v>
      </c>
      <c r="AB269" s="1">
        <v>0</v>
      </c>
      <c r="AD269" s="1">
        <v>0</v>
      </c>
      <c r="AE269" s="1">
        <v>0</v>
      </c>
      <c r="AG269" s="1">
        <v>0</v>
      </c>
      <c r="AH269" s="1">
        <v>0</v>
      </c>
      <c r="AJ269" s="1">
        <v>0</v>
      </c>
      <c r="AK269" s="1">
        <v>0</v>
      </c>
      <c r="AM269" s="1">
        <v>0</v>
      </c>
    </row>
    <row r="270" spans="1:39" hidden="1" x14ac:dyDescent="0.2">
      <c r="A270" s="29" t="s">
        <v>1069</v>
      </c>
      <c r="B270" s="1">
        <v>14</v>
      </c>
      <c r="C270" s="1">
        <v>2</v>
      </c>
      <c r="D270" s="1">
        <v>279</v>
      </c>
      <c r="F270" s="2">
        <v>279</v>
      </c>
      <c r="G270" s="3">
        <v>0</v>
      </c>
      <c r="I270" s="2">
        <v>0</v>
      </c>
      <c r="J270" s="1">
        <v>70</v>
      </c>
      <c r="L270" s="2">
        <v>70</v>
      </c>
      <c r="M270" s="1">
        <v>248</v>
      </c>
      <c r="O270" s="2">
        <v>248</v>
      </c>
      <c r="P270" s="1">
        <v>0</v>
      </c>
      <c r="R270" s="2">
        <v>0</v>
      </c>
      <c r="S270" s="1">
        <v>61</v>
      </c>
      <c r="U270" s="2">
        <v>61</v>
      </c>
      <c r="V270" s="1">
        <v>0</v>
      </c>
      <c r="X270" s="1">
        <v>0</v>
      </c>
      <c r="Y270" s="1">
        <v>0</v>
      </c>
      <c r="AA270" s="1">
        <v>0</v>
      </c>
      <c r="AB270" s="1">
        <v>2</v>
      </c>
      <c r="AD270" s="1">
        <v>2</v>
      </c>
      <c r="AE270" s="1">
        <v>0</v>
      </c>
      <c r="AG270" s="1">
        <v>0</v>
      </c>
      <c r="AH270" s="1">
        <v>0</v>
      </c>
      <c r="AJ270" s="1">
        <v>0</v>
      </c>
      <c r="AK270" s="1">
        <v>1</v>
      </c>
      <c r="AM270" s="1">
        <v>1</v>
      </c>
    </row>
    <row r="271" spans="1:39" x14ac:dyDescent="0.2">
      <c r="A271" s="29" t="s">
        <v>1070</v>
      </c>
      <c r="B271" s="1">
        <v>12</v>
      </c>
      <c r="C271" s="1">
        <v>1</v>
      </c>
      <c r="D271" s="1">
        <v>8</v>
      </c>
      <c r="E271" s="2">
        <v>8</v>
      </c>
      <c r="F271" s="2">
        <v>8</v>
      </c>
      <c r="G271" s="3">
        <v>0</v>
      </c>
      <c r="H271" s="2">
        <v>0</v>
      </c>
      <c r="I271" s="2">
        <v>0</v>
      </c>
      <c r="J271" s="1">
        <v>1</v>
      </c>
      <c r="K271" s="2">
        <v>2</v>
      </c>
      <c r="L271" s="2">
        <v>1</v>
      </c>
      <c r="M271" s="1">
        <v>3</v>
      </c>
      <c r="N271" s="2">
        <v>2</v>
      </c>
      <c r="O271" s="2">
        <v>3</v>
      </c>
      <c r="P271" s="1">
        <v>0</v>
      </c>
      <c r="Q271" s="2">
        <v>0</v>
      </c>
      <c r="R271" s="2">
        <v>0</v>
      </c>
      <c r="S271" s="1">
        <v>1</v>
      </c>
      <c r="T271" s="2">
        <v>1</v>
      </c>
      <c r="U271" s="2">
        <v>1</v>
      </c>
      <c r="V271" s="1">
        <v>0</v>
      </c>
      <c r="W271" s="2">
        <v>0</v>
      </c>
      <c r="X271" s="1">
        <v>0</v>
      </c>
      <c r="Y271" s="1">
        <v>0</v>
      </c>
      <c r="Z271" s="2">
        <v>0</v>
      </c>
      <c r="AA271" s="1">
        <v>0</v>
      </c>
      <c r="AB271" s="1">
        <v>0</v>
      </c>
      <c r="AC271" s="2">
        <v>0</v>
      </c>
      <c r="AD271" s="1">
        <v>0</v>
      </c>
      <c r="AE271" s="1">
        <v>0</v>
      </c>
      <c r="AF271" s="2">
        <v>0</v>
      </c>
      <c r="AG271" s="1">
        <v>0</v>
      </c>
      <c r="AH271" s="1">
        <v>0</v>
      </c>
      <c r="AI271" s="2">
        <v>0</v>
      </c>
      <c r="AJ271" s="1">
        <v>0</v>
      </c>
      <c r="AK271" s="1">
        <v>0</v>
      </c>
      <c r="AL271" s="2">
        <v>0</v>
      </c>
      <c r="AM271" s="1">
        <v>0</v>
      </c>
    </row>
    <row r="272" spans="1:39" hidden="1" x14ac:dyDescent="0.2">
      <c r="A272" s="29" t="s">
        <v>1071</v>
      </c>
      <c r="B272" s="1">
        <v>13</v>
      </c>
      <c r="C272" s="1">
        <v>2</v>
      </c>
      <c r="D272" s="1">
        <v>0</v>
      </c>
      <c r="F272" s="2">
        <v>0</v>
      </c>
      <c r="G272" s="3">
        <v>0</v>
      </c>
      <c r="I272" s="2">
        <v>0</v>
      </c>
      <c r="J272" s="1">
        <v>157</v>
      </c>
      <c r="L272" s="2">
        <v>157</v>
      </c>
      <c r="M272" s="1">
        <v>0</v>
      </c>
      <c r="O272" s="2">
        <v>0</v>
      </c>
      <c r="P272" s="1">
        <v>0</v>
      </c>
      <c r="R272" s="2">
        <v>0</v>
      </c>
      <c r="S272" s="1">
        <v>134</v>
      </c>
      <c r="U272" s="2">
        <v>134</v>
      </c>
      <c r="V272" s="1">
        <v>0</v>
      </c>
      <c r="X272" s="1">
        <v>0</v>
      </c>
      <c r="Y272" s="1">
        <v>0</v>
      </c>
      <c r="AA272" s="1">
        <v>0</v>
      </c>
      <c r="AB272" s="1">
        <v>0</v>
      </c>
      <c r="AD272" s="1">
        <v>0</v>
      </c>
      <c r="AE272" s="1">
        <v>0</v>
      </c>
      <c r="AG272" s="1">
        <v>0</v>
      </c>
      <c r="AH272" s="1">
        <v>0</v>
      </c>
      <c r="AJ272" s="1">
        <v>0</v>
      </c>
      <c r="AK272" s="1">
        <v>0</v>
      </c>
      <c r="AM272" s="1">
        <v>0</v>
      </c>
    </row>
    <row r="273" spans="1:39" hidden="1" x14ac:dyDescent="0.2">
      <c r="A273" s="29" t="s">
        <v>1072</v>
      </c>
      <c r="B273" s="1">
        <v>14</v>
      </c>
      <c r="C273" s="1">
        <v>2</v>
      </c>
      <c r="D273" s="1">
        <v>0</v>
      </c>
      <c r="F273" s="2">
        <v>0</v>
      </c>
      <c r="G273" s="3">
        <v>0</v>
      </c>
      <c r="I273" s="2">
        <v>0</v>
      </c>
      <c r="J273" s="1">
        <v>56</v>
      </c>
      <c r="L273" s="2">
        <v>56</v>
      </c>
      <c r="M273" s="1">
        <v>0</v>
      </c>
      <c r="O273" s="2">
        <v>0</v>
      </c>
      <c r="P273" s="1">
        <v>0</v>
      </c>
      <c r="R273" s="2">
        <v>0</v>
      </c>
      <c r="S273" s="1">
        <v>89</v>
      </c>
      <c r="U273" s="2">
        <v>89</v>
      </c>
      <c r="V273" s="1">
        <v>0</v>
      </c>
      <c r="X273" s="1">
        <v>0</v>
      </c>
      <c r="Y273" s="1">
        <v>0</v>
      </c>
      <c r="AA273" s="1">
        <v>0</v>
      </c>
      <c r="AB273" s="1">
        <v>0</v>
      </c>
      <c r="AD273" s="1">
        <v>0</v>
      </c>
      <c r="AE273" s="1">
        <v>0</v>
      </c>
      <c r="AG273" s="1">
        <v>0</v>
      </c>
      <c r="AH273" s="1">
        <v>0</v>
      </c>
      <c r="AJ273" s="1">
        <v>0</v>
      </c>
      <c r="AK273" s="1">
        <v>0</v>
      </c>
      <c r="AM273" s="1">
        <v>0</v>
      </c>
    </row>
    <row r="274" spans="1:39" hidden="1" x14ac:dyDescent="0.2">
      <c r="A274" s="29" t="s">
        <v>1073</v>
      </c>
      <c r="B274" s="1">
        <v>14</v>
      </c>
      <c r="C274" s="1">
        <v>2</v>
      </c>
      <c r="D274" s="1">
        <v>0</v>
      </c>
      <c r="F274" s="2">
        <v>0</v>
      </c>
      <c r="G274" s="3">
        <v>53</v>
      </c>
      <c r="I274" s="2">
        <v>53</v>
      </c>
      <c r="J274" s="1">
        <v>0</v>
      </c>
      <c r="L274" s="2">
        <v>0</v>
      </c>
      <c r="M274" s="1">
        <v>0</v>
      </c>
      <c r="O274" s="2">
        <v>0</v>
      </c>
      <c r="P274" s="1">
        <v>55</v>
      </c>
      <c r="R274" s="2">
        <v>55</v>
      </c>
      <c r="S274" s="1">
        <v>0</v>
      </c>
      <c r="U274" s="2">
        <v>0</v>
      </c>
      <c r="V274" s="1">
        <v>0</v>
      </c>
      <c r="X274" s="1">
        <v>0</v>
      </c>
      <c r="Y274" s="1">
        <v>77</v>
      </c>
      <c r="AA274" s="1">
        <v>77</v>
      </c>
      <c r="AB274" s="1">
        <v>0</v>
      </c>
      <c r="AD274" s="1">
        <v>0</v>
      </c>
      <c r="AE274" s="1">
        <v>0</v>
      </c>
      <c r="AG274" s="1">
        <v>0</v>
      </c>
      <c r="AH274" s="1">
        <v>65</v>
      </c>
      <c r="AJ274" s="1">
        <v>65</v>
      </c>
      <c r="AK274" s="1">
        <v>0</v>
      </c>
      <c r="AM274" s="1">
        <v>0</v>
      </c>
    </row>
    <row r="275" spans="1:39" hidden="1" x14ac:dyDescent="0.2">
      <c r="A275" s="29" t="s">
        <v>1074</v>
      </c>
      <c r="B275" s="1">
        <v>12</v>
      </c>
      <c r="C275" s="1">
        <v>1</v>
      </c>
      <c r="D275" s="1">
        <v>0</v>
      </c>
      <c r="F275" s="2">
        <v>0</v>
      </c>
      <c r="G275" s="3">
        <v>0</v>
      </c>
      <c r="I275" s="2">
        <v>0</v>
      </c>
      <c r="J275" s="1">
        <v>137</v>
      </c>
      <c r="L275" s="2">
        <v>137</v>
      </c>
      <c r="M275" s="1">
        <v>0</v>
      </c>
      <c r="O275" s="2">
        <v>0</v>
      </c>
      <c r="P275" s="1">
        <v>2</v>
      </c>
      <c r="R275" s="2">
        <v>2</v>
      </c>
      <c r="S275" s="1">
        <v>181</v>
      </c>
      <c r="U275" s="2">
        <v>181</v>
      </c>
      <c r="V275" s="1">
        <v>0</v>
      </c>
      <c r="X275" s="1">
        <v>0</v>
      </c>
      <c r="Y275" s="1">
        <v>0</v>
      </c>
      <c r="AA275" s="1">
        <v>0</v>
      </c>
      <c r="AB275" s="1">
        <v>0</v>
      </c>
      <c r="AD275" s="1">
        <v>0</v>
      </c>
      <c r="AE275" s="1">
        <v>0</v>
      </c>
      <c r="AG275" s="1">
        <v>0</v>
      </c>
      <c r="AH275" s="1">
        <v>0</v>
      </c>
      <c r="AJ275" s="1">
        <v>0</v>
      </c>
      <c r="AK275" s="1">
        <v>0</v>
      </c>
      <c r="AM275" s="1">
        <v>0</v>
      </c>
    </row>
    <row r="276" spans="1:39" hidden="1" x14ac:dyDescent="0.2">
      <c r="A276" s="29" t="s">
        <v>1075</v>
      </c>
      <c r="B276" s="1">
        <v>12</v>
      </c>
      <c r="C276" s="1">
        <v>1</v>
      </c>
      <c r="D276" s="1">
        <v>1781</v>
      </c>
      <c r="F276" s="2">
        <v>1781</v>
      </c>
      <c r="G276" s="3">
        <v>34</v>
      </c>
      <c r="I276" s="2">
        <v>34</v>
      </c>
      <c r="J276" s="1">
        <v>43</v>
      </c>
      <c r="L276" s="2">
        <v>43</v>
      </c>
      <c r="M276" s="1">
        <v>1781</v>
      </c>
      <c r="O276" s="2">
        <v>1781</v>
      </c>
      <c r="P276" s="1">
        <v>27</v>
      </c>
      <c r="R276" s="2">
        <v>27</v>
      </c>
      <c r="S276" s="1">
        <v>31</v>
      </c>
      <c r="U276" s="2">
        <v>31</v>
      </c>
      <c r="V276" s="1">
        <v>0</v>
      </c>
      <c r="X276" s="1">
        <v>0</v>
      </c>
      <c r="Y276" s="1">
        <v>12</v>
      </c>
      <c r="AA276" s="1">
        <v>12</v>
      </c>
      <c r="AB276" s="1">
        <v>0</v>
      </c>
      <c r="AD276" s="1">
        <v>0</v>
      </c>
      <c r="AE276" s="1">
        <v>0</v>
      </c>
      <c r="AG276" s="1">
        <v>0</v>
      </c>
      <c r="AH276" s="1">
        <v>8</v>
      </c>
      <c r="AJ276" s="1">
        <v>8</v>
      </c>
      <c r="AK276" s="1">
        <v>0</v>
      </c>
      <c r="AM276" s="1">
        <v>0</v>
      </c>
    </row>
    <row r="277" spans="1:39" hidden="1" x14ac:dyDescent="0.2">
      <c r="A277" s="29" t="s">
        <v>1076</v>
      </c>
      <c r="B277" s="1">
        <v>11</v>
      </c>
      <c r="C277" s="1">
        <v>2</v>
      </c>
      <c r="D277" s="1">
        <v>0</v>
      </c>
      <c r="F277" s="2">
        <v>0</v>
      </c>
      <c r="G277" s="3">
        <v>0</v>
      </c>
      <c r="I277" s="2">
        <v>0</v>
      </c>
      <c r="J277" s="1">
        <v>8</v>
      </c>
      <c r="L277" s="2">
        <v>8</v>
      </c>
      <c r="M277" s="1">
        <v>0</v>
      </c>
      <c r="O277" s="2">
        <v>0</v>
      </c>
      <c r="P277" s="1">
        <v>0</v>
      </c>
      <c r="R277" s="2">
        <v>0</v>
      </c>
      <c r="S277" s="1">
        <v>5</v>
      </c>
      <c r="U277" s="2">
        <v>5</v>
      </c>
      <c r="V277" s="1">
        <v>0</v>
      </c>
      <c r="X277" s="1">
        <v>0</v>
      </c>
      <c r="Y277" s="1">
        <v>0</v>
      </c>
      <c r="AA277" s="1">
        <v>0</v>
      </c>
      <c r="AB277" s="1">
        <v>0</v>
      </c>
      <c r="AD277" s="1">
        <v>0</v>
      </c>
      <c r="AE277" s="1">
        <v>0</v>
      </c>
      <c r="AG277" s="1">
        <v>0</v>
      </c>
      <c r="AH277" s="1">
        <v>0</v>
      </c>
      <c r="AJ277" s="1">
        <v>0</v>
      </c>
      <c r="AK277" s="1">
        <v>0</v>
      </c>
      <c r="AM277" s="1">
        <v>0</v>
      </c>
    </row>
    <row r="278" spans="1:39" hidden="1" x14ac:dyDescent="0.2">
      <c r="A278" s="29" t="s">
        <v>1077</v>
      </c>
      <c r="B278" s="1">
        <v>12</v>
      </c>
      <c r="C278" s="1">
        <v>1</v>
      </c>
      <c r="D278" s="1">
        <v>0</v>
      </c>
      <c r="F278" s="2">
        <v>0</v>
      </c>
      <c r="G278" s="3">
        <v>0</v>
      </c>
      <c r="I278" s="2">
        <v>0</v>
      </c>
      <c r="J278" s="1">
        <v>6</v>
      </c>
      <c r="L278" s="2">
        <v>6</v>
      </c>
      <c r="M278" s="1">
        <v>0</v>
      </c>
      <c r="O278" s="2">
        <v>0</v>
      </c>
      <c r="P278" s="1">
        <v>0</v>
      </c>
      <c r="R278" s="2">
        <v>0</v>
      </c>
      <c r="S278" s="1">
        <v>6</v>
      </c>
      <c r="U278" s="2">
        <v>6</v>
      </c>
      <c r="V278" s="1">
        <v>0</v>
      </c>
      <c r="X278" s="1">
        <v>0</v>
      </c>
      <c r="Y278" s="1">
        <v>0</v>
      </c>
      <c r="AA278" s="1">
        <v>0</v>
      </c>
      <c r="AB278" s="1">
        <v>0</v>
      </c>
      <c r="AD278" s="1">
        <v>0</v>
      </c>
      <c r="AE278" s="1">
        <v>0</v>
      </c>
      <c r="AG278" s="1">
        <v>0</v>
      </c>
      <c r="AH278" s="1">
        <v>0</v>
      </c>
      <c r="AJ278" s="1">
        <v>0</v>
      </c>
      <c r="AK278" s="1">
        <v>0</v>
      </c>
      <c r="AM278" s="1">
        <v>0</v>
      </c>
    </row>
    <row r="279" spans="1:39" hidden="1" x14ac:dyDescent="0.2">
      <c r="A279" s="29" t="s">
        <v>1078</v>
      </c>
      <c r="B279" s="1">
        <v>12</v>
      </c>
      <c r="C279" s="1">
        <v>2</v>
      </c>
      <c r="D279" s="1">
        <v>0</v>
      </c>
      <c r="F279" s="2">
        <v>0</v>
      </c>
      <c r="G279" s="3">
        <v>0</v>
      </c>
      <c r="I279" s="2">
        <v>0</v>
      </c>
      <c r="J279" s="1">
        <v>48</v>
      </c>
      <c r="L279" s="2">
        <v>48</v>
      </c>
      <c r="M279" s="1">
        <v>0</v>
      </c>
      <c r="O279" s="2">
        <v>0</v>
      </c>
      <c r="P279" s="1">
        <v>0</v>
      </c>
      <c r="R279" s="2">
        <v>0</v>
      </c>
      <c r="S279" s="1">
        <v>15</v>
      </c>
      <c r="U279" s="2">
        <v>15</v>
      </c>
      <c r="V279" s="1">
        <v>0</v>
      </c>
      <c r="X279" s="1">
        <v>0</v>
      </c>
      <c r="Y279" s="1">
        <v>0</v>
      </c>
      <c r="AA279" s="1">
        <v>0</v>
      </c>
      <c r="AB279" s="1">
        <v>0</v>
      </c>
      <c r="AD279" s="1">
        <v>0</v>
      </c>
      <c r="AE279" s="1">
        <v>0</v>
      </c>
      <c r="AG279" s="1">
        <v>0</v>
      </c>
      <c r="AH279" s="1">
        <v>0</v>
      </c>
      <c r="AJ279" s="1">
        <v>0</v>
      </c>
      <c r="AK279" s="1">
        <v>0</v>
      </c>
      <c r="AM279" s="1">
        <v>0</v>
      </c>
    </row>
    <row r="280" spans="1:39" hidden="1" x14ac:dyDescent="0.2">
      <c r="A280" s="29" t="s">
        <v>1079</v>
      </c>
      <c r="B280" s="1">
        <v>14</v>
      </c>
      <c r="C280" s="1">
        <v>2</v>
      </c>
      <c r="D280" s="1">
        <v>113</v>
      </c>
      <c r="F280" s="2">
        <v>113</v>
      </c>
      <c r="G280" s="3">
        <v>14</v>
      </c>
      <c r="I280" s="2">
        <v>14</v>
      </c>
      <c r="J280" s="1">
        <v>6</v>
      </c>
      <c r="L280" s="2">
        <v>6</v>
      </c>
      <c r="M280" s="1">
        <v>125</v>
      </c>
      <c r="O280" s="2">
        <v>125</v>
      </c>
      <c r="P280" s="1">
        <v>17</v>
      </c>
      <c r="R280" s="2">
        <v>17</v>
      </c>
      <c r="S280" s="1">
        <v>4</v>
      </c>
      <c r="U280" s="2">
        <v>4</v>
      </c>
      <c r="V280" s="1">
        <v>0</v>
      </c>
      <c r="X280" s="1">
        <v>0</v>
      </c>
      <c r="Y280" s="1">
        <v>3</v>
      </c>
      <c r="AA280" s="1">
        <v>3</v>
      </c>
      <c r="AB280" s="1">
        <v>1</v>
      </c>
      <c r="AD280" s="1">
        <v>1</v>
      </c>
      <c r="AE280" s="1">
        <v>0</v>
      </c>
      <c r="AG280" s="1">
        <v>0</v>
      </c>
      <c r="AH280" s="1">
        <v>4</v>
      </c>
      <c r="AJ280" s="1">
        <v>4</v>
      </c>
      <c r="AK280" s="1">
        <v>2</v>
      </c>
      <c r="AM280" s="1">
        <v>2</v>
      </c>
    </row>
    <row r="281" spans="1:39" hidden="1" x14ac:dyDescent="0.2">
      <c r="A281" s="29" t="s">
        <v>1080</v>
      </c>
      <c r="B281" s="1">
        <v>14</v>
      </c>
      <c r="C281" s="1">
        <v>2</v>
      </c>
      <c r="D281" s="1">
        <v>0</v>
      </c>
      <c r="F281" s="2">
        <v>0</v>
      </c>
      <c r="G281" s="3">
        <v>0</v>
      </c>
      <c r="I281" s="2">
        <v>0</v>
      </c>
      <c r="J281" s="1">
        <v>0</v>
      </c>
      <c r="L281" s="2">
        <v>0</v>
      </c>
      <c r="M281" s="1">
        <v>0</v>
      </c>
      <c r="O281" s="2">
        <v>0</v>
      </c>
      <c r="P281" s="1">
        <v>0</v>
      </c>
      <c r="R281" s="2">
        <v>0</v>
      </c>
      <c r="S281" s="1">
        <v>0</v>
      </c>
      <c r="U281" s="2">
        <v>0</v>
      </c>
      <c r="V281" s="1"/>
      <c r="X281" s="1"/>
      <c r="Y281" s="1"/>
      <c r="AA281" s="1"/>
      <c r="AB281" s="1"/>
      <c r="AD281" s="1"/>
      <c r="AE281" s="1"/>
      <c r="AG281" s="1"/>
      <c r="AH281" s="1"/>
      <c r="AJ281" s="1"/>
      <c r="AK281" s="1"/>
      <c r="AM281" s="1"/>
    </row>
    <row r="282" spans="1:39" hidden="1" x14ac:dyDescent="0.2">
      <c r="A282" s="29" t="s">
        <v>1081</v>
      </c>
      <c r="B282" s="1">
        <v>12</v>
      </c>
      <c r="C282" s="1">
        <v>1</v>
      </c>
      <c r="D282" s="1">
        <v>0</v>
      </c>
      <c r="F282" s="2">
        <v>0</v>
      </c>
      <c r="G282" s="3">
        <v>0</v>
      </c>
      <c r="I282" s="2">
        <v>0</v>
      </c>
      <c r="J282" s="1">
        <v>0</v>
      </c>
      <c r="L282" s="2">
        <v>0</v>
      </c>
      <c r="M282" s="1">
        <v>0</v>
      </c>
      <c r="O282" s="2">
        <v>0</v>
      </c>
      <c r="P282" s="1">
        <v>0</v>
      </c>
      <c r="R282" s="2">
        <v>0</v>
      </c>
      <c r="S282" s="1">
        <v>0</v>
      </c>
      <c r="U282" s="2">
        <v>0</v>
      </c>
      <c r="V282" s="1"/>
      <c r="X282" s="1"/>
      <c r="Y282" s="1"/>
      <c r="AA282" s="1"/>
      <c r="AB282" s="1"/>
      <c r="AD282" s="1"/>
      <c r="AE282" s="1"/>
      <c r="AG282" s="1"/>
      <c r="AH282" s="1"/>
      <c r="AJ282" s="1"/>
      <c r="AK282" s="1"/>
      <c r="AM282" s="1"/>
    </row>
    <row r="283" spans="1:39" hidden="1" x14ac:dyDescent="0.2">
      <c r="A283" s="29" t="s">
        <v>1082</v>
      </c>
      <c r="B283" s="1">
        <v>12</v>
      </c>
      <c r="C283" s="1">
        <v>1</v>
      </c>
      <c r="D283" s="1">
        <v>4</v>
      </c>
      <c r="F283" s="2">
        <v>4</v>
      </c>
      <c r="G283" s="3">
        <v>0</v>
      </c>
      <c r="I283" s="2">
        <v>0</v>
      </c>
      <c r="J283" s="1">
        <v>38</v>
      </c>
      <c r="L283" s="2">
        <v>38</v>
      </c>
      <c r="M283" s="1">
        <v>4</v>
      </c>
      <c r="O283" s="2">
        <v>4</v>
      </c>
      <c r="P283" s="1">
        <v>0</v>
      </c>
      <c r="R283" s="2">
        <v>0</v>
      </c>
      <c r="S283" s="1">
        <v>35</v>
      </c>
      <c r="U283" s="2">
        <v>35</v>
      </c>
      <c r="V283" s="1">
        <v>0</v>
      </c>
      <c r="X283" s="1">
        <v>0</v>
      </c>
      <c r="Y283" s="1">
        <v>0</v>
      </c>
      <c r="AA283" s="1">
        <v>0</v>
      </c>
      <c r="AB283" s="1">
        <v>0</v>
      </c>
      <c r="AD283" s="1">
        <v>0</v>
      </c>
      <c r="AE283" s="1">
        <v>0</v>
      </c>
      <c r="AG283" s="1">
        <v>0</v>
      </c>
      <c r="AH283" s="1">
        <v>0</v>
      </c>
      <c r="AJ283" s="1">
        <v>0</v>
      </c>
      <c r="AK283" s="1">
        <v>0</v>
      </c>
      <c r="AM283" s="1">
        <v>0</v>
      </c>
    </row>
    <row r="284" spans="1:39" hidden="1" x14ac:dyDescent="0.2">
      <c r="A284" s="29" t="s">
        <v>1083</v>
      </c>
      <c r="B284" s="1">
        <v>13</v>
      </c>
      <c r="C284" s="1">
        <v>1</v>
      </c>
      <c r="D284" s="1">
        <v>0</v>
      </c>
      <c r="F284" s="2">
        <v>0</v>
      </c>
      <c r="G284" s="3">
        <v>7</v>
      </c>
      <c r="I284" s="2">
        <v>7</v>
      </c>
      <c r="J284" s="1">
        <v>248</v>
      </c>
      <c r="L284" s="2">
        <v>248</v>
      </c>
      <c r="M284" s="1">
        <v>5</v>
      </c>
      <c r="O284" s="2">
        <v>5</v>
      </c>
      <c r="P284" s="1">
        <v>2</v>
      </c>
      <c r="R284" s="2">
        <v>2</v>
      </c>
      <c r="S284" s="1">
        <v>315</v>
      </c>
      <c r="U284" s="2">
        <v>315</v>
      </c>
      <c r="V284" s="1">
        <v>0</v>
      </c>
      <c r="X284" s="1">
        <v>0</v>
      </c>
      <c r="Y284" s="1">
        <v>1</v>
      </c>
      <c r="AA284" s="1">
        <v>1</v>
      </c>
      <c r="AB284" s="1">
        <v>0</v>
      </c>
      <c r="AD284" s="1">
        <v>0</v>
      </c>
      <c r="AE284" s="1">
        <v>0</v>
      </c>
      <c r="AG284" s="1">
        <v>0</v>
      </c>
      <c r="AH284" s="1">
        <v>1</v>
      </c>
      <c r="AJ284" s="1">
        <v>1</v>
      </c>
      <c r="AK284" s="1">
        <v>0</v>
      </c>
      <c r="AM284" s="1">
        <v>0</v>
      </c>
    </row>
    <row r="285" spans="1:39" hidden="1" x14ac:dyDescent="0.2">
      <c r="A285" s="29" t="s">
        <v>1084</v>
      </c>
      <c r="B285" s="1">
        <v>11</v>
      </c>
      <c r="C285" s="1">
        <v>1</v>
      </c>
      <c r="D285" s="1">
        <v>0</v>
      </c>
      <c r="F285" s="2">
        <v>0</v>
      </c>
      <c r="G285" s="3">
        <v>0</v>
      </c>
      <c r="I285" s="2">
        <v>0</v>
      </c>
      <c r="J285" s="1">
        <v>9</v>
      </c>
      <c r="L285" s="2">
        <v>9</v>
      </c>
      <c r="M285" s="1">
        <v>0</v>
      </c>
      <c r="O285" s="2">
        <v>0</v>
      </c>
      <c r="P285" s="1">
        <v>0</v>
      </c>
      <c r="R285" s="2">
        <v>0</v>
      </c>
      <c r="S285" s="1">
        <v>8</v>
      </c>
      <c r="U285" s="2">
        <v>8</v>
      </c>
      <c r="V285" s="1">
        <v>0</v>
      </c>
      <c r="X285" s="1">
        <v>0</v>
      </c>
      <c r="Y285" s="1">
        <v>0</v>
      </c>
      <c r="AA285" s="1">
        <v>0</v>
      </c>
      <c r="AB285" s="1">
        <v>0</v>
      </c>
      <c r="AD285" s="1">
        <v>0</v>
      </c>
      <c r="AE285" s="1">
        <v>0</v>
      </c>
      <c r="AG285" s="1">
        <v>0</v>
      </c>
      <c r="AH285" s="1">
        <v>0</v>
      </c>
      <c r="AJ285" s="1">
        <v>0</v>
      </c>
      <c r="AK285" s="1">
        <v>0</v>
      </c>
      <c r="AM285" s="1">
        <v>0</v>
      </c>
    </row>
    <row r="286" spans="1:39" x14ac:dyDescent="0.2">
      <c r="A286" s="29" t="s">
        <v>1085</v>
      </c>
      <c r="B286" s="1">
        <v>13</v>
      </c>
      <c r="C286" s="1">
        <v>2</v>
      </c>
      <c r="D286" s="1">
        <v>0</v>
      </c>
      <c r="E286" s="2">
        <v>0</v>
      </c>
      <c r="F286" s="2">
        <v>0</v>
      </c>
      <c r="G286" s="3">
        <v>3</v>
      </c>
      <c r="H286" s="2">
        <v>3</v>
      </c>
      <c r="I286" s="2">
        <v>3</v>
      </c>
      <c r="J286" s="1">
        <v>89</v>
      </c>
      <c r="K286" s="2">
        <v>91</v>
      </c>
      <c r="L286" s="2">
        <v>89</v>
      </c>
      <c r="M286" s="1">
        <v>0</v>
      </c>
      <c r="N286" s="2">
        <v>0</v>
      </c>
      <c r="O286" s="2">
        <v>0</v>
      </c>
      <c r="P286" s="1">
        <v>4</v>
      </c>
      <c r="Q286" s="2">
        <v>3</v>
      </c>
      <c r="R286" s="2">
        <v>4</v>
      </c>
      <c r="S286" s="63">
        <v>128</v>
      </c>
      <c r="T286" s="60">
        <v>98</v>
      </c>
      <c r="U286" s="60">
        <v>128</v>
      </c>
      <c r="V286" s="1">
        <v>0</v>
      </c>
      <c r="W286" s="2">
        <v>0</v>
      </c>
      <c r="X286" s="1">
        <v>0</v>
      </c>
      <c r="Y286" s="1">
        <v>4</v>
      </c>
      <c r="Z286" s="2">
        <v>6</v>
      </c>
      <c r="AA286" s="1">
        <v>4</v>
      </c>
      <c r="AB286" s="1">
        <v>5</v>
      </c>
      <c r="AC286" s="2">
        <v>4</v>
      </c>
      <c r="AD286" s="1">
        <v>5</v>
      </c>
      <c r="AE286" s="1">
        <v>0</v>
      </c>
      <c r="AF286" s="2">
        <v>0</v>
      </c>
      <c r="AG286" s="1">
        <v>0</v>
      </c>
      <c r="AH286" s="62">
        <v>5</v>
      </c>
      <c r="AI286" s="55">
        <v>11</v>
      </c>
      <c r="AJ286" s="62">
        <v>5</v>
      </c>
      <c r="AK286" s="1">
        <v>7</v>
      </c>
      <c r="AL286" s="2">
        <v>10</v>
      </c>
      <c r="AM286" s="1">
        <v>7</v>
      </c>
    </row>
    <row r="287" spans="1:39" hidden="1" x14ac:dyDescent="0.2">
      <c r="A287" s="29" t="s">
        <v>1086</v>
      </c>
      <c r="B287" s="1">
        <v>11</v>
      </c>
      <c r="C287" s="1">
        <v>2</v>
      </c>
      <c r="D287" s="1">
        <v>0</v>
      </c>
      <c r="F287" s="2">
        <v>0</v>
      </c>
      <c r="G287" s="3">
        <v>0</v>
      </c>
      <c r="I287" s="2">
        <v>0</v>
      </c>
      <c r="J287" s="1">
        <v>6</v>
      </c>
      <c r="L287" s="2">
        <v>6</v>
      </c>
      <c r="M287" s="1">
        <v>0</v>
      </c>
      <c r="O287" s="2">
        <v>0</v>
      </c>
      <c r="P287" s="1">
        <v>0</v>
      </c>
      <c r="R287" s="2">
        <v>0</v>
      </c>
      <c r="S287" s="1">
        <v>6</v>
      </c>
      <c r="U287" s="2">
        <v>6</v>
      </c>
      <c r="V287" s="1">
        <v>0</v>
      </c>
      <c r="X287" s="1">
        <v>0</v>
      </c>
      <c r="Y287" s="1">
        <v>0</v>
      </c>
      <c r="AA287" s="1">
        <v>0</v>
      </c>
      <c r="AB287" s="1">
        <v>0</v>
      </c>
      <c r="AD287" s="1">
        <v>0</v>
      </c>
      <c r="AE287" s="1">
        <v>0</v>
      </c>
      <c r="AG287" s="1">
        <v>0</v>
      </c>
      <c r="AH287" s="1">
        <v>0</v>
      </c>
      <c r="AJ287" s="1">
        <v>0</v>
      </c>
      <c r="AK287" s="1">
        <v>0</v>
      </c>
      <c r="AM287" s="1">
        <v>0</v>
      </c>
    </row>
    <row r="288" spans="1:39" hidden="1" x14ac:dyDescent="0.2">
      <c r="A288" s="29" t="s">
        <v>1087</v>
      </c>
      <c r="B288" s="1">
        <v>12</v>
      </c>
      <c r="C288" s="1">
        <v>1</v>
      </c>
      <c r="D288" s="1">
        <v>2119</v>
      </c>
      <c r="F288" s="2">
        <v>2119</v>
      </c>
      <c r="G288" s="3">
        <v>8</v>
      </c>
      <c r="I288" s="2">
        <v>8</v>
      </c>
      <c r="J288" s="1">
        <v>1445</v>
      </c>
      <c r="L288" s="2">
        <v>1445</v>
      </c>
      <c r="M288" s="1">
        <v>2119</v>
      </c>
      <c r="O288" s="2">
        <v>2119</v>
      </c>
      <c r="P288" s="1">
        <v>4</v>
      </c>
      <c r="R288" s="2">
        <v>4</v>
      </c>
      <c r="S288" s="1">
        <v>1445</v>
      </c>
      <c r="U288" s="2">
        <v>1445</v>
      </c>
      <c r="V288" s="1">
        <v>0</v>
      </c>
      <c r="X288" s="1">
        <v>0</v>
      </c>
      <c r="Y288" s="1">
        <v>0</v>
      </c>
      <c r="AA288" s="1">
        <v>0</v>
      </c>
      <c r="AB288" s="1">
        <v>0</v>
      </c>
      <c r="AD288" s="1">
        <v>0</v>
      </c>
      <c r="AE288" s="1">
        <v>0</v>
      </c>
      <c r="AG288" s="1">
        <v>0</v>
      </c>
      <c r="AH288" s="1">
        <v>1</v>
      </c>
      <c r="AJ288" s="1">
        <v>1</v>
      </c>
      <c r="AK288" s="1">
        <v>0</v>
      </c>
      <c r="AM288" s="1">
        <v>0</v>
      </c>
    </row>
    <row r="289" spans="1:39" hidden="1" x14ac:dyDescent="0.2">
      <c r="A289" s="29" t="s">
        <v>1088</v>
      </c>
      <c r="B289" s="1"/>
      <c r="C289" s="1"/>
      <c r="D289" s="1">
        <v>5</v>
      </c>
      <c r="F289" s="2">
        <v>5</v>
      </c>
      <c r="G289" s="3">
        <v>7</v>
      </c>
      <c r="I289" s="2">
        <v>7</v>
      </c>
      <c r="J289" s="1">
        <v>3</v>
      </c>
      <c r="L289" s="2">
        <v>3</v>
      </c>
      <c r="M289" s="1">
        <v>7</v>
      </c>
      <c r="O289" s="2">
        <v>7</v>
      </c>
      <c r="P289" s="1">
        <v>4</v>
      </c>
      <c r="R289" s="2">
        <v>4</v>
      </c>
      <c r="S289" s="1">
        <v>2</v>
      </c>
      <c r="U289" s="2">
        <v>2</v>
      </c>
      <c r="V289" s="1"/>
      <c r="X289" s="1"/>
      <c r="Y289" s="1"/>
      <c r="AA289" s="1"/>
      <c r="AB289" s="1"/>
      <c r="AD289" s="1"/>
      <c r="AE289" s="1"/>
      <c r="AG289" s="1"/>
      <c r="AH289" s="1"/>
      <c r="AJ289" s="1"/>
      <c r="AK289" s="1"/>
      <c r="AM289" s="1"/>
    </row>
    <row r="290" spans="1:39" hidden="1" x14ac:dyDescent="0.2">
      <c r="A290" s="29" t="s">
        <v>1089</v>
      </c>
      <c r="B290" s="1">
        <v>13</v>
      </c>
      <c r="C290" s="1">
        <v>2</v>
      </c>
      <c r="D290" s="1">
        <v>0</v>
      </c>
      <c r="F290" s="2">
        <v>0</v>
      </c>
      <c r="G290" s="3">
        <v>0</v>
      </c>
      <c r="I290" s="2">
        <v>0</v>
      </c>
      <c r="J290" s="1">
        <v>19</v>
      </c>
      <c r="L290" s="2">
        <v>19</v>
      </c>
      <c r="M290" s="1">
        <v>0</v>
      </c>
      <c r="O290" s="2">
        <v>0</v>
      </c>
      <c r="P290" s="1">
        <v>0</v>
      </c>
      <c r="R290" s="2">
        <v>0</v>
      </c>
      <c r="S290" s="1">
        <v>17</v>
      </c>
      <c r="U290" s="2">
        <v>17</v>
      </c>
      <c r="V290" s="1">
        <v>0</v>
      </c>
      <c r="X290" s="1">
        <v>0</v>
      </c>
      <c r="Y290" s="1">
        <v>0</v>
      </c>
      <c r="AA290" s="1">
        <v>0</v>
      </c>
      <c r="AB290" s="1">
        <v>0</v>
      </c>
      <c r="AD290" s="1">
        <v>0</v>
      </c>
      <c r="AE290" s="1">
        <v>0</v>
      </c>
      <c r="AG290" s="1">
        <v>0</v>
      </c>
      <c r="AH290" s="1">
        <v>0</v>
      </c>
      <c r="AJ290" s="1">
        <v>0</v>
      </c>
      <c r="AK290" s="1">
        <v>0</v>
      </c>
      <c r="AM290" s="1">
        <v>0</v>
      </c>
    </row>
    <row r="291" spans="1:39" hidden="1" x14ac:dyDescent="0.2">
      <c r="A291" s="29" t="s">
        <v>1090</v>
      </c>
      <c r="B291" s="1">
        <v>13</v>
      </c>
      <c r="C291" s="1">
        <v>1</v>
      </c>
      <c r="D291" s="1">
        <v>0</v>
      </c>
      <c r="F291" s="2">
        <v>0</v>
      </c>
      <c r="G291" s="3">
        <v>7</v>
      </c>
      <c r="I291" s="2">
        <v>7</v>
      </c>
      <c r="J291" s="1">
        <v>225</v>
      </c>
      <c r="L291" s="2">
        <v>225</v>
      </c>
      <c r="M291" s="1">
        <v>0</v>
      </c>
      <c r="O291" s="2">
        <v>0</v>
      </c>
      <c r="P291" s="1">
        <v>6</v>
      </c>
      <c r="R291" s="2">
        <v>6</v>
      </c>
      <c r="S291" s="1">
        <v>171</v>
      </c>
      <c r="U291" s="2">
        <v>171</v>
      </c>
      <c r="V291" s="1">
        <v>0</v>
      </c>
      <c r="X291" s="1">
        <v>0</v>
      </c>
      <c r="Y291" s="1">
        <v>0</v>
      </c>
      <c r="AA291" s="1">
        <v>0</v>
      </c>
      <c r="AB291" s="1">
        <v>0</v>
      </c>
      <c r="AD291" s="1">
        <v>0</v>
      </c>
      <c r="AE291" s="1">
        <v>0</v>
      </c>
      <c r="AG291" s="1">
        <v>0</v>
      </c>
      <c r="AH291" s="1">
        <v>3</v>
      </c>
      <c r="AJ291" s="1">
        <v>3</v>
      </c>
      <c r="AK291" s="1">
        <v>0</v>
      </c>
      <c r="AM291" s="1">
        <v>0</v>
      </c>
    </row>
    <row r="292" spans="1:39" hidden="1" x14ac:dyDescent="0.2">
      <c r="A292" s="29" t="s">
        <v>1091</v>
      </c>
      <c r="B292" s="1">
        <v>14</v>
      </c>
      <c r="C292" s="1">
        <v>1</v>
      </c>
      <c r="D292" s="1">
        <v>179</v>
      </c>
      <c r="F292" s="2">
        <v>179</v>
      </c>
      <c r="G292" s="3">
        <v>1</v>
      </c>
      <c r="I292" s="2">
        <v>1</v>
      </c>
      <c r="J292" s="1">
        <v>58</v>
      </c>
      <c r="L292" s="2">
        <v>58</v>
      </c>
      <c r="M292" s="1">
        <v>192</v>
      </c>
      <c r="O292" s="2">
        <v>192</v>
      </c>
      <c r="P292" s="1">
        <v>1</v>
      </c>
      <c r="R292" s="2">
        <v>1</v>
      </c>
      <c r="S292" s="1">
        <v>34</v>
      </c>
      <c r="U292" s="2">
        <v>34</v>
      </c>
      <c r="V292" s="1">
        <v>0</v>
      </c>
      <c r="X292" s="1">
        <v>0</v>
      </c>
      <c r="Y292" s="1">
        <v>5</v>
      </c>
      <c r="AA292" s="1">
        <v>5</v>
      </c>
      <c r="AB292" s="1">
        <v>0</v>
      </c>
      <c r="AD292" s="1">
        <v>0</v>
      </c>
      <c r="AE292" s="1">
        <v>0</v>
      </c>
      <c r="AG292" s="1">
        <v>0</v>
      </c>
      <c r="AH292" s="1">
        <v>11</v>
      </c>
      <c r="AJ292" s="1">
        <v>11</v>
      </c>
      <c r="AK292" s="1">
        <v>0</v>
      </c>
      <c r="AM292" s="1">
        <v>0</v>
      </c>
    </row>
    <row r="293" spans="1:39" x14ac:dyDescent="0.2">
      <c r="A293" s="29" t="s">
        <v>1092</v>
      </c>
      <c r="B293" s="1">
        <v>12</v>
      </c>
      <c r="C293" s="1">
        <v>2</v>
      </c>
      <c r="D293" s="1">
        <v>0</v>
      </c>
      <c r="E293" s="2">
        <v>0</v>
      </c>
      <c r="F293" s="2">
        <v>0</v>
      </c>
      <c r="G293" s="3">
        <v>0</v>
      </c>
      <c r="H293" s="2">
        <v>0</v>
      </c>
      <c r="I293" s="2">
        <v>0</v>
      </c>
      <c r="J293" s="1">
        <v>0</v>
      </c>
      <c r="K293" s="2">
        <v>0</v>
      </c>
      <c r="L293" s="2">
        <v>0</v>
      </c>
      <c r="M293" s="1">
        <v>0</v>
      </c>
      <c r="N293" s="2">
        <v>0</v>
      </c>
      <c r="O293" s="2">
        <v>0</v>
      </c>
      <c r="P293" s="1">
        <v>0</v>
      </c>
      <c r="Q293" s="2">
        <v>0</v>
      </c>
      <c r="R293" s="2">
        <v>0</v>
      </c>
      <c r="S293" s="1">
        <v>0</v>
      </c>
      <c r="T293" s="2">
        <v>0</v>
      </c>
      <c r="U293" s="2">
        <v>0</v>
      </c>
      <c r="V293" s="1">
        <v>0</v>
      </c>
      <c r="W293" s="2">
        <v>0</v>
      </c>
      <c r="X293" s="1">
        <v>0</v>
      </c>
      <c r="Y293" s="1">
        <v>0</v>
      </c>
      <c r="Z293" s="2">
        <v>0</v>
      </c>
      <c r="AA293" s="1">
        <v>0</v>
      </c>
      <c r="AB293" s="1">
        <v>0</v>
      </c>
      <c r="AC293" s="2">
        <v>0</v>
      </c>
      <c r="AD293" s="1">
        <v>0</v>
      </c>
      <c r="AE293" s="1">
        <v>0</v>
      </c>
      <c r="AF293" s="2">
        <v>0</v>
      </c>
      <c r="AG293" s="1">
        <v>0</v>
      </c>
      <c r="AH293" s="1">
        <v>0</v>
      </c>
      <c r="AI293" s="2">
        <v>0</v>
      </c>
      <c r="AJ293" s="1">
        <v>0</v>
      </c>
      <c r="AK293" s="1">
        <v>0</v>
      </c>
      <c r="AL293" s="2">
        <v>0</v>
      </c>
      <c r="AM293" s="1">
        <v>0</v>
      </c>
    </row>
    <row r="294" spans="1:39" hidden="1" x14ac:dyDescent="0.2">
      <c r="A294" s="29" t="s">
        <v>1093</v>
      </c>
      <c r="B294" s="1">
        <v>13</v>
      </c>
      <c r="C294" s="1">
        <v>1</v>
      </c>
      <c r="D294" s="1">
        <v>0</v>
      </c>
      <c r="F294" s="2">
        <v>0</v>
      </c>
      <c r="G294" s="3">
        <v>0</v>
      </c>
      <c r="I294" s="2">
        <v>0</v>
      </c>
      <c r="J294" s="1">
        <v>42</v>
      </c>
      <c r="L294" s="2">
        <v>42</v>
      </c>
      <c r="M294" s="1">
        <v>0</v>
      </c>
      <c r="O294" s="2">
        <v>0</v>
      </c>
      <c r="P294" s="1">
        <v>0</v>
      </c>
      <c r="R294" s="2">
        <v>0</v>
      </c>
      <c r="S294" s="1">
        <v>60</v>
      </c>
      <c r="U294" s="2">
        <v>60</v>
      </c>
      <c r="V294" s="1">
        <v>0</v>
      </c>
      <c r="X294" s="1">
        <v>0</v>
      </c>
      <c r="Y294" s="1">
        <v>0</v>
      </c>
      <c r="AA294" s="1">
        <v>0</v>
      </c>
      <c r="AB294" s="1">
        <v>0</v>
      </c>
      <c r="AD294" s="1">
        <v>0</v>
      </c>
      <c r="AE294" s="1">
        <v>0</v>
      </c>
      <c r="AG294" s="1">
        <v>0</v>
      </c>
      <c r="AH294" s="1">
        <v>0</v>
      </c>
      <c r="AJ294" s="1">
        <v>0</v>
      </c>
      <c r="AK294" s="1">
        <v>0</v>
      </c>
      <c r="AM294" s="1">
        <v>0</v>
      </c>
    </row>
    <row r="295" spans="1:39" hidden="1" x14ac:dyDescent="0.2">
      <c r="A295" s="29" t="s">
        <v>1094</v>
      </c>
      <c r="B295" s="1">
        <v>14</v>
      </c>
      <c r="C295" s="1">
        <v>2</v>
      </c>
      <c r="D295" s="1">
        <v>0</v>
      </c>
      <c r="F295" s="2">
        <v>0</v>
      </c>
      <c r="G295" s="3">
        <v>0</v>
      </c>
      <c r="I295" s="2">
        <v>0</v>
      </c>
      <c r="J295" s="1">
        <v>294</v>
      </c>
      <c r="L295" s="2">
        <v>294</v>
      </c>
      <c r="M295" s="1">
        <v>0</v>
      </c>
      <c r="O295" s="2">
        <v>0</v>
      </c>
      <c r="P295" s="1">
        <v>0</v>
      </c>
      <c r="R295" s="2">
        <v>0</v>
      </c>
      <c r="S295" s="1">
        <v>96</v>
      </c>
      <c r="U295" s="2">
        <v>96</v>
      </c>
      <c r="V295" s="1">
        <v>0</v>
      </c>
      <c r="X295" s="1">
        <v>0</v>
      </c>
      <c r="Y295" s="1">
        <v>0</v>
      </c>
      <c r="AA295" s="1">
        <v>0</v>
      </c>
      <c r="AB295" s="1">
        <v>0</v>
      </c>
      <c r="AD295" s="1">
        <v>0</v>
      </c>
      <c r="AE295" s="1">
        <v>0</v>
      </c>
      <c r="AG295" s="1">
        <v>0</v>
      </c>
      <c r="AH295" s="1">
        <v>0</v>
      </c>
      <c r="AJ295" s="1">
        <v>0</v>
      </c>
      <c r="AK295" s="1">
        <v>1</v>
      </c>
      <c r="AM295" s="1">
        <v>1</v>
      </c>
    </row>
    <row r="296" spans="1:39" hidden="1" x14ac:dyDescent="0.2">
      <c r="A296" s="29" t="s">
        <v>1095</v>
      </c>
      <c r="B296" s="1">
        <v>12</v>
      </c>
      <c r="C296" s="1">
        <v>1</v>
      </c>
      <c r="D296" s="1">
        <v>2516</v>
      </c>
      <c r="F296" s="2">
        <v>2516</v>
      </c>
      <c r="G296" s="3">
        <v>6</v>
      </c>
      <c r="I296" s="2">
        <v>6</v>
      </c>
      <c r="J296" s="1">
        <v>9</v>
      </c>
      <c r="L296" s="2">
        <v>9</v>
      </c>
      <c r="M296" s="1">
        <v>2516</v>
      </c>
      <c r="O296" s="2">
        <v>2516</v>
      </c>
      <c r="P296" s="1">
        <v>5</v>
      </c>
      <c r="R296" s="2">
        <v>5</v>
      </c>
      <c r="S296" s="1">
        <v>33</v>
      </c>
      <c r="U296" s="2">
        <v>33</v>
      </c>
      <c r="V296" s="1">
        <v>0</v>
      </c>
      <c r="X296" s="1">
        <v>0</v>
      </c>
      <c r="Y296" s="1">
        <v>0</v>
      </c>
      <c r="AA296" s="1">
        <v>0</v>
      </c>
      <c r="AB296" s="1">
        <v>1</v>
      </c>
      <c r="AD296" s="1">
        <v>1</v>
      </c>
      <c r="AE296" s="1">
        <v>0</v>
      </c>
      <c r="AG296" s="1">
        <v>0</v>
      </c>
      <c r="AH296" s="1">
        <v>0</v>
      </c>
      <c r="AJ296" s="1">
        <v>0</v>
      </c>
      <c r="AK296" s="1">
        <v>1</v>
      </c>
      <c r="AM296" s="1">
        <v>1</v>
      </c>
    </row>
    <row r="297" spans="1:39" hidden="1" x14ac:dyDescent="0.2">
      <c r="A297" s="29" t="s">
        <v>1096</v>
      </c>
      <c r="B297" s="1">
        <v>12</v>
      </c>
      <c r="C297" s="1">
        <v>1</v>
      </c>
      <c r="D297" s="1">
        <v>1806</v>
      </c>
      <c r="F297" s="2">
        <v>1806</v>
      </c>
      <c r="G297" s="3">
        <v>10</v>
      </c>
      <c r="I297" s="2">
        <v>10</v>
      </c>
      <c r="J297" s="1">
        <v>45</v>
      </c>
      <c r="L297" s="2">
        <v>45</v>
      </c>
      <c r="M297" s="1">
        <v>1806</v>
      </c>
      <c r="O297" s="2">
        <v>1806</v>
      </c>
      <c r="P297" s="1">
        <v>39</v>
      </c>
      <c r="R297" s="2">
        <v>39</v>
      </c>
      <c r="S297" s="1">
        <v>55</v>
      </c>
      <c r="U297" s="2">
        <v>55</v>
      </c>
      <c r="V297" s="1">
        <v>0</v>
      </c>
      <c r="X297" s="1">
        <v>0</v>
      </c>
      <c r="Y297" s="1">
        <v>8</v>
      </c>
      <c r="AA297" s="1">
        <v>8</v>
      </c>
      <c r="AB297" s="1">
        <v>0</v>
      </c>
      <c r="AD297" s="1">
        <v>0</v>
      </c>
      <c r="AE297" s="1">
        <v>0</v>
      </c>
      <c r="AG297" s="1">
        <v>0</v>
      </c>
      <c r="AH297" s="1">
        <v>11</v>
      </c>
      <c r="AJ297" s="1">
        <v>11</v>
      </c>
      <c r="AK297" s="1">
        <v>0</v>
      </c>
      <c r="AM297" s="1">
        <v>0</v>
      </c>
    </row>
    <row r="298" spans="1:39" hidden="1" x14ac:dyDescent="0.2">
      <c r="A298" s="29" t="s">
        <v>1097</v>
      </c>
      <c r="B298" s="1">
        <v>12</v>
      </c>
      <c r="C298" s="1">
        <v>1</v>
      </c>
      <c r="D298" s="1">
        <v>0</v>
      </c>
      <c r="F298" s="2">
        <v>0</v>
      </c>
      <c r="G298" s="3">
        <v>0</v>
      </c>
      <c r="I298" s="2">
        <v>0</v>
      </c>
      <c r="J298" s="1">
        <v>4</v>
      </c>
      <c r="L298" s="2">
        <v>4</v>
      </c>
      <c r="M298" s="1">
        <v>0</v>
      </c>
      <c r="O298" s="2">
        <v>0</v>
      </c>
      <c r="P298" s="1">
        <v>0</v>
      </c>
      <c r="R298" s="2">
        <v>0</v>
      </c>
      <c r="S298" s="1">
        <v>4</v>
      </c>
      <c r="U298" s="2">
        <v>4</v>
      </c>
      <c r="V298" s="1">
        <v>0</v>
      </c>
      <c r="X298" s="1">
        <v>0</v>
      </c>
      <c r="Y298" s="1">
        <v>0</v>
      </c>
      <c r="AA298" s="1">
        <v>0</v>
      </c>
      <c r="AB298" s="1">
        <v>2</v>
      </c>
      <c r="AD298" s="1">
        <v>2</v>
      </c>
      <c r="AE298" s="1">
        <v>0</v>
      </c>
      <c r="AG298" s="1">
        <v>0</v>
      </c>
      <c r="AH298" s="1">
        <v>0</v>
      </c>
      <c r="AJ298" s="1">
        <v>0</v>
      </c>
      <c r="AK298" s="1">
        <v>1</v>
      </c>
      <c r="AM298" s="1">
        <v>1</v>
      </c>
    </row>
    <row r="299" spans="1:39" hidden="1" x14ac:dyDescent="0.2">
      <c r="A299" s="29" t="s">
        <v>1098</v>
      </c>
      <c r="B299" s="1">
        <v>12</v>
      </c>
      <c r="C299" s="1">
        <v>1</v>
      </c>
      <c r="D299" s="1">
        <v>34</v>
      </c>
      <c r="F299" s="2">
        <v>34</v>
      </c>
      <c r="G299" s="3">
        <v>2</v>
      </c>
      <c r="I299" s="2">
        <v>2</v>
      </c>
      <c r="J299" s="1">
        <v>83</v>
      </c>
      <c r="L299" s="2">
        <v>83</v>
      </c>
      <c r="M299" s="1">
        <v>24</v>
      </c>
      <c r="O299" s="2">
        <v>24</v>
      </c>
      <c r="P299" s="1">
        <v>3</v>
      </c>
      <c r="R299" s="2">
        <v>3</v>
      </c>
      <c r="S299" s="1">
        <v>77</v>
      </c>
      <c r="U299" s="2">
        <v>77</v>
      </c>
      <c r="V299" s="1">
        <v>0</v>
      </c>
      <c r="X299" s="1">
        <v>0</v>
      </c>
      <c r="Y299" s="1">
        <v>2</v>
      </c>
      <c r="AA299" s="1">
        <v>2</v>
      </c>
      <c r="AB299" s="1">
        <v>0</v>
      </c>
      <c r="AD299" s="1">
        <v>0</v>
      </c>
      <c r="AE299" s="1">
        <v>0</v>
      </c>
      <c r="AG299" s="1">
        <v>0</v>
      </c>
      <c r="AH299" s="1">
        <v>1</v>
      </c>
      <c r="AJ299" s="1">
        <v>1</v>
      </c>
      <c r="AK299" s="1">
        <v>0</v>
      </c>
      <c r="AM299" s="1">
        <v>0</v>
      </c>
    </row>
    <row r="300" spans="1:39" hidden="1" x14ac:dyDescent="0.2">
      <c r="A300" s="29" t="s">
        <v>1099</v>
      </c>
      <c r="B300" s="1">
        <v>12</v>
      </c>
      <c r="C300" s="1">
        <v>1</v>
      </c>
      <c r="D300" s="1">
        <v>0</v>
      </c>
      <c r="F300" s="2">
        <v>0</v>
      </c>
      <c r="G300" s="3">
        <v>0</v>
      </c>
      <c r="I300" s="2">
        <v>0</v>
      </c>
      <c r="J300" s="1">
        <v>0</v>
      </c>
      <c r="L300" s="2">
        <v>0</v>
      </c>
      <c r="M300" s="1">
        <v>0</v>
      </c>
      <c r="O300" s="2">
        <v>0</v>
      </c>
      <c r="P300" s="1">
        <v>0</v>
      </c>
      <c r="R300" s="2">
        <v>0</v>
      </c>
      <c r="S300" s="1">
        <v>0</v>
      </c>
      <c r="U300" s="2">
        <v>0</v>
      </c>
      <c r="V300" s="1"/>
      <c r="X300" s="1"/>
      <c r="Y300" s="1"/>
      <c r="AA300" s="1"/>
      <c r="AB300" s="1"/>
      <c r="AD300" s="1"/>
      <c r="AE300" s="1"/>
      <c r="AG300" s="1"/>
      <c r="AH300" s="1"/>
      <c r="AJ300" s="1"/>
      <c r="AK300" s="1"/>
      <c r="AM300" s="1"/>
    </row>
    <row r="301" spans="1:39" hidden="1" x14ac:dyDescent="0.2">
      <c r="A301" s="29" t="s">
        <v>1100</v>
      </c>
      <c r="B301" s="1">
        <v>14</v>
      </c>
      <c r="C301" s="1">
        <v>1</v>
      </c>
      <c r="D301" s="1">
        <v>0</v>
      </c>
      <c r="F301" s="2">
        <v>0</v>
      </c>
      <c r="G301" s="3">
        <v>1</v>
      </c>
      <c r="I301" s="2">
        <v>1</v>
      </c>
      <c r="J301" s="1">
        <v>133</v>
      </c>
      <c r="L301" s="2">
        <v>133</v>
      </c>
      <c r="M301" s="1">
        <v>0</v>
      </c>
      <c r="O301" s="2">
        <v>0</v>
      </c>
      <c r="P301" s="1">
        <v>1</v>
      </c>
      <c r="R301" s="2">
        <v>1</v>
      </c>
      <c r="S301" s="1">
        <v>101</v>
      </c>
      <c r="U301" s="2">
        <v>101</v>
      </c>
      <c r="V301" s="1">
        <v>0</v>
      </c>
      <c r="X301" s="1">
        <v>0</v>
      </c>
      <c r="Y301" s="1">
        <v>3</v>
      </c>
      <c r="AA301" s="1">
        <v>3</v>
      </c>
      <c r="AB301" s="1">
        <v>0</v>
      </c>
      <c r="AD301" s="1">
        <v>0</v>
      </c>
      <c r="AE301" s="1">
        <v>0</v>
      </c>
      <c r="AG301" s="1">
        <v>0</v>
      </c>
      <c r="AH301" s="1">
        <v>1</v>
      </c>
      <c r="AJ301" s="1">
        <v>1</v>
      </c>
      <c r="AK301" s="1">
        <v>0</v>
      </c>
      <c r="AM301" s="1">
        <v>0</v>
      </c>
    </row>
    <row r="302" spans="1:39" hidden="1" x14ac:dyDescent="0.2">
      <c r="A302" s="29" t="s">
        <v>1101</v>
      </c>
      <c r="B302" s="1">
        <v>12</v>
      </c>
      <c r="C302" s="1">
        <v>2</v>
      </c>
      <c r="D302" s="1">
        <v>6500</v>
      </c>
      <c r="F302" s="2">
        <v>6500</v>
      </c>
      <c r="G302" s="3">
        <v>48</v>
      </c>
      <c r="I302" s="2">
        <v>48</v>
      </c>
      <c r="J302" s="1">
        <v>12</v>
      </c>
      <c r="L302" s="2">
        <v>12</v>
      </c>
      <c r="M302" s="1">
        <v>6500</v>
      </c>
      <c r="O302" s="2">
        <v>6500</v>
      </c>
      <c r="P302" s="1">
        <v>25</v>
      </c>
      <c r="R302" s="2">
        <v>25</v>
      </c>
      <c r="S302" s="1">
        <v>27</v>
      </c>
      <c r="U302" s="2">
        <v>27</v>
      </c>
      <c r="V302" s="1">
        <v>10</v>
      </c>
      <c r="X302" s="1">
        <v>10</v>
      </c>
      <c r="Y302" s="1">
        <v>119</v>
      </c>
      <c r="AA302" s="1">
        <v>119</v>
      </c>
      <c r="AB302" s="1">
        <v>0</v>
      </c>
      <c r="AD302" s="1">
        <v>0</v>
      </c>
      <c r="AE302" s="1">
        <v>4</v>
      </c>
      <c r="AG302" s="1">
        <v>4</v>
      </c>
      <c r="AH302" s="1">
        <v>92</v>
      </c>
      <c r="AJ302" s="1">
        <v>92</v>
      </c>
      <c r="AK302" s="1">
        <v>0</v>
      </c>
      <c r="AM302" s="1">
        <v>0</v>
      </c>
    </row>
    <row r="303" spans="1:39" hidden="1" x14ac:dyDescent="0.2">
      <c r="A303" s="29" t="s">
        <v>1102</v>
      </c>
      <c r="B303" s="1">
        <v>14</v>
      </c>
      <c r="C303" s="1">
        <v>2</v>
      </c>
      <c r="D303" s="1">
        <v>0</v>
      </c>
      <c r="F303" s="2">
        <v>0</v>
      </c>
      <c r="G303" s="3">
        <v>3</v>
      </c>
      <c r="I303" s="2">
        <v>3</v>
      </c>
      <c r="J303" s="1">
        <v>23</v>
      </c>
      <c r="L303" s="2">
        <v>23</v>
      </c>
      <c r="M303" s="1">
        <v>0</v>
      </c>
      <c r="O303" s="2">
        <v>0</v>
      </c>
      <c r="P303" s="1">
        <v>2</v>
      </c>
      <c r="R303" s="2">
        <v>2</v>
      </c>
      <c r="S303" s="1">
        <v>30</v>
      </c>
      <c r="U303" s="2">
        <v>30</v>
      </c>
      <c r="V303" s="1">
        <v>0</v>
      </c>
      <c r="X303" s="1">
        <v>0</v>
      </c>
      <c r="Y303" s="1">
        <v>4</v>
      </c>
      <c r="AA303" s="1">
        <v>4</v>
      </c>
      <c r="AB303" s="1">
        <v>5</v>
      </c>
      <c r="AD303" s="1">
        <v>5</v>
      </c>
      <c r="AE303" s="1">
        <v>0</v>
      </c>
      <c r="AG303" s="1">
        <v>0</v>
      </c>
      <c r="AH303" s="1">
        <v>7</v>
      </c>
      <c r="AJ303" s="1">
        <v>7</v>
      </c>
      <c r="AK303" s="1">
        <v>6</v>
      </c>
      <c r="AM303" s="1">
        <v>6</v>
      </c>
    </row>
    <row r="304" spans="1:39" hidden="1" x14ac:dyDescent="0.2">
      <c r="A304" s="29" t="s">
        <v>1103</v>
      </c>
      <c r="B304" s="1">
        <v>13</v>
      </c>
      <c r="C304" s="1">
        <v>2</v>
      </c>
      <c r="D304" s="1">
        <v>222</v>
      </c>
      <c r="F304" s="2">
        <v>222</v>
      </c>
      <c r="G304" s="3">
        <v>0</v>
      </c>
      <c r="I304" s="2">
        <v>0</v>
      </c>
      <c r="J304" s="1">
        <v>236</v>
      </c>
      <c r="L304" s="2">
        <v>236</v>
      </c>
      <c r="M304" s="1">
        <v>146</v>
      </c>
      <c r="O304" s="2">
        <v>146</v>
      </c>
      <c r="P304" s="1">
        <v>0</v>
      </c>
      <c r="R304" s="2">
        <v>0</v>
      </c>
      <c r="S304" s="1">
        <v>157</v>
      </c>
      <c r="U304" s="2">
        <v>157</v>
      </c>
      <c r="V304" s="1">
        <v>0</v>
      </c>
      <c r="X304" s="1">
        <v>0</v>
      </c>
      <c r="Y304" s="1">
        <v>0</v>
      </c>
      <c r="AA304" s="1">
        <v>0</v>
      </c>
      <c r="AB304" s="1">
        <v>0</v>
      </c>
      <c r="AD304" s="1">
        <v>0</v>
      </c>
      <c r="AE304" s="1">
        <v>0</v>
      </c>
      <c r="AG304" s="1">
        <v>0</v>
      </c>
      <c r="AH304" s="1">
        <v>0</v>
      </c>
      <c r="AJ304" s="1">
        <v>0</v>
      </c>
      <c r="AK304" s="1">
        <v>0</v>
      </c>
      <c r="AM304" s="1">
        <v>0</v>
      </c>
    </row>
    <row r="305" spans="1:39" hidden="1" x14ac:dyDescent="0.2">
      <c r="A305" s="29" t="s">
        <v>1104</v>
      </c>
      <c r="B305" s="1">
        <v>14</v>
      </c>
      <c r="C305" s="1">
        <v>2</v>
      </c>
      <c r="D305" s="1">
        <v>54</v>
      </c>
      <c r="F305" s="2">
        <v>54</v>
      </c>
      <c r="G305" s="3">
        <v>1</v>
      </c>
      <c r="I305" s="2">
        <v>1</v>
      </c>
      <c r="J305" s="1">
        <v>156</v>
      </c>
      <c r="L305" s="2">
        <v>156</v>
      </c>
      <c r="M305" s="1">
        <v>58</v>
      </c>
      <c r="O305" s="2">
        <v>58</v>
      </c>
      <c r="P305" s="1">
        <v>2</v>
      </c>
      <c r="R305" s="2">
        <v>2</v>
      </c>
      <c r="S305" s="1">
        <v>200</v>
      </c>
      <c r="U305" s="2">
        <v>200</v>
      </c>
      <c r="V305" s="1">
        <v>0</v>
      </c>
      <c r="X305" s="1">
        <v>0</v>
      </c>
      <c r="Y305" s="1">
        <v>2</v>
      </c>
      <c r="AA305" s="1">
        <v>2</v>
      </c>
      <c r="AB305" s="1">
        <v>10</v>
      </c>
      <c r="AD305" s="1">
        <v>10</v>
      </c>
      <c r="AE305" s="1">
        <v>0</v>
      </c>
      <c r="AG305" s="1">
        <v>0</v>
      </c>
      <c r="AH305" s="1">
        <v>1</v>
      </c>
      <c r="AJ305" s="1">
        <v>1</v>
      </c>
      <c r="AK305" s="1">
        <v>2</v>
      </c>
      <c r="AM305" s="1">
        <v>2</v>
      </c>
    </row>
    <row r="306" spans="1:39" hidden="1" x14ac:dyDescent="0.2">
      <c r="A306" s="29" t="s">
        <v>1105</v>
      </c>
      <c r="B306" s="1">
        <v>13</v>
      </c>
      <c r="C306" s="1">
        <v>2</v>
      </c>
      <c r="D306" s="1">
        <v>26</v>
      </c>
      <c r="F306" s="2">
        <v>26</v>
      </c>
      <c r="G306" s="3">
        <v>0</v>
      </c>
      <c r="I306" s="2">
        <v>0</v>
      </c>
      <c r="J306" s="1">
        <v>234</v>
      </c>
      <c r="L306" s="2">
        <v>234</v>
      </c>
      <c r="M306" s="1">
        <v>20</v>
      </c>
      <c r="O306" s="2">
        <v>20</v>
      </c>
      <c r="P306" s="1">
        <v>0</v>
      </c>
      <c r="R306" s="2">
        <v>0</v>
      </c>
      <c r="S306" s="1">
        <v>239</v>
      </c>
      <c r="U306" s="2">
        <v>239</v>
      </c>
      <c r="V306" s="1">
        <v>0</v>
      </c>
      <c r="X306" s="1">
        <v>0</v>
      </c>
      <c r="Y306" s="1">
        <v>0</v>
      </c>
      <c r="AA306" s="1">
        <v>0</v>
      </c>
      <c r="AB306" s="1">
        <v>0</v>
      </c>
      <c r="AD306" s="1">
        <v>0</v>
      </c>
      <c r="AE306" s="1">
        <v>0</v>
      </c>
      <c r="AG306" s="1">
        <v>0</v>
      </c>
      <c r="AH306" s="1">
        <v>0</v>
      </c>
      <c r="AJ306" s="1">
        <v>0</v>
      </c>
      <c r="AK306" s="1">
        <v>0</v>
      </c>
      <c r="AM306" s="1">
        <v>0</v>
      </c>
    </row>
    <row r="307" spans="1:39" hidden="1" x14ac:dyDescent="0.2">
      <c r="A307" s="29" t="s">
        <v>1106</v>
      </c>
      <c r="B307" s="1">
        <v>11</v>
      </c>
      <c r="C307" s="1">
        <v>2</v>
      </c>
      <c r="D307" s="1">
        <v>0</v>
      </c>
      <c r="F307" s="2">
        <v>0</v>
      </c>
      <c r="G307" s="3">
        <v>5</v>
      </c>
      <c r="I307" s="2">
        <v>5</v>
      </c>
      <c r="J307" s="1">
        <v>0</v>
      </c>
      <c r="L307" s="2">
        <v>0</v>
      </c>
      <c r="M307" s="1">
        <v>0</v>
      </c>
      <c r="O307" s="2">
        <v>0</v>
      </c>
      <c r="P307" s="1">
        <v>1</v>
      </c>
      <c r="R307" s="2">
        <v>1</v>
      </c>
      <c r="S307" s="1">
        <v>0</v>
      </c>
      <c r="U307" s="2">
        <v>0</v>
      </c>
      <c r="V307" s="1">
        <v>0</v>
      </c>
      <c r="X307" s="1">
        <v>0</v>
      </c>
      <c r="Y307" s="1">
        <v>9</v>
      </c>
      <c r="AA307" s="1">
        <v>9</v>
      </c>
      <c r="AB307" s="1">
        <v>0</v>
      </c>
      <c r="AD307" s="1">
        <v>0</v>
      </c>
      <c r="AE307" s="1">
        <v>0</v>
      </c>
      <c r="AG307" s="1">
        <v>0</v>
      </c>
      <c r="AH307" s="1">
        <v>4</v>
      </c>
      <c r="AJ307" s="1">
        <v>4</v>
      </c>
      <c r="AK307" s="1">
        <v>0</v>
      </c>
      <c r="AM307" s="1">
        <v>0</v>
      </c>
    </row>
    <row r="308" spans="1:39" hidden="1" x14ac:dyDescent="0.2">
      <c r="A308" s="29" t="s">
        <v>1107</v>
      </c>
      <c r="B308" s="1">
        <v>11</v>
      </c>
      <c r="C308" s="1">
        <v>1</v>
      </c>
      <c r="D308" s="1">
        <v>0</v>
      </c>
      <c r="F308" s="2">
        <v>0</v>
      </c>
      <c r="G308" s="3">
        <v>6</v>
      </c>
      <c r="I308" s="2">
        <v>6</v>
      </c>
      <c r="J308" s="1">
        <v>15</v>
      </c>
      <c r="L308" s="2">
        <v>15</v>
      </c>
      <c r="M308" s="1">
        <v>0</v>
      </c>
      <c r="O308" s="2">
        <v>0</v>
      </c>
      <c r="P308" s="1">
        <v>7</v>
      </c>
      <c r="R308" s="2">
        <v>7</v>
      </c>
      <c r="S308" s="1">
        <v>16</v>
      </c>
      <c r="U308" s="2">
        <v>16</v>
      </c>
      <c r="V308" s="1">
        <v>0</v>
      </c>
      <c r="X308" s="1">
        <v>0</v>
      </c>
      <c r="Y308" s="1">
        <v>14</v>
      </c>
      <c r="AA308" s="1">
        <v>14</v>
      </c>
      <c r="AB308" s="1">
        <v>0</v>
      </c>
      <c r="AD308" s="1">
        <v>0</v>
      </c>
      <c r="AE308" s="1">
        <v>0</v>
      </c>
      <c r="AG308" s="1">
        <v>0</v>
      </c>
      <c r="AH308" s="1">
        <v>10</v>
      </c>
      <c r="AJ308" s="1">
        <v>10</v>
      </c>
      <c r="AK308" s="1">
        <v>0</v>
      </c>
      <c r="AM308" s="1">
        <v>0</v>
      </c>
    </row>
    <row r="309" spans="1:39" hidden="1" x14ac:dyDescent="0.2">
      <c r="A309" s="29" t="s">
        <v>1108</v>
      </c>
      <c r="B309" s="1">
        <v>13</v>
      </c>
      <c r="C309" s="1">
        <v>1</v>
      </c>
      <c r="D309" s="1">
        <v>0</v>
      </c>
      <c r="F309" s="2">
        <v>0</v>
      </c>
      <c r="G309" s="3">
        <v>0</v>
      </c>
      <c r="I309" s="2">
        <v>0</v>
      </c>
      <c r="J309" s="1">
        <v>7</v>
      </c>
      <c r="L309" s="2">
        <v>7</v>
      </c>
      <c r="M309" s="1">
        <v>0</v>
      </c>
      <c r="O309" s="2">
        <v>0</v>
      </c>
      <c r="P309" s="1">
        <v>1</v>
      </c>
      <c r="R309" s="2">
        <v>1</v>
      </c>
      <c r="S309" s="1">
        <v>2</v>
      </c>
      <c r="U309" s="2">
        <v>2</v>
      </c>
      <c r="V309" s="1"/>
      <c r="X309" s="1"/>
      <c r="Y309" s="1"/>
      <c r="AA309" s="1"/>
      <c r="AB309" s="1"/>
      <c r="AD309" s="1"/>
      <c r="AE309" s="1"/>
      <c r="AG309" s="1"/>
      <c r="AH309" s="1"/>
      <c r="AJ309" s="1"/>
      <c r="AK309" s="1"/>
      <c r="AM309" s="1"/>
    </row>
    <row r="310" spans="1:39" hidden="1" x14ac:dyDescent="0.2">
      <c r="A310" s="29" t="s">
        <v>1109</v>
      </c>
      <c r="B310" s="1">
        <v>13</v>
      </c>
      <c r="C310" s="1">
        <v>1</v>
      </c>
      <c r="D310" s="1">
        <v>0</v>
      </c>
      <c r="F310" s="2">
        <v>0</v>
      </c>
      <c r="G310" s="3">
        <v>0</v>
      </c>
      <c r="I310" s="2">
        <v>0</v>
      </c>
      <c r="J310" s="1">
        <v>0</v>
      </c>
      <c r="L310" s="2">
        <v>0</v>
      </c>
      <c r="M310" s="1">
        <v>0</v>
      </c>
      <c r="O310" s="2">
        <v>0</v>
      </c>
      <c r="P310" s="1">
        <v>0</v>
      </c>
      <c r="R310" s="2">
        <v>0</v>
      </c>
      <c r="S310" s="1">
        <v>0</v>
      </c>
      <c r="U310" s="2">
        <v>0</v>
      </c>
      <c r="V310" s="1"/>
      <c r="X310" s="1"/>
      <c r="Y310" s="1"/>
      <c r="AA310" s="1"/>
      <c r="AB310" s="1"/>
      <c r="AD310" s="1"/>
      <c r="AE310" s="1"/>
      <c r="AG310" s="1"/>
      <c r="AH310" s="1"/>
      <c r="AJ310" s="1"/>
      <c r="AK310" s="1"/>
      <c r="AM310" s="1"/>
    </row>
    <row r="311" spans="1:39" hidden="1" x14ac:dyDescent="0.2">
      <c r="A311" s="29" t="s">
        <v>1110</v>
      </c>
      <c r="B311" s="1">
        <v>12</v>
      </c>
      <c r="C311" s="1">
        <v>2</v>
      </c>
      <c r="D311" s="1">
        <v>593</v>
      </c>
      <c r="F311" s="2">
        <v>593</v>
      </c>
      <c r="G311" s="3">
        <v>197</v>
      </c>
      <c r="I311" s="2">
        <v>197</v>
      </c>
      <c r="J311" s="1">
        <v>23</v>
      </c>
      <c r="L311" s="2">
        <v>23</v>
      </c>
      <c r="M311" s="1">
        <v>650</v>
      </c>
      <c r="O311" s="2">
        <v>650</v>
      </c>
      <c r="P311" s="1">
        <v>143</v>
      </c>
      <c r="R311" s="2">
        <v>143</v>
      </c>
      <c r="S311" s="1">
        <v>47</v>
      </c>
      <c r="U311" s="2">
        <v>47</v>
      </c>
      <c r="V311" s="1">
        <v>0</v>
      </c>
      <c r="X311" s="1">
        <v>0</v>
      </c>
      <c r="Y311" s="1">
        <v>54</v>
      </c>
      <c r="AA311" s="1">
        <v>54</v>
      </c>
      <c r="AB311" s="1">
        <v>0</v>
      </c>
      <c r="AD311" s="1">
        <v>0</v>
      </c>
      <c r="AE311" s="1">
        <v>0</v>
      </c>
      <c r="AG311" s="1">
        <v>0</v>
      </c>
      <c r="AH311" s="1">
        <v>20</v>
      </c>
      <c r="AJ311" s="1">
        <v>20</v>
      </c>
      <c r="AK311" s="1">
        <v>0</v>
      </c>
      <c r="AM311" s="1">
        <v>0</v>
      </c>
    </row>
    <row r="312" spans="1:39" hidden="1" x14ac:dyDescent="0.2">
      <c r="A312" s="29" t="s">
        <v>1111</v>
      </c>
      <c r="B312" s="1">
        <v>11</v>
      </c>
      <c r="C312" s="1">
        <v>1</v>
      </c>
      <c r="D312" s="1">
        <v>0</v>
      </c>
      <c r="F312" s="2">
        <v>0</v>
      </c>
      <c r="G312" s="3">
        <v>11</v>
      </c>
      <c r="I312" s="2">
        <v>11</v>
      </c>
      <c r="J312" s="1">
        <v>25</v>
      </c>
      <c r="L312" s="2">
        <v>25</v>
      </c>
      <c r="M312" s="1">
        <v>0</v>
      </c>
      <c r="O312" s="2">
        <v>0</v>
      </c>
      <c r="P312" s="1">
        <v>13</v>
      </c>
      <c r="R312" s="2">
        <v>13</v>
      </c>
      <c r="S312" s="1">
        <v>20</v>
      </c>
      <c r="U312" s="2">
        <v>20</v>
      </c>
      <c r="V312" s="1">
        <v>0</v>
      </c>
      <c r="X312" s="1">
        <v>0</v>
      </c>
      <c r="Y312" s="1">
        <v>3</v>
      </c>
      <c r="AA312" s="1">
        <v>3</v>
      </c>
      <c r="AB312" s="1">
        <v>0</v>
      </c>
      <c r="AD312" s="1">
        <v>0</v>
      </c>
      <c r="AE312" s="1">
        <v>0</v>
      </c>
      <c r="AG312" s="1">
        <v>0</v>
      </c>
      <c r="AH312" s="1">
        <v>0</v>
      </c>
      <c r="AJ312" s="1">
        <v>0</v>
      </c>
      <c r="AK312" s="1">
        <v>0</v>
      </c>
      <c r="AM312" s="1">
        <v>0</v>
      </c>
    </row>
    <row r="313" spans="1:39" hidden="1" x14ac:dyDescent="0.2">
      <c r="A313" s="29" t="s">
        <v>1112</v>
      </c>
      <c r="B313" s="1">
        <v>11</v>
      </c>
      <c r="C313" s="1">
        <v>1</v>
      </c>
      <c r="D313" s="1">
        <v>0</v>
      </c>
      <c r="F313" s="2">
        <v>0</v>
      </c>
      <c r="G313" s="3">
        <v>0</v>
      </c>
      <c r="I313" s="2">
        <v>0</v>
      </c>
      <c r="J313" s="1">
        <v>4</v>
      </c>
      <c r="L313" s="2">
        <v>4</v>
      </c>
      <c r="M313" s="1">
        <v>0</v>
      </c>
      <c r="O313" s="2">
        <v>0</v>
      </c>
      <c r="P313" s="1">
        <v>0</v>
      </c>
      <c r="R313" s="2">
        <v>0</v>
      </c>
      <c r="S313" s="1">
        <v>2</v>
      </c>
      <c r="U313" s="2">
        <v>2</v>
      </c>
      <c r="V313" s="1"/>
      <c r="X313" s="1"/>
      <c r="Y313" s="1"/>
      <c r="AA313" s="1"/>
      <c r="AB313" s="1"/>
      <c r="AD313" s="1"/>
      <c r="AE313" s="1"/>
      <c r="AG313" s="1"/>
      <c r="AH313" s="1"/>
      <c r="AJ313" s="1"/>
      <c r="AK313" s="1"/>
      <c r="AM313" s="1"/>
    </row>
    <row r="314" spans="1:39" hidden="1" x14ac:dyDescent="0.2">
      <c r="A314" s="29" t="s">
        <v>1113</v>
      </c>
      <c r="B314" s="1">
        <v>11</v>
      </c>
      <c r="C314" s="1">
        <v>1</v>
      </c>
      <c r="D314" s="1">
        <v>0</v>
      </c>
      <c r="F314" s="2">
        <v>0</v>
      </c>
      <c r="G314" s="3">
        <v>0</v>
      </c>
      <c r="I314" s="2">
        <v>0</v>
      </c>
      <c r="J314" s="1">
        <v>0</v>
      </c>
      <c r="L314" s="2">
        <v>0</v>
      </c>
      <c r="M314" s="1">
        <v>0</v>
      </c>
      <c r="O314" s="2">
        <v>0</v>
      </c>
      <c r="P314" s="1">
        <v>0</v>
      </c>
      <c r="R314" s="2">
        <v>0</v>
      </c>
      <c r="S314" s="1">
        <v>0</v>
      </c>
      <c r="U314" s="2">
        <v>0</v>
      </c>
      <c r="V314" s="1"/>
      <c r="X314" s="1"/>
      <c r="Y314" s="1"/>
      <c r="AA314" s="1"/>
      <c r="AB314" s="1"/>
      <c r="AD314" s="1"/>
      <c r="AE314" s="1"/>
      <c r="AG314" s="1"/>
      <c r="AH314" s="1"/>
      <c r="AJ314" s="1"/>
      <c r="AK314" s="1"/>
      <c r="AM314" s="1"/>
    </row>
    <row r="315" spans="1:39" hidden="1" x14ac:dyDescent="0.2">
      <c r="A315" s="29" t="s">
        <v>1114</v>
      </c>
      <c r="B315" s="1">
        <v>13</v>
      </c>
      <c r="C315" s="1">
        <v>1</v>
      </c>
      <c r="D315" s="1">
        <v>0</v>
      </c>
      <c r="F315" s="2">
        <v>0</v>
      </c>
      <c r="G315" s="3">
        <v>0</v>
      </c>
      <c r="I315" s="2">
        <v>0</v>
      </c>
      <c r="J315" s="1">
        <v>0</v>
      </c>
      <c r="L315" s="2">
        <v>0</v>
      </c>
      <c r="M315" s="1">
        <v>0</v>
      </c>
      <c r="O315" s="2">
        <v>0</v>
      </c>
      <c r="P315" s="1">
        <v>0</v>
      </c>
      <c r="R315" s="2">
        <v>0</v>
      </c>
      <c r="S315" s="1">
        <v>0</v>
      </c>
      <c r="U315" s="2">
        <v>0</v>
      </c>
      <c r="V315" s="1"/>
      <c r="X315" s="1"/>
      <c r="Y315" s="1"/>
      <c r="AA315" s="1"/>
      <c r="AB315" s="1"/>
      <c r="AD315" s="1"/>
      <c r="AE315" s="1"/>
      <c r="AG315" s="1"/>
      <c r="AH315" s="1"/>
      <c r="AJ315" s="1"/>
      <c r="AK315" s="1"/>
      <c r="AM315" s="1"/>
    </row>
    <row r="316" spans="1:39" hidden="1" x14ac:dyDescent="0.2">
      <c r="A316" s="29" t="s">
        <v>1115</v>
      </c>
      <c r="B316" s="1">
        <v>13</v>
      </c>
      <c r="C316" s="1">
        <v>2</v>
      </c>
      <c r="D316" s="1">
        <v>0</v>
      </c>
      <c r="F316" s="2">
        <v>0</v>
      </c>
      <c r="G316" s="3">
        <v>0</v>
      </c>
      <c r="I316" s="2">
        <v>0</v>
      </c>
      <c r="J316" s="1">
        <v>13</v>
      </c>
      <c r="L316" s="2">
        <v>13</v>
      </c>
      <c r="M316" s="1">
        <v>0</v>
      </c>
      <c r="O316" s="2">
        <v>0</v>
      </c>
      <c r="P316" s="1">
        <v>0</v>
      </c>
      <c r="R316" s="2">
        <v>0</v>
      </c>
      <c r="S316" s="1">
        <v>4</v>
      </c>
      <c r="U316" s="2">
        <v>4</v>
      </c>
      <c r="V316" s="1">
        <v>0</v>
      </c>
      <c r="X316" s="1">
        <v>0</v>
      </c>
      <c r="Y316" s="1">
        <v>0</v>
      </c>
      <c r="AA316" s="1">
        <v>0</v>
      </c>
      <c r="AB316" s="1">
        <v>0</v>
      </c>
      <c r="AD316" s="1">
        <v>0</v>
      </c>
      <c r="AE316" s="1">
        <v>0</v>
      </c>
      <c r="AG316" s="1">
        <v>0</v>
      </c>
      <c r="AH316" s="1">
        <v>0</v>
      </c>
      <c r="AJ316" s="1">
        <v>0</v>
      </c>
      <c r="AK316" s="1">
        <v>0</v>
      </c>
      <c r="AM316" s="1">
        <v>0</v>
      </c>
    </row>
    <row r="317" spans="1:39" hidden="1" x14ac:dyDescent="0.2">
      <c r="A317" s="29" t="s">
        <v>1116</v>
      </c>
      <c r="B317" s="3">
        <v>13</v>
      </c>
      <c r="C317" s="3">
        <v>2</v>
      </c>
      <c r="D317" s="1">
        <v>76</v>
      </c>
      <c r="F317" s="2">
        <v>76</v>
      </c>
      <c r="G317" s="3">
        <v>0</v>
      </c>
      <c r="I317" s="2">
        <v>0</v>
      </c>
      <c r="J317" s="3">
        <v>7</v>
      </c>
      <c r="L317" s="2">
        <v>7</v>
      </c>
      <c r="M317" s="3">
        <v>58</v>
      </c>
      <c r="O317" s="2">
        <v>58</v>
      </c>
      <c r="P317" s="3">
        <v>0</v>
      </c>
      <c r="R317" s="2">
        <v>0</v>
      </c>
      <c r="S317" s="3">
        <v>7</v>
      </c>
      <c r="U317" s="2">
        <v>7</v>
      </c>
      <c r="V317" s="3">
        <v>0</v>
      </c>
      <c r="X317" s="3">
        <v>0</v>
      </c>
      <c r="Y317" s="3">
        <v>0</v>
      </c>
      <c r="AA317" s="3">
        <v>0</v>
      </c>
      <c r="AB317" s="3">
        <v>0</v>
      </c>
      <c r="AD317" s="3">
        <v>0</v>
      </c>
      <c r="AE317" s="3">
        <v>0</v>
      </c>
      <c r="AG317" s="3">
        <v>0</v>
      </c>
      <c r="AH317" s="3">
        <v>0</v>
      </c>
      <c r="AJ317" s="3">
        <v>0</v>
      </c>
      <c r="AK317" s="3">
        <v>0</v>
      </c>
      <c r="AM317" s="3">
        <v>0</v>
      </c>
    </row>
    <row r="318" spans="1:39" x14ac:dyDescent="0.2">
      <c r="A318" s="29" t="s">
        <v>1117</v>
      </c>
      <c r="B318" s="3">
        <v>13</v>
      </c>
      <c r="C318" s="3">
        <v>1</v>
      </c>
      <c r="D318" s="1">
        <v>0</v>
      </c>
      <c r="E318" s="2">
        <v>0</v>
      </c>
      <c r="F318" s="2">
        <v>0</v>
      </c>
      <c r="G318" s="3">
        <v>0</v>
      </c>
      <c r="H318" s="2">
        <v>0</v>
      </c>
      <c r="I318" s="2">
        <v>0</v>
      </c>
      <c r="J318" s="3">
        <v>35</v>
      </c>
      <c r="K318" s="2">
        <v>31</v>
      </c>
      <c r="L318" s="2">
        <v>35</v>
      </c>
      <c r="M318" s="3">
        <v>0</v>
      </c>
      <c r="N318" s="2">
        <v>0</v>
      </c>
      <c r="O318" s="2">
        <v>0</v>
      </c>
      <c r="P318" s="3">
        <v>0</v>
      </c>
      <c r="Q318" s="2">
        <v>0</v>
      </c>
      <c r="R318" s="2">
        <v>0</v>
      </c>
      <c r="S318" s="3">
        <v>19</v>
      </c>
      <c r="T318" s="2">
        <v>20</v>
      </c>
      <c r="U318" s="2">
        <v>19</v>
      </c>
      <c r="V318" s="3">
        <v>0</v>
      </c>
      <c r="X318" s="3">
        <v>0</v>
      </c>
      <c r="Y318" s="3">
        <v>0</v>
      </c>
      <c r="AA318" s="3">
        <v>0</v>
      </c>
      <c r="AB318" s="3">
        <v>0</v>
      </c>
      <c r="AD318" s="3">
        <v>0</v>
      </c>
      <c r="AE318" s="3">
        <v>0</v>
      </c>
      <c r="AG318" s="3">
        <v>0</v>
      </c>
      <c r="AH318" s="3">
        <v>0</v>
      </c>
      <c r="AJ318" s="3">
        <v>0</v>
      </c>
      <c r="AK318" s="3">
        <v>0</v>
      </c>
      <c r="AM318" s="3">
        <v>0</v>
      </c>
    </row>
    <row r="319" spans="1:39" hidden="1" x14ac:dyDescent="0.2">
      <c r="A319" s="29" t="s">
        <v>1118</v>
      </c>
      <c r="B319" s="3">
        <v>13</v>
      </c>
      <c r="C319" s="3">
        <v>1</v>
      </c>
      <c r="D319" s="1">
        <v>0</v>
      </c>
      <c r="F319" s="2">
        <v>0</v>
      </c>
      <c r="G319" s="3">
        <v>7</v>
      </c>
      <c r="I319" s="2">
        <v>7</v>
      </c>
      <c r="J319" s="3">
        <v>143</v>
      </c>
      <c r="L319" s="2">
        <v>143</v>
      </c>
      <c r="M319" s="3">
        <v>0</v>
      </c>
      <c r="O319" s="2">
        <v>0</v>
      </c>
      <c r="P319" s="3">
        <v>7</v>
      </c>
      <c r="R319" s="2">
        <v>7</v>
      </c>
      <c r="S319" s="3">
        <v>133</v>
      </c>
      <c r="U319" s="2">
        <v>133</v>
      </c>
      <c r="V319" s="3">
        <v>0</v>
      </c>
      <c r="X319" s="3">
        <v>0</v>
      </c>
      <c r="Y319" s="3">
        <v>3</v>
      </c>
      <c r="AA319" s="3">
        <v>3</v>
      </c>
      <c r="AB319" s="3">
        <v>0</v>
      </c>
      <c r="AD319" s="3">
        <v>0</v>
      </c>
      <c r="AE319" s="3">
        <v>0</v>
      </c>
      <c r="AG319" s="3">
        <v>0</v>
      </c>
      <c r="AH319" s="3">
        <v>2</v>
      </c>
      <c r="AJ319" s="3">
        <v>2</v>
      </c>
      <c r="AK319" s="3">
        <v>0</v>
      </c>
      <c r="AM319" s="3">
        <v>0</v>
      </c>
    </row>
    <row r="320" spans="1:39" hidden="1" x14ac:dyDescent="0.2">
      <c r="A320" s="29" t="s">
        <v>1119</v>
      </c>
      <c r="B320" s="3">
        <v>14</v>
      </c>
      <c r="C320" s="3">
        <v>1</v>
      </c>
      <c r="D320" s="1">
        <v>134</v>
      </c>
      <c r="F320" s="2">
        <v>134</v>
      </c>
      <c r="G320" s="3">
        <v>11</v>
      </c>
      <c r="I320" s="2">
        <v>11</v>
      </c>
      <c r="J320" s="3">
        <v>42</v>
      </c>
      <c r="L320" s="2">
        <v>42</v>
      </c>
      <c r="M320" s="3">
        <v>170</v>
      </c>
      <c r="O320" s="2">
        <v>170</v>
      </c>
      <c r="P320" s="3">
        <v>21</v>
      </c>
      <c r="R320" s="2">
        <v>21</v>
      </c>
      <c r="S320" s="3">
        <v>71</v>
      </c>
      <c r="U320" s="2">
        <v>71</v>
      </c>
      <c r="V320" s="3">
        <v>0</v>
      </c>
      <c r="X320" s="3">
        <v>0</v>
      </c>
      <c r="Y320" s="3">
        <v>1</v>
      </c>
      <c r="AA320" s="3">
        <v>1</v>
      </c>
      <c r="AB320" s="3">
        <v>1</v>
      </c>
      <c r="AD320" s="3">
        <v>1</v>
      </c>
      <c r="AE320" s="3">
        <v>0</v>
      </c>
      <c r="AG320" s="3">
        <v>0</v>
      </c>
      <c r="AH320" s="3">
        <v>0</v>
      </c>
      <c r="AJ320" s="3">
        <v>0</v>
      </c>
      <c r="AK320" s="3">
        <v>2</v>
      </c>
      <c r="AM320" s="3">
        <v>2</v>
      </c>
    </row>
    <row r="321" spans="1:39" hidden="1" x14ac:dyDescent="0.2">
      <c r="A321" s="29" t="s">
        <v>1120</v>
      </c>
      <c r="B321" s="3">
        <v>14</v>
      </c>
      <c r="C321" s="3">
        <v>1</v>
      </c>
      <c r="D321" s="1">
        <v>0</v>
      </c>
      <c r="F321" s="2">
        <v>0</v>
      </c>
      <c r="G321" s="3">
        <v>0</v>
      </c>
      <c r="I321" s="2">
        <v>0</v>
      </c>
      <c r="J321" s="3">
        <v>7</v>
      </c>
      <c r="L321" s="2">
        <v>7</v>
      </c>
      <c r="M321" s="3">
        <v>0</v>
      </c>
      <c r="O321" s="2">
        <v>0</v>
      </c>
      <c r="P321" s="3">
        <v>0</v>
      </c>
      <c r="R321" s="2">
        <v>0</v>
      </c>
      <c r="S321" s="3">
        <v>6</v>
      </c>
      <c r="U321" s="2">
        <v>6</v>
      </c>
      <c r="V321" s="3">
        <v>0</v>
      </c>
      <c r="X321" s="3">
        <v>0</v>
      </c>
      <c r="Y321" s="3">
        <v>0</v>
      </c>
      <c r="AA321" s="3">
        <v>0</v>
      </c>
      <c r="AB321" s="3">
        <v>0</v>
      </c>
      <c r="AD321" s="3">
        <v>0</v>
      </c>
      <c r="AE321" s="3">
        <v>0</v>
      </c>
      <c r="AG321" s="3">
        <v>0</v>
      </c>
      <c r="AH321" s="3">
        <v>0</v>
      </c>
      <c r="AJ321" s="3">
        <v>0</v>
      </c>
      <c r="AK321" s="3">
        <v>0</v>
      </c>
      <c r="AM321" s="3">
        <v>0</v>
      </c>
    </row>
    <row r="322" spans="1:39" hidden="1" x14ac:dyDescent="0.2">
      <c r="A322" s="29" t="s">
        <v>1121</v>
      </c>
      <c r="B322" s="3">
        <v>13</v>
      </c>
      <c r="C322" s="3">
        <v>1</v>
      </c>
      <c r="D322" s="1">
        <v>0</v>
      </c>
      <c r="F322" s="2">
        <v>0</v>
      </c>
      <c r="G322" s="3">
        <v>17</v>
      </c>
      <c r="I322" s="2">
        <v>17</v>
      </c>
      <c r="J322" s="3">
        <v>110</v>
      </c>
      <c r="L322" s="2">
        <v>110</v>
      </c>
      <c r="M322" s="3">
        <v>0</v>
      </c>
      <c r="O322" s="2">
        <v>0</v>
      </c>
      <c r="P322" s="3">
        <v>35</v>
      </c>
      <c r="R322" s="2">
        <v>35</v>
      </c>
      <c r="S322" s="3">
        <v>423</v>
      </c>
      <c r="U322" s="2">
        <v>423</v>
      </c>
      <c r="V322" s="1"/>
      <c r="X322" s="1"/>
      <c r="Y322" s="1"/>
      <c r="AA322" s="1"/>
      <c r="AB322" s="1"/>
      <c r="AD322" s="1"/>
      <c r="AE322" s="1"/>
      <c r="AG322" s="1"/>
      <c r="AH322" s="1"/>
      <c r="AJ322" s="1"/>
      <c r="AK322" s="1"/>
      <c r="AM322" s="1"/>
    </row>
    <row r="323" spans="1:39" hidden="1" x14ac:dyDescent="0.2">
      <c r="A323" s="29" t="s">
        <v>1122</v>
      </c>
      <c r="B323" s="3">
        <v>13</v>
      </c>
      <c r="C323" s="3">
        <v>1</v>
      </c>
      <c r="D323" s="1">
        <v>628</v>
      </c>
      <c r="F323" s="2">
        <v>628</v>
      </c>
      <c r="G323" s="3">
        <v>25</v>
      </c>
      <c r="I323" s="2">
        <v>25</v>
      </c>
      <c r="J323" s="3">
        <v>210</v>
      </c>
      <c r="L323" s="2">
        <v>210</v>
      </c>
      <c r="M323" s="3">
        <v>624</v>
      </c>
      <c r="O323" s="2">
        <v>624</v>
      </c>
      <c r="P323" s="3">
        <v>38</v>
      </c>
      <c r="R323" s="2">
        <v>38</v>
      </c>
      <c r="S323" s="3">
        <v>172</v>
      </c>
      <c r="U323" s="2">
        <v>172</v>
      </c>
      <c r="V323" s="3">
        <v>0</v>
      </c>
      <c r="X323" s="3">
        <v>0</v>
      </c>
      <c r="Y323" s="3">
        <v>0</v>
      </c>
      <c r="AA323" s="3">
        <v>0</v>
      </c>
      <c r="AB323" s="3">
        <v>0</v>
      </c>
      <c r="AD323" s="3">
        <v>0</v>
      </c>
      <c r="AE323" s="3">
        <v>0</v>
      </c>
      <c r="AG323" s="3">
        <v>0</v>
      </c>
      <c r="AH323" s="3">
        <v>1</v>
      </c>
      <c r="AJ323" s="3">
        <v>1</v>
      </c>
      <c r="AK323" s="3">
        <v>0</v>
      </c>
      <c r="AM323" s="3">
        <v>0</v>
      </c>
    </row>
    <row r="324" spans="1:39" hidden="1" x14ac:dyDescent="0.2">
      <c r="A324" s="29" t="s">
        <v>1123</v>
      </c>
      <c r="B324" s="3">
        <v>13</v>
      </c>
      <c r="C324" s="3">
        <v>1</v>
      </c>
      <c r="D324" s="1">
        <v>0</v>
      </c>
      <c r="F324" s="2">
        <v>0</v>
      </c>
      <c r="G324" s="3">
        <v>0</v>
      </c>
      <c r="I324" s="2">
        <v>0</v>
      </c>
      <c r="J324" s="3">
        <v>153</v>
      </c>
      <c r="L324" s="2">
        <v>153</v>
      </c>
      <c r="M324" s="3">
        <v>0</v>
      </c>
      <c r="O324" s="2">
        <v>0</v>
      </c>
      <c r="P324" s="3">
        <v>0</v>
      </c>
      <c r="R324" s="2">
        <v>0</v>
      </c>
      <c r="S324" s="3">
        <v>166</v>
      </c>
      <c r="U324" s="2">
        <v>166</v>
      </c>
      <c r="V324" s="3">
        <v>0</v>
      </c>
      <c r="X324" s="3">
        <v>0</v>
      </c>
      <c r="Y324" s="3">
        <v>0</v>
      </c>
      <c r="AA324" s="3">
        <v>0</v>
      </c>
      <c r="AB324" s="3">
        <v>0</v>
      </c>
      <c r="AD324" s="3">
        <v>0</v>
      </c>
      <c r="AE324" s="3">
        <v>0</v>
      </c>
      <c r="AG324" s="3">
        <v>0</v>
      </c>
      <c r="AH324" s="3">
        <v>0</v>
      </c>
      <c r="AJ324" s="3">
        <v>0</v>
      </c>
      <c r="AK324" s="3">
        <v>0</v>
      </c>
      <c r="AM324" s="3">
        <v>0</v>
      </c>
    </row>
    <row r="325" spans="1:39" x14ac:dyDescent="0.2">
      <c r="A325" s="29" t="s">
        <v>1124</v>
      </c>
      <c r="B325" s="3">
        <v>12</v>
      </c>
      <c r="C325" s="3">
        <v>2</v>
      </c>
      <c r="D325" s="1">
        <v>0</v>
      </c>
      <c r="E325" s="2">
        <v>0</v>
      </c>
      <c r="F325" s="2">
        <v>0</v>
      </c>
      <c r="G325" s="3">
        <v>0</v>
      </c>
      <c r="H325" s="2">
        <v>0</v>
      </c>
      <c r="I325" s="2">
        <v>0</v>
      </c>
      <c r="J325" s="3">
        <v>0</v>
      </c>
      <c r="K325" s="2">
        <v>0</v>
      </c>
      <c r="L325" s="2">
        <v>0</v>
      </c>
      <c r="M325" s="3">
        <v>0</v>
      </c>
      <c r="N325" s="2">
        <v>0</v>
      </c>
      <c r="O325" s="2">
        <v>0</v>
      </c>
      <c r="P325" s="3">
        <v>0</v>
      </c>
      <c r="Q325" s="2">
        <v>0</v>
      </c>
      <c r="R325" s="2">
        <v>0</v>
      </c>
      <c r="S325" s="3">
        <v>0</v>
      </c>
      <c r="T325" s="2">
        <v>0</v>
      </c>
      <c r="U325" s="2">
        <v>0</v>
      </c>
      <c r="V325" s="1"/>
      <c r="X325" s="1"/>
      <c r="Y325" s="1"/>
      <c r="AA325" s="1"/>
      <c r="AB325" s="1"/>
      <c r="AD325" s="1"/>
      <c r="AE325" s="1"/>
      <c r="AG325" s="1"/>
      <c r="AH325" s="1"/>
      <c r="AJ325" s="1"/>
      <c r="AK325" s="1"/>
      <c r="AM325" s="1"/>
    </row>
    <row r="326" spans="1:39" hidden="1" x14ac:dyDescent="0.2">
      <c r="A326" s="29" t="s">
        <v>1125</v>
      </c>
      <c r="B326" s="3">
        <v>13</v>
      </c>
      <c r="C326" s="3">
        <v>2</v>
      </c>
      <c r="D326" s="1">
        <v>0</v>
      </c>
      <c r="F326" s="2">
        <v>0</v>
      </c>
      <c r="G326" s="3">
        <v>0</v>
      </c>
      <c r="I326" s="2">
        <v>0</v>
      </c>
      <c r="J326" s="3">
        <v>3</v>
      </c>
      <c r="L326" s="2">
        <v>3</v>
      </c>
      <c r="M326" s="3">
        <v>0</v>
      </c>
      <c r="O326" s="2">
        <v>0</v>
      </c>
      <c r="P326" s="3">
        <v>0</v>
      </c>
      <c r="R326" s="2">
        <v>0</v>
      </c>
      <c r="S326" s="3">
        <v>2</v>
      </c>
      <c r="U326" s="2">
        <v>2</v>
      </c>
      <c r="V326" s="3">
        <v>86</v>
      </c>
      <c r="X326" s="3">
        <v>86</v>
      </c>
      <c r="Y326" s="3">
        <v>0</v>
      </c>
      <c r="AA326" s="3">
        <v>0</v>
      </c>
      <c r="AB326" s="3">
        <v>9</v>
      </c>
      <c r="AD326" s="3">
        <v>9</v>
      </c>
      <c r="AE326" s="3">
        <v>13</v>
      </c>
      <c r="AG326" s="3">
        <v>13</v>
      </c>
      <c r="AH326" s="3">
        <v>0</v>
      </c>
      <c r="AJ326" s="3">
        <v>0</v>
      </c>
      <c r="AK326" s="3">
        <v>24</v>
      </c>
      <c r="AM326" s="3">
        <v>24</v>
      </c>
    </row>
    <row r="327" spans="1:39" hidden="1" x14ac:dyDescent="0.2">
      <c r="A327" s="29" t="s">
        <v>1126</v>
      </c>
      <c r="B327" s="3">
        <v>12</v>
      </c>
      <c r="C327" s="3">
        <v>2</v>
      </c>
      <c r="D327" s="1">
        <v>0</v>
      </c>
      <c r="F327" s="2">
        <v>0</v>
      </c>
      <c r="G327" s="3">
        <v>0</v>
      </c>
      <c r="I327" s="2">
        <v>0</v>
      </c>
      <c r="J327" s="3">
        <v>32</v>
      </c>
      <c r="L327" s="2">
        <v>32</v>
      </c>
      <c r="M327" s="3">
        <v>0</v>
      </c>
      <c r="O327" s="2">
        <v>0</v>
      </c>
      <c r="P327" s="3">
        <v>0</v>
      </c>
      <c r="R327" s="2">
        <v>0</v>
      </c>
      <c r="S327" s="3">
        <v>35</v>
      </c>
      <c r="U327" s="2">
        <v>35</v>
      </c>
      <c r="V327" s="3">
        <v>0</v>
      </c>
      <c r="W327" s="2">
        <v>0</v>
      </c>
      <c r="X327" s="3">
        <v>0</v>
      </c>
      <c r="Y327" s="3">
        <v>0</v>
      </c>
      <c r="Z327" s="2">
        <v>0</v>
      </c>
      <c r="AA327" s="3">
        <v>0</v>
      </c>
      <c r="AB327" s="3">
        <v>0</v>
      </c>
      <c r="AC327" s="2">
        <v>0</v>
      </c>
      <c r="AD327" s="3">
        <v>0</v>
      </c>
      <c r="AE327" s="3">
        <v>0</v>
      </c>
      <c r="AF327" s="2">
        <v>0</v>
      </c>
      <c r="AG327" s="3">
        <v>0</v>
      </c>
      <c r="AH327" s="3">
        <v>1</v>
      </c>
      <c r="AI327" s="2">
        <v>1</v>
      </c>
      <c r="AJ327" s="3">
        <v>1</v>
      </c>
      <c r="AK327" s="3">
        <v>0</v>
      </c>
      <c r="AL327" s="2">
        <v>0</v>
      </c>
      <c r="AM327" s="3">
        <v>0</v>
      </c>
    </row>
    <row r="328" spans="1:39" hidden="1" x14ac:dyDescent="0.2">
      <c r="A328" s="29" t="s">
        <v>1127</v>
      </c>
      <c r="B328" s="3">
        <v>14</v>
      </c>
      <c r="C328" s="3">
        <v>2</v>
      </c>
      <c r="D328" s="1">
        <v>0</v>
      </c>
      <c r="F328" s="2">
        <v>0</v>
      </c>
      <c r="G328" s="3">
        <v>0</v>
      </c>
      <c r="I328" s="2">
        <v>0</v>
      </c>
      <c r="J328" s="3">
        <v>227</v>
      </c>
      <c r="L328" s="2">
        <v>227</v>
      </c>
      <c r="M328" s="3">
        <v>0</v>
      </c>
      <c r="O328" s="2">
        <v>0</v>
      </c>
      <c r="P328" s="3">
        <v>0</v>
      </c>
      <c r="R328" s="2">
        <v>0</v>
      </c>
      <c r="S328" s="3">
        <v>201</v>
      </c>
      <c r="U328" s="2">
        <v>201</v>
      </c>
      <c r="V328" s="3">
        <v>0</v>
      </c>
      <c r="X328" s="3">
        <v>0</v>
      </c>
      <c r="Y328" s="3">
        <v>0</v>
      </c>
      <c r="AA328" s="3">
        <v>0</v>
      </c>
      <c r="AB328" s="3">
        <v>0</v>
      </c>
      <c r="AD328" s="3">
        <v>0</v>
      </c>
      <c r="AE328" s="3">
        <v>0</v>
      </c>
      <c r="AG328" s="3">
        <v>0</v>
      </c>
      <c r="AH328" s="3">
        <v>0</v>
      </c>
      <c r="AJ328" s="3">
        <v>0</v>
      </c>
      <c r="AK328" s="3">
        <v>0</v>
      </c>
      <c r="AM328" s="3">
        <v>0</v>
      </c>
    </row>
    <row r="329" spans="1:39" hidden="1" x14ac:dyDescent="0.2">
      <c r="A329" s="29" t="s">
        <v>1128</v>
      </c>
      <c r="B329" s="3">
        <v>13</v>
      </c>
      <c r="C329" s="3">
        <v>2</v>
      </c>
      <c r="D329" s="1">
        <v>0</v>
      </c>
      <c r="F329" s="2">
        <v>0</v>
      </c>
      <c r="G329" s="3">
        <v>0</v>
      </c>
      <c r="I329" s="2">
        <v>0</v>
      </c>
      <c r="J329" s="3">
        <v>64</v>
      </c>
      <c r="L329" s="2">
        <v>64</v>
      </c>
      <c r="M329" s="3">
        <v>0</v>
      </c>
      <c r="O329" s="2">
        <v>0</v>
      </c>
      <c r="P329" s="3">
        <v>0</v>
      </c>
      <c r="R329" s="2">
        <v>0</v>
      </c>
      <c r="S329" s="3">
        <v>60</v>
      </c>
      <c r="U329" s="2">
        <v>60</v>
      </c>
      <c r="V329" s="3">
        <v>0</v>
      </c>
      <c r="X329" s="3">
        <v>0</v>
      </c>
      <c r="Y329" s="3">
        <v>0</v>
      </c>
      <c r="AA329" s="3">
        <v>0</v>
      </c>
      <c r="AB329" s="3">
        <v>0</v>
      </c>
      <c r="AD329" s="3">
        <v>0</v>
      </c>
      <c r="AE329" s="3">
        <v>0</v>
      </c>
      <c r="AG329" s="3">
        <v>0</v>
      </c>
      <c r="AH329" s="3">
        <v>0</v>
      </c>
      <c r="AJ329" s="3">
        <v>0</v>
      </c>
      <c r="AK329" s="3">
        <v>0</v>
      </c>
      <c r="AM329" s="3">
        <v>0</v>
      </c>
    </row>
    <row r="330" spans="1:39" hidden="1" x14ac:dyDescent="0.2">
      <c r="A330" s="29" t="s">
        <v>1129</v>
      </c>
      <c r="B330" s="3">
        <v>13</v>
      </c>
      <c r="C330" s="3">
        <v>2</v>
      </c>
      <c r="D330" s="1">
        <v>0</v>
      </c>
      <c r="F330" s="2">
        <v>0</v>
      </c>
      <c r="G330" s="3">
        <v>0</v>
      </c>
      <c r="I330" s="2">
        <v>0</v>
      </c>
      <c r="J330" s="3">
        <v>1</v>
      </c>
      <c r="L330" s="2">
        <v>1</v>
      </c>
      <c r="M330" s="3">
        <v>0</v>
      </c>
      <c r="O330" s="2">
        <v>0</v>
      </c>
      <c r="P330" s="3">
        <v>0</v>
      </c>
      <c r="R330" s="2">
        <v>0</v>
      </c>
      <c r="S330" s="3">
        <v>2</v>
      </c>
      <c r="U330" s="2">
        <v>2</v>
      </c>
      <c r="V330" s="3">
        <v>0</v>
      </c>
      <c r="X330" s="3">
        <v>0</v>
      </c>
      <c r="Y330" s="3">
        <v>0</v>
      </c>
      <c r="AA330" s="3">
        <v>0</v>
      </c>
      <c r="AB330" s="3">
        <v>0</v>
      </c>
      <c r="AD330" s="3">
        <v>0</v>
      </c>
      <c r="AE330" s="3">
        <v>0</v>
      </c>
      <c r="AG330" s="3">
        <v>0</v>
      </c>
      <c r="AH330" s="3">
        <v>0</v>
      </c>
      <c r="AJ330" s="3">
        <v>0</v>
      </c>
      <c r="AK330" s="3">
        <v>0</v>
      </c>
      <c r="AM330" s="3">
        <v>0</v>
      </c>
    </row>
    <row r="331" spans="1:39" hidden="1" x14ac:dyDescent="0.2">
      <c r="A331" s="29" t="s">
        <v>1130</v>
      </c>
      <c r="B331" s="3">
        <v>12</v>
      </c>
      <c r="C331" s="3">
        <v>2</v>
      </c>
      <c r="D331" s="1">
        <v>0</v>
      </c>
      <c r="F331" s="2">
        <v>0</v>
      </c>
      <c r="G331" s="3">
        <v>0</v>
      </c>
      <c r="I331" s="2">
        <v>0</v>
      </c>
      <c r="J331" s="3">
        <v>0</v>
      </c>
      <c r="L331" s="2">
        <v>0</v>
      </c>
      <c r="M331" s="3">
        <v>0</v>
      </c>
      <c r="O331" s="2">
        <v>0</v>
      </c>
      <c r="P331" s="3">
        <v>0</v>
      </c>
      <c r="R331" s="2">
        <v>0</v>
      </c>
      <c r="S331" s="3">
        <v>0</v>
      </c>
      <c r="U331" s="2">
        <v>0</v>
      </c>
      <c r="V331" s="1"/>
      <c r="X331" s="1"/>
      <c r="Y331" s="1"/>
      <c r="AA331" s="1"/>
      <c r="AB331" s="1"/>
      <c r="AD331" s="1"/>
      <c r="AE331" s="1"/>
      <c r="AG331" s="1"/>
      <c r="AH331" s="1"/>
      <c r="AJ331" s="1"/>
      <c r="AK331" s="1"/>
      <c r="AM331" s="1"/>
    </row>
    <row r="332" spans="1:39" hidden="1" x14ac:dyDescent="0.2">
      <c r="A332" s="29" t="s">
        <v>1131</v>
      </c>
      <c r="B332" s="3">
        <v>13</v>
      </c>
      <c r="C332" s="3">
        <v>2</v>
      </c>
      <c r="D332" s="1">
        <v>0</v>
      </c>
      <c r="F332" s="2">
        <v>0</v>
      </c>
      <c r="G332" s="3">
        <v>0</v>
      </c>
      <c r="I332" s="2">
        <v>0</v>
      </c>
      <c r="J332" s="3">
        <v>0</v>
      </c>
      <c r="L332" s="2">
        <v>0</v>
      </c>
      <c r="M332" s="3">
        <v>0</v>
      </c>
      <c r="O332" s="2">
        <v>0</v>
      </c>
      <c r="P332" s="3">
        <v>0</v>
      </c>
      <c r="R332" s="2">
        <v>0</v>
      </c>
      <c r="S332" s="3">
        <v>0</v>
      </c>
      <c r="U332" s="2">
        <v>0</v>
      </c>
      <c r="V332" s="3">
        <v>0</v>
      </c>
      <c r="X332" s="3">
        <v>0</v>
      </c>
      <c r="Y332" s="3">
        <v>0</v>
      </c>
      <c r="AA332" s="3">
        <v>0</v>
      </c>
      <c r="AB332" s="3">
        <v>0</v>
      </c>
      <c r="AD332" s="3">
        <v>0</v>
      </c>
      <c r="AE332" s="3">
        <v>0</v>
      </c>
      <c r="AG332" s="3">
        <v>0</v>
      </c>
      <c r="AH332" s="3">
        <v>0</v>
      </c>
      <c r="AJ332" s="3">
        <v>0</v>
      </c>
      <c r="AK332" s="3">
        <v>0</v>
      </c>
      <c r="AM332" s="3">
        <v>0</v>
      </c>
    </row>
    <row r="333" spans="1:39" hidden="1" x14ac:dyDescent="0.2">
      <c r="A333" s="29" t="s">
        <v>1132</v>
      </c>
      <c r="B333" s="3">
        <v>14</v>
      </c>
      <c r="C333" s="3">
        <v>2</v>
      </c>
      <c r="D333" s="1">
        <v>92</v>
      </c>
      <c r="F333" s="2">
        <v>92</v>
      </c>
      <c r="G333" s="3">
        <v>0</v>
      </c>
      <c r="I333" s="2">
        <v>0</v>
      </c>
      <c r="J333" s="3">
        <v>190</v>
      </c>
      <c r="L333" s="2">
        <v>190</v>
      </c>
      <c r="M333" s="3">
        <v>68</v>
      </c>
      <c r="O333" s="2">
        <v>68</v>
      </c>
      <c r="P333" s="3">
        <v>0</v>
      </c>
      <c r="R333" s="2">
        <v>0</v>
      </c>
      <c r="S333" s="3">
        <v>160</v>
      </c>
      <c r="U333" s="2">
        <v>160</v>
      </c>
      <c r="V333" s="3">
        <v>0</v>
      </c>
      <c r="X333" s="3">
        <v>0</v>
      </c>
      <c r="Y333" s="3">
        <v>0</v>
      </c>
      <c r="AA333" s="3">
        <v>0</v>
      </c>
      <c r="AB333" s="3">
        <v>0</v>
      </c>
      <c r="AD333" s="3">
        <v>0</v>
      </c>
      <c r="AE333" s="3">
        <v>0</v>
      </c>
      <c r="AG333" s="3">
        <v>0</v>
      </c>
      <c r="AH333" s="3">
        <v>0</v>
      </c>
      <c r="AJ333" s="3">
        <v>0</v>
      </c>
      <c r="AK333" s="3">
        <v>0</v>
      </c>
      <c r="AM333" s="3">
        <v>0</v>
      </c>
    </row>
    <row r="334" spans="1:39" hidden="1" x14ac:dyDescent="0.2">
      <c r="A334" s="29" t="s">
        <v>1133</v>
      </c>
      <c r="B334" s="3">
        <v>13</v>
      </c>
      <c r="C334" s="3">
        <v>1</v>
      </c>
      <c r="D334" s="1">
        <v>67</v>
      </c>
      <c r="F334" s="2">
        <v>67</v>
      </c>
      <c r="G334" s="3">
        <v>0</v>
      </c>
      <c r="I334" s="2">
        <v>0</v>
      </c>
      <c r="J334" s="3">
        <v>45</v>
      </c>
      <c r="L334" s="2">
        <v>45</v>
      </c>
      <c r="M334" s="3">
        <v>169</v>
      </c>
      <c r="O334" s="2">
        <v>169</v>
      </c>
      <c r="P334" s="3">
        <v>0</v>
      </c>
      <c r="R334" s="2">
        <v>0</v>
      </c>
      <c r="S334" s="3">
        <v>41</v>
      </c>
      <c r="U334" s="2">
        <v>41</v>
      </c>
      <c r="V334" s="3">
        <v>0</v>
      </c>
      <c r="X334" s="3">
        <v>0</v>
      </c>
      <c r="Y334" s="3">
        <v>0</v>
      </c>
      <c r="AA334" s="3">
        <v>0</v>
      </c>
      <c r="AB334" s="3">
        <v>0</v>
      </c>
      <c r="AD334" s="3">
        <v>0</v>
      </c>
      <c r="AE334" s="3">
        <v>0</v>
      </c>
      <c r="AG334" s="3">
        <v>0</v>
      </c>
      <c r="AH334" s="3">
        <v>0</v>
      </c>
      <c r="AJ334" s="3">
        <v>0</v>
      </c>
      <c r="AK334" s="3">
        <v>0</v>
      </c>
      <c r="AM334" s="3">
        <v>0</v>
      </c>
    </row>
    <row r="335" spans="1:39" hidden="1" x14ac:dyDescent="0.2">
      <c r="A335" s="29" t="s">
        <v>1134</v>
      </c>
      <c r="B335" s="3">
        <v>13</v>
      </c>
      <c r="C335" s="3">
        <v>1</v>
      </c>
      <c r="D335" s="1">
        <v>0</v>
      </c>
      <c r="F335" s="2">
        <v>0</v>
      </c>
      <c r="G335" s="3">
        <v>5</v>
      </c>
      <c r="I335" s="2">
        <v>5</v>
      </c>
      <c r="J335" s="3">
        <v>0</v>
      </c>
      <c r="L335" s="2">
        <v>0</v>
      </c>
      <c r="M335" s="3">
        <v>0</v>
      </c>
      <c r="O335" s="2">
        <v>0</v>
      </c>
      <c r="P335" s="3">
        <v>5</v>
      </c>
      <c r="R335" s="2">
        <v>5</v>
      </c>
      <c r="S335" s="3">
        <v>0</v>
      </c>
      <c r="U335" s="2">
        <v>0</v>
      </c>
      <c r="V335" s="1"/>
      <c r="X335" s="1"/>
      <c r="Y335" s="1"/>
      <c r="AA335" s="1"/>
      <c r="AB335" s="1"/>
      <c r="AD335" s="1"/>
      <c r="AE335" s="1"/>
      <c r="AG335" s="1"/>
      <c r="AH335" s="1"/>
      <c r="AJ335" s="1"/>
      <c r="AK335" s="1"/>
      <c r="AM335" s="1"/>
    </row>
    <row r="336" spans="1:39" hidden="1" x14ac:dyDescent="0.2">
      <c r="A336" s="29" t="s">
        <v>1135</v>
      </c>
      <c r="B336" s="3">
        <v>13</v>
      </c>
      <c r="C336" s="3">
        <v>2</v>
      </c>
      <c r="D336" s="1">
        <v>0</v>
      </c>
      <c r="F336" s="2">
        <v>0</v>
      </c>
      <c r="G336" s="3">
        <v>0</v>
      </c>
      <c r="I336" s="2">
        <v>0</v>
      </c>
      <c r="J336" s="3">
        <v>12</v>
      </c>
      <c r="L336" s="2">
        <v>12</v>
      </c>
      <c r="M336" s="3">
        <v>0</v>
      </c>
      <c r="O336" s="2">
        <v>0</v>
      </c>
      <c r="P336" s="3">
        <v>0</v>
      </c>
      <c r="R336" s="2">
        <v>0</v>
      </c>
      <c r="S336" s="3">
        <v>36</v>
      </c>
      <c r="U336" s="2">
        <v>36</v>
      </c>
      <c r="V336" s="1">
        <v>0</v>
      </c>
      <c r="X336" s="1">
        <v>0</v>
      </c>
      <c r="Y336" s="1">
        <v>0</v>
      </c>
      <c r="AA336" s="1">
        <v>0</v>
      </c>
      <c r="AB336" s="1">
        <v>0</v>
      </c>
      <c r="AD336" s="1">
        <v>0</v>
      </c>
      <c r="AE336" s="1">
        <v>0</v>
      </c>
      <c r="AG336" s="1">
        <v>0</v>
      </c>
      <c r="AH336" s="1">
        <v>0</v>
      </c>
      <c r="AJ336" s="1">
        <v>0</v>
      </c>
      <c r="AK336" s="1">
        <v>0</v>
      </c>
      <c r="AM336" s="1">
        <v>0</v>
      </c>
    </row>
    <row r="337" spans="1:39" s="14" customFormat="1" hidden="1" x14ac:dyDescent="0.2">
      <c r="A337" s="29" t="s">
        <v>1136</v>
      </c>
      <c r="B337" s="3">
        <v>13</v>
      </c>
      <c r="C337" s="3">
        <v>1</v>
      </c>
      <c r="D337" s="1">
        <v>0</v>
      </c>
      <c r="E337" s="11"/>
      <c r="F337" s="11">
        <v>0</v>
      </c>
      <c r="G337" s="3">
        <v>0</v>
      </c>
      <c r="H337" s="11"/>
      <c r="I337" s="11">
        <v>0</v>
      </c>
      <c r="J337" s="3">
        <v>0</v>
      </c>
      <c r="K337" s="11"/>
      <c r="L337" s="11">
        <v>0</v>
      </c>
      <c r="M337" s="3">
        <v>0</v>
      </c>
      <c r="N337" s="11"/>
      <c r="O337" s="11">
        <v>0</v>
      </c>
      <c r="P337" s="3">
        <v>0</v>
      </c>
      <c r="Q337" s="11"/>
      <c r="R337" s="11">
        <v>0</v>
      </c>
      <c r="S337" s="3">
        <v>0</v>
      </c>
      <c r="T337" s="11"/>
      <c r="U337" s="11">
        <v>0</v>
      </c>
      <c r="V337" s="3"/>
      <c r="W337" s="11"/>
      <c r="X337" s="3"/>
      <c r="Y337" s="3"/>
      <c r="Z337" s="11"/>
      <c r="AA337" s="3"/>
      <c r="AB337" s="3"/>
      <c r="AC337" s="11"/>
      <c r="AD337" s="3"/>
      <c r="AE337" s="3"/>
      <c r="AF337" s="11"/>
      <c r="AG337" s="3"/>
      <c r="AH337" s="3"/>
      <c r="AI337" s="11"/>
      <c r="AJ337" s="3"/>
      <c r="AK337" s="3"/>
      <c r="AL337" s="11"/>
      <c r="AM337" s="3"/>
    </row>
    <row r="338" spans="1:39" x14ac:dyDescent="0.2">
      <c r="A338" s="29" t="s">
        <v>1137</v>
      </c>
      <c r="B338" s="3">
        <v>12</v>
      </c>
      <c r="C338" s="3">
        <v>1</v>
      </c>
      <c r="D338" s="1">
        <v>0</v>
      </c>
      <c r="E338" s="2">
        <v>0</v>
      </c>
      <c r="F338" s="2">
        <v>0</v>
      </c>
      <c r="G338" s="3">
        <v>0</v>
      </c>
      <c r="H338" s="2">
        <v>0</v>
      </c>
      <c r="I338" s="2">
        <v>0</v>
      </c>
      <c r="J338" s="65">
        <v>11</v>
      </c>
      <c r="K338" s="55">
        <v>5</v>
      </c>
      <c r="L338" s="55">
        <v>11</v>
      </c>
      <c r="M338" s="3">
        <v>0</v>
      </c>
      <c r="N338" s="2">
        <v>0</v>
      </c>
      <c r="O338" s="2">
        <v>0</v>
      </c>
      <c r="P338" s="3">
        <v>0</v>
      </c>
      <c r="Q338" s="2">
        <v>0</v>
      </c>
      <c r="R338" s="2">
        <v>0</v>
      </c>
      <c r="S338" s="3">
        <v>14</v>
      </c>
      <c r="T338" s="2">
        <v>10</v>
      </c>
      <c r="U338" s="2">
        <v>14</v>
      </c>
      <c r="V338" s="1">
        <v>0</v>
      </c>
      <c r="X338" s="1">
        <v>0</v>
      </c>
      <c r="Y338" s="1">
        <v>0</v>
      </c>
      <c r="AA338" s="1">
        <v>0</v>
      </c>
      <c r="AB338" s="1">
        <v>0</v>
      </c>
      <c r="AD338" s="1">
        <v>0</v>
      </c>
      <c r="AE338" s="1">
        <v>0</v>
      </c>
      <c r="AG338" s="1">
        <v>0</v>
      </c>
      <c r="AH338" s="1">
        <v>0</v>
      </c>
      <c r="AJ338" s="1">
        <v>0</v>
      </c>
      <c r="AK338" s="1">
        <v>0</v>
      </c>
      <c r="AM338" s="1">
        <v>0</v>
      </c>
    </row>
    <row r="339" spans="1:39" hidden="1" x14ac:dyDescent="0.2">
      <c r="A339" s="29" t="s">
        <v>1138</v>
      </c>
      <c r="B339" s="3">
        <v>14</v>
      </c>
      <c r="C339" s="3">
        <v>1</v>
      </c>
      <c r="D339" s="1">
        <v>0</v>
      </c>
      <c r="F339" s="2">
        <v>0</v>
      </c>
      <c r="G339" s="3">
        <v>0</v>
      </c>
      <c r="I339" s="2">
        <v>0</v>
      </c>
      <c r="J339" s="3">
        <v>14</v>
      </c>
      <c r="L339" s="2">
        <v>14</v>
      </c>
      <c r="M339" s="3">
        <v>0</v>
      </c>
      <c r="O339" s="2">
        <v>0</v>
      </c>
      <c r="P339" s="3">
        <v>0</v>
      </c>
      <c r="R339" s="2">
        <v>0</v>
      </c>
      <c r="S339" s="3">
        <v>13</v>
      </c>
      <c r="U339" s="2">
        <v>13</v>
      </c>
      <c r="V339" s="3">
        <v>0</v>
      </c>
      <c r="X339" s="3">
        <v>0</v>
      </c>
      <c r="Y339" s="3">
        <v>0</v>
      </c>
      <c r="AA339" s="3">
        <v>0</v>
      </c>
      <c r="AB339" s="3">
        <v>0</v>
      </c>
      <c r="AD339" s="3">
        <v>0</v>
      </c>
      <c r="AE339" s="3">
        <v>0</v>
      </c>
      <c r="AG339" s="3">
        <v>0</v>
      </c>
      <c r="AH339" s="3">
        <v>0</v>
      </c>
      <c r="AJ339" s="3">
        <v>0</v>
      </c>
      <c r="AK339" s="3">
        <v>0</v>
      </c>
      <c r="AM339" s="3">
        <v>0</v>
      </c>
    </row>
    <row r="340" spans="1:39" hidden="1" x14ac:dyDescent="0.2">
      <c r="A340" s="29" t="s">
        <v>1139</v>
      </c>
      <c r="B340" s="3">
        <v>11</v>
      </c>
      <c r="C340" s="3">
        <v>1</v>
      </c>
      <c r="D340" s="1">
        <v>0</v>
      </c>
      <c r="F340" s="2">
        <v>0</v>
      </c>
      <c r="G340" s="3">
        <v>0</v>
      </c>
      <c r="I340" s="2">
        <v>0</v>
      </c>
      <c r="J340" s="3">
        <v>0</v>
      </c>
      <c r="L340" s="2">
        <v>0</v>
      </c>
      <c r="M340" s="3">
        <v>0</v>
      </c>
      <c r="O340" s="2">
        <v>0</v>
      </c>
      <c r="P340" s="3">
        <v>0</v>
      </c>
      <c r="R340" s="2">
        <v>0</v>
      </c>
      <c r="S340" s="3">
        <v>0</v>
      </c>
      <c r="U340" s="2">
        <v>0</v>
      </c>
      <c r="V340" s="1"/>
      <c r="X340" s="1"/>
      <c r="Y340" s="1"/>
      <c r="AA340" s="1"/>
      <c r="AB340" s="1"/>
      <c r="AD340" s="1"/>
      <c r="AE340" s="1"/>
      <c r="AG340" s="1"/>
      <c r="AH340" s="1"/>
      <c r="AJ340" s="1"/>
      <c r="AK340" s="1"/>
      <c r="AM340" s="1"/>
    </row>
    <row r="341" spans="1:39" x14ac:dyDescent="0.2">
      <c r="A341" s="29" t="s">
        <v>1140</v>
      </c>
      <c r="B341" s="3">
        <v>14</v>
      </c>
      <c r="C341" s="3">
        <v>1</v>
      </c>
      <c r="D341" s="1">
        <v>0</v>
      </c>
      <c r="E341" s="2">
        <v>0</v>
      </c>
      <c r="F341" s="2">
        <v>0</v>
      </c>
      <c r="G341" s="3">
        <v>0</v>
      </c>
      <c r="H341" s="2">
        <v>0</v>
      </c>
      <c r="I341" s="2">
        <v>0</v>
      </c>
      <c r="J341" s="3">
        <v>134</v>
      </c>
      <c r="K341" s="2">
        <v>130</v>
      </c>
      <c r="L341" s="2">
        <v>134</v>
      </c>
      <c r="M341" s="3">
        <v>0</v>
      </c>
      <c r="N341" s="2">
        <v>0</v>
      </c>
      <c r="O341" s="2">
        <v>0</v>
      </c>
      <c r="P341" s="3">
        <v>0</v>
      </c>
      <c r="Q341" s="2">
        <v>0</v>
      </c>
      <c r="R341" s="2">
        <v>0</v>
      </c>
      <c r="S341" s="3">
        <v>114</v>
      </c>
      <c r="T341" s="2">
        <v>110</v>
      </c>
      <c r="U341" s="2">
        <v>114</v>
      </c>
      <c r="V341" s="3">
        <v>0</v>
      </c>
      <c r="W341" s="2">
        <v>0</v>
      </c>
      <c r="X341" s="3">
        <v>0</v>
      </c>
      <c r="Y341" s="3">
        <v>0</v>
      </c>
      <c r="Z341" s="2">
        <v>0</v>
      </c>
      <c r="AA341" s="3">
        <v>0</v>
      </c>
      <c r="AB341" s="3">
        <v>0</v>
      </c>
      <c r="AC341" s="2">
        <v>0</v>
      </c>
      <c r="AD341" s="3">
        <v>0</v>
      </c>
      <c r="AE341" s="3">
        <v>0</v>
      </c>
      <c r="AF341" s="2">
        <v>0</v>
      </c>
      <c r="AG341" s="3">
        <v>0</v>
      </c>
      <c r="AH341" s="3">
        <v>0</v>
      </c>
      <c r="AI341" s="2">
        <v>0</v>
      </c>
      <c r="AJ341" s="3">
        <v>0</v>
      </c>
      <c r="AK341" s="3">
        <v>0</v>
      </c>
      <c r="AL341" s="2">
        <v>0</v>
      </c>
      <c r="AM341" s="3">
        <v>0</v>
      </c>
    </row>
    <row r="342" spans="1:39" hidden="1" x14ac:dyDescent="0.2">
      <c r="A342" s="29" t="s">
        <v>1141</v>
      </c>
      <c r="B342" s="3">
        <v>13</v>
      </c>
      <c r="C342" s="3">
        <v>2</v>
      </c>
      <c r="D342" s="1">
        <v>0</v>
      </c>
      <c r="F342" s="2">
        <v>0</v>
      </c>
      <c r="G342" s="3">
        <v>10</v>
      </c>
      <c r="I342" s="2">
        <v>10</v>
      </c>
      <c r="J342" s="3">
        <v>11</v>
      </c>
      <c r="L342" s="2">
        <v>11</v>
      </c>
      <c r="M342" s="3">
        <v>0</v>
      </c>
      <c r="O342" s="2">
        <v>0</v>
      </c>
      <c r="P342" s="3">
        <v>6</v>
      </c>
      <c r="R342" s="2">
        <v>6</v>
      </c>
      <c r="S342" s="3">
        <v>6</v>
      </c>
      <c r="U342" s="2">
        <v>6</v>
      </c>
      <c r="V342" s="3">
        <v>0</v>
      </c>
      <c r="X342" s="3">
        <v>0</v>
      </c>
      <c r="Y342" s="3">
        <v>8</v>
      </c>
      <c r="AA342" s="3">
        <v>8</v>
      </c>
      <c r="AB342" s="3">
        <v>15</v>
      </c>
      <c r="AD342" s="3">
        <v>15</v>
      </c>
      <c r="AE342" s="3">
        <v>0</v>
      </c>
      <c r="AG342" s="3">
        <v>0</v>
      </c>
      <c r="AH342" s="3">
        <v>16</v>
      </c>
      <c r="AJ342" s="3">
        <v>16</v>
      </c>
      <c r="AK342" s="3">
        <v>22</v>
      </c>
      <c r="AM342" s="3">
        <v>22</v>
      </c>
    </row>
    <row r="343" spans="1:39" hidden="1" x14ac:dyDescent="0.2">
      <c r="A343" s="29" t="s">
        <v>1142</v>
      </c>
      <c r="B343" s="3">
        <v>12</v>
      </c>
      <c r="C343" s="3">
        <v>2</v>
      </c>
      <c r="D343" s="1">
        <v>157</v>
      </c>
      <c r="F343" s="2">
        <v>157</v>
      </c>
      <c r="G343" s="3">
        <v>0</v>
      </c>
      <c r="I343" s="2">
        <v>0</v>
      </c>
      <c r="J343" s="3">
        <v>41</v>
      </c>
      <c r="L343" s="2">
        <v>41</v>
      </c>
      <c r="M343" s="3">
        <v>163</v>
      </c>
      <c r="O343" s="2">
        <v>163</v>
      </c>
      <c r="P343" s="3">
        <v>0</v>
      </c>
      <c r="R343" s="2">
        <v>0</v>
      </c>
      <c r="S343" s="3">
        <v>47</v>
      </c>
      <c r="U343" s="2">
        <v>47</v>
      </c>
      <c r="V343" s="3">
        <v>0</v>
      </c>
      <c r="X343" s="3">
        <v>0</v>
      </c>
      <c r="Y343" s="3">
        <v>0</v>
      </c>
      <c r="AA343" s="3">
        <v>0</v>
      </c>
      <c r="AB343" s="3">
        <v>22</v>
      </c>
      <c r="AD343" s="3">
        <v>22</v>
      </c>
      <c r="AE343" s="3">
        <v>0</v>
      </c>
      <c r="AG343" s="3">
        <v>0</v>
      </c>
      <c r="AH343" s="3">
        <v>0</v>
      </c>
      <c r="AJ343" s="3">
        <v>0</v>
      </c>
      <c r="AK343" s="3">
        <v>19</v>
      </c>
      <c r="AM343" s="3">
        <v>19</v>
      </c>
    </row>
    <row r="344" spans="1:39" hidden="1" x14ac:dyDescent="0.2">
      <c r="A344" s="29" t="s">
        <v>1143</v>
      </c>
      <c r="B344" s="3">
        <v>13</v>
      </c>
      <c r="C344" s="3">
        <v>1</v>
      </c>
      <c r="D344" s="1">
        <v>0</v>
      </c>
      <c r="F344" s="2">
        <v>0</v>
      </c>
      <c r="G344" s="3">
        <v>0</v>
      </c>
      <c r="I344" s="2">
        <v>0</v>
      </c>
      <c r="J344" s="3">
        <v>40</v>
      </c>
      <c r="L344" s="2">
        <v>40</v>
      </c>
      <c r="M344" s="3">
        <v>0</v>
      </c>
      <c r="O344" s="2">
        <v>0</v>
      </c>
      <c r="P344" s="3">
        <v>0</v>
      </c>
      <c r="R344" s="2">
        <v>0</v>
      </c>
      <c r="S344" s="3">
        <v>20</v>
      </c>
      <c r="U344" s="2">
        <v>20</v>
      </c>
      <c r="V344" s="3">
        <v>0</v>
      </c>
      <c r="X344" s="3">
        <v>0</v>
      </c>
      <c r="Y344" s="3">
        <v>0</v>
      </c>
      <c r="AA344" s="3">
        <v>0</v>
      </c>
      <c r="AB344" s="3">
        <v>4</v>
      </c>
      <c r="AD344" s="3">
        <v>4</v>
      </c>
      <c r="AE344" s="3">
        <v>0</v>
      </c>
      <c r="AG344" s="3">
        <v>0</v>
      </c>
      <c r="AH344" s="3">
        <v>0</v>
      </c>
      <c r="AJ344" s="3">
        <v>0</v>
      </c>
      <c r="AK344" s="3">
        <v>10</v>
      </c>
      <c r="AM344" s="3">
        <v>10</v>
      </c>
    </row>
    <row r="345" spans="1:39" hidden="1" x14ac:dyDescent="0.2">
      <c r="A345" s="29" t="s">
        <v>1144</v>
      </c>
      <c r="B345" s="3">
        <v>14</v>
      </c>
      <c r="C345" s="3">
        <v>1</v>
      </c>
      <c r="D345" s="1">
        <v>0</v>
      </c>
      <c r="F345" s="2">
        <v>0</v>
      </c>
      <c r="G345" s="3">
        <v>20</v>
      </c>
      <c r="I345" s="2">
        <v>20</v>
      </c>
      <c r="J345" s="3">
        <v>120</v>
      </c>
      <c r="L345" s="2">
        <v>120</v>
      </c>
      <c r="M345" s="3">
        <v>0</v>
      </c>
      <c r="O345" s="2">
        <v>0</v>
      </c>
      <c r="P345" s="3">
        <v>14</v>
      </c>
      <c r="R345" s="2">
        <v>14</v>
      </c>
      <c r="S345" s="3">
        <v>126</v>
      </c>
      <c r="U345" s="2">
        <v>126</v>
      </c>
      <c r="V345" s="3">
        <v>0</v>
      </c>
      <c r="X345" s="3">
        <v>0</v>
      </c>
      <c r="Y345" s="3">
        <v>1</v>
      </c>
      <c r="AA345" s="3">
        <v>1</v>
      </c>
      <c r="AB345" s="3">
        <v>1</v>
      </c>
      <c r="AD345" s="3">
        <v>1</v>
      </c>
      <c r="AE345" s="3">
        <v>0</v>
      </c>
      <c r="AG345" s="3">
        <v>0</v>
      </c>
      <c r="AH345" s="3">
        <v>1</v>
      </c>
      <c r="AJ345" s="3">
        <v>1</v>
      </c>
      <c r="AK345" s="3">
        <v>1</v>
      </c>
      <c r="AM345" s="3">
        <v>1</v>
      </c>
    </row>
    <row r="346" spans="1:39" x14ac:dyDescent="0.2">
      <c r="A346" s="29" t="s">
        <v>1145</v>
      </c>
      <c r="B346" s="3">
        <v>11</v>
      </c>
      <c r="C346" s="3">
        <v>2</v>
      </c>
      <c r="D346" s="1">
        <v>0</v>
      </c>
      <c r="E346" s="2">
        <v>0</v>
      </c>
      <c r="F346" s="2">
        <v>0</v>
      </c>
      <c r="G346" s="3">
        <v>0</v>
      </c>
      <c r="H346" s="2">
        <v>0</v>
      </c>
      <c r="I346" s="2">
        <v>0</v>
      </c>
      <c r="J346" s="3">
        <v>0</v>
      </c>
      <c r="K346" s="2">
        <v>0</v>
      </c>
      <c r="L346" s="2">
        <v>0</v>
      </c>
      <c r="M346" s="3">
        <v>0</v>
      </c>
      <c r="N346" s="2">
        <v>0</v>
      </c>
      <c r="O346" s="2">
        <v>0</v>
      </c>
      <c r="P346" s="3">
        <v>0</v>
      </c>
      <c r="Q346" s="2">
        <v>0</v>
      </c>
      <c r="R346" s="2">
        <v>0</v>
      </c>
      <c r="S346" s="3">
        <v>0</v>
      </c>
      <c r="T346" s="2">
        <v>0</v>
      </c>
      <c r="U346" s="2">
        <v>0</v>
      </c>
      <c r="V346" s="1"/>
      <c r="X346" s="1"/>
      <c r="Y346" s="1"/>
      <c r="AA346" s="1"/>
      <c r="AB346" s="1"/>
      <c r="AD346" s="1"/>
      <c r="AE346" s="1"/>
      <c r="AG346" s="1"/>
      <c r="AH346" s="1"/>
      <c r="AJ346" s="1"/>
      <c r="AK346" s="1"/>
      <c r="AM346" s="1"/>
    </row>
    <row r="347" spans="1:39" hidden="1" x14ac:dyDescent="0.2">
      <c r="A347" s="29" t="s">
        <v>1146</v>
      </c>
      <c r="B347" s="3">
        <v>13</v>
      </c>
      <c r="C347" s="3">
        <v>2</v>
      </c>
      <c r="D347" s="1">
        <v>290</v>
      </c>
      <c r="F347" s="2">
        <v>290</v>
      </c>
      <c r="G347" s="3">
        <v>28</v>
      </c>
      <c r="I347" s="2">
        <v>28</v>
      </c>
      <c r="J347" s="3">
        <v>0</v>
      </c>
      <c r="L347" s="2">
        <v>0</v>
      </c>
      <c r="M347" s="3">
        <v>315</v>
      </c>
      <c r="O347" s="2">
        <v>315</v>
      </c>
      <c r="P347" s="3">
        <v>32</v>
      </c>
      <c r="R347" s="2">
        <v>32</v>
      </c>
      <c r="S347" s="3">
        <v>0</v>
      </c>
      <c r="U347" s="2">
        <v>0</v>
      </c>
      <c r="V347" s="3">
        <v>0</v>
      </c>
      <c r="X347" s="3">
        <v>0</v>
      </c>
      <c r="Y347" s="3">
        <v>5</v>
      </c>
      <c r="AA347" s="3">
        <v>5</v>
      </c>
      <c r="AB347" s="3">
        <v>0</v>
      </c>
      <c r="AD347" s="3">
        <v>0</v>
      </c>
      <c r="AE347" s="3">
        <v>0</v>
      </c>
      <c r="AG347" s="3">
        <v>0</v>
      </c>
      <c r="AH347" s="3">
        <v>2</v>
      </c>
      <c r="AJ347" s="3">
        <v>2</v>
      </c>
      <c r="AK347" s="3">
        <v>0</v>
      </c>
      <c r="AM347" s="3">
        <v>0</v>
      </c>
    </row>
    <row r="348" spans="1:39" hidden="1" x14ac:dyDescent="0.2">
      <c r="A348" s="29" t="s">
        <v>1147</v>
      </c>
      <c r="B348" s="3">
        <v>12</v>
      </c>
      <c r="C348" s="3">
        <v>1</v>
      </c>
      <c r="D348" s="1">
        <v>0</v>
      </c>
      <c r="F348" s="2">
        <v>0</v>
      </c>
      <c r="G348" s="3">
        <v>0</v>
      </c>
      <c r="I348" s="2">
        <v>0</v>
      </c>
      <c r="J348" s="3">
        <v>10</v>
      </c>
      <c r="L348" s="2">
        <v>10</v>
      </c>
      <c r="M348" s="3">
        <v>0</v>
      </c>
      <c r="O348" s="2">
        <v>0</v>
      </c>
      <c r="P348" s="3">
        <v>0</v>
      </c>
      <c r="R348" s="2">
        <v>0</v>
      </c>
      <c r="S348" s="3">
        <v>6</v>
      </c>
      <c r="U348" s="2">
        <v>6</v>
      </c>
      <c r="V348" s="3">
        <v>0</v>
      </c>
      <c r="X348" s="3">
        <v>0</v>
      </c>
      <c r="Y348" s="3">
        <v>0</v>
      </c>
      <c r="AA348" s="3">
        <v>0</v>
      </c>
      <c r="AB348" s="3">
        <v>0</v>
      </c>
      <c r="AD348" s="3">
        <v>0</v>
      </c>
      <c r="AE348" s="3">
        <v>0</v>
      </c>
      <c r="AG348" s="3">
        <v>0</v>
      </c>
      <c r="AH348" s="3">
        <v>0</v>
      </c>
      <c r="AJ348" s="3">
        <v>0</v>
      </c>
      <c r="AK348" s="3">
        <v>0</v>
      </c>
      <c r="AM348" s="3">
        <v>0</v>
      </c>
    </row>
    <row r="349" spans="1:39" hidden="1" x14ac:dyDescent="0.2">
      <c r="A349" s="29" t="s">
        <v>1148</v>
      </c>
      <c r="B349" s="3">
        <v>13</v>
      </c>
      <c r="C349" s="3">
        <v>1</v>
      </c>
      <c r="D349" s="1">
        <v>35</v>
      </c>
      <c r="F349" s="2">
        <v>35</v>
      </c>
      <c r="G349" s="3">
        <v>1</v>
      </c>
      <c r="I349" s="2">
        <v>1</v>
      </c>
      <c r="J349" s="3">
        <v>25</v>
      </c>
      <c r="L349" s="2">
        <v>25</v>
      </c>
      <c r="M349" s="3">
        <v>18</v>
      </c>
      <c r="O349" s="2">
        <v>18</v>
      </c>
      <c r="P349" s="3">
        <v>1</v>
      </c>
      <c r="R349" s="2">
        <v>1</v>
      </c>
      <c r="S349" s="3">
        <v>20</v>
      </c>
      <c r="U349" s="2">
        <v>20</v>
      </c>
      <c r="V349" s="3">
        <v>0</v>
      </c>
      <c r="X349" s="3">
        <v>0</v>
      </c>
      <c r="Y349" s="3">
        <v>2</v>
      </c>
      <c r="AA349" s="3">
        <v>2</v>
      </c>
      <c r="AB349" s="3">
        <v>0</v>
      </c>
      <c r="AD349" s="3">
        <v>0</v>
      </c>
      <c r="AE349" s="3">
        <v>0</v>
      </c>
      <c r="AG349" s="3">
        <v>0</v>
      </c>
      <c r="AH349" s="3">
        <v>1</v>
      </c>
      <c r="AJ349" s="3">
        <v>1</v>
      </c>
      <c r="AK349" s="3">
        <v>0</v>
      </c>
      <c r="AM349" s="3">
        <v>0</v>
      </c>
    </row>
    <row r="350" spans="1:39" x14ac:dyDescent="0.2">
      <c r="A350" s="29" t="s">
        <v>1149</v>
      </c>
      <c r="B350" s="3">
        <v>14</v>
      </c>
      <c r="C350" s="3">
        <v>1</v>
      </c>
      <c r="D350" s="1">
        <v>0</v>
      </c>
      <c r="E350" s="2">
        <v>0</v>
      </c>
      <c r="F350" s="2">
        <v>0</v>
      </c>
      <c r="G350" s="3">
        <v>0</v>
      </c>
      <c r="H350" s="2">
        <v>0</v>
      </c>
      <c r="I350" s="2">
        <v>0</v>
      </c>
      <c r="J350" s="3">
        <v>262</v>
      </c>
      <c r="K350" s="2">
        <v>258</v>
      </c>
      <c r="L350" s="2">
        <v>262</v>
      </c>
      <c r="M350" s="3">
        <v>0</v>
      </c>
      <c r="N350" s="2">
        <v>0</v>
      </c>
      <c r="O350" s="2">
        <v>0</v>
      </c>
      <c r="P350" s="3">
        <v>0</v>
      </c>
      <c r="Q350" s="2">
        <v>0</v>
      </c>
      <c r="R350" s="2">
        <v>0</v>
      </c>
      <c r="S350" s="3">
        <v>229</v>
      </c>
      <c r="T350" s="2">
        <v>225</v>
      </c>
      <c r="U350" s="2">
        <v>229</v>
      </c>
      <c r="V350" s="3">
        <v>0</v>
      </c>
      <c r="W350" s="2">
        <v>0</v>
      </c>
      <c r="X350" s="3">
        <v>0</v>
      </c>
      <c r="Y350" s="3">
        <v>0</v>
      </c>
      <c r="Z350" s="2">
        <v>0</v>
      </c>
      <c r="AA350" s="3">
        <v>0</v>
      </c>
      <c r="AB350" s="3">
        <v>0</v>
      </c>
      <c r="AC350" s="2">
        <v>0</v>
      </c>
      <c r="AD350" s="3">
        <v>0</v>
      </c>
      <c r="AE350" s="3">
        <v>0</v>
      </c>
      <c r="AF350" s="2">
        <v>0</v>
      </c>
      <c r="AG350" s="3">
        <v>0</v>
      </c>
      <c r="AH350" s="3">
        <v>0</v>
      </c>
      <c r="AI350" s="2">
        <v>0</v>
      </c>
      <c r="AJ350" s="3">
        <v>0</v>
      </c>
      <c r="AK350" s="3">
        <v>0</v>
      </c>
      <c r="AL350" s="2">
        <v>0</v>
      </c>
      <c r="AM350" s="3">
        <v>0</v>
      </c>
    </row>
    <row r="351" spans="1:39" hidden="1" x14ac:dyDescent="0.2">
      <c r="A351" s="29" t="s">
        <v>1150</v>
      </c>
      <c r="B351" s="3">
        <v>14</v>
      </c>
      <c r="C351" s="3">
        <v>1</v>
      </c>
      <c r="D351" s="1">
        <v>47</v>
      </c>
      <c r="F351" s="2">
        <v>47</v>
      </c>
      <c r="G351" s="3">
        <v>12</v>
      </c>
      <c r="I351" s="2">
        <v>12</v>
      </c>
      <c r="J351" s="3">
        <v>189</v>
      </c>
      <c r="L351" s="2">
        <v>189</v>
      </c>
      <c r="M351" s="3">
        <v>16</v>
      </c>
      <c r="O351" s="2">
        <v>16</v>
      </c>
      <c r="P351" s="3">
        <v>9</v>
      </c>
      <c r="R351" s="2">
        <v>9</v>
      </c>
      <c r="S351" s="3">
        <v>159</v>
      </c>
      <c r="U351" s="2">
        <v>159</v>
      </c>
      <c r="V351" s="3">
        <v>0</v>
      </c>
      <c r="X351" s="3">
        <v>0</v>
      </c>
      <c r="Y351" s="3">
        <v>1</v>
      </c>
      <c r="AA351" s="3">
        <v>1</v>
      </c>
      <c r="AB351" s="3">
        <v>0</v>
      </c>
      <c r="AD351" s="3">
        <v>0</v>
      </c>
      <c r="AE351" s="3">
        <v>0</v>
      </c>
      <c r="AG351" s="3">
        <v>0</v>
      </c>
      <c r="AH351" s="3">
        <v>2</v>
      </c>
      <c r="AJ351" s="3">
        <v>2</v>
      </c>
      <c r="AK351" s="3">
        <v>0</v>
      </c>
      <c r="AM351" s="3">
        <v>0</v>
      </c>
    </row>
    <row r="352" spans="1:39" hidden="1" x14ac:dyDescent="0.2">
      <c r="A352" s="29" t="s">
        <v>1151</v>
      </c>
      <c r="B352" s="3">
        <v>13</v>
      </c>
      <c r="C352" s="3">
        <v>2</v>
      </c>
      <c r="D352" s="1">
        <v>0</v>
      </c>
      <c r="F352" s="2">
        <v>0</v>
      </c>
      <c r="G352" s="3">
        <v>0</v>
      </c>
      <c r="I352" s="2">
        <v>0</v>
      </c>
      <c r="J352" s="3">
        <v>23</v>
      </c>
      <c r="L352" s="2">
        <v>23</v>
      </c>
      <c r="M352" s="3">
        <v>0</v>
      </c>
      <c r="O352" s="2">
        <v>0</v>
      </c>
      <c r="P352" s="3">
        <v>0</v>
      </c>
      <c r="R352" s="2">
        <v>0</v>
      </c>
      <c r="S352" s="3">
        <v>16</v>
      </c>
      <c r="U352" s="2">
        <v>16</v>
      </c>
      <c r="V352" s="3">
        <v>0</v>
      </c>
      <c r="X352" s="3">
        <v>0</v>
      </c>
      <c r="Y352" s="3">
        <v>0</v>
      </c>
      <c r="AA352" s="3">
        <v>0</v>
      </c>
      <c r="AB352" s="3">
        <v>0</v>
      </c>
      <c r="AD352" s="3">
        <v>0</v>
      </c>
      <c r="AE352" s="3">
        <v>0</v>
      </c>
      <c r="AG352" s="3">
        <v>0</v>
      </c>
      <c r="AH352" s="3">
        <v>0</v>
      </c>
      <c r="AJ352" s="3">
        <v>0</v>
      </c>
      <c r="AK352" s="3">
        <v>0</v>
      </c>
      <c r="AM352" s="3">
        <v>0</v>
      </c>
    </row>
    <row r="353" spans="1:39" hidden="1" x14ac:dyDescent="0.2">
      <c r="A353" s="29" t="s">
        <v>1152</v>
      </c>
      <c r="B353" s="3">
        <v>12</v>
      </c>
      <c r="C353" s="3">
        <v>1</v>
      </c>
      <c r="D353" s="1">
        <v>0</v>
      </c>
      <c r="F353" s="2">
        <v>0</v>
      </c>
      <c r="G353" s="3">
        <v>0</v>
      </c>
      <c r="I353" s="2">
        <v>0</v>
      </c>
      <c r="J353" s="3">
        <v>720</v>
      </c>
      <c r="L353" s="2">
        <v>720</v>
      </c>
      <c r="M353" s="3">
        <v>0</v>
      </c>
      <c r="O353" s="2">
        <v>0</v>
      </c>
      <c r="P353" s="3">
        <v>0</v>
      </c>
      <c r="R353" s="2">
        <v>0</v>
      </c>
      <c r="S353" s="3">
        <v>648</v>
      </c>
      <c r="U353" s="2">
        <v>648</v>
      </c>
      <c r="V353" s="3">
        <v>0</v>
      </c>
      <c r="X353" s="3">
        <v>0</v>
      </c>
      <c r="Y353" s="3">
        <v>0</v>
      </c>
      <c r="AA353" s="3">
        <v>0</v>
      </c>
      <c r="AB353" s="3">
        <v>0</v>
      </c>
      <c r="AD353" s="3">
        <v>0</v>
      </c>
      <c r="AE353" s="3">
        <v>0</v>
      </c>
      <c r="AG353" s="3">
        <v>0</v>
      </c>
      <c r="AH353" s="3">
        <v>0</v>
      </c>
      <c r="AJ353" s="3">
        <v>0</v>
      </c>
      <c r="AK353" s="3">
        <v>0</v>
      </c>
      <c r="AM353" s="3">
        <v>0</v>
      </c>
    </row>
    <row r="354" spans="1:39" hidden="1" x14ac:dyDescent="0.2">
      <c r="A354" s="29" t="s">
        <v>1153</v>
      </c>
      <c r="B354" s="3">
        <v>11</v>
      </c>
      <c r="C354" s="3">
        <v>1</v>
      </c>
      <c r="D354" s="1">
        <v>0</v>
      </c>
      <c r="F354" s="2">
        <v>0</v>
      </c>
      <c r="G354" s="3">
        <v>0</v>
      </c>
      <c r="I354" s="2">
        <v>0</v>
      </c>
      <c r="J354" s="3">
        <v>0</v>
      </c>
      <c r="L354" s="2">
        <v>0</v>
      </c>
      <c r="M354" s="3">
        <v>0</v>
      </c>
      <c r="O354" s="2">
        <v>0</v>
      </c>
      <c r="P354" s="3">
        <v>0</v>
      </c>
      <c r="R354" s="2">
        <v>0</v>
      </c>
      <c r="S354" s="3">
        <v>0</v>
      </c>
      <c r="U354" s="2">
        <v>0</v>
      </c>
      <c r="V354" s="1"/>
      <c r="X354" s="1"/>
      <c r="Y354" s="1"/>
      <c r="AA354" s="1"/>
      <c r="AB354" s="1"/>
      <c r="AD354" s="1"/>
      <c r="AE354" s="1"/>
      <c r="AG354" s="1"/>
      <c r="AH354" s="1"/>
      <c r="AJ354" s="1"/>
      <c r="AK354" s="1"/>
      <c r="AM354" s="1"/>
    </row>
    <row r="355" spans="1:39" hidden="1" x14ac:dyDescent="0.2">
      <c r="A355" s="29" t="s">
        <v>1154</v>
      </c>
      <c r="B355" s="3">
        <v>14</v>
      </c>
      <c r="C355" s="3">
        <v>1</v>
      </c>
      <c r="D355" s="1">
        <v>0</v>
      </c>
      <c r="F355" s="2">
        <v>0</v>
      </c>
      <c r="G355" s="3">
        <v>0</v>
      </c>
      <c r="I355" s="2">
        <v>0</v>
      </c>
      <c r="J355" s="3">
        <v>0</v>
      </c>
      <c r="L355" s="2">
        <v>0</v>
      </c>
      <c r="M355" s="3">
        <v>0</v>
      </c>
      <c r="O355" s="2">
        <v>0</v>
      </c>
      <c r="P355" s="3">
        <v>0</v>
      </c>
      <c r="R355" s="2">
        <v>0</v>
      </c>
      <c r="S355" s="3">
        <v>0</v>
      </c>
      <c r="U355" s="2">
        <v>0</v>
      </c>
      <c r="V355" s="1"/>
      <c r="X355" s="1"/>
      <c r="Y355" s="1"/>
      <c r="AA355" s="1"/>
      <c r="AB355" s="1"/>
      <c r="AD355" s="1"/>
      <c r="AE355" s="1"/>
      <c r="AG355" s="1"/>
      <c r="AH355" s="1"/>
      <c r="AJ355" s="1"/>
      <c r="AK355" s="1"/>
      <c r="AM355" s="1"/>
    </row>
    <row r="356" spans="1:39" hidden="1" x14ac:dyDescent="0.2">
      <c r="A356" s="29" t="s">
        <v>1155</v>
      </c>
      <c r="B356" s="3">
        <v>14</v>
      </c>
      <c r="C356" s="3">
        <v>1</v>
      </c>
      <c r="D356" s="1">
        <v>0</v>
      </c>
      <c r="F356" s="2">
        <v>0</v>
      </c>
      <c r="G356" s="3">
        <v>0</v>
      </c>
      <c r="I356" s="2">
        <v>0</v>
      </c>
      <c r="J356" s="3">
        <v>3</v>
      </c>
      <c r="L356" s="2">
        <v>3</v>
      </c>
      <c r="M356" s="3">
        <v>0</v>
      </c>
      <c r="O356" s="2">
        <v>0</v>
      </c>
      <c r="P356" s="3">
        <v>0</v>
      </c>
      <c r="R356" s="2">
        <v>0</v>
      </c>
      <c r="S356" s="3">
        <v>2</v>
      </c>
      <c r="U356" s="2">
        <v>2</v>
      </c>
      <c r="V356" s="3">
        <v>0</v>
      </c>
      <c r="X356" s="3">
        <v>0</v>
      </c>
      <c r="Y356" s="3">
        <v>0</v>
      </c>
      <c r="AA356" s="3">
        <v>0</v>
      </c>
      <c r="AB356" s="3">
        <v>0</v>
      </c>
      <c r="AD356" s="3">
        <v>0</v>
      </c>
      <c r="AE356" s="3">
        <v>0</v>
      </c>
      <c r="AG356" s="3">
        <v>0</v>
      </c>
      <c r="AH356" s="3">
        <v>0</v>
      </c>
      <c r="AJ356" s="3">
        <v>0</v>
      </c>
      <c r="AK356" s="3">
        <v>0</v>
      </c>
      <c r="AM356" s="3">
        <v>0</v>
      </c>
    </row>
    <row r="357" spans="1:39" hidden="1" x14ac:dyDescent="0.2">
      <c r="A357" s="29" t="s">
        <v>1156</v>
      </c>
      <c r="B357" s="3">
        <v>14</v>
      </c>
      <c r="C357" s="3">
        <v>2</v>
      </c>
      <c r="D357" s="1">
        <v>0</v>
      </c>
      <c r="F357" s="2">
        <v>0</v>
      </c>
      <c r="G357" s="3">
        <v>8</v>
      </c>
      <c r="I357" s="2">
        <v>8</v>
      </c>
      <c r="J357" s="3">
        <v>614</v>
      </c>
      <c r="L357" s="2">
        <v>614</v>
      </c>
      <c r="M357" s="3">
        <v>0</v>
      </c>
      <c r="O357" s="2">
        <v>0</v>
      </c>
      <c r="P357" s="3">
        <v>8</v>
      </c>
      <c r="R357" s="2">
        <v>8</v>
      </c>
      <c r="S357" s="3">
        <v>478</v>
      </c>
      <c r="U357" s="2">
        <v>478</v>
      </c>
      <c r="V357" s="3">
        <v>0</v>
      </c>
      <c r="X357" s="3">
        <v>0</v>
      </c>
      <c r="Y357" s="3">
        <v>0</v>
      </c>
      <c r="AA357" s="3">
        <v>0</v>
      </c>
      <c r="AB357" s="3">
        <v>0</v>
      </c>
      <c r="AD357" s="3">
        <v>0</v>
      </c>
      <c r="AE357" s="3">
        <v>0</v>
      </c>
      <c r="AG357" s="3">
        <v>0</v>
      </c>
      <c r="AH357" s="3">
        <v>0</v>
      </c>
      <c r="AJ357" s="3">
        <v>0</v>
      </c>
      <c r="AK357" s="3">
        <v>0</v>
      </c>
      <c r="AM357" s="3">
        <v>0</v>
      </c>
    </row>
    <row r="358" spans="1:39" x14ac:dyDescent="0.2">
      <c r="A358" s="29" t="s">
        <v>1157</v>
      </c>
      <c r="B358" s="3">
        <v>14</v>
      </c>
      <c r="C358" s="3">
        <v>1</v>
      </c>
      <c r="D358" s="1">
        <v>0</v>
      </c>
      <c r="E358" s="2">
        <v>0</v>
      </c>
      <c r="F358" s="2">
        <v>0</v>
      </c>
      <c r="G358" s="3">
        <v>0</v>
      </c>
      <c r="H358" s="2">
        <v>0</v>
      </c>
      <c r="I358" s="2">
        <v>0</v>
      </c>
      <c r="J358" s="3">
        <v>0</v>
      </c>
      <c r="K358" s="2">
        <v>0</v>
      </c>
      <c r="L358" s="2">
        <v>0</v>
      </c>
      <c r="M358" s="3">
        <v>0</v>
      </c>
      <c r="N358" s="2">
        <v>0</v>
      </c>
      <c r="O358" s="2">
        <v>0</v>
      </c>
      <c r="P358" s="3">
        <v>0</v>
      </c>
      <c r="Q358" s="2">
        <v>0</v>
      </c>
      <c r="R358" s="2">
        <v>0</v>
      </c>
      <c r="S358" s="3">
        <v>0</v>
      </c>
      <c r="T358" s="2">
        <v>0</v>
      </c>
      <c r="U358" s="2">
        <v>0</v>
      </c>
      <c r="V358" s="1"/>
      <c r="X358" s="1"/>
      <c r="Y358" s="1"/>
      <c r="AA358" s="1"/>
      <c r="AB358" s="1"/>
      <c r="AD358" s="1"/>
      <c r="AE358" s="1"/>
      <c r="AG358" s="1"/>
      <c r="AH358" s="1"/>
      <c r="AJ358" s="1"/>
      <c r="AK358" s="1"/>
      <c r="AM358" s="1"/>
    </row>
    <row r="359" spans="1:39" hidden="1" x14ac:dyDescent="0.2">
      <c r="A359" s="29" t="s">
        <v>1158</v>
      </c>
      <c r="B359" s="3">
        <v>14</v>
      </c>
      <c r="C359" s="3">
        <v>2</v>
      </c>
      <c r="D359" s="1">
        <v>0</v>
      </c>
      <c r="F359" s="2">
        <v>0</v>
      </c>
      <c r="G359" s="3">
        <v>0</v>
      </c>
      <c r="I359" s="2">
        <v>0</v>
      </c>
      <c r="J359" s="3">
        <v>864</v>
      </c>
      <c r="L359" s="2">
        <v>864</v>
      </c>
      <c r="M359" s="3">
        <v>0</v>
      </c>
      <c r="O359" s="2">
        <v>0</v>
      </c>
      <c r="P359" s="3">
        <v>0</v>
      </c>
      <c r="R359" s="2">
        <v>0</v>
      </c>
      <c r="S359" s="3">
        <v>1205</v>
      </c>
      <c r="U359" s="2">
        <v>1205</v>
      </c>
      <c r="V359" s="3">
        <v>0</v>
      </c>
      <c r="X359" s="3">
        <v>0</v>
      </c>
      <c r="Y359" s="3">
        <v>0</v>
      </c>
      <c r="AA359" s="3">
        <v>0</v>
      </c>
      <c r="AB359" s="3">
        <v>0</v>
      </c>
      <c r="AD359" s="3">
        <v>0</v>
      </c>
      <c r="AE359" s="3">
        <v>0</v>
      </c>
      <c r="AG359" s="3">
        <v>0</v>
      </c>
      <c r="AH359" s="3">
        <v>0</v>
      </c>
      <c r="AJ359" s="3">
        <v>0</v>
      </c>
      <c r="AK359" s="3">
        <v>0</v>
      </c>
      <c r="AM359" s="3">
        <v>0</v>
      </c>
    </row>
    <row r="360" spans="1:39" x14ac:dyDescent="0.2">
      <c r="A360" s="29" t="s">
        <v>1159</v>
      </c>
      <c r="B360" s="3">
        <v>14</v>
      </c>
      <c r="C360" s="3">
        <v>2</v>
      </c>
      <c r="D360" s="62">
        <v>43</v>
      </c>
      <c r="E360" s="55">
        <v>39</v>
      </c>
      <c r="F360" s="55">
        <v>43</v>
      </c>
      <c r="G360" s="3">
        <v>0</v>
      </c>
      <c r="H360" s="2">
        <v>0</v>
      </c>
      <c r="I360" s="2">
        <v>0</v>
      </c>
      <c r="J360" s="3">
        <v>1</v>
      </c>
      <c r="K360" s="2">
        <v>1</v>
      </c>
      <c r="L360" s="2">
        <v>1</v>
      </c>
      <c r="M360" s="3">
        <v>37</v>
      </c>
      <c r="N360" s="2">
        <v>37</v>
      </c>
      <c r="O360" s="2">
        <v>37</v>
      </c>
      <c r="P360" s="3">
        <v>0</v>
      </c>
      <c r="Q360" s="2">
        <v>0</v>
      </c>
      <c r="R360" s="2">
        <v>0</v>
      </c>
      <c r="S360" s="3">
        <v>3</v>
      </c>
      <c r="T360" s="2">
        <v>2</v>
      </c>
      <c r="U360" s="2">
        <v>3</v>
      </c>
      <c r="V360" s="3">
        <v>0</v>
      </c>
      <c r="W360" s="2">
        <v>0</v>
      </c>
      <c r="X360" s="3">
        <v>0</v>
      </c>
      <c r="Y360" s="3">
        <v>0</v>
      </c>
      <c r="Z360" s="2">
        <v>0</v>
      </c>
      <c r="AA360" s="3">
        <v>0</v>
      </c>
      <c r="AB360" s="3">
        <v>0</v>
      </c>
      <c r="AC360" s="2">
        <v>0</v>
      </c>
      <c r="AD360" s="3">
        <v>0</v>
      </c>
      <c r="AE360" s="3">
        <v>0</v>
      </c>
      <c r="AF360" s="2">
        <v>0</v>
      </c>
      <c r="AG360" s="3">
        <v>0</v>
      </c>
      <c r="AH360" s="3">
        <v>0</v>
      </c>
      <c r="AI360" s="2">
        <v>0</v>
      </c>
      <c r="AJ360" s="3">
        <v>0</v>
      </c>
      <c r="AK360" s="3">
        <v>0</v>
      </c>
      <c r="AL360" s="2">
        <v>0</v>
      </c>
      <c r="AM360" s="3">
        <v>0</v>
      </c>
    </row>
    <row r="361" spans="1:39" hidden="1" x14ac:dyDescent="0.2">
      <c r="A361" s="29" t="s">
        <v>1160</v>
      </c>
      <c r="B361" s="3">
        <v>14</v>
      </c>
      <c r="C361" s="3">
        <v>2</v>
      </c>
      <c r="D361" s="1">
        <v>1174</v>
      </c>
      <c r="F361" s="2">
        <v>1174</v>
      </c>
      <c r="G361" s="3">
        <v>7</v>
      </c>
      <c r="I361" s="2">
        <v>7</v>
      </c>
      <c r="J361" s="3">
        <v>76</v>
      </c>
      <c r="L361" s="2">
        <v>76</v>
      </c>
      <c r="M361" s="3">
        <v>888</v>
      </c>
      <c r="O361" s="2">
        <v>888</v>
      </c>
      <c r="P361" s="3">
        <v>4</v>
      </c>
      <c r="R361" s="2">
        <v>4</v>
      </c>
      <c r="S361" s="3">
        <v>54</v>
      </c>
      <c r="U361" s="2">
        <v>54</v>
      </c>
      <c r="V361" s="3">
        <v>0</v>
      </c>
      <c r="X361" s="3">
        <v>0</v>
      </c>
      <c r="Y361" s="3">
        <v>1</v>
      </c>
      <c r="AA361" s="3">
        <v>1</v>
      </c>
      <c r="AB361" s="3">
        <v>5</v>
      </c>
      <c r="AD361" s="3">
        <v>5</v>
      </c>
      <c r="AE361" s="3">
        <v>0</v>
      </c>
      <c r="AG361" s="3">
        <v>0</v>
      </c>
      <c r="AH361" s="3">
        <v>1</v>
      </c>
      <c r="AJ361" s="3">
        <v>1</v>
      </c>
      <c r="AK361" s="3">
        <v>8</v>
      </c>
      <c r="AM361" s="3">
        <v>8</v>
      </c>
    </row>
    <row r="362" spans="1:39" hidden="1" x14ac:dyDescent="0.2">
      <c r="A362" s="29" t="s">
        <v>1161</v>
      </c>
      <c r="B362" s="3">
        <v>14</v>
      </c>
      <c r="C362" s="3">
        <v>2</v>
      </c>
      <c r="D362" s="1">
        <v>10</v>
      </c>
      <c r="F362" s="2">
        <v>10</v>
      </c>
      <c r="G362" s="3">
        <v>7</v>
      </c>
      <c r="I362" s="2">
        <v>7</v>
      </c>
      <c r="J362" s="3">
        <v>27</v>
      </c>
      <c r="L362" s="2">
        <v>27</v>
      </c>
      <c r="M362" s="3">
        <v>10</v>
      </c>
      <c r="O362" s="2">
        <v>10</v>
      </c>
      <c r="P362" s="3">
        <v>3</v>
      </c>
      <c r="R362" s="2">
        <v>3</v>
      </c>
      <c r="S362" s="3">
        <v>22</v>
      </c>
      <c r="U362" s="2">
        <v>22</v>
      </c>
      <c r="V362" s="3">
        <v>0</v>
      </c>
      <c r="X362" s="3">
        <v>0</v>
      </c>
      <c r="Y362" s="3">
        <v>13</v>
      </c>
      <c r="AA362" s="3">
        <v>13</v>
      </c>
      <c r="AB362" s="3">
        <v>15</v>
      </c>
      <c r="AD362" s="3">
        <v>15</v>
      </c>
      <c r="AE362" s="3">
        <v>0</v>
      </c>
      <c r="AG362" s="3">
        <v>0</v>
      </c>
      <c r="AH362" s="3">
        <v>7</v>
      </c>
      <c r="AJ362" s="3">
        <v>7</v>
      </c>
      <c r="AK362" s="3">
        <v>2</v>
      </c>
      <c r="AM362" s="3">
        <v>2</v>
      </c>
    </row>
    <row r="363" spans="1:39" hidden="1" x14ac:dyDescent="0.2">
      <c r="A363" s="29" t="s">
        <v>1162</v>
      </c>
      <c r="B363" s="3">
        <v>13</v>
      </c>
      <c r="C363" s="3">
        <v>2</v>
      </c>
      <c r="D363" s="1">
        <v>0</v>
      </c>
      <c r="F363" s="2">
        <v>0</v>
      </c>
      <c r="G363" s="3">
        <v>0</v>
      </c>
      <c r="I363" s="2">
        <v>0</v>
      </c>
      <c r="J363" s="3">
        <v>0</v>
      </c>
      <c r="L363" s="2">
        <v>0</v>
      </c>
      <c r="M363" s="3">
        <v>0</v>
      </c>
      <c r="O363" s="2">
        <v>0</v>
      </c>
      <c r="P363" s="3">
        <v>0</v>
      </c>
      <c r="R363" s="2">
        <v>0</v>
      </c>
      <c r="S363" s="3">
        <v>0</v>
      </c>
      <c r="U363" s="2">
        <v>0</v>
      </c>
      <c r="V363" s="1"/>
      <c r="X363" s="1"/>
      <c r="Y363" s="1"/>
      <c r="AA363" s="1"/>
      <c r="AB363" s="1"/>
      <c r="AD363" s="1"/>
      <c r="AE363" s="1"/>
      <c r="AG363" s="1"/>
      <c r="AH363" s="1"/>
      <c r="AJ363" s="1"/>
      <c r="AK363" s="1"/>
      <c r="AM363" s="1"/>
    </row>
    <row r="364" spans="1:39" x14ac:dyDescent="0.2">
      <c r="A364" s="29" t="s">
        <v>1163</v>
      </c>
      <c r="B364" s="3">
        <v>13</v>
      </c>
      <c r="C364" s="3">
        <v>1</v>
      </c>
      <c r="D364" s="63">
        <v>359</v>
      </c>
      <c r="E364" s="60">
        <v>255</v>
      </c>
      <c r="F364" s="60">
        <v>359</v>
      </c>
      <c r="G364" s="3">
        <v>0</v>
      </c>
      <c r="H364" s="2">
        <v>0</v>
      </c>
      <c r="I364" s="2">
        <v>0</v>
      </c>
      <c r="J364" s="3">
        <v>113</v>
      </c>
      <c r="K364" s="2">
        <v>112</v>
      </c>
      <c r="L364" s="2">
        <v>113</v>
      </c>
      <c r="M364" s="3">
        <v>238</v>
      </c>
      <c r="N364" s="2">
        <v>248</v>
      </c>
      <c r="O364" s="2">
        <v>238</v>
      </c>
      <c r="P364" s="3">
        <v>0</v>
      </c>
      <c r="Q364" s="2">
        <v>0</v>
      </c>
      <c r="R364" s="2">
        <v>0</v>
      </c>
      <c r="S364" s="3">
        <v>136</v>
      </c>
      <c r="T364" s="2">
        <v>134</v>
      </c>
      <c r="U364" s="2">
        <v>136</v>
      </c>
      <c r="V364" s="3">
        <v>0</v>
      </c>
      <c r="W364" s="2">
        <v>0</v>
      </c>
      <c r="X364" s="3">
        <v>0</v>
      </c>
      <c r="Y364" s="3">
        <v>0</v>
      </c>
      <c r="Z364" s="2">
        <v>0</v>
      </c>
      <c r="AA364" s="3">
        <v>0</v>
      </c>
      <c r="AB364" s="3">
        <v>4</v>
      </c>
      <c r="AC364" s="2">
        <v>4</v>
      </c>
      <c r="AD364" s="3">
        <v>4</v>
      </c>
      <c r="AE364" s="3">
        <v>0</v>
      </c>
      <c r="AF364" s="2">
        <v>0</v>
      </c>
      <c r="AG364" s="3">
        <v>0</v>
      </c>
      <c r="AH364" s="3">
        <v>0</v>
      </c>
      <c r="AI364" s="2">
        <v>0</v>
      </c>
      <c r="AJ364" s="3">
        <v>0</v>
      </c>
      <c r="AK364" s="3">
        <v>7</v>
      </c>
      <c r="AL364" s="2">
        <v>6</v>
      </c>
      <c r="AM364" s="3">
        <v>7</v>
      </c>
    </row>
    <row r="365" spans="1:39" hidden="1" x14ac:dyDescent="0.2">
      <c r="A365" s="29" t="s">
        <v>1164</v>
      </c>
      <c r="B365" s="3">
        <v>14</v>
      </c>
      <c r="C365" s="3">
        <v>1</v>
      </c>
      <c r="D365" s="1">
        <v>152</v>
      </c>
      <c r="F365" s="2">
        <v>152</v>
      </c>
      <c r="G365" s="3">
        <v>6</v>
      </c>
      <c r="I365" s="2">
        <v>6</v>
      </c>
      <c r="J365" s="3">
        <v>106</v>
      </c>
      <c r="L365" s="2">
        <v>106</v>
      </c>
      <c r="M365" s="3">
        <v>221</v>
      </c>
      <c r="O365" s="2">
        <v>221</v>
      </c>
      <c r="P365" s="3">
        <v>3</v>
      </c>
      <c r="R365" s="2">
        <v>3</v>
      </c>
      <c r="S365" s="3">
        <v>137</v>
      </c>
      <c r="U365" s="2">
        <v>137</v>
      </c>
      <c r="V365" s="3">
        <v>0</v>
      </c>
      <c r="X365" s="3">
        <v>0</v>
      </c>
      <c r="Y365" s="3">
        <v>1</v>
      </c>
      <c r="AA365" s="3">
        <v>1</v>
      </c>
      <c r="AB365" s="3">
        <v>0</v>
      </c>
      <c r="AD365" s="3">
        <v>0</v>
      </c>
      <c r="AE365" s="3">
        <v>0</v>
      </c>
      <c r="AG365" s="3">
        <v>0</v>
      </c>
      <c r="AH365" s="3">
        <v>1</v>
      </c>
      <c r="AJ365" s="3">
        <v>1</v>
      </c>
      <c r="AK365" s="3">
        <v>0</v>
      </c>
      <c r="AM365" s="3">
        <v>0</v>
      </c>
    </row>
    <row r="366" spans="1:39" hidden="1" x14ac:dyDescent="0.2">
      <c r="A366" s="29" t="s">
        <v>1165</v>
      </c>
      <c r="B366" s="3">
        <v>14</v>
      </c>
      <c r="C366" s="3">
        <v>1</v>
      </c>
      <c r="D366" s="1">
        <v>245</v>
      </c>
      <c r="F366" s="2">
        <v>245</v>
      </c>
      <c r="G366" s="3">
        <v>6</v>
      </c>
      <c r="I366" s="2">
        <v>6</v>
      </c>
      <c r="J366" s="3">
        <v>97</v>
      </c>
      <c r="L366" s="2">
        <v>97</v>
      </c>
      <c r="M366" s="3">
        <v>295</v>
      </c>
      <c r="O366" s="2">
        <v>295</v>
      </c>
      <c r="P366" s="3">
        <v>5</v>
      </c>
      <c r="R366" s="2">
        <v>5</v>
      </c>
      <c r="S366" s="3">
        <v>121</v>
      </c>
      <c r="U366" s="2">
        <v>121</v>
      </c>
      <c r="V366" s="3">
        <v>0</v>
      </c>
      <c r="X366" s="3">
        <v>0</v>
      </c>
      <c r="Y366" s="3">
        <v>2</v>
      </c>
      <c r="AA366" s="3">
        <v>2</v>
      </c>
      <c r="AB366" s="3">
        <v>12</v>
      </c>
      <c r="AD366" s="3">
        <v>12</v>
      </c>
      <c r="AE366" s="3">
        <v>0</v>
      </c>
      <c r="AG366" s="3">
        <v>0</v>
      </c>
      <c r="AH366" s="3">
        <v>4</v>
      </c>
      <c r="AJ366" s="3">
        <v>4</v>
      </c>
      <c r="AK366" s="3">
        <v>7</v>
      </c>
      <c r="AM366" s="3">
        <v>7</v>
      </c>
    </row>
    <row r="367" spans="1:39" hidden="1" x14ac:dyDescent="0.2">
      <c r="A367" s="29" t="s">
        <v>1166</v>
      </c>
      <c r="B367" s="3">
        <v>13</v>
      </c>
      <c r="C367" s="3">
        <v>2</v>
      </c>
      <c r="D367" s="1">
        <v>0</v>
      </c>
      <c r="F367" s="2">
        <v>0</v>
      </c>
      <c r="G367" s="3">
        <v>9</v>
      </c>
      <c r="I367" s="2">
        <v>9</v>
      </c>
      <c r="J367" s="3">
        <v>49</v>
      </c>
      <c r="L367" s="2">
        <v>49</v>
      </c>
      <c r="M367" s="3">
        <v>0</v>
      </c>
      <c r="O367" s="2">
        <v>0</v>
      </c>
      <c r="P367" s="3">
        <v>3</v>
      </c>
      <c r="R367" s="2">
        <v>3</v>
      </c>
      <c r="S367" s="3">
        <v>15</v>
      </c>
      <c r="U367" s="2">
        <v>15</v>
      </c>
      <c r="V367" s="3">
        <v>0</v>
      </c>
      <c r="X367" s="3">
        <v>0</v>
      </c>
      <c r="Y367" s="3">
        <v>0</v>
      </c>
      <c r="AA367" s="3">
        <v>0</v>
      </c>
      <c r="AB367" s="3">
        <v>0</v>
      </c>
      <c r="AD367" s="3">
        <v>0</v>
      </c>
      <c r="AE367" s="3">
        <v>0</v>
      </c>
      <c r="AG367" s="3">
        <v>0</v>
      </c>
      <c r="AH367" s="3">
        <v>1</v>
      </c>
      <c r="AJ367" s="3">
        <v>1</v>
      </c>
      <c r="AK367" s="3">
        <v>0</v>
      </c>
      <c r="AM367" s="3">
        <v>0</v>
      </c>
    </row>
    <row r="368" spans="1:39" hidden="1" x14ac:dyDescent="0.2">
      <c r="A368" s="29" t="s">
        <v>1167</v>
      </c>
      <c r="B368" s="3">
        <v>13</v>
      </c>
      <c r="C368" s="3">
        <v>1</v>
      </c>
      <c r="D368" s="1">
        <v>0</v>
      </c>
      <c r="F368" s="2">
        <v>0</v>
      </c>
      <c r="G368" s="3">
        <v>0</v>
      </c>
      <c r="I368" s="2">
        <v>0</v>
      </c>
      <c r="J368" s="3">
        <v>5</v>
      </c>
      <c r="L368" s="2">
        <v>5</v>
      </c>
      <c r="M368" s="3">
        <v>0</v>
      </c>
      <c r="O368" s="2">
        <v>0</v>
      </c>
      <c r="P368" s="3">
        <v>0</v>
      </c>
      <c r="R368" s="2">
        <v>0</v>
      </c>
      <c r="S368" s="3">
        <v>4</v>
      </c>
      <c r="U368" s="2">
        <v>4</v>
      </c>
      <c r="V368" s="3">
        <v>0</v>
      </c>
      <c r="X368" s="3">
        <v>0</v>
      </c>
      <c r="Y368" s="3">
        <v>0</v>
      </c>
      <c r="AA368" s="3">
        <v>0</v>
      </c>
      <c r="AB368" s="3">
        <v>0</v>
      </c>
      <c r="AD368" s="3">
        <v>0</v>
      </c>
      <c r="AE368" s="3">
        <v>0</v>
      </c>
      <c r="AG368" s="3">
        <v>0</v>
      </c>
      <c r="AH368" s="3">
        <v>0</v>
      </c>
      <c r="AJ368" s="3">
        <v>0</v>
      </c>
      <c r="AK368" s="3">
        <v>0</v>
      </c>
      <c r="AM368" s="3">
        <v>0</v>
      </c>
    </row>
    <row r="369" spans="1:39" hidden="1" x14ac:dyDescent="0.2">
      <c r="A369" s="29" t="s">
        <v>1168</v>
      </c>
      <c r="B369" s="3">
        <v>14</v>
      </c>
      <c r="C369" s="3">
        <v>1</v>
      </c>
      <c r="D369" s="1">
        <v>0</v>
      </c>
      <c r="F369" s="2">
        <v>0</v>
      </c>
      <c r="G369" s="3">
        <v>1</v>
      </c>
      <c r="I369" s="2">
        <v>1</v>
      </c>
      <c r="J369" s="3">
        <v>128</v>
      </c>
      <c r="L369" s="2">
        <v>128</v>
      </c>
      <c r="M369" s="3">
        <v>0</v>
      </c>
      <c r="O369" s="2">
        <v>0</v>
      </c>
      <c r="P369" s="3">
        <v>3</v>
      </c>
      <c r="R369" s="2">
        <v>3</v>
      </c>
      <c r="S369" s="3">
        <v>85</v>
      </c>
      <c r="U369" s="2">
        <v>85</v>
      </c>
      <c r="V369" s="3">
        <v>0</v>
      </c>
      <c r="X369" s="3">
        <v>0</v>
      </c>
      <c r="Y369" s="3">
        <v>3</v>
      </c>
      <c r="AA369" s="3">
        <v>3</v>
      </c>
      <c r="AB369" s="3">
        <v>0</v>
      </c>
      <c r="AD369" s="3">
        <v>0</v>
      </c>
      <c r="AE369" s="3">
        <v>0</v>
      </c>
      <c r="AG369" s="3">
        <v>0</v>
      </c>
      <c r="AH369" s="3">
        <v>2</v>
      </c>
      <c r="AJ369" s="3">
        <v>2</v>
      </c>
      <c r="AK369" s="3">
        <v>0</v>
      </c>
      <c r="AM369" s="3">
        <v>0</v>
      </c>
    </row>
    <row r="370" spans="1:39" hidden="1" x14ac:dyDescent="0.2">
      <c r="A370" s="29" t="s">
        <v>1169</v>
      </c>
      <c r="B370" s="3">
        <v>14</v>
      </c>
      <c r="C370" s="3">
        <v>1</v>
      </c>
      <c r="D370" s="1">
        <v>0</v>
      </c>
      <c r="F370" s="2">
        <v>0</v>
      </c>
      <c r="G370" s="3">
        <v>0</v>
      </c>
      <c r="I370" s="2">
        <v>0</v>
      </c>
      <c r="J370" s="3">
        <v>54</v>
      </c>
      <c r="L370" s="2">
        <v>54</v>
      </c>
      <c r="M370" s="3">
        <v>0</v>
      </c>
      <c r="O370" s="2">
        <v>0</v>
      </c>
      <c r="P370" s="3">
        <v>0</v>
      </c>
      <c r="R370" s="2">
        <v>0</v>
      </c>
      <c r="S370" s="3">
        <v>26</v>
      </c>
      <c r="U370" s="2">
        <v>26</v>
      </c>
      <c r="V370" s="3">
        <v>0</v>
      </c>
      <c r="X370" s="3">
        <v>0</v>
      </c>
      <c r="Y370" s="3">
        <v>0</v>
      </c>
      <c r="AA370" s="3">
        <v>0</v>
      </c>
      <c r="AB370" s="3">
        <v>0</v>
      </c>
      <c r="AD370" s="3">
        <v>0</v>
      </c>
      <c r="AE370" s="3">
        <v>0</v>
      </c>
      <c r="AG370" s="3">
        <v>0</v>
      </c>
      <c r="AH370" s="3">
        <v>0</v>
      </c>
      <c r="AJ370" s="3">
        <v>0</v>
      </c>
      <c r="AK370" s="3">
        <v>0</v>
      </c>
      <c r="AM370" s="3">
        <v>0</v>
      </c>
    </row>
    <row r="371" spans="1:39" hidden="1" x14ac:dyDescent="0.2">
      <c r="A371" s="29" t="s">
        <v>1170</v>
      </c>
      <c r="B371" s="3">
        <v>14</v>
      </c>
      <c r="C371" s="3">
        <v>1</v>
      </c>
      <c r="D371" s="1">
        <v>0</v>
      </c>
      <c r="F371" s="2">
        <v>0</v>
      </c>
      <c r="G371" s="3">
        <v>0</v>
      </c>
      <c r="I371" s="2">
        <v>0</v>
      </c>
      <c r="J371" s="3">
        <v>5</v>
      </c>
      <c r="L371" s="2">
        <v>5</v>
      </c>
      <c r="M371" s="3">
        <v>0</v>
      </c>
      <c r="O371" s="2">
        <v>0</v>
      </c>
      <c r="P371" s="3">
        <v>0</v>
      </c>
      <c r="R371" s="2">
        <v>0</v>
      </c>
      <c r="S371" s="3">
        <v>4</v>
      </c>
      <c r="U371" s="2">
        <v>4</v>
      </c>
      <c r="V371" s="3">
        <v>0</v>
      </c>
      <c r="X371" s="3">
        <v>0</v>
      </c>
      <c r="Y371" s="3">
        <v>1</v>
      </c>
      <c r="AA371" s="3">
        <v>1</v>
      </c>
      <c r="AB371" s="3">
        <v>0</v>
      </c>
      <c r="AD371" s="3">
        <v>0</v>
      </c>
      <c r="AE371" s="3">
        <v>0</v>
      </c>
      <c r="AG371" s="3">
        <v>0</v>
      </c>
      <c r="AH371" s="3">
        <v>1</v>
      </c>
      <c r="AJ371" s="3">
        <v>1</v>
      </c>
      <c r="AK371" s="3">
        <v>0</v>
      </c>
      <c r="AM371" s="3">
        <v>0</v>
      </c>
    </row>
    <row r="372" spans="1:39" hidden="1" x14ac:dyDescent="0.2">
      <c r="A372" s="29" t="s">
        <v>1171</v>
      </c>
      <c r="B372" s="3">
        <v>14</v>
      </c>
      <c r="C372" s="3">
        <v>1</v>
      </c>
      <c r="D372" s="1">
        <v>2827</v>
      </c>
      <c r="F372" s="2">
        <v>2827</v>
      </c>
      <c r="G372" s="3">
        <v>4</v>
      </c>
      <c r="I372" s="2">
        <v>4</v>
      </c>
      <c r="J372" s="3">
        <v>431</v>
      </c>
      <c r="L372" s="2">
        <v>431</v>
      </c>
      <c r="M372" s="3">
        <v>2827</v>
      </c>
      <c r="O372" s="2">
        <v>2827</v>
      </c>
      <c r="P372" s="3">
        <v>8</v>
      </c>
      <c r="R372" s="2">
        <v>8</v>
      </c>
      <c r="S372" s="3">
        <v>493</v>
      </c>
      <c r="U372" s="2">
        <v>493</v>
      </c>
      <c r="V372" s="3">
        <v>0</v>
      </c>
      <c r="X372" s="3">
        <v>0</v>
      </c>
      <c r="Y372" s="3">
        <v>3</v>
      </c>
      <c r="AA372" s="3">
        <v>3</v>
      </c>
      <c r="AB372" s="3">
        <v>0</v>
      </c>
      <c r="AD372" s="3">
        <v>0</v>
      </c>
      <c r="AE372" s="3">
        <v>0</v>
      </c>
      <c r="AG372" s="3">
        <v>0</v>
      </c>
      <c r="AH372" s="3">
        <v>1</v>
      </c>
      <c r="AJ372" s="3">
        <v>1</v>
      </c>
      <c r="AK372" s="3">
        <v>0</v>
      </c>
      <c r="AM372" s="3">
        <v>0</v>
      </c>
    </row>
    <row r="373" spans="1:39" hidden="1" x14ac:dyDescent="0.2">
      <c r="A373" s="29" t="s">
        <v>1172</v>
      </c>
      <c r="B373" s="3">
        <v>14</v>
      </c>
      <c r="C373" s="3">
        <v>2</v>
      </c>
      <c r="D373" s="1">
        <v>172</v>
      </c>
      <c r="F373" s="2">
        <v>172</v>
      </c>
      <c r="G373" s="3">
        <v>11</v>
      </c>
      <c r="I373" s="2">
        <v>11</v>
      </c>
      <c r="J373" s="3">
        <v>6</v>
      </c>
      <c r="L373" s="2">
        <v>6</v>
      </c>
      <c r="M373" s="3">
        <v>207</v>
      </c>
      <c r="O373" s="2">
        <v>207</v>
      </c>
      <c r="P373" s="3">
        <v>12</v>
      </c>
      <c r="R373" s="2">
        <v>12</v>
      </c>
      <c r="S373" s="3">
        <v>4</v>
      </c>
      <c r="U373" s="2">
        <v>4</v>
      </c>
      <c r="V373" s="3">
        <v>0</v>
      </c>
      <c r="X373" s="3">
        <v>0</v>
      </c>
      <c r="Y373" s="3">
        <v>8</v>
      </c>
      <c r="AA373" s="3">
        <v>8</v>
      </c>
      <c r="AB373" s="3">
        <v>0</v>
      </c>
      <c r="AD373" s="3">
        <v>0</v>
      </c>
      <c r="AE373" s="3">
        <v>0</v>
      </c>
      <c r="AG373" s="3">
        <v>0</v>
      </c>
      <c r="AH373" s="3">
        <v>4</v>
      </c>
      <c r="AJ373" s="3">
        <v>4</v>
      </c>
      <c r="AK373" s="3">
        <v>0</v>
      </c>
      <c r="AM373" s="3">
        <v>0</v>
      </c>
    </row>
    <row r="374" spans="1:39" hidden="1" x14ac:dyDescent="0.2">
      <c r="A374" s="29" t="s">
        <v>1173</v>
      </c>
      <c r="B374" s="3">
        <v>14</v>
      </c>
      <c r="C374" s="3">
        <v>1</v>
      </c>
      <c r="D374" s="1">
        <v>0</v>
      </c>
      <c r="F374" s="2">
        <v>0</v>
      </c>
      <c r="G374" s="3">
        <v>0</v>
      </c>
      <c r="I374" s="2">
        <v>0</v>
      </c>
      <c r="J374" s="3">
        <v>0</v>
      </c>
      <c r="L374" s="2">
        <v>0</v>
      </c>
      <c r="M374" s="3">
        <v>0</v>
      </c>
      <c r="O374" s="2">
        <v>0</v>
      </c>
      <c r="P374" s="3">
        <v>0</v>
      </c>
      <c r="R374" s="2">
        <v>0</v>
      </c>
      <c r="S374" s="3">
        <v>0</v>
      </c>
      <c r="U374" s="2">
        <v>0</v>
      </c>
      <c r="V374" s="3">
        <v>0</v>
      </c>
      <c r="X374" s="3">
        <v>0</v>
      </c>
      <c r="Y374" s="3">
        <v>0</v>
      </c>
      <c r="AA374" s="3">
        <v>0</v>
      </c>
      <c r="AB374" s="3">
        <v>0</v>
      </c>
      <c r="AD374" s="3">
        <v>0</v>
      </c>
      <c r="AE374" s="3">
        <v>0</v>
      </c>
      <c r="AG374" s="3">
        <v>0</v>
      </c>
      <c r="AH374" s="3">
        <v>0</v>
      </c>
      <c r="AJ374" s="3">
        <v>0</v>
      </c>
      <c r="AK374" s="3">
        <v>0</v>
      </c>
      <c r="AM374" s="3">
        <v>0</v>
      </c>
    </row>
    <row r="375" spans="1:39" hidden="1" x14ac:dyDescent="0.2">
      <c r="A375" s="29" t="s">
        <v>1174</v>
      </c>
      <c r="B375" s="3">
        <v>14</v>
      </c>
      <c r="C375" s="3">
        <v>1</v>
      </c>
      <c r="D375" s="1">
        <v>0</v>
      </c>
      <c r="F375" s="2">
        <v>0</v>
      </c>
      <c r="G375" s="3">
        <v>0</v>
      </c>
      <c r="I375" s="2">
        <v>0</v>
      </c>
      <c r="J375" s="3">
        <v>0</v>
      </c>
      <c r="L375" s="2">
        <v>0</v>
      </c>
      <c r="M375" s="3">
        <v>0</v>
      </c>
      <c r="O375" s="2">
        <v>0</v>
      </c>
      <c r="P375" s="3">
        <v>0</v>
      </c>
      <c r="R375" s="2">
        <v>0</v>
      </c>
      <c r="S375" s="3">
        <v>0</v>
      </c>
      <c r="U375" s="2">
        <v>0</v>
      </c>
      <c r="V375" s="1"/>
      <c r="X375" s="1"/>
      <c r="Y375" s="1"/>
      <c r="AA375" s="1"/>
      <c r="AB375" s="1"/>
      <c r="AD375" s="1"/>
      <c r="AE375" s="1"/>
      <c r="AG375" s="1"/>
      <c r="AH375" s="1"/>
      <c r="AJ375" s="1"/>
      <c r="AK375" s="1"/>
      <c r="AM375" s="1"/>
    </row>
    <row r="376" spans="1:39" hidden="1" x14ac:dyDescent="0.2">
      <c r="A376" s="29" t="s">
        <v>1175</v>
      </c>
      <c r="B376" s="3">
        <v>11</v>
      </c>
      <c r="C376" s="3">
        <v>2</v>
      </c>
      <c r="D376" s="1">
        <v>0</v>
      </c>
      <c r="F376" s="2">
        <v>0</v>
      </c>
      <c r="G376" s="3">
        <v>0</v>
      </c>
      <c r="I376" s="2">
        <v>0</v>
      </c>
      <c r="J376" s="3">
        <v>0</v>
      </c>
      <c r="L376" s="2">
        <v>0</v>
      </c>
      <c r="M376" s="3">
        <v>0</v>
      </c>
      <c r="O376" s="2">
        <v>0</v>
      </c>
      <c r="P376" s="3">
        <v>0</v>
      </c>
      <c r="R376" s="2">
        <v>0</v>
      </c>
      <c r="S376" s="3">
        <v>0</v>
      </c>
      <c r="U376" s="2">
        <v>0</v>
      </c>
      <c r="V376" s="1"/>
      <c r="X376" s="1"/>
      <c r="Y376" s="1"/>
      <c r="AA376" s="1"/>
      <c r="AB376" s="1"/>
      <c r="AD376" s="1"/>
      <c r="AE376" s="1"/>
      <c r="AG376" s="1"/>
      <c r="AH376" s="1"/>
      <c r="AJ376" s="1"/>
      <c r="AK376" s="1"/>
      <c r="AM376" s="1"/>
    </row>
    <row r="377" spans="1:39" x14ac:dyDescent="0.2">
      <c r="A377" s="29" t="s">
        <v>1176</v>
      </c>
      <c r="B377" s="3">
        <v>13</v>
      </c>
      <c r="C377" s="3">
        <v>1</v>
      </c>
      <c r="D377" s="1">
        <v>35</v>
      </c>
      <c r="E377" s="2">
        <v>33</v>
      </c>
      <c r="F377" s="2">
        <v>35</v>
      </c>
      <c r="G377" s="3">
        <v>6</v>
      </c>
      <c r="H377" s="2">
        <v>8</v>
      </c>
      <c r="I377" s="2">
        <v>6</v>
      </c>
      <c r="J377" s="3">
        <v>49</v>
      </c>
      <c r="K377" s="2">
        <v>47</v>
      </c>
      <c r="L377" s="2">
        <v>49</v>
      </c>
      <c r="M377" s="3">
        <v>28</v>
      </c>
      <c r="N377" s="2">
        <v>25</v>
      </c>
      <c r="O377" s="2">
        <v>28</v>
      </c>
      <c r="P377" s="3">
        <v>2</v>
      </c>
      <c r="Q377" s="2">
        <v>2</v>
      </c>
      <c r="R377" s="2">
        <v>2</v>
      </c>
      <c r="S377" s="65">
        <v>39</v>
      </c>
      <c r="T377" s="55">
        <v>30</v>
      </c>
      <c r="U377" s="55">
        <v>39</v>
      </c>
      <c r="V377" s="3">
        <v>0</v>
      </c>
      <c r="W377" s="2">
        <v>0</v>
      </c>
      <c r="X377" s="3">
        <v>0</v>
      </c>
      <c r="Y377" s="3">
        <v>18</v>
      </c>
      <c r="Z377" s="2">
        <v>20</v>
      </c>
      <c r="AA377" s="3">
        <v>18</v>
      </c>
      <c r="AB377" s="3">
        <v>3</v>
      </c>
      <c r="AC377" s="2">
        <v>4</v>
      </c>
      <c r="AD377" s="3">
        <v>3</v>
      </c>
      <c r="AE377" s="3">
        <v>0</v>
      </c>
      <c r="AF377" s="2">
        <v>0</v>
      </c>
      <c r="AG377" s="3">
        <v>0</v>
      </c>
      <c r="AH377" s="3">
        <v>22</v>
      </c>
      <c r="AI377" s="2">
        <v>20</v>
      </c>
      <c r="AJ377" s="3">
        <v>22</v>
      </c>
      <c r="AK377" s="3">
        <v>4</v>
      </c>
      <c r="AL377" s="2">
        <v>4</v>
      </c>
      <c r="AM377" s="3">
        <v>4</v>
      </c>
    </row>
    <row r="378" spans="1:39" hidden="1" x14ac:dyDescent="0.2">
      <c r="A378" s="29" t="s">
        <v>1177</v>
      </c>
      <c r="B378" s="3">
        <v>13</v>
      </c>
      <c r="C378" s="3">
        <v>2</v>
      </c>
      <c r="D378" s="1">
        <v>0</v>
      </c>
      <c r="F378" s="2">
        <v>0</v>
      </c>
      <c r="G378" s="3">
        <v>0</v>
      </c>
      <c r="I378" s="2">
        <v>0</v>
      </c>
      <c r="J378" s="3">
        <v>0</v>
      </c>
      <c r="L378" s="2">
        <v>0</v>
      </c>
      <c r="M378" s="3">
        <v>0</v>
      </c>
      <c r="O378" s="2">
        <v>0</v>
      </c>
      <c r="P378" s="3">
        <v>0</v>
      </c>
      <c r="R378" s="2">
        <v>0</v>
      </c>
      <c r="S378" s="3">
        <v>0</v>
      </c>
      <c r="U378" s="2">
        <v>0</v>
      </c>
      <c r="V378" s="1"/>
      <c r="X378" s="1"/>
      <c r="Y378" s="1"/>
      <c r="AA378" s="1"/>
      <c r="AB378" s="1"/>
      <c r="AD378" s="1"/>
      <c r="AE378" s="1"/>
      <c r="AG378" s="1"/>
      <c r="AH378" s="1"/>
      <c r="AJ378" s="1"/>
      <c r="AK378" s="1"/>
      <c r="AM378" s="1"/>
    </row>
    <row r="379" spans="1:39" hidden="1" x14ac:dyDescent="0.2">
      <c r="A379" s="29" t="s">
        <v>1178</v>
      </c>
      <c r="B379" s="3">
        <v>14</v>
      </c>
      <c r="C379" s="3">
        <v>2</v>
      </c>
      <c r="D379" s="1">
        <v>0</v>
      </c>
      <c r="F379" s="2">
        <v>0</v>
      </c>
      <c r="G379" s="3">
        <v>1</v>
      </c>
      <c r="I379" s="2">
        <v>1</v>
      </c>
      <c r="J379" s="3">
        <v>0</v>
      </c>
      <c r="L379" s="2">
        <v>0</v>
      </c>
      <c r="M379" s="3">
        <v>0</v>
      </c>
      <c r="O379" s="2">
        <v>0</v>
      </c>
      <c r="P379" s="3">
        <v>1</v>
      </c>
      <c r="R379" s="2">
        <v>1</v>
      </c>
      <c r="S379" s="3">
        <v>0</v>
      </c>
      <c r="U379" s="2">
        <v>0</v>
      </c>
      <c r="V379" s="3">
        <v>0</v>
      </c>
      <c r="X379" s="3">
        <v>0</v>
      </c>
      <c r="Y379" s="3">
        <v>0</v>
      </c>
      <c r="AA379" s="3">
        <v>0</v>
      </c>
      <c r="AB379" s="3">
        <v>0</v>
      </c>
      <c r="AD379" s="3">
        <v>0</v>
      </c>
      <c r="AE379" s="3">
        <v>0</v>
      </c>
      <c r="AG379" s="3">
        <v>0</v>
      </c>
      <c r="AH379" s="3">
        <v>0</v>
      </c>
      <c r="AJ379" s="3">
        <v>0</v>
      </c>
      <c r="AK379" s="3">
        <v>0</v>
      </c>
      <c r="AM379" s="3">
        <v>0</v>
      </c>
    </row>
    <row r="380" spans="1:39" hidden="1" x14ac:dyDescent="0.2">
      <c r="A380" s="29" t="s">
        <v>1179</v>
      </c>
      <c r="B380" s="3">
        <v>13</v>
      </c>
      <c r="C380" s="3">
        <v>1</v>
      </c>
      <c r="D380" s="1">
        <v>0</v>
      </c>
      <c r="F380" s="2">
        <v>0</v>
      </c>
      <c r="G380" s="3">
        <v>0</v>
      </c>
      <c r="I380" s="2">
        <v>0</v>
      </c>
      <c r="J380" s="3">
        <v>5</v>
      </c>
      <c r="L380" s="2">
        <v>5</v>
      </c>
      <c r="M380" s="3">
        <v>0</v>
      </c>
      <c r="O380" s="2">
        <v>0</v>
      </c>
      <c r="P380" s="3">
        <v>0</v>
      </c>
      <c r="R380" s="2">
        <v>0</v>
      </c>
      <c r="S380" s="3">
        <v>9</v>
      </c>
      <c r="U380" s="2">
        <v>9</v>
      </c>
      <c r="V380" s="3">
        <v>0</v>
      </c>
      <c r="X380" s="3">
        <v>0</v>
      </c>
      <c r="Y380" s="3">
        <v>0</v>
      </c>
      <c r="AA380" s="3">
        <v>0</v>
      </c>
      <c r="AB380" s="3">
        <v>0</v>
      </c>
      <c r="AD380" s="3">
        <v>0</v>
      </c>
      <c r="AE380" s="3">
        <v>0</v>
      </c>
      <c r="AG380" s="3">
        <v>0</v>
      </c>
      <c r="AH380" s="3">
        <v>0</v>
      </c>
      <c r="AJ380" s="3">
        <v>0</v>
      </c>
      <c r="AK380" s="3">
        <v>0</v>
      </c>
      <c r="AM380" s="3">
        <v>0</v>
      </c>
    </row>
    <row r="381" spans="1:39" hidden="1" x14ac:dyDescent="0.2">
      <c r="A381" s="29" t="s">
        <v>1180</v>
      </c>
      <c r="B381" s="3">
        <v>14</v>
      </c>
      <c r="C381" s="3">
        <v>2</v>
      </c>
      <c r="D381" s="1">
        <v>0</v>
      </c>
      <c r="F381" s="2">
        <v>0</v>
      </c>
      <c r="G381" s="3">
        <v>0</v>
      </c>
      <c r="I381" s="2">
        <v>0</v>
      </c>
      <c r="J381" s="3">
        <v>0</v>
      </c>
      <c r="L381" s="2">
        <v>0</v>
      </c>
      <c r="M381" s="3">
        <v>0</v>
      </c>
      <c r="O381" s="2">
        <v>0</v>
      </c>
      <c r="P381" s="3">
        <v>0</v>
      </c>
      <c r="R381" s="2">
        <v>0</v>
      </c>
      <c r="S381" s="3">
        <v>0</v>
      </c>
      <c r="U381" s="2">
        <v>0</v>
      </c>
      <c r="V381" s="1"/>
      <c r="X381" s="1"/>
      <c r="Y381" s="1"/>
      <c r="AA381" s="1"/>
      <c r="AB381" s="1"/>
      <c r="AD381" s="1"/>
      <c r="AE381" s="1"/>
      <c r="AG381" s="1"/>
      <c r="AH381" s="1"/>
      <c r="AJ381" s="1"/>
      <c r="AK381" s="1"/>
      <c r="AM381" s="1"/>
    </row>
    <row r="382" spans="1:39" hidden="1" x14ac:dyDescent="0.2">
      <c r="A382" s="29" t="s">
        <v>1181</v>
      </c>
      <c r="B382" s="3">
        <v>14</v>
      </c>
      <c r="C382" s="3">
        <v>2</v>
      </c>
      <c r="D382" s="1">
        <v>0</v>
      </c>
      <c r="F382" s="2">
        <v>0</v>
      </c>
      <c r="G382" s="3">
        <v>3</v>
      </c>
      <c r="I382" s="2">
        <v>3</v>
      </c>
      <c r="J382" s="3">
        <v>398</v>
      </c>
      <c r="L382" s="2">
        <v>398</v>
      </c>
      <c r="M382" s="3">
        <v>0</v>
      </c>
      <c r="O382" s="2">
        <v>0</v>
      </c>
      <c r="P382" s="3">
        <v>6</v>
      </c>
      <c r="R382" s="2">
        <v>6</v>
      </c>
      <c r="S382" s="3">
        <v>476</v>
      </c>
      <c r="U382" s="2">
        <v>476</v>
      </c>
      <c r="V382" s="3">
        <v>0</v>
      </c>
      <c r="X382" s="3">
        <v>0</v>
      </c>
      <c r="Y382" s="3">
        <v>15</v>
      </c>
      <c r="AA382" s="3">
        <v>15</v>
      </c>
      <c r="AB382" s="3">
        <v>116</v>
      </c>
      <c r="AD382" s="3">
        <v>116</v>
      </c>
      <c r="AE382" s="3">
        <v>0</v>
      </c>
      <c r="AG382" s="3">
        <v>0</v>
      </c>
      <c r="AH382" s="3">
        <v>9</v>
      </c>
      <c r="AJ382" s="3">
        <v>9</v>
      </c>
      <c r="AK382" s="3">
        <v>113</v>
      </c>
      <c r="AM382" s="3">
        <v>113</v>
      </c>
    </row>
    <row r="383" spans="1:39" hidden="1" x14ac:dyDescent="0.2">
      <c r="A383" s="29" t="s">
        <v>1182</v>
      </c>
      <c r="B383" s="3">
        <v>11</v>
      </c>
      <c r="C383" s="3">
        <v>1</v>
      </c>
      <c r="D383" s="1">
        <v>0</v>
      </c>
      <c r="F383" s="2">
        <v>0</v>
      </c>
      <c r="G383" s="3">
        <v>4</v>
      </c>
      <c r="I383" s="2">
        <v>4</v>
      </c>
      <c r="J383" s="3">
        <v>10</v>
      </c>
      <c r="L383" s="2">
        <v>10</v>
      </c>
      <c r="M383" s="3">
        <v>0</v>
      </c>
      <c r="O383" s="2">
        <v>0</v>
      </c>
      <c r="P383" s="3">
        <v>2</v>
      </c>
      <c r="R383" s="2">
        <v>2</v>
      </c>
      <c r="S383" s="3">
        <v>7</v>
      </c>
      <c r="U383" s="2">
        <v>7</v>
      </c>
      <c r="V383" s="3">
        <v>0</v>
      </c>
      <c r="X383" s="3">
        <v>0</v>
      </c>
      <c r="Y383" s="3">
        <v>41</v>
      </c>
      <c r="AA383" s="3">
        <v>41</v>
      </c>
      <c r="AB383" s="3">
        <v>0</v>
      </c>
      <c r="AD383" s="3">
        <v>0</v>
      </c>
      <c r="AE383" s="3">
        <v>0</v>
      </c>
      <c r="AG383" s="3">
        <v>0</v>
      </c>
      <c r="AH383" s="3">
        <v>35</v>
      </c>
      <c r="AJ383" s="3">
        <v>35</v>
      </c>
      <c r="AK383" s="3">
        <v>0</v>
      </c>
      <c r="AM383" s="3">
        <v>0</v>
      </c>
    </row>
    <row r="384" spans="1:39" hidden="1" x14ac:dyDescent="0.2">
      <c r="A384" s="29" t="s">
        <v>1183</v>
      </c>
      <c r="B384" s="3">
        <v>14</v>
      </c>
      <c r="C384" s="3">
        <v>1</v>
      </c>
      <c r="D384" s="1">
        <v>0</v>
      </c>
      <c r="F384" s="2">
        <v>0</v>
      </c>
      <c r="G384" s="3">
        <v>0</v>
      </c>
      <c r="I384" s="2">
        <v>0</v>
      </c>
      <c r="J384" s="3">
        <v>477</v>
      </c>
      <c r="L384" s="2">
        <v>477</v>
      </c>
      <c r="M384" s="3">
        <v>0</v>
      </c>
      <c r="O384" s="2">
        <v>0</v>
      </c>
      <c r="P384" s="3">
        <v>0</v>
      </c>
      <c r="R384" s="2">
        <v>0</v>
      </c>
      <c r="S384" s="3">
        <v>423</v>
      </c>
      <c r="U384" s="2">
        <v>423</v>
      </c>
      <c r="V384" s="3">
        <v>0</v>
      </c>
      <c r="X384" s="3">
        <v>0</v>
      </c>
      <c r="Y384" s="3">
        <v>0</v>
      </c>
      <c r="AA384" s="3">
        <v>0</v>
      </c>
      <c r="AB384" s="3">
        <v>14</v>
      </c>
      <c r="AD384" s="3">
        <v>14</v>
      </c>
      <c r="AE384" s="3">
        <v>0</v>
      </c>
      <c r="AG384" s="3">
        <v>0</v>
      </c>
      <c r="AH384" s="3">
        <v>0</v>
      </c>
      <c r="AJ384" s="3">
        <v>0</v>
      </c>
      <c r="AK384" s="3">
        <v>12</v>
      </c>
      <c r="AM384" s="3">
        <v>12</v>
      </c>
    </row>
    <row r="385" spans="1:39" hidden="1" x14ac:dyDescent="0.2">
      <c r="A385" s="29" t="s">
        <v>1184</v>
      </c>
      <c r="B385" s="3">
        <v>13</v>
      </c>
      <c r="C385" s="3">
        <v>1</v>
      </c>
      <c r="D385" s="1">
        <v>0</v>
      </c>
      <c r="F385" s="2">
        <v>0</v>
      </c>
      <c r="G385" s="3">
        <v>0</v>
      </c>
      <c r="I385" s="2">
        <v>0</v>
      </c>
      <c r="J385" s="3">
        <v>62</v>
      </c>
      <c r="L385" s="2">
        <v>62</v>
      </c>
      <c r="M385" s="3">
        <v>0</v>
      </c>
      <c r="O385" s="2">
        <v>0</v>
      </c>
      <c r="P385" s="3">
        <v>1</v>
      </c>
      <c r="R385" s="2">
        <v>1</v>
      </c>
      <c r="S385" s="3">
        <v>46</v>
      </c>
      <c r="U385" s="2">
        <v>46</v>
      </c>
      <c r="V385" s="3">
        <v>0</v>
      </c>
      <c r="X385" s="3">
        <v>0</v>
      </c>
      <c r="Y385" s="3">
        <v>1</v>
      </c>
      <c r="AA385" s="3">
        <v>1</v>
      </c>
      <c r="AB385" s="3">
        <v>4</v>
      </c>
      <c r="AD385" s="3">
        <v>4</v>
      </c>
      <c r="AE385" s="3">
        <v>0</v>
      </c>
      <c r="AG385" s="3">
        <v>0</v>
      </c>
      <c r="AH385" s="3">
        <v>7</v>
      </c>
      <c r="AJ385" s="3">
        <v>7</v>
      </c>
      <c r="AK385" s="3">
        <v>9</v>
      </c>
      <c r="AM385" s="3">
        <v>9</v>
      </c>
    </row>
    <row r="386" spans="1:39" hidden="1" x14ac:dyDescent="0.2">
      <c r="A386" s="29" t="s">
        <v>1185</v>
      </c>
      <c r="B386" s="3">
        <v>13</v>
      </c>
      <c r="C386" s="3">
        <v>2</v>
      </c>
      <c r="D386" s="1">
        <v>0</v>
      </c>
      <c r="F386" s="2">
        <v>0</v>
      </c>
      <c r="G386" s="3">
        <v>0</v>
      </c>
      <c r="I386" s="2">
        <v>0</v>
      </c>
      <c r="J386" s="3">
        <v>5</v>
      </c>
      <c r="L386" s="2">
        <v>5</v>
      </c>
      <c r="M386" s="3">
        <v>0</v>
      </c>
      <c r="O386" s="2">
        <v>0</v>
      </c>
      <c r="P386" s="3">
        <v>0</v>
      </c>
      <c r="R386" s="2">
        <v>0</v>
      </c>
      <c r="S386" s="3">
        <v>3</v>
      </c>
      <c r="U386" s="2">
        <v>3</v>
      </c>
      <c r="V386" s="3">
        <v>0</v>
      </c>
      <c r="X386" s="3">
        <v>0</v>
      </c>
      <c r="Y386" s="3">
        <v>0</v>
      </c>
      <c r="AA386" s="3">
        <v>0</v>
      </c>
      <c r="AB386" s="3">
        <v>0</v>
      </c>
      <c r="AD386" s="3">
        <v>0</v>
      </c>
      <c r="AE386" s="3">
        <v>0</v>
      </c>
      <c r="AG386" s="3">
        <v>0</v>
      </c>
      <c r="AH386" s="3">
        <v>0</v>
      </c>
      <c r="AJ386" s="3">
        <v>0</v>
      </c>
      <c r="AK386" s="3">
        <v>0</v>
      </c>
      <c r="AM386" s="3">
        <v>0</v>
      </c>
    </row>
    <row r="387" spans="1:39" hidden="1" x14ac:dyDescent="0.2">
      <c r="A387" s="29" t="s">
        <v>1186</v>
      </c>
      <c r="B387" s="3">
        <v>14</v>
      </c>
      <c r="C387" s="3">
        <v>2</v>
      </c>
      <c r="D387" s="1">
        <v>0</v>
      </c>
      <c r="F387" s="2">
        <v>0</v>
      </c>
      <c r="G387" s="3">
        <v>0</v>
      </c>
      <c r="I387" s="2">
        <v>0</v>
      </c>
      <c r="J387" s="3">
        <v>4</v>
      </c>
      <c r="L387" s="2">
        <v>4</v>
      </c>
      <c r="M387" s="3">
        <v>0</v>
      </c>
      <c r="O387" s="2">
        <v>0</v>
      </c>
      <c r="P387" s="3">
        <v>0</v>
      </c>
      <c r="R387" s="2">
        <v>0</v>
      </c>
      <c r="S387" s="3">
        <v>5</v>
      </c>
      <c r="U387" s="2">
        <v>5</v>
      </c>
      <c r="V387" s="3">
        <v>0</v>
      </c>
      <c r="X387" s="3">
        <v>0</v>
      </c>
      <c r="Y387" s="3">
        <v>0</v>
      </c>
      <c r="AA387" s="3">
        <v>0</v>
      </c>
      <c r="AB387" s="3">
        <v>5</v>
      </c>
      <c r="AD387" s="3">
        <v>5</v>
      </c>
      <c r="AE387" s="3">
        <v>0</v>
      </c>
      <c r="AG387" s="3">
        <v>0</v>
      </c>
      <c r="AH387" s="3">
        <v>0</v>
      </c>
      <c r="AJ387" s="3">
        <v>0</v>
      </c>
      <c r="AK387" s="3">
        <v>6</v>
      </c>
      <c r="AM387" s="3">
        <v>6</v>
      </c>
    </row>
    <row r="388" spans="1:39" hidden="1" x14ac:dyDescent="0.2">
      <c r="A388" s="29" t="s">
        <v>1187</v>
      </c>
      <c r="B388" s="3">
        <v>13</v>
      </c>
      <c r="C388" s="3">
        <v>1</v>
      </c>
      <c r="D388" s="1">
        <v>0</v>
      </c>
      <c r="F388" s="2">
        <v>0</v>
      </c>
      <c r="G388" s="3">
        <v>0</v>
      </c>
      <c r="I388" s="2">
        <v>0</v>
      </c>
      <c r="J388" s="3">
        <v>8</v>
      </c>
      <c r="L388" s="2">
        <v>8</v>
      </c>
      <c r="M388" s="3">
        <v>0</v>
      </c>
      <c r="O388" s="2">
        <v>0</v>
      </c>
      <c r="P388" s="3">
        <v>0</v>
      </c>
      <c r="R388" s="2">
        <v>0</v>
      </c>
      <c r="S388" s="3">
        <v>9</v>
      </c>
      <c r="U388" s="2">
        <v>9</v>
      </c>
      <c r="V388" s="3">
        <v>0</v>
      </c>
      <c r="X388" s="3">
        <v>0</v>
      </c>
      <c r="Y388" s="3">
        <v>3</v>
      </c>
      <c r="AA388" s="3">
        <v>3</v>
      </c>
      <c r="AB388" s="3">
        <v>0</v>
      </c>
      <c r="AD388" s="3">
        <v>0</v>
      </c>
      <c r="AE388" s="3">
        <v>0</v>
      </c>
      <c r="AG388" s="3">
        <v>0</v>
      </c>
      <c r="AH388" s="3">
        <v>3</v>
      </c>
      <c r="AJ388" s="3">
        <v>3</v>
      </c>
      <c r="AK388" s="3">
        <v>0</v>
      </c>
      <c r="AM388" s="3">
        <v>0</v>
      </c>
    </row>
    <row r="389" spans="1:39" hidden="1" x14ac:dyDescent="0.2">
      <c r="A389" s="29" t="s">
        <v>1188</v>
      </c>
      <c r="B389" s="3">
        <v>14</v>
      </c>
      <c r="C389" s="3">
        <v>1</v>
      </c>
      <c r="D389" s="1">
        <v>0</v>
      </c>
      <c r="F389" s="2">
        <v>0</v>
      </c>
      <c r="G389" s="3">
        <v>0</v>
      </c>
      <c r="I389" s="2">
        <v>0</v>
      </c>
      <c r="J389" s="3">
        <v>9</v>
      </c>
      <c r="L389" s="2">
        <v>9</v>
      </c>
      <c r="M389" s="3">
        <v>0</v>
      </c>
      <c r="O389" s="2">
        <v>0</v>
      </c>
      <c r="P389" s="3">
        <v>0</v>
      </c>
      <c r="R389" s="2">
        <v>0</v>
      </c>
      <c r="S389" s="3">
        <v>8</v>
      </c>
      <c r="U389" s="2">
        <v>8</v>
      </c>
      <c r="V389" s="3">
        <v>0</v>
      </c>
      <c r="X389" s="3">
        <v>0</v>
      </c>
      <c r="Y389" s="3">
        <v>0</v>
      </c>
      <c r="AA389" s="3">
        <v>0</v>
      </c>
      <c r="AB389" s="3">
        <v>0</v>
      </c>
      <c r="AD389" s="3">
        <v>0</v>
      </c>
      <c r="AE389" s="3">
        <v>0</v>
      </c>
      <c r="AG389" s="3">
        <v>0</v>
      </c>
      <c r="AH389" s="3">
        <v>0</v>
      </c>
      <c r="AJ389" s="3">
        <v>0</v>
      </c>
      <c r="AK389" s="3">
        <v>0</v>
      </c>
      <c r="AM389" s="3">
        <v>0</v>
      </c>
    </row>
    <row r="390" spans="1:39" x14ac:dyDescent="0.2">
      <c r="A390" s="29" t="s">
        <v>1189</v>
      </c>
      <c r="B390" s="3">
        <v>11</v>
      </c>
      <c r="C390" s="3">
        <v>2</v>
      </c>
      <c r="D390" s="1">
        <v>2354</v>
      </c>
      <c r="E390" s="2">
        <v>2390</v>
      </c>
      <c r="F390" s="2">
        <v>2354</v>
      </c>
      <c r="G390" s="3">
        <v>13</v>
      </c>
      <c r="H390" s="2">
        <v>14</v>
      </c>
      <c r="I390" s="2">
        <v>13</v>
      </c>
      <c r="J390" s="3">
        <v>78</v>
      </c>
      <c r="K390" s="2">
        <v>74</v>
      </c>
      <c r="L390" s="2">
        <v>78</v>
      </c>
      <c r="M390" s="3">
        <v>2354</v>
      </c>
      <c r="N390" s="2">
        <v>2390</v>
      </c>
      <c r="O390" s="2">
        <v>2354</v>
      </c>
      <c r="P390" s="3">
        <v>38</v>
      </c>
      <c r="Q390" s="2">
        <v>32</v>
      </c>
      <c r="R390" s="2">
        <v>38</v>
      </c>
      <c r="S390" s="3">
        <v>68</v>
      </c>
      <c r="T390" s="2">
        <v>65</v>
      </c>
      <c r="U390" s="2">
        <v>68</v>
      </c>
      <c r="V390" s="3">
        <v>0</v>
      </c>
      <c r="W390" s="2">
        <v>0</v>
      </c>
      <c r="X390" s="3">
        <v>0</v>
      </c>
      <c r="Y390" s="3">
        <v>1</v>
      </c>
      <c r="Z390" s="2">
        <v>1</v>
      </c>
      <c r="AA390" s="3">
        <v>1</v>
      </c>
      <c r="AB390" s="3">
        <v>0</v>
      </c>
      <c r="AC390" s="2">
        <v>0</v>
      </c>
      <c r="AD390" s="3">
        <v>0</v>
      </c>
      <c r="AE390" s="3">
        <v>0</v>
      </c>
      <c r="AF390" s="2">
        <v>0</v>
      </c>
      <c r="AG390" s="3">
        <v>0</v>
      </c>
      <c r="AH390" s="3">
        <v>2</v>
      </c>
      <c r="AI390" s="2">
        <v>2</v>
      </c>
      <c r="AJ390" s="3">
        <v>2</v>
      </c>
      <c r="AK390" s="3">
        <v>0</v>
      </c>
      <c r="AL390" s="2">
        <v>0</v>
      </c>
      <c r="AM390" s="3">
        <v>0</v>
      </c>
    </row>
    <row r="391" spans="1:39" hidden="1" x14ac:dyDescent="0.2">
      <c r="A391" s="29" t="s">
        <v>1190</v>
      </c>
      <c r="B391" s="3">
        <v>12</v>
      </c>
      <c r="C391" s="3">
        <v>1</v>
      </c>
      <c r="D391" s="1">
        <v>271</v>
      </c>
      <c r="F391" s="2">
        <v>271</v>
      </c>
      <c r="G391" s="3">
        <v>4</v>
      </c>
      <c r="I391" s="2">
        <v>4</v>
      </c>
      <c r="J391" s="3">
        <v>61</v>
      </c>
      <c r="L391" s="2">
        <v>61</v>
      </c>
      <c r="M391" s="3">
        <v>273</v>
      </c>
      <c r="O391" s="2">
        <v>273</v>
      </c>
      <c r="P391" s="3">
        <v>3</v>
      </c>
      <c r="R391" s="2">
        <v>3</v>
      </c>
      <c r="S391" s="3">
        <v>69</v>
      </c>
      <c r="U391" s="2">
        <v>69</v>
      </c>
      <c r="V391" s="3">
        <v>0</v>
      </c>
      <c r="X391" s="3">
        <v>0</v>
      </c>
      <c r="Y391" s="3">
        <v>0</v>
      </c>
      <c r="AA391" s="3">
        <v>0</v>
      </c>
      <c r="AB391" s="3">
        <v>0</v>
      </c>
      <c r="AD391" s="3">
        <v>0</v>
      </c>
      <c r="AE391" s="3">
        <v>0</v>
      </c>
      <c r="AG391" s="3">
        <v>0</v>
      </c>
      <c r="AH391" s="3">
        <v>0</v>
      </c>
      <c r="AJ391" s="3">
        <v>0</v>
      </c>
      <c r="AK391" s="3">
        <v>0</v>
      </c>
      <c r="AM391" s="3">
        <v>0</v>
      </c>
    </row>
    <row r="392" spans="1:39" hidden="1" x14ac:dyDescent="0.2">
      <c r="A392" s="29" t="s">
        <v>1191</v>
      </c>
      <c r="B392" s="3">
        <v>11</v>
      </c>
      <c r="C392" s="3">
        <v>2</v>
      </c>
      <c r="D392" s="1">
        <v>0</v>
      </c>
      <c r="F392" s="2">
        <v>0</v>
      </c>
      <c r="G392" s="3">
        <v>0</v>
      </c>
      <c r="I392" s="2">
        <v>0</v>
      </c>
      <c r="J392" s="3">
        <v>25</v>
      </c>
      <c r="L392" s="2">
        <v>25</v>
      </c>
      <c r="M392" s="3">
        <v>0</v>
      </c>
      <c r="O392" s="2">
        <v>0</v>
      </c>
      <c r="P392" s="3">
        <v>0</v>
      </c>
      <c r="R392" s="2">
        <v>0</v>
      </c>
      <c r="S392" s="3">
        <v>31</v>
      </c>
      <c r="U392" s="2">
        <v>31</v>
      </c>
      <c r="V392" s="3">
        <v>0</v>
      </c>
      <c r="X392" s="3">
        <v>0</v>
      </c>
      <c r="Y392" s="3">
        <v>0</v>
      </c>
      <c r="AA392" s="3">
        <v>0</v>
      </c>
      <c r="AB392" s="3">
        <v>0</v>
      </c>
      <c r="AD392" s="3">
        <v>0</v>
      </c>
      <c r="AE392" s="3">
        <v>0</v>
      </c>
      <c r="AG392" s="3">
        <v>0</v>
      </c>
      <c r="AH392" s="3">
        <v>0</v>
      </c>
      <c r="AJ392" s="3">
        <v>0</v>
      </c>
      <c r="AK392" s="3">
        <v>0</v>
      </c>
      <c r="AM392" s="3">
        <v>0</v>
      </c>
    </row>
    <row r="393" spans="1:39" hidden="1" x14ac:dyDescent="0.2">
      <c r="A393" s="29" t="s">
        <v>1192</v>
      </c>
      <c r="B393" s="3">
        <v>13</v>
      </c>
      <c r="C393" s="3">
        <v>1</v>
      </c>
      <c r="D393" s="1">
        <v>226</v>
      </c>
      <c r="F393" s="2">
        <v>226</v>
      </c>
      <c r="G393" s="3">
        <v>0</v>
      </c>
      <c r="I393" s="2">
        <v>0</v>
      </c>
      <c r="J393" s="3">
        <v>35</v>
      </c>
      <c r="L393" s="2">
        <v>35</v>
      </c>
      <c r="M393" s="3">
        <v>199</v>
      </c>
      <c r="O393" s="2">
        <v>199</v>
      </c>
      <c r="P393" s="3">
        <v>0</v>
      </c>
      <c r="R393" s="2">
        <v>0</v>
      </c>
      <c r="S393" s="3">
        <v>27</v>
      </c>
      <c r="U393" s="2">
        <v>27</v>
      </c>
      <c r="V393" s="3">
        <v>0</v>
      </c>
      <c r="X393" s="3">
        <v>0</v>
      </c>
      <c r="Y393" s="3">
        <v>0</v>
      </c>
      <c r="AA393" s="3">
        <v>0</v>
      </c>
      <c r="AB393" s="3">
        <v>0</v>
      </c>
      <c r="AD393" s="3">
        <v>0</v>
      </c>
      <c r="AE393" s="3">
        <v>0</v>
      </c>
      <c r="AG393" s="3">
        <v>0</v>
      </c>
      <c r="AH393" s="3">
        <v>0</v>
      </c>
      <c r="AJ393" s="3">
        <v>0</v>
      </c>
      <c r="AK393" s="3">
        <v>0</v>
      </c>
      <c r="AM393" s="3">
        <v>0</v>
      </c>
    </row>
    <row r="394" spans="1:39" hidden="1" x14ac:dyDescent="0.2">
      <c r="A394" s="29" t="s">
        <v>1193</v>
      </c>
      <c r="B394" s="3">
        <v>12</v>
      </c>
      <c r="C394" s="3">
        <v>1</v>
      </c>
      <c r="D394" s="1">
        <v>0</v>
      </c>
      <c r="F394" s="2">
        <v>0</v>
      </c>
      <c r="G394" s="3">
        <v>0</v>
      </c>
      <c r="I394" s="2">
        <v>0</v>
      </c>
      <c r="J394" s="3">
        <v>7</v>
      </c>
      <c r="L394" s="2">
        <v>7</v>
      </c>
      <c r="M394" s="3">
        <v>0</v>
      </c>
      <c r="O394" s="2">
        <v>0</v>
      </c>
      <c r="P394" s="3">
        <v>0</v>
      </c>
      <c r="R394" s="2">
        <v>0</v>
      </c>
      <c r="S394" s="3">
        <v>5</v>
      </c>
      <c r="U394" s="2">
        <v>5</v>
      </c>
      <c r="V394" s="3">
        <v>0</v>
      </c>
      <c r="X394" s="3">
        <v>0</v>
      </c>
      <c r="Y394" s="3">
        <v>0</v>
      </c>
      <c r="AA394" s="3">
        <v>0</v>
      </c>
      <c r="AB394" s="3">
        <v>0</v>
      </c>
      <c r="AD394" s="3">
        <v>0</v>
      </c>
      <c r="AE394" s="3">
        <v>0</v>
      </c>
      <c r="AG394" s="3">
        <v>0</v>
      </c>
      <c r="AH394" s="3">
        <v>0</v>
      </c>
      <c r="AJ394" s="3">
        <v>0</v>
      </c>
      <c r="AK394" s="3">
        <v>0</v>
      </c>
      <c r="AM394" s="3">
        <v>0</v>
      </c>
    </row>
    <row r="395" spans="1:39" hidden="1" x14ac:dyDescent="0.2">
      <c r="A395" s="29" t="s">
        <v>1194</v>
      </c>
      <c r="B395" s="3">
        <v>11</v>
      </c>
      <c r="C395" s="3">
        <v>2</v>
      </c>
      <c r="D395" s="1">
        <v>0</v>
      </c>
      <c r="F395" s="2">
        <v>0</v>
      </c>
      <c r="G395" s="3">
        <v>0</v>
      </c>
      <c r="I395" s="2">
        <v>0</v>
      </c>
      <c r="J395" s="3">
        <v>14</v>
      </c>
      <c r="L395" s="2">
        <v>14</v>
      </c>
      <c r="M395" s="3">
        <v>0</v>
      </c>
      <c r="O395" s="2">
        <v>0</v>
      </c>
      <c r="P395" s="3">
        <v>0</v>
      </c>
      <c r="R395" s="2">
        <v>0</v>
      </c>
      <c r="S395" s="3">
        <v>21</v>
      </c>
      <c r="U395" s="2">
        <v>21</v>
      </c>
      <c r="V395" s="3">
        <v>0</v>
      </c>
      <c r="X395" s="3">
        <v>0</v>
      </c>
      <c r="Y395" s="3">
        <v>0</v>
      </c>
      <c r="AA395" s="3">
        <v>0</v>
      </c>
      <c r="AB395" s="3">
        <v>0</v>
      </c>
      <c r="AD395" s="3">
        <v>0</v>
      </c>
      <c r="AE395" s="3">
        <v>0</v>
      </c>
      <c r="AG395" s="3">
        <v>0</v>
      </c>
      <c r="AH395" s="3">
        <v>0</v>
      </c>
      <c r="AJ395" s="3">
        <v>0</v>
      </c>
      <c r="AK395" s="3">
        <v>0</v>
      </c>
      <c r="AM395" s="3">
        <v>0</v>
      </c>
    </row>
    <row r="396" spans="1:39" hidden="1" x14ac:dyDescent="0.2">
      <c r="A396" s="29" t="s">
        <v>1195</v>
      </c>
      <c r="B396" s="3">
        <v>14</v>
      </c>
      <c r="C396" s="3">
        <v>2</v>
      </c>
      <c r="D396" s="1">
        <v>0</v>
      </c>
      <c r="F396" s="2">
        <v>0</v>
      </c>
      <c r="G396" s="3">
        <v>4</v>
      </c>
      <c r="I396" s="2">
        <v>4</v>
      </c>
      <c r="J396" s="3">
        <v>52</v>
      </c>
      <c r="L396" s="2">
        <v>52</v>
      </c>
      <c r="M396" s="3">
        <v>0</v>
      </c>
      <c r="O396" s="2">
        <v>0</v>
      </c>
      <c r="P396" s="3">
        <v>2</v>
      </c>
      <c r="R396" s="2">
        <v>2</v>
      </c>
      <c r="S396" s="3">
        <v>49</v>
      </c>
      <c r="U396" s="2">
        <v>49</v>
      </c>
      <c r="V396" s="3">
        <v>0</v>
      </c>
      <c r="X396" s="3">
        <v>0</v>
      </c>
      <c r="Y396" s="3">
        <v>9</v>
      </c>
      <c r="AA396" s="3">
        <v>9</v>
      </c>
      <c r="AB396" s="3">
        <v>5</v>
      </c>
      <c r="AD396" s="3">
        <v>5</v>
      </c>
      <c r="AE396" s="3">
        <v>0</v>
      </c>
      <c r="AG396" s="3">
        <v>0</v>
      </c>
      <c r="AH396" s="3">
        <v>4</v>
      </c>
      <c r="AJ396" s="3">
        <v>4</v>
      </c>
      <c r="AK396" s="3">
        <v>7</v>
      </c>
      <c r="AM396" s="3">
        <v>7</v>
      </c>
    </row>
    <row r="397" spans="1:39" hidden="1" x14ac:dyDescent="0.2">
      <c r="A397" s="29" t="s">
        <v>1196</v>
      </c>
      <c r="B397" s="3">
        <v>14</v>
      </c>
      <c r="C397" s="3">
        <v>1</v>
      </c>
      <c r="D397" s="1">
        <v>0</v>
      </c>
      <c r="F397" s="2">
        <v>0</v>
      </c>
      <c r="G397" s="3">
        <v>0</v>
      </c>
      <c r="I397" s="2">
        <v>0</v>
      </c>
      <c r="J397" s="3">
        <v>163</v>
      </c>
      <c r="L397" s="2">
        <v>163</v>
      </c>
      <c r="M397" s="3">
        <v>0</v>
      </c>
      <c r="O397" s="2">
        <v>0</v>
      </c>
      <c r="P397" s="3">
        <v>0</v>
      </c>
      <c r="R397" s="2">
        <v>0</v>
      </c>
      <c r="S397" s="3">
        <v>120</v>
      </c>
      <c r="U397" s="2">
        <v>120</v>
      </c>
      <c r="V397" s="3">
        <v>0</v>
      </c>
      <c r="X397" s="3">
        <v>0</v>
      </c>
      <c r="Y397" s="3">
        <v>0</v>
      </c>
      <c r="AA397" s="3">
        <v>0</v>
      </c>
      <c r="AB397" s="3">
        <v>0</v>
      </c>
      <c r="AD397" s="3">
        <v>0</v>
      </c>
      <c r="AE397" s="3">
        <v>0</v>
      </c>
      <c r="AG397" s="3">
        <v>0</v>
      </c>
      <c r="AH397" s="3">
        <v>0</v>
      </c>
      <c r="AJ397" s="3">
        <v>0</v>
      </c>
      <c r="AK397" s="3">
        <v>0</v>
      </c>
      <c r="AM397" s="3">
        <v>0</v>
      </c>
    </row>
    <row r="398" spans="1:39" x14ac:dyDescent="0.2">
      <c r="A398" s="29" t="s">
        <v>1197</v>
      </c>
      <c r="B398" s="3">
        <v>11</v>
      </c>
      <c r="C398" s="3">
        <v>2</v>
      </c>
      <c r="D398" s="1">
        <v>0</v>
      </c>
      <c r="E398" s="2">
        <v>0</v>
      </c>
      <c r="F398" s="2">
        <v>0</v>
      </c>
      <c r="G398" s="3">
        <v>6</v>
      </c>
      <c r="H398" s="2">
        <v>5</v>
      </c>
      <c r="I398" s="2">
        <v>6</v>
      </c>
      <c r="J398" s="64">
        <v>166</v>
      </c>
      <c r="K398" s="60">
        <v>117</v>
      </c>
      <c r="L398" s="60">
        <v>166</v>
      </c>
      <c r="M398" s="3">
        <v>0</v>
      </c>
      <c r="N398" s="2">
        <v>0</v>
      </c>
      <c r="O398" s="2">
        <v>0</v>
      </c>
      <c r="P398" s="3">
        <v>4</v>
      </c>
      <c r="Q398" s="2">
        <v>4</v>
      </c>
      <c r="R398" s="2">
        <v>4</v>
      </c>
      <c r="S398" s="3">
        <v>170</v>
      </c>
      <c r="T398" s="2">
        <v>168</v>
      </c>
      <c r="U398" s="2">
        <v>170</v>
      </c>
      <c r="V398" s="3">
        <v>0</v>
      </c>
      <c r="X398" s="3">
        <v>0</v>
      </c>
      <c r="Y398" s="3">
        <v>9</v>
      </c>
      <c r="AA398" s="3">
        <v>9</v>
      </c>
      <c r="AB398" s="3">
        <v>2</v>
      </c>
      <c r="AD398" s="3">
        <v>2</v>
      </c>
      <c r="AE398" s="3">
        <v>0</v>
      </c>
      <c r="AG398" s="3">
        <v>0</v>
      </c>
      <c r="AH398" s="3">
        <v>10</v>
      </c>
      <c r="AJ398" s="3">
        <v>10</v>
      </c>
      <c r="AK398" s="3">
        <v>3</v>
      </c>
      <c r="AM398" s="3">
        <v>3</v>
      </c>
    </row>
    <row r="399" spans="1:39" hidden="1" x14ac:dyDescent="0.2">
      <c r="A399" s="29" t="s">
        <v>1198</v>
      </c>
      <c r="B399" s="3">
        <v>14</v>
      </c>
      <c r="C399" s="3">
        <v>1</v>
      </c>
      <c r="D399" s="1">
        <v>0</v>
      </c>
      <c r="F399" s="2">
        <v>0</v>
      </c>
      <c r="G399" s="3">
        <v>1</v>
      </c>
      <c r="I399" s="2">
        <v>1</v>
      </c>
      <c r="J399" s="3">
        <v>332</v>
      </c>
      <c r="L399" s="2">
        <v>332</v>
      </c>
      <c r="M399" s="3">
        <v>0</v>
      </c>
      <c r="O399" s="2">
        <v>0</v>
      </c>
      <c r="P399" s="3">
        <v>2</v>
      </c>
      <c r="R399" s="2">
        <v>2</v>
      </c>
      <c r="S399" s="3">
        <v>244</v>
      </c>
      <c r="U399" s="2">
        <v>244</v>
      </c>
      <c r="V399" s="3">
        <v>0</v>
      </c>
      <c r="X399" s="3">
        <v>0</v>
      </c>
      <c r="Y399" s="3">
        <v>0</v>
      </c>
      <c r="AA399" s="3">
        <v>0</v>
      </c>
      <c r="AB399" s="3">
        <v>26</v>
      </c>
      <c r="AD399" s="3">
        <v>26</v>
      </c>
      <c r="AE399" s="3">
        <v>0</v>
      </c>
      <c r="AG399" s="3">
        <v>0</v>
      </c>
      <c r="AH399" s="3">
        <v>0</v>
      </c>
      <c r="AJ399" s="3">
        <v>0</v>
      </c>
      <c r="AK399" s="3">
        <v>24</v>
      </c>
      <c r="AM399" s="3">
        <v>24</v>
      </c>
    </row>
    <row r="400" spans="1:39" hidden="1" x14ac:dyDescent="0.2">
      <c r="A400" s="29" t="s">
        <v>1199</v>
      </c>
      <c r="B400" s="3">
        <v>14</v>
      </c>
      <c r="C400" s="3">
        <v>1</v>
      </c>
      <c r="D400" s="1">
        <v>0</v>
      </c>
      <c r="F400" s="2">
        <v>0</v>
      </c>
      <c r="G400" s="3">
        <v>0</v>
      </c>
      <c r="I400" s="2">
        <v>0</v>
      </c>
      <c r="J400" s="3">
        <v>30</v>
      </c>
      <c r="L400" s="2">
        <v>30</v>
      </c>
      <c r="M400" s="3">
        <v>0</v>
      </c>
      <c r="O400" s="2">
        <v>0</v>
      </c>
      <c r="P400" s="3">
        <v>0</v>
      </c>
      <c r="R400" s="2">
        <v>0</v>
      </c>
      <c r="S400" s="3">
        <v>17</v>
      </c>
      <c r="U400" s="2">
        <v>17</v>
      </c>
      <c r="V400" s="3">
        <v>0</v>
      </c>
      <c r="X400" s="3">
        <v>0</v>
      </c>
      <c r="Y400" s="3">
        <v>0</v>
      </c>
      <c r="AA400" s="3">
        <v>0</v>
      </c>
      <c r="AB400" s="3">
        <v>0</v>
      </c>
      <c r="AD400" s="3">
        <v>0</v>
      </c>
      <c r="AE400" s="3">
        <v>0</v>
      </c>
      <c r="AG400" s="3">
        <v>0</v>
      </c>
      <c r="AH400" s="3">
        <v>0</v>
      </c>
      <c r="AJ400" s="3">
        <v>0</v>
      </c>
      <c r="AK400" s="3">
        <v>0</v>
      </c>
      <c r="AM400" s="3">
        <v>0</v>
      </c>
    </row>
    <row r="401" spans="1:39" hidden="1" x14ac:dyDescent="0.2">
      <c r="A401" s="29" t="s">
        <v>1200</v>
      </c>
      <c r="B401" s="3">
        <v>6</v>
      </c>
      <c r="C401" s="3">
        <v>2</v>
      </c>
      <c r="D401" s="1">
        <v>585</v>
      </c>
      <c r="F401" s="2">
        <v>585</v>
      </c>
      <c r="G401" s="3">
        <v>0</v>
      </c>
      <c r="I401" s="2">
        <v>0</v>
      </c>
      <c r="J401" s="3">
        <v>4</v>
      </c>
      <c r="L401" s="2">
        <v>4</v>
      </c>
      <c r="M401" s="3">
        <v>366</v>
      </c>
      <c r="O401" s="2">
        <v>366</v>
      </c>
      <c r="P401" s="3">
        <v>0</v>
      </c>
      <c r="R401" s="2">
        <v>0</v>
      </c>
      <c r="S401" s="3">
        <v>2</v>
      </c>
      <c r="U401" s="2">
        <v>2</v>
      </c>
      <c r="V401" s="3">
        <v>293</v>
      </c>
      <c r="X401" s="3">
        <v>293</v>
      </c>
      <c r="Y401" s="3">
        <v>0</v>
      </c>
      <c r="AA401" s="3">
        <v>0</v>
      </c>
      <c r="AB401" s="3">
        <v>0</v>
      </c>
      <c r="AD401" s="3">
        <v>0</v>
      </c>
      <c r="AE401" s="3">
        <v>275</v>
      </c>
      <c r="AG401" s="3">
        <v>275</v>
      </c>
      <c r="AH401" s="3">
        <v>0</v>
      </c>
      <c r="AJ401" s="3">
        <v>0</v>
      </c>
      <c r="AK401" s="3">
        <v>0</v>
      </c>
      <c r="AM401" s="3">
        <v>0</v>
      </c>
    </row>
    <row r="402" spans="1:39" hidden="1" x14ac:dyDescent="0.2">
      <c r="A402" s="29" t="s">
        <v>1201</v>
      </c>
      <c r="B402" s="3">
        <v>6</v>
      </c>
      <c r="C402" s="3">
        <v>2</v>
      </c>
      <c r="D402" s="1">
        <v>585</v>
      </c>
      <c r="F402" s="2">
        <v>585</v>
      </c>
      <c r="G402" s="3">
        <v>0</v>
      </c>
      <c r="I402" s="2">
        <v>0</v>
      </c>
      <c r="J402" s="3">
        <v>4</v>
      </c>
      <c r="L402" s="2">
        <v>4</v>
      </c>
      <c r="M402" s="3">
        <v>656</v>
      </c>
      <c r="O402" s="2">
        <v>656</v>
      </c>
      <c r="P402" s="3">
        <v>0</v>
      </c>
      <c r="R402" s="2">
        <v>0</v>
      </c>
      <c r="S402" s="3">
        <v>5</v>
      </c>
      <c r="U402" s="2">
        <v>5</v>
      </c>
      <c r="V402" s="3">
        <v>1</v>
      </c>
      <c r="X402" s="3">
        <v>1</v>
      </c>
      <c r="Y402" s="3">
        <v>0</v>
      </c>
      <c r="AA402" s="3">
        <v>0</v>
      </c>
      <c r="AB402" s="3">
        <v>0</v>
      </c>
      <c r="AD402" s="3">
        <v>0</v>
      </c>
      <c r="AE402" s="3">
        <v>0</v>
      </c>
      <c r="AG402" s="3">
        <v>0</v>
      </c>
      <c r="AH402" s="3">
        <v>0</v>
      </c>
      <c r="AJ402" s="3">
        <v>0</v>
      </c>
      <c r="AK402" s="3">
        <v>0</v>
      </c>
      <c r="AM402" s="3">
        <v>0</v>
      </c>
    </row>
    <row r="403" spans="1:39" hidden="1" x14ac:dyDescent="0.2">
      <c r="A403" s="29" t="s">
        <v>1202</v>
      </c>
      <c r="B403" s="3">
        <v>6</v>
      </c>
      <c r="C403" s="3">
        <v>1</v>
      </c>
      <c r="D403" s="1">
        <v>220</v>
      </c>
      <c r="F403" s="2">
        <v>220</v>
      </c>
      <c r="G403" s="3">
        <v>0</v>
      </c>
      <c r="I403" s="2">
        <v>0</v>
      </c>
      <c r="J403" s="3">
        <v>0</v>
      </c>
      <c r="L403" s="2">
        <v>0</v>
      </c>
      <c r="M403" s="3">
        <v>542</v>
      </c>
      <c r="O403" s="2">
        <v>542</v>
      </c>
      <c r="P403" s="3">
        <v>0</v>
      </c>
      <c r="R403" s="2">
        <v>0</v>
      </c>
      <c r="S403" s="3">
        <v>0</v>
      </c>
      <c r="U403" s="2">
        <v>0</v>
      </c>
      <c r="V403" s="3">
        <v>0</v>
      </c>
      <c r="X403" s="3">
        <v>0</v>
      </c>
      <c r="Y403" s="3">
        <v>0</v>
      </c>
      <c r="AA403" s="3">
        <v>0</v>
      </c>
      <c r="AB403" s="3">
        <v>0</v>
      </c>
      <c r="AD403" s="3">
        <v>0</v>
      </c>
      <c r="AE403" s="3">
        <v>0</v>
      </c>
      <c r="AG403" s="3">
        <v>0</v>
      </c>
      <c r="AH403" s="3">
        <v>0</v>
      </c>
      <c r="AJ403" s="3">
        <v>0</v>
      </c>
      <c r="AK403" s="3">
        <v>0</v>
      </c>
      <c r="AM403" s="3">
        <v>0</v>
      </c>
    </row>
    <row r="404" spans="1:39" hidden="1" x14ac:dyDescent="0.2">
      <c r="A404" s="29" t="s">
        <v>1203</v>
      </c>
      <c r="B404" s="3">
        <v>6</v>
      </c>
      <c r="C404" s="3">
        <v>1</v>
      </c>
      <c r="D404" s="1">
        <v>97</v>
      </c>
      <c r="F404" s="2">
        <v>97</v>
      </c>
      <c r="G404" s="3">
        <v>0</v>
      </c>
      <c r="I404" s="2">
        <v>0</v>
      </c>
      <c r="J404" s="3">
        <v>0</v>
      </c>
      <c r="L404" s="2">
        <v>0</v>
      </c>
      <c r="M404" s="3">
        <v>58</v>
      </c>
      <c r="O404" s="2">
        <v>58</v>
      </c>
      <c r="P404" s="3">
        <v>0</v>
      </c>
      <c r="R404" s="2">
        <v>0</v>
      </c>
      <c r="S404" s="3">
        <v>0</v>
      </c>
      <c r="U404" s="2">
        <v>0</v>
      </c>
      <c r="V404" s="3">
        <v>0</v>
      </c>
      <c r="X404" s="3">
        <v>0</v>
      </c>
      <c r="Y404" s="3">
        <v>0</v>
      </c>
      <c r="AA404" s="3">
        <v>0</v>
      </c>
      <c r="AB404" s="3">
        <v>0</v>
      </c>
      <c r="AD404" s="3">
        <v>0</v>
      </c>
      <c r="AE404" s="3">
        <v>0</v>
      </c>
      <c r="AG404" s="3">
        <v>0</v>
      </c>
      <c r="AH404" s="3">
        <v>0</v>
      </c>
      <c r="AJ404" s="3">
        <v>0</v>
      </c>
      <c r="AK404" s="3">
        <v>0</v>
      </c>
      <c r="AM404" s="3">
        <v>0</v>
      </c>
    </row>
    <row r="405" spans="1:39" hidden="1" x14ac:dyDescent="0.2">
      <c r="A405" s="29" t="s">
        <v>1204</v>
      </c>
      <c r="B405" s="3">
        <v>6</v>
      </c>
      <c r="C405" s="3">
        <v>1</v>
      </c>
      <c r="D405" s="1">
        <v>9</v>
      </c>
      <c r="F405" s="2">
        <v>9</v>
      </c>
      <c r="G405" s="3">
        <v>0</v>
      </c>
      <c r="I405" s="2">
        <v>0</v>
      </c>
      <c r="J405" s="3">
        <v>10</v>
      </c>
      <c r="L405" s="2">
        <v>10</v>
      </c>
      <c r="M405" s="3">
        <v>15</v>
      </c>
      <c r="O405" s="2">
        <v>15</v>
      </c>
      <c r="P405" s="3">
        <v>0</v>
      </c>
      <c r="R405" s="2">
        <v>0</v>
      </c>
      <c r="S405" s="3">
        <v>14</v>
      </c>
      <c r="U405" s="2">
        <v>14</v>
      </c>
      <c r="V405" s="3">
        <v>0</v>
      </c>
      <c r="W405" s="2">
        <v>0</v>
      </c>
      <c r="X405" s="3">
        <v>0</v>
      </c>
      <c r="Y405" s="3">
        <v>0</v>
      </c>
      <c r="Z405" s="2">
        <v>0</v>
      </c>
      <c r="AA405" s="3">
        <v>0</v>
      </c>
      <c r="AB405" s="3">
        <v>2</v>
      </c>
      <c r="AC405" s="2">
        <v>2</v>
      </c>
      <c r="AD405" s="3">
        <v>2</v>
      </c>
      <c r="AE405" s="3">
        <v>0</v>
      </c>
      <c r="AF405" s="2">
        <v>0</v>
      </c>
      <c r="AG405" s="3">
        <v>0</v>
      </c>
      <c r="AH405" s="3">
        <v>0</v>
      </c>
      <c r="AI405" s="2">
        <v>0</v>
      </c>
      <c r="AJ405" s="3">
        <v>0</v>
      </c>
      <c r="AK405" s="3">
        <v>4</v>
      </c>
      <c r="AL405" s="2">
        <v>4</v>
      </c>
      <c r="AM405" s="3">
        <v>4</v>
      </c>
    </row>
    <row r="406" spans="1:39" hidden="1" x14ac:dyDescent="0.2">
      <c r="A406" s="29" t="s">
        <v>1205</v>
      </c>
      <c r="B406" s="3">
        <v>7</v>
      </c>
      <c r="C406" s="3">
        <v>2</v>
      </c>
      <c r="D406" s="1">
        <v>234</v>
      </c>
      <c r="F406" s="2">
        <v>234</v>
      </c>
      <c r="G406" s="3">
        <v>0</v>
      </c>
      <c r="I406" s="2">
        <v>0</v>
      </c>
      <c r="J406" s="3">
        <v>31</v>
      </c>
      <c r="L406" s="2">
        <v>31</v>
      </c>
      <c r="M406" s="3">
        <v>512</v>
      </c>
      <c r="O406" s="2">
        <v>512</v>
      </c>
      <c r="P406" s="3">
        <v>0</v>
      </c>
      <c r="R406" s="2">
        <v>0</v>
      </c>
      <c r="S406" s="3">
        <v>54</v>
      </c>
      <c r="U406" s="2">
        <v>54</v>
      </c>
      <c r="V406" s="3">
        <v>0</v>
      </c>
      <c r="X406" s="3">
        <v>0</v>
      </c>
      <c r="Y406" s="3">
        <v>0</v>
      </c>
      <c r="AA406" s="3">
        <v>0</v>
      </c>
      <c r="AB406" s="3">
        <v>0</v>
      </c>
      <c r="AD406" s="3">
        <v>0</v>
      </c>
      <c r="AE406" s="3">
        <v>0</v>
      </c>
      <c r="AG406" s="3">
        <v>0</v>
      </c>
      <c r="AH406" s="3">
        <v>0</v>
      </c>
      <c r="AJ406" s="3">
        <v>0</v>
      </c>
      <c r="AK406" s="3">
        <v>0</v>
      </c>
      <c r="AM406" s="3">
        <v>0</v>
      </c>
    </row>
    <row r="407" spans="1:39" hidden="1" x14ac:dyDescent="0.2">
      <c r="A407" s="29" t="s">
        <v>1206</v>
      </c>
      <c r="B407" s="3">
        <v>7</v>
      </c>
      <c r="C407" s="3">
        <v>2</v>
      </c>
      <c r="D407" s="1">
        <v>33</v>
      </c>
      <c r="F407" s="2">
        <v>33</v>
      </c>
      <c r="G407" s="3">
        <v>0</v>
      </c>
      <c r="I407" s="2">
        <v>0</v>
      </c>
      <c r="J407" s="3">
        <v>0</v>
      </c>
      <c r="L407" s="2">
        <v>0</v>
      </c>
      <c r="M407" s="3">
        <v>46</v>
      </c>
      <c r="O407" s="2">
        <v>46</v>
      </c>
      <c r="P407" s="3">
        <v>0</v>
      </c>
      <c r="R407" s="2">
        <v>0</v>
      </c>
      <c r="S407" s="3">
        <v>0</v>
      </c>
      <c r="U407" s="2">
        <v>0</v>
      </c>
      <c r="V407" s="3">
        <v>0</v>
      </c>
      <c r="X407" s="3">
        <v>0</v>
      </c>
      <c r="Y407" s="3">
        <v>0</v>
      </c>
      <c r="AA407" s="3">
        <v>0</v>
      </c>
      <c r="AB407" s="3">
        <v>0</v>
      </c>
      <c r="AD407" s="3">
        <v>0</v>
      </c>
      <c r="AE407" s="3">
        <v>0</v>
      </c>
      <c r="AG407" s="3">
        <v>0</v>
      </c>
      <c r="AH407" s="3">
        <v>0</v>
      </c>
      <c r="AJ407" s="3">
        <v>0</v>
      </c>
      <c r="AK407" s="3">
        <v>0</v>
      </c>
      <c r="AM407" s="3">
        <v>0</v>
      </c>
    </row>
    <row r="408" spans="1:39" hidden="1" x14ac:dyDescent="0.2">
      <c r="A408" s="29" t="s">
        <v>1207</v>
      </c>
      <c r="B408" s="3">
        <v>7</v>
      </c>
      <c r="C408" s="3">
        <v>2</v>
      </c>
      <c r="D408" s="1">
        <v>2118</v>
      </c>
      <c r="F408" s="2">
        <v>2118</v>
      </c>
      <c r="G408" s="3">
        <v>3</v>
      </c>
      <c r="I408" s="2">
        <v>3</v>
      </c>
      <c r="J408" s="3">
        <v>3</v>
      </c>
      <c r="L408" s="2">
        <v>3</v>
      </c>
      <c r="M408" s="3">
        <v>2118</v>
      </c>
      <c r="O408" s="2">
        <v>2118</v>
      </c>
      <c r="P408" s="3">
        <v>3</v>
      </c>
      <c r="R408" s="2">
        <v>3</v>
      </c>
      <c r="S408" s="3">
        <v>6</v>
      </c>
      <c r="U408" s="2">
        <v>6</v>
      </c>
      <c r="V408" s="3">
        <v>1</v>
      </c>
      <c r="X408" s="3">
        <v>1</v>
      </c>
      <c r="Y408" s="3">
        <v>0</v>
      </c>
      <c r="AA408" s="3">
        <v>0</v>
      </c>
      <c r="AB408" s="3">
        <v>0</v>
      </c>
      <c r="AD408" s="3">
        <v>0</v>
      </c>
      <c r="AE408" s="3">
        <v>10</v>
      </c>
      <c r="AG408" s="3">
        <v>10</v>
      </c>
      <c r="AH408" s="3">
        <v>2</v>
      </c>
      <c r="AJ408" s="3">
        <v>2</v>
      </c>
      <c r="AK408" s="3">
        <v>0</v>
      </c>
      <c r="AM408" s="3">
        <v>0</v>
      </c>
    </row>
    <row r="409" spans="1:39" hidden="1" x14ac:dyDescent="0.2">
      <c r="A409" s="29" t="s">
        <v>1208</v>
      </c>
      <c r="B409" s="3">
        <v>8</v>
      </c>
      <c r="C409" s="3">
        <v>1</v>
      </c>
      <c r="D409" s="1">
        <v>112</v>
      </c>
      <c r="F409" s="2">
        <v>112</v>
      </c>
      <c r="G409" s="3">
        <v>0</v>
      </c>
      <c r="I409" s="2">
        <v>0</v>
      </c>
      <c r="J409" s="3">
        <v>0</v>
      </c>
      <c r="L409" s="2">
        <v>0</v>
      </c>
      <c r="M409" s="3">
        <v>122</v>
      </c>
      <c r="O409" s="2">
        <v>122</v>
      </c>
      <c r="P409" s="3">
        <v>0</v>
      </c>
      <c r="R409" s="2">
        <v>0</v>
      </c>
      <c r="S409" s="3">
        <v>0</v>
      </c>
      <c r="U409" s="2">
        <v>0</v>
      </c>
      <c r="V409" s="3">
        <v>0</v>
      </c>
      <c r="X409" s="3">
        <v>0</v>
      </c>
      <c r="Y409" s="3">
        <v>0</v>
      </c>
      <c r="AA409" s="3">
        <v>0</v>
      </c>
      <c r="AB409" s="3">
        <v>0</v>
      </c>
      <c r="AD409" s="3">
        <v>0</v>
      </c>
      <c r="AE409" s="3">
        <v>0</v>
      </c>
      <c r="AG409" s="3">
        <v>0</v>
      </c>
      <c r="AH409" s="3">
        <v>0</v>
      </c>
      <c r="AJ409" s="3">
        <v>0</v>
      </c>
      <c r="AK409" s="3">
        <v>0</v>
      </c>
      <c r="AM409" s="3">
        <v>0</v>
      </c>
    </row>
    <row r="410" spans="1:39" hidden="1" x14ac:dyDescent="0.2">
      <c r="A410" s="29" t="s">
        <v>1209</v>
      </c>
      <c r="B410" s="3">
        <v>7</v>
      </c>
      <c r="C410" s="3">
        <v>1</v>
      </c>
      <c r="D410" s="1">
        <v>23</v>
      </c>
      <c r="F410" s="2">
        <v>23</v>
      </c>
      <c r="G410" s="3">
        <v>0</v>
      </c>
      <c r="I410" s="2">
        <v>0</v>
      </c>
      <c r="J410" s="3">
        <v>24</v>
      </c>
      <c r="L410" s="2">
        <v>24</v>
      </c>
      <c r="M410" s="3">
        <v>35</v>
      </c>
      <c r="O410" s="2">
        <v>35</v>
      </c>
      <c r="P410" s="3">
        <v>0</v>
      </c>
      <c r="R410" s="2">
        <v>0</v>
      </c>
      <c r="S410" s="3">
        <v>20</v>
      </c>
      <c r="U410" s="2">
        <v>20</v>
      </c>
      <c r="V410" s="3">
        <v>0</v>
      </c>
      <c r="X410" s="3">
        <v>0</v>
      </c>
      <c r="Y410" s="3">
        <v>0</v>
      </c>
      <c r="AA410" s="3">
        <v>0</v>
      </c>
      <c r="AB410" s="3">
        <v>4</v>
      </c>
      <c r="AD410" s="3">
        <v>4</v>
      </c>
      <c r="AE410" s="3">
        <v>0</v>
      </c>
      <c r="AG410" s="3">
        <v>0</v>
      </c>
      <c r="AH410" s="3">
        <v>0</v>
      </c>
      <c r="AJ410" s="3">
        <v>0</v>
      </c>
      <c r="AK410" s="3">
        <v>2</v>
      </c>
      <c r="AM410" s="3">
        <v>2</v>
      </c>
    </row>
    <row r="411" spans="1:39" hidden="1" x14ac:dyDescent="0.2">
      <c r="A411" s="29" t="s">
        <v>1210</v>
      </c>
      <c r="B411" s="3">
        <v>8</v>
      </c>
      <c r="C411" s="3">
        <v>1</v>
      </c>
      <c r="D411" s="1">
        <v>390</v>
      </c>
      <c r="F411" s="2">
        <v>390</v>
      </c>
      <c r="G411" s="3">
        <v>0</v>
      </c>
      <c r="I411" s="2">
        <v>0</v>
      </c>
      <c r="J411" s="3">
        <v>0</v>
      </c>
      <c r="L411" s="2">
        <v>0</v>
      </c>
      <c r="M411" s="3">
        <v>642</v>
      </c>
      <c r="O411" s="2">
        <v>642</v>
      </c>
      <c r="P411" s="3">
        <v>0</v>
      </c>
      <c r="R411" s="2">
        <v>0</v>
      </c>
      <c r="S411" s="3">
        <v>0</v>
      </c>
      <c r="U411" s="2">
        <v>0</v>
      </c>
      <c r="V411" s="3">
        <v>0</v>
      </c>
      <c r="X411" s="3">
        <v>0</v>
      </c>
      <c r="Y411" s="3">
        <v>0</v>
      </c>
      <c r="AA411" s="3">
        <v>0</v>
      </c>
      <c r="AB411" s="3">
        <v>0</v>
      </c>
      <c r="AD411" s="3">
        <v>0</v>
      </c>
      <c r="AE411" s="3">
        <v>0</v>
      </c>
      <c r="AG411" s="3">
        <v>0</v>
      </c>
      <c r="AH411" s="3">
        <v>0</v>
      </c>
      <c r="AJ411" s="3">
        <v>0</v>
      </c>
      <c r="AK411" s="3">
        <v>0</v>
      </c>
      <c r="AM411" s="3">
        <v>0</v>
      </c>
    </row>
    <row r="412" spans="1:39" hidden="1" x14ac:dyDescent="0.2">
      <c r="A412" s="29" t="s">
        <v>1211</v>
      </c>
      <c r="B412" s="3">
        <v>8</v>
      </c>
      <c r="C412" s="3">
        <v>1</v>
      </c>
      <c r="D412" s="1">
        <v>11</v>
      </c>
      <c r="F412" s="2">
        <v>11</v>
      </c>
      <c r="G412" s="3">
        <v>0</v>
      </c>
      <c r="I412" s="2">
        <v>0</v>
      </c>
      <c r="J412" s="3">
        <v>6</v>
      </c>
      <c r="L412" s="2">
        <v>6</v>
      </c>
      <c r="M412" s="3">
        <v>60</v>
      </c>
      <c r="O412" s="2">
        <v>60</v>
      </c>
      <c r="P412" s="3">
        <v>0</v>
      </c>
      <c r="R412" s="2">
        <v>0</v>
      </c>
      <c r="S412" s="3">
        <v>13</v>
      </c>
      <c r="U412" s="2">
        <v>13</v>
      </c>
      <c r="V412" s="3">
        <v>0</v>
      </c>
      <c r="X412" s="3">
        <v>0</v>
      </c>
      <c r="Y412" s="3">
        <v>0</v>
      </c>
      <c r="AA412" s="3">
        <v>0</v>
      </c>
      <c r="AB412" s="3">
        <v>2</v>
      </c>
      <c r="AD412" s="3">
        <v>2</v>
      </c>
      <c r="AE412" s="3">
        <v>0</v>
      </c>
      <c r="AG412" s="3">
        <v>0</v>
      </c>
      <c r="AH412" s="3">
        <v>0</v>
      </c>
      <c r="AJ412" s="3">
        <v>0</v>
      </c>
      <c r="AK412" s="3">
        <v>1</v>
      </c>
      <c r="AM412" s="3">
        <v>1</v>
      </c>
    </row>
    <row r="413" spans="1:39" hidden="1" x14ac:dyDescent="0.2">
      <c r="A413" s="29" t="s">
        <v>1212</v>
      </c>
      <c r="B413" s="3">
        <v>7</v>
      </c>
      <c r="C413" s="3">
        <v>1</v>
      </c>
      <c r="D413" s="1">
        <v>206</v>
      </c>
      <c r="F413" s="2">
        <v>206</v>
      </c>
      <c r="G413" s="3">
        <v>0</v>
      </c>
      <c r="I413" s="2">
        <v>0</v>
      </c>
      <c r="J413" s="3">
        <v>0</v>
      </c>
      <c r="L413" s="2">
        <v>0</v>
      </c>
      <c r="M413" s="3">
        <v>259</v>
      </c>
      <c r="O413" s="2">
        <v>259</v>
      </c>
      <c r="P413" s="3">
        <v>0</v>
      </c>
      <c r="R413" s="2">
        <v>0</v>
      </c>
      <c r="S413" s="3">
        <v>0</v>
      </c>
      <c r="U413" s="2">
        <v>0</v>
      </c>
      <c r="V413" s="3">
        <v>0</v>
      </c>
      <c r="X413" s="3">
        <v>0</v>
      </c>
      <c r="Y413" s="3">
        <v>0</v>
      </c>
      <c r="AA413" s="3">
        <v>0</v>
      </c>
      <c r="AB413" s="3">
        <v>1</v>
      </c>
      <c r="AD413" s="3">
        <v>1</v>
      </c>
      <c r="AE413" s="3">
        <v>0</v>
      </c>
      <c r="AG413" s="3">
        <v>0</v>
      </c>
      <c r="AH413" s="3">
        <v>0</v>
      </c>
      <c r="AJ413" s="3">
        <v>0</v>
      </c>
      <c r="AK413" s="3">
        <v>4</v>
      </c>
      <c r="AM413" s="3">
        <v>4</v>
      </c>
    </row>
    <row r="414" spans="1:39" hidden="1" x14ac:dyDescent="0.2">
      <c r="A414" s="29" t="s">
        <v>1213</v>
      </c>
      <c r="B414" s="3">
        <v>8</v>
      </c>
      <c r="C414" s="3">
        <v>2</v>
      </c>
      <c r="D414" s="1">
        <v>10</v>
      </c>
      <c r="F414" s="2">
        <v>10</v>
      </c>
      <c r="G414" s="3">
        <v>0</v>
      </c>
      <c r="I414" s="2">
        <v>0</v>
      </c>
      <c r="J414" s="3">
        <v>0</v>
      </c>
      <c r="L414" s="2">
        <v>0</v>
      </c>
      <c r="M414" s="3">
        <v>29</v>
      </c>
      <c r="O414" s="2">
        <v>29</v>
      </c>
      <c r="P414" s="3">
        <v>0</v>
      </c>
      <c r="R414" s="2">
        <v>0</v>
      </c>
      <c r="S414" s="3">
        <v>0</v>
      </c>
      <c r="U414" s="2">
        <v>0</v>
      </c>
      <c r="V414" s="3">
        <v>0</v>
      </c>
      <c r="X414" s="3">
        <v>0</v>
      </c>
      <c r="Y414" s="3">
        <v>0</v>
      </c>
      <c r="AA414" s="3">
        <v>0</v>
      </c>
      <c r="AB414" s="3">
        <v>0</v>
      </c>
      <c r="AD414" s="3">
        <v>0</v>
      </c>
      <c r="AE414" s="3">
        <v>0</v>
      </c>
      <c r="AG414" s="3">
        <v>0</v>
      </c>
      <c r="AH414" s="3">
        <v>0</v>
      </c>
      <c r="AJ414" s="3">
        <v>0</v>
      </c>
      <c r="AK414" s="3">
        <v>0</v>
      </c>
      <c r="AM414" s="3">
        <v>0</v>
      </c>
    </row>
    <row r="415" spans="1:39" hidden="1" x14ac:dyDescent="0.2">
      <c r="A415" s="29" t="s">
        <v>1214</v>
      </c>
      <c r="B415" s="3">
        <v>8</v>
      </c>
      <c r="C415" s="3">
        <v>2</v>
      </c>
      <c r="D415" s="1">
        <v>105</v>
      </c>
      <c r="F415" s="2">
        <v>105</v>
      </c>
      <c r="G415" s="3">
        <v>0</v>
      </c>
      <c r="I415" s="2">
        <v>0</v>
      </c>
      <c r="J415" s="3">
        <v>2</v>
      </c>
      <c r="L415" s="2">
        <v>2</v>
      </c>
      <c r="M415" s="3">
        <v>77</v>
      </c>
      <c r="O415" s="2">
        <v>77</v>
      </c>
      <c r="P415" s="3">
        <v>0</v>
      </c>
      <c r="R415" s="2">
        <v>0</v>
      </c>
      <c r="S415" s="3">
        <v>1</v>
      </c>
      <c r="U415" s="2">
        <v>1</v>
      </c>
      <c r="V415" s="3">
        <v>0</v>
      </c>
      <c r="X415" s="3">
        <v>0</v>
      </c>
      <c r="Y415" s="3">
        <v>0</v>
      </c>
      <c r="AA415" s="3">
        <v>0</v>
      </c>
      <c r="AB415" s="3">
        <v>0</v>
      </c>
      <c r="AD415" s="3">
        <v>0</v>
      </c>
      <c r="AE415" s="3">
        <v>0</v>
      </c>
      <c r="AG415" s="3">
        <v>0</v>
      </c>
      <c r="AH415" s="3">
        <v>0</v>
      </c>
      <c r="AJ415" s="3">
        <v>0</v>
      </c>
      <c r="AK415" s="3">
        <v>0</v>
      </c>
      <c r="AM415" s="3">
        <v>0</v>
      </c>
    </row>
    <row r="416" spans="1:39" hidden="1" x14ac:dyDescent="0.2">
      <c r="A416" s="29" t="s">
        <v>1215</v>
      </c>
      <c r="B416" s="3">
        <v>9</v>
      </c>
      <c r="C416" s="3">
        <v>2</v>
      </c>
      <c r="D416" s="1">
        <v>247</v>
      </c>
      <c r="F416" s="2">
        <v>247</v>
      </c>
      <c r="G416" s="3">
        <v>0</v>
      </c>
      <c r="I416" s="2">
        <v>0</v>
      </c>
      <c r="J416" s="3">
        <v>0</v>
      </c>
      <c r="L416" s="2">
        <v>0</v>
      </c>
      <c r="M416" s="3">
        <v>286</v>
      </c>
      <c r="O416" s="2">
        <v>286</v>
      </c>
      <c r="P416" s="3">
        <v>0</v>
      </c>
      <c r="R416" s="2">
        <v>0</v>
      </c>
      <c r="S416" s="3">
        <v>0</v>
      </c>
      <c r="U416" s="2">
        <v>0</v>
      </c>
      <c r="V416" s="3">
        <v>0</v>
      </c>
      <c r="X416" s="3">
        <v>0</v>
      </c>
      <c r="Y416" s="3">
        <v>0</v>
      </c>
      <c r="AA416" s="3">
        <v>0</v>
      </c>
      <c r="AB416" s="3">
        <v>0</v>
      </c>
      <c r="AD416" s="3">
        <v>0</v>
      </c>
      <c r="AE416" s="3">
        <v>0</v>
      </c>
      <c r="AG416" s="3">
        <v>0</v>
      </c>
      <c r="AH416" s="3">
        <v>0</v>
      </c>
      <c r="AJ416" s="3">
        <v>0</v>
      </c>
      <c r="AK416" s="3">
        <v>0</v>
      </c>
      <c r="AM416" s="3">
        <v>0</v>
      </c>
    </row>
    <row r="417" spans="1:39" hidden="1" x14ac:dyDescent="0.2">
      <c r="A417" s="29" t="s">
        <v>1216</v>
      </c>
      <c r="B417" s="3">
        <v>8</v>
      </c>
      <c r="C417" s="3">
        <v>1</v>
      </c>
      <c r="D417" s="1">
        <v>469</v>
      </c>
      <c r="F417" s="2">
        <v>469</v>
      </c>
      <c r="G417" s="3">
        <v>0</v>
      </c>
      <c r="I417" s="2">
        <v>0</v>
      </c>
      <c r="J417" s="3">
        <v>0</v>
      </c>
      <c r="L417" s="2">
        <v>0</v>
      </c>
      <c r="M417" s="3">
        <v>96</v>
      </c>
      <c r="O417" s="2">
        <v>96</v>
      </c>
      <c r="P417" s="3">
        <v>0</v>
      </c>
      <c r="R417" s="2">
        <v>0</v>
      </c>
      <c r="S417" s="3">
        <v>0</v>
      </c>
      <c r="U417" s="2">
        <v>0</v>
      </c>
      <c r="V417" s="3">
        <v>0</v>
      </c>
      <c r="X417" s="3">
        <v>0</v>
      </c>
      <c r="Y417" s="3">
        <v>0</v>
      </c>
      <c r="AA417" s="3">
        <v>0</v>
      </c>
      <c r="AB417" s="3">
        <v>0</v>
      </c>
      <c r="AD417" s="3">
        <v>0</v>
      </c>
      <c r="AE417" s="3">
        <v>0</v>
      </c>
      <c r="AG417" s="3">
        <v>0</v>
      </c>
      <c r="AH417" s="3">
        <v>0</v>
      </c>
      <c r="AJ417" s="3">
        <v>0</v>
      </c>
      <c r="AK417" s="3">
        <v>0</v>
      </c>
      <c r="AM417" s="3">
        <v>0</v>
      </c>
    </row>
    <row r="418" spans="1:39" hidden="1" x14ac:dyDescent="0.2">
      <c r="A418" s="29" t="s">
        <v>1217</v>
      </c>
      <c r="B418" s="3">
        <v>8</v>
      </c>
      <c r="C418" s="3">
        <v>1</v>
      </c>
      <c r="D418" s="1">
        <v>53</v>
      </c>
      <c r="F418" s="2">
        <v>53</v>
      </c>
      <c r="G418" s="3">
        <v>0</v>
      </c>
      <c r="I418" s="2">
        <v>0</v>
      </c>
      <c r="J418" s="3">
        <v>5</v>
      </c>
      <c r="L418" s="2">
        <v>5</v>
      </c>
      <c r="M418" s="3">
        <v>65</v>
      </c>
      <c r="O418" s="2">
        <v>65</v>
      </c>
      <c r="P418" s="3">
        <v>0</v>
      </c>
      <c r="R418" s="2">
        <v>0</v>
      </c>
      <c r="S418" s="3">
        <v>16</v>
      </c>
      <c r="U418" s="2">
        <v>16</v>
      </c>
      <c r="V418" s="3">
        <v>0</v>
      </c>
      <c r="X418" s="3">
        <v>0</v>
      </c>
      <c r="Y418" s="3">
        <v>0</v>
      </c>
      <c r="AA418" s="3">
        <v>0</v>
      </c>
      <c r="AB418" s="3">
        <v>1</v>
      </c>
      <c r="AD418" s="3">
        <v>1</v>
      </c>
      <c r="AE418" s="3">
        <v>0</v>
      </c>
      <c r="AG418" s="3">
        <v>0</v>
      </c>
      <c r="AH418" s="3">
        <v>0</v>
      </c>
      <c r="AJ418" s="3">
        <v>0</v>
      </c>
      <c r="AK418" s="3">
        <v>0</v>
      </c>
      <c r="AM418" s="3">
        <v>0</v>
      </c>
    </row>
    <row r="419" spans="1:39" hidden="1" x14ac:dyDescent="0.2">
      <c r="A419" s="29" t="s">
        <v>1218</v>
      </c>
      <c r="B419" s="3">
        <v>9</v>
      </c>
      <c r="C419" s="3">
        <v>1</v>
      </c>
      <c r="D419" s="1">
        <v>57</v>
      </c>
      <c r="F419" s="2">
        <v>57</v>
      </c>
      <c r="G419" s="3">
        <v>0</v>
      </c>
      <c r="I419" s="2">
        <v>0</v>
      </c>
      <c r="J419" s="3">
        <v>13</v>
      </c>
      <c r="L419" s="2">
        <v>13</v>
      </c>
      <c r="M419" s="3">
        <v>49</v>
      </c>
      <c r="O419" s="2">
        <v>49</v>
      </c>
      <c r="P419" s="3">
        <v>0</v>
      </c>
      <c r="R419" s="2">
        <v>0</v>
      </c>
      <c r="S419" s="3">
        <v>8</v>
      </c>
      <c r="U419" s="2">
        <v>8</v>
      </c>
      <c r="V419" s="3">
        <v>0</v>
      </c>
      <c r="X419" s="3">
        <v>0</v>
      </c>
      <c r="Y419" s="3">
        <v>0</v>
      </c>
      <c r="AA419" s="3">
        <v>0</v>
      </c>
      <c r="AB419" s="3">
        <v>0</v>
      </c>
      <c r="AD419" s="3">
        <v>0</v>
      </c>
      <c r="AE419" s="3">
        <v>0</v>
      </c>
      <c r="AG419" s="3">
        <v>0</v>
      </c>
      <c r="AH419" s="3">
        <v>0</v>
      </c>
      <c r="AJ419" s="3">
        <v>0</v>
      </c>
      <c r="AK419" s="3">
        <v>0</v>
      </c>
      <c r="AM419" s="3">
        <v>0</v>
      </c>
    </row>
    <row r="420" spans="1:39" hidden="1" x14ac:dyDescent="0.2">
      <c r="A420" s="29" t="s">
        <v>1219</v>
      </c>
      <c r="B420" s="3">
        <v>8</v>
      </c>
      <c r="C420" s="3">
        <v>1</v>
      </c>
      <c r="D420" s="1">
        <v>35</v>
      </c>
      <c r="F420" s="2">
        <v>35</v>
      </c>
      <c r="G420" s="3">
        <v>0</v>
      </c>
      <c r="I420" s="2">
        <v>0</v>
      </c>
      <c r="J420" s="3">
        <v>1</v>
      </c>
      <c r="L420" s="2">
        <v>1</v>
      </c>
      <c r="M420" s="3">
        <v>47</v>
      </c>
      <c r="O420" s="2">
        <v>47</v>
      </c>
      <c r="P420" s="3">
        <v>0</v>
      </c>
      <c r="R420" s="2">
        <v>0</v>
      </c>
      <c r="S420" s="3">
        <v>0</v>
      </c>
      <c r="U420" s="2">
        <v>0</v>
      </c>
      <c r="V420" s="3">
        <v>0</v>
      </c>
      <c r="X420" s="3">
        <v>0</v>
      </c>
      <c r="Y420" s="3">
        <v>0</v>
      </c>
      <c r="AA420" s="3">
        <v>0</v>
      </c>
      <c r="AB420" s="3">
        <v>0</v>
      </c>
      <c r="AD420" s="3">
        <v>0</v>
      </c>
      <c r="AE420" s="3">
        <v>0</v>
      </c>
      <c r="AG420" s="3">
        <v>0</v>
      </c>
      <c r="AH420" s="3">
        <v>0</v>
      </c>
      <c r="AJ420" s="3">
        <v>0</v>
      </c>
      <c r="AK420" s="3">
        <v>0</v>
      </c>
      <c r="AM420" s="3">
        <v>0</v>
      </c>
    </row>
    <row r="421" spans="1:39" hidden="1" x14ac:dyDescent="0.2">
      <c r="A421" s="29" t="s">
        <v>1220</v>
      </c>
      <c r="B421" s="3">
        <v>9</v>
      </c>
      <c r="C421" s="3">
        <v>2</v>
      </c>
      <c r="D421" s="1">
        <v>28</v>
      </c>
      <c r="F421" s="2">
        <v>28</v>
      </c>
      <c r="G421" s="3">
        <v>0</v>
      </c>
      <c r="I421" s="2">
        <v>0</v>
      </c>
      <c r="J421" s="3">
        <v>0</v>
      </c>
      <c r="L421" s="2">
        <v>0</v>
      </c>
      <c r="M421" s="3">
        <v>39</v>
      </c>
      <c r="O421" s="2">
        <v>39</v>
      </c>
      <c r="P421" s="3">
        <v>0</v>
      </c>
      <c r="R421" s="2">
        <v>0</v>
      </c>
      <c r="S421" s="3">
        <v>0</v>
      </c>
      <c r="U421" s="2">
        <v>0</v>
      </c>
      <c r="V421" s="3">
        <v>0</v>
      </c>
      <c r="X421" s="3">
        <v>0</v>
      </c>
      <c r="Y421" s="3">
        <v>0</v>
      </c>
      <c r="AA421" s="3">
        <v>0</v>
      </c>
      <c r="AB421" s="3">
        <v>0</v>
      </c>
      <c r="AD421" s="3">
        <v>0</v>
      </c>
      <c r="AE421" s="3">
        <v>0</v>
      </c>
      <c r="AG421" s="3">
        <v>0</v>
      </c>
      <c r="AH421" s="3">
        <v>0</v>
      </c>
      <c r="AJ421" s="3">
        <v>0</v>
      </c>
      <c r="AK421" s="3">
        <v>0</v>
      </c>
      <c r="AM421" s="3">
        <v>0</v>
      </c>
    </row>
    <row r="422" spans="1:39" hidden="1" x14ac:dyDescent="0.2">
      <c r="A422" s="29" t="s">
        <v>1221</v>
      </c>
      <c r="B422" s="3">
        <v>9</v>
      </c>
      <c r="C422" s="3">
        <v>2</v>
      </c>
      <c r="D422" s="1">
        <v>0</v>
      </c>
      <c r="F422" s="2">
        <v>0</v>
      </c>
      <c r="G422" s="3">
        <v>0</v>
      </c>
      <c r="I422" s="2">
        <v>0</v>
      </c>
      <c r="J422" s="3">
        <v>0</v>
      </c>
      <c r="L422" s="2">
        <v>0</v>
      </c>
      <c r="M422" s="3">
        <v>0</v>
      </c>
      <c r="O422" s="2">
        <v>0</v>
      </c>
      <c r="P422" s="3">
        <v>0</v>
      </c>
      <c r="R422" s="2">
        <v>0</v>
      </c>
      <c r="S422" s="3">
        <v>0</v>
      </c>
      <c r="U422" s="2">
        <v>0</v>
      </c>
      <c r="V422" s="1"/>
      <c r="X422" s="1"/>
      <c r="Y422" s="1"/>
      <c r="AA422" s="1"/>
      <c r="AB422" s="1"/>
      <c r="AD422" s="1"/>
      <c r="AE422" s="1"/>
      <c r="AG422" s="1"/>
      <c r="AH422" s="1"/>
      <c r="AJ422" s="1"/>
      <c r="AK422" s="1"/>
      <c r="AM422" s="1"/>
    </row>
    <row r="423" spans="1:39" hidden="1" x14ac:dyDescent="0.2">
      <c r="A423" s="29" t="s">
        <v>1222</v>
      </c>
      <c r="B423" s="3">
        <v>9</v>
      </c>
      <c r="C423" s="3">
        <v>2</v>
      </c>
      <c r="D423" s="1">
        <v>42</v>
      </c>
      <c r="F423" s="2">
        <v>42</v>
      </c>
      <c r="G423" s="3">
        <v>0</v>
      </c>
      <c r="I423" s="2">
        <v>0</v>
      </c>
      <c r="J423" s="3">
        <v>1</v>
      </c>
      <c r="L423" s="2">
        <v>1</v>
      </c>
      <c r="M423" s="3">
        <v>21</v>
      </c>
      <c r="O423" s="2">
        <v>21</v>
      </c>
      <c r="P423" s="3">
        <v>0</v>
      </c>
      <c r="R423" s="2">
        <v>0</v>
      </c>
      <c r="S423" s="3">
        <v>0</v>
      </c>
      <c r="U423" s="2">
        <v>0</v>
      </c>
      <c r="V423" s="3">
        <v>0</v>
      </c>
      <c r="W423" s="2">
        <v>0</v>
      </c>
      <c r="X423" s="3">
        <v>0</v>
      </c>
      <c r="Y423" s="3">
        <v>0</v>
      </c>
      <c r="Z423" s="2">
        <v>0</v>
      </c>
      <c r="AA423" s="3">
        <v>0</v>
      </c>
      <c r="AB423" s="3">
        <v>0</v>
      </c>
      <c r="AC423" s="2">
        <v>0</v>
      </c>
      <c r="AD423" s="3">
        <v>0</v>
      </c>
      <c r="AE423" s="3">
        <v>0</v>
      </c>
      <c r="AF423" s="2">
        <v>0</v>
      </c>
      <c r="AG423" s="3">
        <v>0</v>
      </c>
      <c r="AH423" s="3">
        <v>0</v>
      </c>
      <c r="AI423" s="2">
        <v>0</v>
      </c>
      <c r="AJ423" s="3">
        <v>0</v>
      </c>
      <c r="AK423" s="3">
        <v>0</v>
      </c>
      <c r="AL423" s="2">
        <v>0</v>
      </c>
      <c r="AM423" s="3">
        <v>0</v>
      </c>
    </row>
    <row r="424" spans="1:39" hidden="1" x14ac:dyDescent="0.2">
      <c r="A424" s="29" t="s">
        <v>1223</v>
      </c>
      <c r="B424" s="3">
        <v>9</v>
      </c>
      <c r="C424" s="3">
        <v>2</v>
      </c>
      <c r="D424" s="1">
        <v>37</v>
      </c>
      <c r="F424" s="2">
        <v>37</v>
      </c>
      <c r="G424" s="3">
        <v>0</v>
      </c>
      <c r="I424" s="2">
        <v>0</v>
      </c>
      <c r="J424" s="3">
        <v>0</v>
      </c>
      <c r="L424" s="2">
        <v>0</v>
      </c>
      <c r="M424" s="3">
        <v>18</v>
      </c>
      <c r="O424" s="2">
        <v>18</v>
      </c>
      <c r="P424" s="3">
        <v>0</v>
      </c>
      <c r="R424" s="2">
        <v>0</v>
      </c>
      <c r="S424" s="3">
        <v>0</v>
      </c>
      <c r="U424" s="2">
        <v>0</v>
      </c>
      <c r="V424" s="3">
        <v>0</v>
      </c>
      <c r="X424" s="3">
        <v>0</v>
      </c>
      <c r="Y424" s="3">
        <v>0</v>
      </c>
      <c r="AA424" s="3">
        <v>0</v>
      </c>
      <c r="AB424" s="3">
        <v>0</v>
      </c>
      <c r="AD424" s="3">
        <v>0</v>
      </c>
      <c r="AE424" s="3">
        <v>0</v>
      </c>
      <c r="AG424" s="3">
        <v>0</v>
      </c>
      <c r="AH424" s="3">
        <v>0</v>
      </c>
      <c r="AJ424" s="3">
        <v>0</v>
      </c>
      <c r="AK424" s="3">
        <v>0</v>
      </c>
      <c r="AM424" s="3">
        <v>0</v>
      </c>
    </row>
    <row r="425" spans="1:39" hidden="1" x14ac:dyDescent="0.2">
      <c r="A425" s="29" t="s">
        <v>1224</v>
      </c>
      <c r="B425" s="3">
        <v>9</v>
      </c>
      <c r="C425" s="3">
        <v>1</v>
      </c>
      <c r="D425" s="1">
        <v>1358</v>
      </c>
      <c r="F425" s="2">
        <v>1358</v>
      </c>
      <c r="G425" s="3">
        <v>0</v>
      </c>
      <c r="I425" s="2">
        <v>0</v>
      </c>
      <c r="J425" s="3">
        <v>4</v>
      </c>
      <c r="L425" s="2">
        <v>4</v>
      </c>
      <c r="M425" s="3">
        <v>1358</v>
      </c>
      <c r="O425" s="2">
        <v>1358</v>
      </c>
      <c r="P425" s="3">
        <v>0</v>
      </c>
      <c r="R425" s="2">
        <v>0</v>
      </c>
      <c r="S425" s="3">
        <v>20</v>
      </c>
      <c r="U425" s="2">
        <v>20</v>
      </c>
      <c r="V425" s="3">
        <v>14</v>
      </c>
      <c r="X425" s="3">
        <v>14</v>
      </c>
      <c r="Y425" s="3">
        <v>0</v>
      </c>
      <c r="AA425" s="3">
        <v>0</v>
      </c>
      <c r="AB425" s="3">
        <v>0</v>
      </c>
      <c r="AD425" s="3">
        <v>0</v>
      </c>
      <c r="AE425" s="3">
        <v>26</v>
      </c>
      <c r="AG425" s="3">
        <v>26</v>
      </c>
      <c r="AH425" s="3">
        <v>0</v>
      </c>
      <c r="AJ425" s="3">
        <v>0</v>
      </c>
      <c r="AK425" s="3">
        <v>0</v>
      </c>
      <c r="AM425" s="3">
        <v>0</v>
      </c>
    </row>
    <row r="426" spans="1:39" hidden="1" x14ac:dyDescent="0.2">
      <c r="A426" s="29" t="s">
        <v>1225</v>
      </c>
      <c r="B426" s="3">
        <v>9</v>
      </c>
      <c r="C426" s="3">
        <v>1</v>
      </c>
      <c r="D426" s="1">
        <v>650</v>
      </c>
      <c r="F426" s="2">
        <v>650</v>
      </c>
      <c r="G426" s="3">
        <v>0</v>
      </c>
      <c r="I426" s="2">
        <v>0</v>
      </c>
      <c r="J426" s="3">
        <v>10</v>
      </c>
      <c r="L426" s="2">
        <v>10</v>
      </c>
      <c r="M426" s="3">
        <v>730</v>
      </c>
      <c r="O426" s="2">
        <v>730</v>
      </c>
      <c r="P426" s="3">
        <v>0</v>
      </c>
      <c r="R426" s="2">
        <v>0</v>
      </c>
      <c r="S426" s="3">
        <v>12</v>
      </c>
      <c r="U426" s="2">
        <v>12</v>
      </c>
      <c r="V426" s="3">
        <v>0</v>
      </c>
      <c r="X426" s="3">
        <v>0</v>
      </c>
      <c r="Y426" s="3">
        <v>0</v>
      </c>
      <c r="AA426" s="3">
        <v>0</v>
      </c>
      <c r="AB426" s="3">
        <v>2</v>
      </c>
      <c r="AD426" s="3">
        <v>2</v>
      </c>
      <c r="AE426" s="3">
        <v>0</v>
      </c>
      <c r="AG426" s="3">
        <v>0</v>
      </c>
      <c r="AH426" s="3">
        <v>0</v>
      </c>
      <c r="AJ426" s="3">
        <v>0</v>
      </c>
      <c r="AK426" s="3">
        <v>2</v>
      </c>
      <c r="AM426" s="3">
        <v>2</v>
      </c>
    </row>
    <row r="427" spans="1:39" hidden="1" x14ac:dyDescent="0.2">
      <c r="A427" s="29" t="s">
        <v>1226</v>
      </c>
      <c r="B427" s="3">
        <v>9</v>
      </c>
      <c r="C427" s="3">
        <v>1</v>
      </c>
      <c r="D427" s="1">
        <v>583</v>
      </c>
      <c r="F427" s="2">
        <v>583</v>
      </c>
      <c r="G427" s="3">
        <v>0</v>
      </c>
      <c r="I427" s="2">
        <v>0</v>
      </c>
      <c r="J427" s="3">
        <v>0</v>
      </c>
      <c r="L427" s="2">
        <v>0</v>
      </c>
      <c r="M427" s="3">
        <v>763</v>
      </c>
      <c r="O427" s="2">
        <v>763</v>
      </c>
      <c r="P427" s="3">
        <v>0</v>
      </c>
      <c r="R427" s="2">
        <v>0</v>
      </c>
      <c r="S427" s="3">
        <v>0</v>
      </c>
      <c r="U427" s="2">
        <v>0</v>
      </c>
      <c r="V427" s="3">
        <v>0</v>
      </c>
      <c r="X427" s="3">
        <v>0</v>
      </c>
      <c r="Y427" s="3">
        <v>0</v>
      </c>
      <c r="AA427" s="3">
        <v>0</v>
      </c>
      <c r="AB427" s="3">
        <v>0</v>
      </c>
      <c r="AD427" s="3">
        <v>0</v>
      </c>
      <c r="AE427" s="3">
        <v>1</v>
      </c>
      <c r="AG427" s="3">
        <v>1</v>
      </c>
      <c r="AH427" s="3">
        <v>0</v>
      </c>
      <c r="AJ427" s="3">
        <v>0</v>
      </c>
      <c r="AK427" s="3">
        <v>0</v>
      </c>
      <c r="AM427" s="3">
        <v>0</v>
      </c>
    </row>
    <row r="428" spans="1:39" hidden="1" x14ac:dyDescent="0.2">
      <c r="A428" s="29" t="s">
        <v>1227</v>
      </c>
      <c r="B428" s="3">
        <v>10</v>
      </c>
      <c r="C428" s="3">
        <v>1</v>
      </c>
      <c r="D428" s="1">
        <v>152</v>
      </c>
      <c r="F428" s="2">
        <v>152</v>
      </c>
      <c r="G428" s="3">
        <v>0</v>
      </c>
      <c r="I428" s="2">
        <v>0</v>
      </c>
      <c r="J428" s="3">
        <v>6</v>
      </c>
      <c r="L428" s="2">
        <v>6</v>
      </c>
      <c r="M428" s="3">
        <v>280</v>
      </c>
      <c r="O428" s="2">
        <v>280</v>
      </c>
      <c r="P428" s="3">
        <v>0</v>
      </c>
      <c r="R428" s="2">
        <v>0</v>
      </c>
      <c r="S428" s="3">
        <v>6</v>
      </c>
      <c r="U428" s="2">
        <v>6</v>
      </c>
      <c r="V428" s="3">
        <v>0</v>
      </c>
      <c r="X428" s="3">
        <v>0</v>
      </c>
      <c r="Y428" s="3">
        <v>0</v>
      </c>
      <c r="AA428" s="3">
        <v>0</v>
      </c>
      <c r="AB428" s="3">
        <v>4</v>
      </c>
      <c r="AD428" s="3">
        <v>4</v>
      </c>
      <c r="AE428" s="3">
        <v>0</v>
      </c>
      <c r="AG428" s="3">
        <v>0</v>
      </c>
      <c r="AH428" s="3">
        <v>0</v>
      </c>
      <c r="AJ428" s="3">
        <v>0</v>
      </c>
      <c r="AK428" s="3">
        <v>3</v>
      </c>
      <c r="AM428" s="3">
        <v>3</v>
      </c>
    </row>
    <row r="429" spans="1:39" hidden="1" x14ac:dyDescent="0.2">
      <c r="A429" s="29" t="s">
        <v>1228</v>
      </c>
      <c r="B429" s="3">
        <v>9</v>
      </c>
      <c r="C429" s="3">
        <v>1</v>
      </c>
      <c r="D429" s="1">
        <v>306</v>
      </c>
      <c r="F429" s="2">
        <v>306</v>
      </c>
      <c r="G429" s="3">
        <v>0</v>
      </c>
      <c r="I429" s="2">
        <v>0</v>
      </c>
      <c r="J429" s="3">
        <v>38</v>
      </c>
      <c r="L429" s="2">
        <v>38</v>
      </c>
      <c r="M429" s="3">
        <v>349</v>
      </c>
      <c r="O429" s="2">
        <v>349</v>
      </c>
      <c r="P429" s="3">
        <v>0</v>
      </c>
      <c r="R429" s="2">
        <v>0</v>
      </c>
      <c r="S429" s="3">
        <v>26</v>
      </c>
      <c r="U429" s="2">
        <v>26</v>
      </c>
      <c r="V429" s="3">
        <v>0</v>
      </c>
      <c r="X429" s="3">
        <v>0</v>
      </c>
      <c r="Y429" s="3">
        <v>0</v>
      </c>
      <c r="AA429" s="3">
        <v>0</v>
      </c>
      <c r="AB429" s="3">
        <v>0</v>
      </c>
      <c r="AD429" s="3">
        <v>0</v>
      </c>
      <c r="AE429" s="3">
        <v>0</v>
      </c>
      <c r="AG429" s="3">
        <v>0</v>
      </c>
      <c r="AH429" s="3">
        <v>0</v>
      </c>
      <c r="AJ429" s="3">
        <v>0</v>
      </c>
      <c r="AK429" s="3">
        <v>0</v>
      </c>
      <c r="AM429" s="3">
        <v>0</v>
      </c>
    </row>
    <row r="430" spans="1:39" hidden="1" x14ac:dyDescent="0.2">
      <c r="A430" s="29" t="s">
        <v>1229</v>
      </c>
      <c r="B430" s="3">
        <v>10</v>
      </c>
      <c r="C430" s="3">
        <v>1</v>
      </c>
      <c r="D430" s="1">
        <v>118</v>
      </c>
      <c r="F430" s="2">
        <v>118</v>
      </c>
      <c r="G430" s="3">
        <v>0</v>
      </c>
      <c r="I430" s="2">
        <v>0</v>
      </c>
      <c r="J430" s="3">
        <v>0</v>
      </c>
      <c r="L430" s="2">
        <v>0</v>
      </c>
      <c r="M430" s="3">
        <v>79</v>
      </c>
      <c r="O430" s="2">
        <v>79</v>
      </c>
      <c r="P430" s="3">
        <v>0</v>
      </c>
      <c r="R430" s="2">
        <v>0</v>
      </c>
      <c r="S430" s="3">
        <v>0</v>
      </c>
      <c r="U430" s="2">
        <v>0</v>
      </c>
      <c r="V430" s="3">
        <v>0</v>
      </c>
      <c r="X430" s="3">
        <v>0</v>
      </c>
      <c r="Y430" s="3">
        <v>0</v>
      </c>
      <c r="AA430" s="3">
        <v>0</v>
      </c>
      <c r="AB430" s="3">
        <v>0</v>
      </c>
      <c r="AD430" s="3">
        <v>0</v>
      </c>
      <c r="AE430" s="3">
        <v>0</v>
      </c>
      <c r="AG430" s="3">
        <v>0</v>
      </c>
      <c r="AH430" s="3">
        <v>0</v>
      </c>
      <c r="AJ430" s="3">
        <v>0</v>
      </c>
      <c r="AK430" s="3">
        <v>0</v>
      </c>
      <c r="AM430" s="3">
        <v>0</v>
      </c>
    </row>
    <row r="431" spans="1:39" hidden="1" x14ac:dyDescent="0.2">
      <c r="A431" s="29" t="s">
        <v>1230</v>
      </c>
      <c r="B431" s="3">
        <v>10</v>
      </c>
      <c r="C431" s="3">
        <v>2</v>
      </c>
      <c r="D431" s="1">
        <v>171</v>
      </c>
      <c r="F431" s="2">
        <v>171</v>
      </c>
      <c r="G431" s="3">
        <v>0</v>
      </c>
      <c r="I431" s="2">
        <v>0</v>
      </c>
      <c r="J431" s="3">
        <v>0</v>
      </c>
      <c r="L431" s="2">
        <v>0</v>
      </c>
      <c r="M431" s="3">
        <v>119</v>
      </c>
      <c r="O431" s="2">
        <v>119</v>
      </c>
      <c r="P431" s="3">
        <v>0</v>
      </c>
      <c r="R431" s="2">
        <v>0</v>
      </c>
      <c r="S431" s="3">
        <v>0</v>
      </c>
      <c r="U431" s="2">
        <v>0</v>
      </c>
      <c r="V431" s="3">
        <v>143</v>
      </c>
      <c r="X431" s="3">
        <v>143</v>
      </c>
      <c r="Y431" s="3">
        <v>0</v>
      </c>
      <c r="AA431" s="3">
        <v>0</v>
      </c>
      <c r="AB431" s="3">
        <v>1</v>
      </c>
      <c r="AD431" s="3">
        <v>1</v>
      </c>
      <c r="AE431" s="3">
        <v>136</v>
      </c>
      <c r="AG431" s="3">
        <v>136</v>
      </c>
      <c r="AH431" s="3">
        <v>0</v>
      </c>
      <c r="AJ431" s="3">
        <v>0</v>
      </c>
      <c r="AK431" s="3">
        <v>1</v>
      </c>
      <c r="AM431" s="3">
        <v>1</v>
      </c>
    </row>
    <row r="432" spans="1:39" hidden="1" x14ac:dyDescent="0.2">
      <c r="A432" s="29" t="s">
        <v>1231</v>
      </c>
      <c r="B432" s="3">
        <v>7</v>
      </c>
      <c r="C432" s="3">
        <v>2</v>
      </c>
      <c r="D432" s="1">
        <v>0</v>
      </c>
      <c r="F432" s="2">
        <v>0</v>
      </c>
      <c r="G432" s="3">
        <v>1</v>
      </c>
      <c r="I432" s="2">
        <v>1</v>
      </c>
      <c r="J432" s="3">
        <v>6</v>
      </c>
      <c r="L432" s="2">
        <v>6</v>
      </c>
      <c r="M432" s="3">
        <v>0</v>
      </c>
      <c r="O432" s="2">
        <v>0</v>
      </c>
      <c r="P432" s="3">
        <v>2</v>
      </c>
      <c r="R432" s="2">
        <v>2</v>
      </c>
      <c r="S432" s="3">
        <v>3</v>
      </c>
      <c r="U432" s="2">
        <v>3</v>
      </c>
      <c r="V432" s="3">
        <v>0</v>
      </c>
      <c r="X432" s="3">
        <v>0</v>
      </c>
      <c r="Y432" s="3">
        <v>0</v>
      </c>
      <c r="AA432" s="3">
        <v>0</v>
      </c>
      <c r="AB432" s="3">
        <v>0</v>
      </c>
      <c r="AD432" s="3">
        <v>0</v>
      </c>
      <c r="AE432" s="3">
        <v>0</v>
      </c>
      <c r="AG432" s="3">
        <v>0</v>
      </c>
      <c r="AH432" s="3">
        <v>0</v>
      </c>
      <c r="AJ432" s="3">
        <v>0</v>
      </c>
      <c r="AK432" s="3">
        <v>0</v>
      </c>
      <c r="AM432" s="3">
        <v>0</v>
      </c>
    </row>
    <row r="433" spans="1:39" hidden="1" x14ac:dyDescent="0.2">
      <c r="A433" s="29" t="s">
        <v>1232</v>
      </c>
      <c r="B433" s="3">
        <v>7</v>
      </c>
      <c r="C433" s="3">
        <v>2</v>
      </c>
      <c r="D433" s="1">
        <v>0</v>
      </c>
      <c r="F433" s="2">
        <v>0</v>
      </c>
      <c r="G433" s="3">
        <v>3</v>
      </c>
      <c r="I433" s="2">
        <v>3</v>
      </c>
      <c r="J433" s="3">
        <v>2</v>
      </c>
      <c r="L433" s="2">
        <v>2</v>
      </c>
      <c r="M433" s="3">
        <v>0</v>
      </c>
      <c r="O433" s="2">
        <v>0</v>
      </c>
      <c r="P433" s="3">
        <v>1</v>
      </c>
      <c r="R433" s="2">
        <v>1</v>
      </c>
      <c r="S433" s="3">
        <v>5</v>
      </c>
      <c r="U433" s="2">
        <v>5</v>
      </c>
      <c r="V433" s="3">
        <v>0</v>
      </c>
      <c r="X433" s="3">
        <v>0</v>
      </c>
      <c r="Y433" s="3">
        <v>0</v>
      </c>
      <c r="AA433" s="3">
        <v>0</v>
      </c>
      <c r="AB433" s="3">
        <v>0</v>
      </c>
      <c r="AD433" s="3">
        <v>0</v>
      </c>
      <c r="AE433" s="3">
        <v>0</v>
      </c>
      <c r="AG433" s="3">
        <v>0</v>
      </c>
      <c r="AH433" s="3">
        <v>0</v>
      </c>
      <c r="AJ433" s="3">
        <v>0</v>
      </c>
      <c r="AK433" s="3">
        <v>1</v>
      </c>
      <c r="AM433" s="3">
        <v>1</v>
      </c>
    </row>
    <row r="434" spans="1:39" hidden="1" x14ac:dyDescent="0.2">
      <c r="A434" s="29" t="s">
        <v>1233</v>
      </c>
      <c r="B434" s="3">
        <v>13</v>
      </c>
      <c r="C434" s="3">
        <v>1</v>
      </c>
      <c r="D434" s="1">
        <v>0</v>
      </c>
      <c r="F434" s="2">
        <v>0</v>
      </c>
      <c r="G434" s="3">
        <v>0</v>
      </c>
      <c r="I434" s="2">
        <v>0</v>
      </c>
      <c r="J434" s="3">
        <v>46</v>
      </c>
      <c r="L434" s="2">
        <v>46</v>
      </c>
      <c r="M434" s="3">
        <v>0</v>
      </c>
      <c r="O434" s="2">
        <v>0</v>
      </c>
      <c r="P434" s="3">
        <v>0</v>
      </c>
      <c r="R434" s="2">
        <v>0</v>
      </c>
      <c r="S434" s="3">
        <v>43</v>
      </c>
      <c r="U434" s="2">
        <v>43</v>
      </c>
      <c r="V434" s="3">
        <v>0</v>
      </c>
      <c r="X434" s="3">
        <v>0</v>
      </c>
      <c r="Y434" s="3">
        <v>0</v>
      </c>
      <c r="AA434" s="3">
        <v>0</v>
      </c>
      <c r="AB434" s="3">
        <v>13</v>
      </c>
      <c r="AD434" s="3">
        <v>13</v>
      </c>
      <c r="AE434" s="3">
        <v>0</v>
      </c>
      <c r="AG434" s="3">
        <v>0</v>
      </c>
      <c r="AH434" s="3">
        <v>0</v>
      </c>
      <c r="AJ434" s="3">
        <v>0</v>
      </c>
      <c r="AK434" s="3">
        <v>24</v>
      </c>
      <c r="AM434" s="3">
        <v>24</v>
      </c>
    </row>
    <row r="435" spans="1:39" hidden="1" x14ac:dyDescent="0.2">
      <c r="A435" s="29" t="s">
        <v>1234</v>
      </c>
      <c r="B435" s="3">
        <v>12</v>
      </c>
      <c r="C435" s="3">
        <v>1</v>
      </c>
      <c r="D435" s="1">
        <v>0</v>
      </c>
      <c r="F435" s="2">
        <v>0</v>
      </c>
      <c r="G435" s="3">
        <v>6</v>
      </c>
      <c r="I435" s="2">
        <v>6</v>
      </c>
      <c r="J435" s="3">
        <v>52</v>
      </c>
      <c r="L435" s="2">
        <v>52</v>
      </c>
      <c r="M435" s="3">
        <v>0</v>
      </c>
      <c r="O435" s="2">
        <v>0</v>
      </c>
      <c r="P435" s="3">
        <v>4</v>
      </c>
      <c r="R435" s="2">
        <v>4</v>
      </c>
      <c r="S435" s="3">
        <v>57</v>
      </c>
      <c r="U435" s="2">
        <v>57</v>
      </c>
      <c r="V435" s="3">
        <v>0</v>
      </c>
      <c r="X435" s="3">
        <v>0</v>
      </c>
      <c r="Y435" s="3">
        <v>5</v>
      </c>
      <c r="AA435" s="3">
        <v>5</v>
      </c>
      <c r="AB435" s="3">
        <v>0</v>
      </c>
      <c r="AD435" s="3">
        <v>0</v>
      </c>
      <c r="AE435" s="3">
        <v>0</v>
      </c>
      <c r="AG435" s="3">
        <v>0</v>
      </c>
      <c r="AH435" s="3">
        <v>1</v>
      </c>
      <c r="AJ435" s="3">
        <v>1</v>
      </c>
      <c r="AK435" s="3">
        <v>0</v>
      </c>
      <c r="AM435" s="3">
        <v>0</v>
      </c>
    </row>
    <row r="436" spans="1:39" x14ac:dyDescent="0.2">
      <c r="A436" s="29" t="s">
        <v>1235</v>
      </c>
      <c r="B436" s="3">
        <v>14</v>
      </c>
      <c r="C436" s="3">
        <v>2</v>
      </c>
      <c r="D436" s="1">
        <v>0</v>
      </c>
      <c r="E436" s="2">
        <v>0</v>
      </c>
      <c r="F436" s="2">
        <v>0</v>
      </c>
      <c r="G436" s="3">
        <v>0</v>
      </c>
      <c r="H436" s="2">
        <v>0</v>
      </c>
      <c r="I436" s="2">
        <v>0</v>
      </c>
      <c r="J436" s="3">
        <v>136</v>
      </c>
      <c r="K436" s="2">
        <v>134</v>
      </c>
      <c r="L436" s="2">
        <v>136</v>
      </c>
      <c r="M436" s="3">
        <v>0</v>
      </c>
      <c r="N436" s="2">
        <v>0</v>
      </c>
      <c r="O436" s="2">
        <v>0</v>
      </c>
      <c r="P436" s="3">
        <v>0</v>
      </c>
      <c r="Q436" s="2">
        <v>0</v>
      </c>
      <c r="R436" s="2">
        <v>0</v>
      </c>
      <c r="S436" s="3">
        <v>116</v>
      </c>
      <c r="T436" s="2">
        <v>120</v>
      </c>
      <c r="U436" s="2">
        <v>116</v>
      </c>
      <c r="V436" s="3">
        <v>0</v>
      </c>
      <c r="W436" s="2">
        <v>0</v>
      </c>
      <c r="X436" s="3">
        <v>0</v>
      </c>
      <c r="Y436" s="3">
        <v>0</v>
      </c>
      <c r="Z436" s="2">
        <v>0</v>
      </c>
      <c r="AA436" s="3">
        <v>0</v>
      </c>
      <c r="AB436" s="3">
        <v>1</v>
      </c>
      <c r="AC436" s="2">
        <v>1</v>
      </c>
      <c r="AD436" s="3">
        <v>1</v>
      </c>
      <c r="AE436" s="3">
        <v>0</v>
      </c>
      <c r="AF436" s="2">
        <v>0</v>
      </c>
      <c r="AG436" s="3">
        <v>0</v>
      </c>
      <c r="AH436" s="3">
        <v>0</v>
      </c>
      <c r="AI436" s="2">
        <v>0</v>
      </c>
      <c r="AJ436" s="3">
        <v>0</v>
      </c>
      <c r="AK436" s="3">
        <v>1</v>
      </c>
      <c r="AL436" s="2">
        <v>2</v>
      </c>
      <c r="AM436" s="3">
        <v>1</v>
      </c>
    </row>
    <row r="437" spans="1:39" hidden="1" x14ac:dyDescent="0.2">
      <c r="A437" s="29" t="s">
        <v>1236</v>
      </c>
      <c r="B437" s="3">
        <v>11</v>
      </c>
      <c r="C437" s="3">
        <v>2</v>
      </c>
      <c r="D437" s="1">
        <v>0</v>
      </c>
      <c r="F437" s="2">
        <v>0</v>
      </c>
      <c r="G437" s="3">
        <v>57</v>
      </c>
      <c r="I437" s="2">
        <v>57</v>
      </c>
      <c r="J437" s="3">
        <v>130</v>
      </c>
      <c r="L437" s="2">
        <v>130</v>
      </c>
      <c r="M437" s="3">
        <v>0</v>
      </c>
      <c r="O437" s="2">
        <v>0</v>
      </c>
      <c r="P437" s="3">
        <v>120</v>
      </c>
      <c r="R437" s="2">
        <v>120</v>
      </c>
      <c r="S437" s="3">
        <v>158</v>
      </c>
      <c r="U437" s="2">
        <v>158</v>
      </c>
      <c r="V437" s="3">
        <v>0</v>
      </c>
      <c r="X437" s="3">
        <v>0</v>
      </c>
      <c r="Y437" s="3">
        <v>23</v>
      </c>
      <c r="AA437" s="3">
        <v>23</v>
      </c>
      <c r="AB437" s="3">
        <v>0</v>
      </c>
      <c r="AD437" s="3">
        <v>0</v>
      </c>
      <c r="AE437" s="3">
        <v>0</v>
      </c>
      <c r="AG437" s="3">
        <v>0</v>
      </c>
      <c r="AH437" s="3">
        <v>26</v>
      </c>
      <c r="AJ437" s="3">
        <v>26</v>
      </c>
      <c r="AK437" s="3">
        <v>0</v>
      </c>
      <c r="AM437" s="3">
        <v>0</v>
      </c>
    </row>
    <row r="438" spans="1:39" x14ac:dyDescent="0.2">
      <c r="A438" s="29" t="s">
        <v>1237</v>
      </c>
      <c r="B438" s="3">
        <v>6</v>
      </c>
      <c r="C438" s="3">
        <v>1</v>
      </c>
      <c r="D438" s="1">
        <v>135</v>
      </c>
      <c r="E438" s="2">
        <v>137</v>
      </c>
      <c r="F438" s="2">
        <v>135</v>
      </c>
      <c r="G438" s="3">
        <v>0</v>
      </c>
      <c r="H438" s="2">
        <v>0</v>
      </c>
      <c r="I438" s="2">
        <v>0</v>
      </c>
      <c r="J438" s="3">
        <v>0</v>
      </c>
      <c r="K438" s="2">
        <v>0</v>
      </c>
      <c r="L438" s="2">
        <v>0</v>
      </c>
      <c r="M438" s="3">
        <v>217</v>
      </c>
      <c r="N438" s="2">
        <v>220</v>
      </c>
      <c r="O438" s="2">
        <v>217</v>
      </c>
      <c r="P438" s="3">
        <v>0</v>
      </c>
      <c r="Q438" s="2">
        <v>0</v>
      </c>
      <c r="R438" s="2">
        <v>0</v>
      </c>
      <c r="S438" s="3">
        <v>0</v>
      </c>
      <c r="T438" s="2">
        <v>0</v>
      </c>
      <c r="U438" s="2">
        <v>0</v>
      </c>
      <c r="V438" s="3">
        <v>27</v>
      </c>
      <c r="W438" s="2">
        <v>29</v>
      </c>
      <c r="X438" s="3">
        <v>27</v>
      </c>
      <c r="Y438" s="3">
        <v>0</v>
      </c>
      <c r="Z438" s="2">
        <v>0</v>
      </c>
      <c r="AA438" s="3">
        <v>0</v>
      </c>
      <c r="AB438" s="3">
        <v>0</v>
      </c>
      <c r="AC438" s="2">
        <v>0</v>
      </c>
      <c r="AD438" s="3">
        <v>0</v>
      </c>
      <c r="AE438" s="3">
        <v>24</v>
      </c>
      <c r="AF438" s="2">
        <v>25</v>
      </c>
      <c r="AG438" s="3">
        <v>24</v>
      </c>
      <c r="AH438" s="3">
        <v>0</v>
      </c>
      <c r="AI438" s="2">
        <v>0</v>
      </c>
      <c r="AJ438" s="3">
        <v>0</v>
      </c>
      <c r="AK438" s="3">
        <v>0</v>
      </c>
      <c r="AL438" s="2">
        <v>0</v>
      </c>
      <c r="AM438" s="3">
        <v>0</v>
      </c>
    </row>
    <row r="439" spans="1:39" hidden="1" x14ac:dyDescent="0.2">
      <c r="A439" s="29" t="s">
        <v>1238</v>
      </c>
      <c r="B439" s="3">
        <v>8</v>
      </c>
      <c r="C439" s="3">
        <v>2</v>
      </c>
      <c r="D439" s="1">
        <v>657</v>
      </c>
      <c r="F439" s="2">
        <v>657</v>
      </c>
      <c r="G439" s="3">
        <v>0</v>
      </c>
      <c r="I439" s="2">
        <v>0</v>
      </c>
      <c r="J439" s="3">
        <v>0</v>
      </c>
      <c r="L439" s="2">
        <v>0</v>
      </c>
      <c r="M439" s="3">
        <v>519</v>
      </c>
      <c r="O439" s="2">
        <v>519</v>
      </c>
      <c r="P439" s="3">
        <v>0</v>
      </c>
      <c r="R439" s="2">
        <v>0</v>
      </c>
      <c r="S439" s="3">
        <v>0</v>
      </c>
      <c r="U439" s="2">
        <v>0</v>
      </c>
      <c r="V439" s="3">
        <v>0</v>
      </c>
      <c r="X439" s="3">
        <v>0</v>
      </c>
      <c r="Y439" s="3">
        <v>0</v>
      </c>
      <c r="AA439" s="3">
        <v>0</v>
      </c>
      <c r="AB439" s="3">
        <v>0</v>
      </c>
      <c r="AD439" s="3">
        <v>0</v>
      </c>
      <c r="AE439" s="3">
        <v>0</v>
      </c>
      <c r="AG439" s="3">
        <v>0</v>
      </c>
      <c r="AH439" s="3">
        <v>0</v>
      </c>
      <c r="AJ439" s="3">
        <v>0</v>
      </c>
      <c r="AK439" s="3">
        <v>0</v>
      </c>
      <c r="AM439" s="3">
        <v>0</v>
      </c>
    </row>
    <row r="440" spans="1:39" hidden="1" x14ac:dyDescent="0.2">
      <c r="A440" s="29" t="s">
        <v>1239</v>
      </c>
      <c r="B440" s="3">
        <v>7</v>
      </c>
      <c r="C440" s="3">
        <v>1</v>
      </c>
      <c r="D440" s="1">
        <v>0</v>
      </c>
      <c r="F440" s="2">
        <v>0</v>
      </c>
      <c r="G440" s="3">
        <v>6</v>
      </c>
      <c r="I440" s="2">
        <v>6</v>
      </c>
      <c r="J440" s="3">
        <v>29</v>
      </c>
      <c r="L440" s="2">
        <v>29</v>
      </c>
      <c r="M440" s="3">
        <v>0</v>
      </c>
      <c r="O440" s="2">
        <v>0</v>
      </c>
      <c r="P440" s="3">
        <v>6</v>
      </c>
      <c r="R440" s="2">
        <v>6</v>
      </c>
      <c r="S440" s="3">
        <v>16</v>
      </c>
      <c r="U440" s="2">
        <v>16</v>
      </c>
      <c r="V440" s="3">
        <v>0</v>
      </c>
      <c r="X440" s="3">
        <v>0</v>
      </c>
      <c r="Y440" s="3">
        <v>3</v>
      </c>
      <c r="AA440" s="3">
        <v>3</v>
      </c>
      <c r="AB440" s="3">
        <v>5</v>
      </c>
      <c r="AD440" s="3">
        <v>5</v>
      </c>
      <c r="AE440" s="3">
        <v>0</v>
      </c>
      <c r="AG440" s="3">
        <v>0</v>
      </c>
      <c r="AH440" s="3">
        <v>3</v>
      </c>
      <c r="AJ440" s="3">
        <v>3</v>
      </c>
      <c r="AK440" s="3">
        <v>6</v>
      </c>
      <c r="AM440" s="3">
        <v>6</v>
      </c>
    </row>
    <row r="441" spans="1:39" hidden="1" x14ac:dyDescent="0.2">
      <c r="A441" s="29" t="s">
        <v>1240</v>
      </c>
      <c r="B441" s="3">
        <v>6</v>
      </c>
      <c r="C441" s="3">
        <v>1</v>
      </c>
      <c r="D441" s="1">
        <v>18</v>
      </c>
      <c r="F441" s="2">
        <v>18</v>
      </c>
      <c r="G441" s="3">
        <v>0</v>
      </c>
      <c r="I441" s="2">
        <v>0</v>
      </c>
      <c r="J441" s="3">
        <v>0</v>
      </c>
      <c r="L441" s="2">
        <v>0</v>
      </c>
      <c r="M441" s="3">
        <v>48</v>
      </c>
      <c r="O441" s="2">
        <v>48</v>
      </c>
      <c r="P441" s="3">
        <v>0</v>
      </c>
      <c r="R441" s="2">
        <v>0</v>
      </c>
      <c r="S441" s="3">
        <v>0</v>
      </c>
      <c r="U441" s="2">
        <v>0</v>
      </c>
      <c r="V441" s="3">
        <v>0</v>
      </c>
      <c r="X441" s="3">
        <v>0</v>
      </c>
      <c r="Y441" s="3">
        <v>0</v>
      </c>
      <c r="AA441" s="3">
        <v>0</v>
      </c>
      <c r="AB441" s="3">
        <v>0</v>
      </c>
      <c r="AD441" s="3">
        <v>0</v>
      </c>
      <c r="AE441" s="3">
        <v>0</v>
      </c>
      <c r="AG441" s="3">
        <v>0</v>
      </c>
      <c r="AH441" s="3">
        <v>0</v>
      </c>
      <c r="AJ441" s="3">
        <v>0</v>
      </c>
      <c r="AK441" s="3">
        <v>0</v>
      </c>
      <c r="AM441" s="3">
        <v>0</v>
      </c>
    </row>
    <row r="442" spans="1:39" x14ac:dyDescent="0.2">
      <c r="A442" s="29" t="s">
        <v>1241</v>
      </c>
      <c r="B442" s="3">
        <v>6</v>
      </c>
      <c r="C442" s="3">
        <v>1</v>
      </c>
      <c r="D442" s="1">
        <v>6</v>
      </c>
      <c r="E442" s="2">
        <v>6</v>
      </c>
      <c r="F442" s="2">
        <v>6</v>
      </c>
      <c r="G442" s="3">
        <v>0</v>
      </c>
      <c r="H442" s="2">
        <v>0</v>
      </c>
      <c r="I442" s="2">
        <v>0</v>
      </c>
      <c r="J442" s="3">
        <v>3</v>
      </c>
      <c r="K442" s="2">
        <v>3</v>
      </c>
      <c r="L442" s="2">
        <v>3</v>
      </c>
      <c r="M442" s="3">
        <v>3</v>
      </c>
      <c r="N442" s="2">
        <v>3</v>
      </c>
      <c r="O442" s="2">
        <v>3</v>
      </c>
      <c r="P442" s="3">
        <v>0</v>
      </c>
      <c r="Q442" s="2">
        <v>0</v>
      </c>
      <c r="R442" s="2">
        <v>0</v>
      </c>
      <c r="S442" s="3">
        <v>5</v>
      </c>
      <c r="T442" s="2">
        <v>6</v>
      </c>
      <c r="U442" s="2">
        <v>5</v>
      </c>
      <c r="V442" s="3">
        <v>0</v>
      </c>
      <c r="W442" s="2">
        <v>0</v>
      </c>
      <c r="X442" s="3">
        <v>0</v>
      </c>
      <c r="Y442" s="3">
        <v>0</v>
      </c>
      <c r="Z442" s="2">
        <v>0</v>
      </c>
      <c r="AA442" s="3">
        <v>0</v>
      </c>
      <c r="AB442" s="3">
        <v>0</v>
      </c>
      <c r="AC442" s="2">
        <v>0</v>
      </c>
      <c r="AD442" s="3">
        <v>0</v>
      </c>
      <c r="AE442" s="3">
        <v>0</v>
      </c>
      <c r="AF442" s="2">
        <v>0</v>
      </c>
      <c r="AG442" s="3">
        <v>0</v>
      </c>
      <c r="AH442" s="3">
        <v>0</v>
      </c>
      <c r="AI442" s="2">
        <v>0</v>
      </c>
      <c r="AJ442" s="3">
        <v>0</v>
      </c>
      <c r="AK442" s="3">
        <v>0</v>
      </c>
      <c r="AL442" s="2">
        <v>0</v>
      </c>
      <c r="AM442" s="3">
        <v>0</v>
      </c>
    </row>
    <row r="443" spans="1:39" hidden="1" x14ac:dyDescent="0.2">
      <c r="A443" s="29" t="s">
        <v>1242</v>
      </c>
      <c r="B443" s="3">
        <v>14</v>
      </c>
      <c r="C443" s="3">
        <v>1</v>
      </c>
      <c r="D443" s="1">
        <v>0</v>
      </c>
      <c r="F443" s="2">
        <v>0</v>
      </c>
      <c r="G443" s="3">
        <v>9</v>
      </c>
      <c r="I443" s="2">
        <v>9</v>
      </c>
      <c r="J443" s="3">
        <v>126</v>
      </c>
      <c r="L443" s="2">
        <v>126</v>
      </c>
      <c r="M443" s="3">
        <v>0</v>
      </c>
      <c r="O443" s="2">
        <v>0</v>
      </c>
      <c r="P443" s="3">
        <v>4</v>
      </c>
      <c r="R443" s="2">
        <v>4</v>
      </c>
      <c r="S443" s="3">
        <v>41</v>
      </c>
      <c r="U443" s="2">
        <v>41</v>
      </c>
      <c r="V443" s="3">
        <v>0</v>
      </c>
      <c r="X443" s="3">
        <v>0</v>
      </c>
      <c r="Y443" s="3">
        <v>0</v>
      </c>
      <c r="AA443" s="3">
        <v>0</v>
      </c>
      <c r="AB443" s="3">
        <v>0</v>
      </c>
      <c r="AD443" s="3">
        <v>0</v>
      </c>
      <c r="AE443" s="3">
        <v>0</v>
      </c>
      <c r="AG443" s="3">
        <v>0</v>
      </c>
      <c r="AH443" s="3">
        <v>0</v>
      </c>
      <c r="AJ443" s="3">
        <v>0</v>
      </c>
      <c r="AK443" s="3">
        <v>0</v>
      </c>
      <c r="AM443" s="3">
        <v>0</v>
      </c>
    </row>
    <row r="444" spans="1:39" hidden="1" x14ac:dyDescent="0.2">
      <c r="A444" s="29" t="s">
        <v>1243</v>
      </c>
      <c r="B444" s="3">
        <v>13</v>
      </c>
      <c r="C444" s="3">
        <v>2</v>
      </c>
      <c r="D444" s="1">
        <v>0</v>
      </c>
      <c r="F444" s="2">
        <v>0</v>
      </c>
      <c r="G444" s="3">
        <v>3</v>
      </c>
      <c r="I444" s="2">
        <v>3</v>
      </c>
      <c r="J444" s="3">
        <v>0</v>
      </c>
      <c r="L444" s="2">
        <v>0</v>
      </c>
      <c r="M444" s="3">
        <v>0</v>
      </c>
      <c r="O444" s="2">
        <v>0</v>
      </c>
      <c r="P444" s="3">
        <v>0</v>
      </c>
      <c r="R444" s="2">
        <v>0</v>
      </c>
      <c r="S444" s="3">
        <v>0</v>
      </c>
      <c r="U444" s="2">
        <v>0</v>
      </c>
      <c r="V444" s="3">
        <v>0</v>
      </c>
      <c r="X444" s="3">
        <v>0</v>
      </c>
      <c r="Y444" s="3">
        <v>0</v>
      </c>
      <c r="AA444" s="3">
        <v>0</v>
      </c>
      <c r="AB444" s="3">
        <v>0</v>
      </c>
      <c r="AD444" s="3">
        <v>0</v>
      </c>
      <c r="AE444" s="3">
        <v>0</v>
      </c>
      <c r="AG444" s="3">
        <v>0</v>
      </c>
      <c r="AH444" s="3">
        <v>1</v>
      </c>
      <c r="AJ444" s="3">
        <v>1</v>
      </c>
      <c r="AK444" s="3">
        <v>0</v>
      </c>
      <c r="AM444" s="3">
        <v>0</v>
      </c>
    </row>
    <row r="445" spans="1:39" hidden="1" x14ac:dyDescent="0.2">
      <c r="A445" s="29" t="s">
        <v>1244</v>
      </c>
      <c r="B445" s="3">
        <v>11</v>
      </c>
      <c r="C445" s="3">
        <v>2</v>
      </c>
      <c r="D445" s="1">
        <v>0</v>
      </c>
      <c r="F445" s="2">
        <v>0</v>
      </c>
      <c r="G445" s="3">
        <v>2</v>
      </c>
      <c r="I445" s="2">
        <v>2</v>
      </c>
      <c r="J445" s="3">
        <v>7</v>
      </c>
      <c r="L445" s="2">
        <v>7</v>
      </c>
      <c r="M445" s="3">
        <v>0</v>
      </c>
      <c r="O445" s="2">
        <v>0</v>
      </c>
      <c r="P445" s="3">
        <v>1</v>
      </c>
      <c r="R445" s="2">
        <v>1</v>
      </c>
      <c r="S445" s="3">
        <v>2</v>
      </c>
      <c r="U445" s="2">
        <v>2</v>
      </c>
      <c r="V445" s="3">
        <v>0</v>
      </c>
      <c r="X445" s="3">
        <v>0</v>
      </c>
      <c r="Y445" s="3">
        <v>0</v>
      </c>
      <c r="AA445" s="3">
        <v>0</v>
      </c>
      <c r="AB445" s="3">
        <v>0</v>
      </c>
      <c r="AD445" s="3">
        <v>0</v>
      </c>
      <c r="AE445" s="3">
        <v>0</v>
      </c>
      <c r="AG445" s="3">
        <v>0</v>
      </c>
      <c r="AH445" s="3">
        <v>0</v>
      </c>
      <c r="AJ445" s="3">
        <v>0</v>
      </c>
      <c r="AK445" s="3">
        <v>0</v>
      </c>
      <c r="AM445" s="3">
        <v>0</v>
      </c>
    </row>
    <row r="446" spans="1:39" hidden="1" x14ac:dyDescent="0.2">
      <c r="A446" s="29" t="s">
        <v>1245</v>
      </c>
      <c r="B446" s="3">
        <v>14</v>
      </c>
      <c r="C446" s="3">
        <v>1</v>
      </c>
      <c r="D446" s="1">
        <v>0</v>
      </c>
      <c r="F446" s="2">
        <v>0</v>
      </c>
      <c r="G446" s="3">
        <v>1</v>
      </c>
      <c r="I446" s="2">
        <v>1</v>
      </c>
      <c r="J446" s="3">
        <v>7</v>
      </c>
      <c r="L446" s="2">
        <v>7</v>
      </c>
      <c r="M446" s="3">
        <v>0</v>
      </c>
      <c r="O446" s="2">
        <v>0</v>
      </c>
      <c r="P446" s="3">
        <v>2</v>
      </c>
      <c r="R446" s="2">
        <v>2</v>
      </c>
      <c r="S446" s="3">
        <v>10</v>
      </c>
      <c r="U446" s="2">
        <v>10</v>
      </c>
      <c r="V446" s="3">
        <v>0</v>
      </c>
      <c r="X446" s="3">
        <v>0</v>
      </c>
      <c r="Y446" s="3">
        <v>0</v>
      </c>
      <c r="AA446" s="3">
        <v>0</v>
      </c>
      <c r="AB446" s="3">
        <v>3</v>
      </c>
      <c r="AD446" s="3">
        <v>3</v>
      </c>
      <c r="AE446" s="3">
        <v>0</v>
      </c>
      <c r="AG446" s="3">
        <v>0</v>
      </c>
      <c r="AH446" s="3">
        <v>2</v>
      </c>
      <c r="AJ446" s="3">
        <v>2</v>
      </c>
      <c r="AK446" s="3">
        <v>2</v>
      </c>
      <c r="AM446" s="3">
        <v>2</v>
      </c>
    </row>
    <row r="447" spans="1:39" x14ac:dyDescent="0.2">
      <c r="A447" s="29" t="s">
        <v>1246</v>
      </c>
      <c r="B447" s="3">
        <v>14</v>
      </c>
      <c r="C447" s="3">
        <v>1</v>
      </c>
      <c r="D447" s="1">
        <v>19</v>
      </c>
      <c r="E447" s="2">
        <v>22</v>
      </c>
      <c r="F447" s="2">
        <v>19</v>
      </c>
      <c r="G447" s="3">
        <v>0</v>
      </c>
      <c r="H447" s="2">
        <v>0</v>
      </c>
      <c r="I447" s="2">
        <v>0</v>
      </c>
      <c r="J447" s="3">
        <v>71</v>
      </c>
      <c r="K447" s="2">
        <v>70</v>
      </c>
      <c r="L447" s="2">
        <v>71</v>
      </c>
      <c r="M447" s="3">
        <v>23</v>
      </c>
      <c r="N447" s="2">
        <v>23</v>
      </c>
      <c r="O447" s="2">
        <v>23</v>
      </c>
      <c r="P447" s="3">
        <v>0</v>
      </c>
      <c r="Q447" s="2">
        <v>0</v>
      </c>
      <c r="R447" s="2">
        <v>0</v>
      </c>
      <c r="S447" s="3">
        <v>65</v>
      </c>
      <c r="T447" s="2">
        <v>66</v>
      </c>
      <c r="U447" s="2">
        <v>65</v>
      </c>
      <c r="V447" s="3">
        <v>0</v>
      </c>
      <c r="W447" s="2">
        <v>0</v>
      </c>
      <c r="X447" s="3">
        <v>0</v>
      </c>
      <c r="Y447" s="3">
        <v>0</v>
      </c>
      <c r="Z447" s="2">
        <v>0</v>
      </c>
      <c r="AA447" s="3">
        <v>0</v>
      </c>
      <c r="AB447" s="3">
        <v>3</v>
      </c>
      <c r="AC447" s="2">
        <v>6</v>
      </c>
      <c r="AD447" s="3">
        <v>3</v>
      </c>
      <c r="AE447" s="3">
        <v>0</v>
      </c>
      <c r="AF447" s="2">
        <v>0</v>
      </c>
      <c r="AG447" s="3">
        <v>0</v>
      </c>
      <c r="AH447" s="3">
        <v>0</v>
      </c>
      <c r="AI447" s="2">
        <v>0</v>
      </c>
      <c r="AJ447" s="3">
        <v>0</v>
      </c>
      <c r="AK447" s="3">
        <v>2</v>
      </c>
      <c r="AL447" s="2">
        <v>4</v>
      </c>
      <c r="AM447" s="3">
        <v>2</v>
      </c>
    </row>
    <row r="448" spans="1:39" hidden="1" x14ac:dyDescent="0.2">
      <c r="A448" s="29" t="s">
        <v>1247</v>
      </c>
      <c r="B448" s="3">
        <v>14</v>
      </c>
      <c r="C448" s="3">
        <v>1</v>
      </c>
      <c r="D448" s="1">
        <v>0</v>
      </c>
      <c r="F448" s="2">
        <v>0</v>
      </c>
      <c r="G448" s="3">
        <v>0</v>
      </c>
      <c r="I448" s="2">
        <v>0</v>
      </c>
      <c r="J448" s="3">
        <v>1</v>
      </c>
      <c r="L448" s="2">
        <v>1</v>
      </c>
      <c r="M448" s="3">
        <v>0</v>
      </c>
      <c r="O448" s="2">
        <v>0</v>
      </c>
      <c r="P448" s="3">
        <v>0</v>
      </c>
      <c r="R448" s="2">
        <v>0</v>
      </c>
      <c r="S448" s="3">
        <v>3</v>
      </c>
      <c r="U448" s="2">
        <v>3</v>
      </c>
      <c r="V448" s="3">
        <v>0</v>
      </c>
      <c r="X448" s="3">
        <v>0</v>
      </c>
      <c r="Y448" s="3">
        <v>0</v>
      </c>
      <c r="AA448" s="3">
        <v>0</v>
      </c>
      <c r="AB448" s="3">
        <v>0</v>
      </c>
      <c r="AD448" s="3">
        <v>0</v>
      </c>
      <c r="AE448" s="3">
        <v>0</v>
      </c>
      <c r="AG448" s="3">
        <v>0</v>
      </c>
      <c r="AH448" s="3">
        <v>0</v>
      </c>
      <c r="AJ448" s="3">
        <v>0</v>
      </c>
      <c r="AK448" s="3">
        <v>0</v>
      </c>
      <c r="AM448" s="3">
        <v>0</v>
      </c>
    </row>
    <row r="449" spans="1:39" hidden="1" x14ac:dyDescent="0.2">
      <c r="A449" s="29" t="s">
        <v>1248</v>
      </c>
      <c r="B449" s="3">
        <v>10</v>
      </c>
      <c r="C449" s="3">
        <v>2</v>
      </c>
      <c r="D449" s="1">
        <v>2260</v>
      </c>
      <c r="F449" s="2">
        <v>2260</v>
      </c>
      <c r="G449" s="3">
        <v>12</v>
      </c>
      <c r="I449" s="2">
        <v>12</v>
      </c>
      <c r="J449" s="3">
        <v>49</v>
      </c>
      <c r="L449" s="2">
        <v>49</v>
      </c>
      <c r="M449" s="3">
        <v>2260</v>
      </c>
      <c r="O449" s="2">
        <v>2260</v>
      </c>
      <c r="P449" s="3">
        <v>13</v>
      </c>
      <c r="R449" s="2">
        <v>13</v>
      </c>
      <c r="S449" s="3">
        <v>62</v>
      </c>
      <c r="U449" s="2">
        <v>62</v>
      </c>
      <c r="V449" s="3">
        <v>0</v>
      </c>
      <c r="X449" s="3">
        <v>0</v>
      </c>
      <c r="Y449" s="3">
        <v>1</v>
      </c>
      <c r="AA449" s="3">
        <v>1</v>
      </c>
      <c r="AB449" s="3">
        <v>5</v>
      </c>
      <c r="AD449" s="3">
        <v>5</v>
      </c>
      <c r="AE449" s="3">
        <v>0</v>
      </c>
      <c r="AG449" s="3">
        <v>0</v>
      </c>
      <c r="AH449" s="3">
        <v>2</v>
      </c>
      <c r="AJ449" s="3">
        <v>2</v>
      </c>
      <c r="AK449" s="3">
        <v>6</v>
      </c>
      <c r="AM449" s="3">
        <v>6</v>
      </c>
    </row>
    <row r="450" spans="1:39" x14ac:dyDescent="0.2">
      <c r="A450" s="29" t="s">
        <v>1249</v>
      </c>
      <c r="B450" s="3">
        <v>8</v>
      </c>
      <c r="C450" s="3">
        <v>1</v>
      </c>
      <c r="D450" s="1">
        <v>0</v>
      </c>
      <c r="E450" s="2">
        <v>0</v>
      </c>
      <c r="F450" s="2">
        <v>0</v>
      </c>
      <c r="G450" s="3">
        <v>3</v>
      </c>
      <c r="H450" s="2">
        <v>2</v>
      </c>
      <c r="I450" s="2">
        <v>3</v>
      </c>
      <c r="J450" s="3">
        <v>90</v>
      </c>
      <c r="K450" s="2">
        <v>88</v>
      </c>
      <c r="L450" s="2">
        <v>90</v>
      </c>
      <c r="M450" s="3">
        <v>0</v>
      </c>
      <c r="N450" s="2">
        <v>0</v>
      </c>
      <c r="O450" s="2">
        <v>0</v>
      </c>
      <c r="P450" s="3">
        <v>2</v>
      </c>
      <c r="Q450" s="2">
        <v>2</v>
      </c>
      <c r="R450" s="2">
        <v>2</v>
      </c>
      <c r="S450" s="3">
        <v>72</v>
      </c>
      <c r="T450" s="2">
        <v>69</v>
      </c>
      <c r="U450" s="2">
        <v>72</v>
      </c>
      <c r="V450" s="3">
        <v>0</v>
      </c>
      <c r="W450" s="2">
        <v>0</v>
      </c>
      <c r="X450" s="3">
        <v>0</v>
      </c>
      <c r="Y450" s="3">
        <v>2</v>
      </c>
      <c r="Z450" s="2">
        <v>2</v>
      </c>
      <c r="AA450" s="3">
        <v>2</v>
      </c>
      <c r="AB450" s="3">
        <v>2</v>
      </c>
      <c r="AC450" s="2">
        <v>6</v>
      </c>
      <c r="AD450" s="3">
        <v>2</v>
      </c>
      <c r="AE450" s="3">
        <v>0</v>
      </c>
      <c r="AF450" s="2">
        <v>0</v>
      </c>
      <c r="AG450" s="3">
        <v>0</v>
      </c>
      <c r="AH450" s="3">
        <v>1</v>
      </c>
      <c r="AI450" s="2">
        <v>1</v>
      </c>
      <c r="AJ450" s="3">
        <v>1</v>
      </c>
      <c r="AK450" s="3">
        <v>3</v>
      </c>
      <c r="AL450" s="2">
        <v>3</v>
      </c>
      <c r="AM450" s="3">
        <v>3</v>
      </c>
    </row>
    <row r="451" spans="1:39" hidden="1" x14ac:dyDescent="0.2">
      <c r="A451" s="29" t="s">
        <v>1250</v>
      </c>
      <c r="B451" s="3">
        <v>10</v>
      </c>
      <c r="C451" s="3">
        <v>1</v>
      </c>
      <c r="D451" s="1">
        <v>97</v>
      </c>
      <c r="F451" s="2">
        <v>97</v>
      </c>
      <c r="G451" s="3">
        <v>0</v>
      </c>
      <c r="I451" s="2">
        <v>0</v>
      </c>
      <c r="J451" s="3">
        <v>16</v>
      </c>
      <c r="L451" s="2">
        <v>16</v>
      </c>
      <c r="M451" s="3">
        <v>52</v>
      </c>
      <c r="O451" s="2">
        <v>52</v>
      </c>
      <c r="P451" s="3">
        <v>0</v>
      </c>
      <c r="R451" s="2">
        <v>0</v>
      </c>
      <c r="S451" s="3">
        <v>18</v>
      </c>
      <c r="U451" s="2">
        <v>18</v>
      </c>
      <c r="V451" s="3">
        <v>0</v>
      </c>
      <c r="X451" s="3">
        <v>0</v>
      </c>
      <c r="Y451" s="3">
        <v>0</v>
      </c>
      <c r="AA451" s="3">
        <v>0</v>
      </c>
      <c r="AB451" s="3">
        <v>0</v>
      </c>
      <c r="AD451" s="3">
        <v>0</v>
      </c>
      <c r="AE451" s="3">
        <v>0</v>
      </c>
      <c r="AG451" s="3">
        <v>0</v>
      </c>
      <c r="AH451" s="3">
        <v>0</v>
      </c>
      <c r="AJ451" s="3">
        <v>0</v>
      </c>
      <c r="AK451" s="3">
        <v>0</v>
      </c>
      <c r="AM451" s="3">
        <v>0</v>
      </c>
    </row>
    <row r="452" spans="1:39" hidden="1" x14ac:dyDescent="0.2">
      <c r="A452" s="29" t="s">
        <v>1251</v>
      </c>
      <c r="B452" s="3">
        <v>9</v>
      </c>
      <c r="C452" s="3">
        <v>1</v>
      </c>
      <c r="D452" s="1">
        <v>12</v>
      </c>
      <c r="F452" s="2">
        <v>12</v>
      </c>
      <c r="G452" s="3">
        <v>2</v>
      </c>
      <c r="I452" s="2">
        <v>2</v>
      </c>
      <c r="J452" s="3">
        <v>19</v>
      </c>
      <c r="L452" s="2">
        <v>19</v>
      </c>
      <c r="M452" s="3">
        <v>4</v>
      </c>
      <c r="O452" s="2">
        <v>4</v>
      </c>
      <c r="P452" s="3">
        <v>6</v>
      </c>
      <c r="R452" s="2">
        <v>6</v>
      </c>
      <c r="S452" s="3">
        <v>15</v>
      </c>
      <c r="U452" s="2">
        <v>15</v>
      </c>
      <c r="V452" s="3">
        <v>0</v>
      </c>
      <c r="X452" s="3">
        <v>0</v>
      </c>
      <c r="Y452" s="3">
        <v>1</v>
      </c>
      <c r="AA452" s="3">
        <v>1</v>
      </c>
      <c r="AB452" s="3">
        <v>0</v>
      </c>
      <c r="AD452" s="3">
        <v>0</v>
      </c>
      <c r="AE452" s="3">
        <v>0</v>
      </c>
      <c r="AG452" s="3">
        <v>0</v>
      </c>
      <c r="AH452" s="3">
        <v>1</v>
      </c>
      <c r="AJ452" s="3">
        <v>1</v>
      </c>
      <c r="AK452" s="3">
        <v>0</v>
      </c>
      <c r="AM452" s="3">
        <v>0</v>
      </c>
    </row>
    <row r="453" spans="1:39" hidden="1" x14ac:dyDescent="0.2">
      <c r="A453" s="29" t="s">
        <v>1252</v>
      </c>
      <c r="B453" s="3">
        <v>13</v>
      </c>
      <c r="C453" s="3">
        <v>1</v>
      </c>
      <c r="D453" s="1">
        <v>0</v>
      </c>
      <c r="F453" s="2">
        <v>0</v>
      </c>
      <c r="G453" s="3">
        <v>0</v>
      </c>
      <c r="I453" s="2">
        <v>0</v>
      </c>
      <c r="J453" s="3">
        <v>42</v>
      </c>
      <c r="L453" s="2">
        <v>42</v>
      </c>
      <c r="M453" s="3">
        <v>0</v>
      </c>
      <c r="O453" s="2">
        <v>0</v>
      </c>
      <c r="P453" s="3">
        <v>0</v>
      </c>
      <c r="R453" s="2">
        <v>0</v>
      </c>
      <c r="S453" s="3">
        <v>44</v>
      </c>
      <c r="U453" s="2">
        <v>44</v>
      </c>
      <c r="V453" s="3">
        <v>0</v>
      </c>
      <c r="X453" s="3">
        <v>0</v>
      </c>
      <c r="Y453" s="3">
        <v>0</v>
      </c>
      <c r="AA453" s="3">
        <v>0</v>
      </c>
      <c r="AB453" s="3">
        <v>0</v>
      </c>
      <c r="AD453" s="3">
        <v>0</v>
      </c>
      <c r="AE453" s="3">
        <v>0</v>
      </c>
      <c r="AG453" s="3">
        <v>0</v>
      </c>
      <c r="AH453" s="3">
        <v>0</v>
      </c>
      <c r="AJ453" s="3">
        <v>0</v>
      </c>
      <c r="AK453" s="3">
        <v>0</v>
      </c>
      <c r="AM453" s="3">
        <v>0</v>
      </c>
    </row>
    <row r="454" spans="1:39" hidden="1" x14ac:dyDescent="0.2">
      <c r="A454" s="29" t="s">
        <v>1253</v>
      </c>
      <c r="B454" s="3">
        <v>7</v>
      </c>
      <c r="C454" s="3">
        <v>2</v>
      </c>
      <c r="D454" s="1">
        <v>0</v>
      </c>
      <c r="F454" s="2">
        <v>0</v>
      </c>
      <c r="G454" s="3">
        <v>15</v>
      </c>
      <c r="I454" s="2">
        <v>15</v>
      </c>
      <c r="J454" s="3">
        <v>0</v>
      </c>
      <c r="L454" s="2">
        <v>0</v>
      </c>
      <c r="M454" s="3">
        <v>0</v>
      </c>
      <c r="O454" s="2">
        <v>0</v>
      </c>
      <c r="P454" s="3">
        <v>11</v>
      </c>
      <c r="R454" s="2">
        <v>11</v>
      </c>
      <c r="S454" s="3">
        <v>0</v>
      </c>
      <c r="U454" s="2">
        <v>0</v>
      </c>
      <c r="V454" s="3">
        <v>0</v>
      </c>
      <c r="X454" s="3">
        <v>0</v>
      </c>
      <c r="Y454" s="3">
        <v>1</v>
      </c>
      <c r="AA454" s="3">
        <v>1</v>
      </c>
      <c r="AB454" s="3">
        <v>0</v>
      </c>
      <c r="AD454" s="3">
        <v>0</v>
      </c>
      <c r="AE454" s="3">
        <v>0</v>
      </c>
      <c r="AG454" s="3">
        <v>0</v>
      </c>
      <c r="AH454" s="3">
        <v>1</v>
      </c>
      <c r="AJ454" s="3">
        <v>1</v>
      </c>
      <c r="AK454" s="3">
        <v>0</v>
      </c>
      <c r="AM454" s="3">
        <v>0</v>
      </c>
    </row>
    <row r="455" spans="1:39" hidden="1" x14ac:dyDescent="0.2">
      <c r="A455" s="29" t="s">
        <v>1254</v>
      </c>
      <c r="B455" s="3">
        <v>7</v>
      </c>
      <c r="C455" s="3">
        <v>2</v>
      </c>
      <c r="D455" s="1">
        <v>345</v>
      </c>
      <c r="F455" s="2">
        <v>345</v>
      </c>
      <c r="G455" s="3">
        <v>12</v>
      </c>
      <c r="I455" s="2">
        <v>12</v>
      </c>
      <c r="J455" s="3">
        <v>17</v>
      </c>
      <c r="L455" s="2">
        <v>17</v>
      </c>
      <c r="M455" s="3">
        <v>309</v>
      </c>
      <c r="O455" s="2">
        <v>309</v>
      </c>
      <c r="P455" s="3">
        <v>21</v>
      </c>
      <c r="R455" s="2">
        <v>21</v>
      </c>
      <c r="S455" s="3">
        <v>26</v>
      </c>
      <c r="U455" s="2">
        <v>26</v>
      </c>
      <c r="V455" s="3">
        <v>0</v>
      </c>
      <c r="X455" s="3">
        <v>0</v>
      </c>
      <c r="Y455" s="3">
        <v>4</v>
      </c>
      <c r="AA455" s="3">
        <v>4</v>
      </c>
      <c r="AB455" s="3">
        <v>0</v>
      </c>
      <c r="AD455" s="3">
        <v>0</v>
      </c>
      <c r="AE455" s="3">
        <v>0</v>
      </c>
      <c r="AG455" s="3">
        <v>0</v>
      </c>
      <c r="AH455" s="3">
        <v>2</v>
      </c>
      <c r="AJ455" s="3">
        <v>2</v>
      </c>
      <c r="AK455" s="3">
        <v>0</v>
      </c>
      <c r="AM455" s="3">
        <v>0</v>
      </c>
    </row>
    <row r="456" spans="1:39" hidden="1" x14ac:dyDescent="0.2">
      <c r="A456" s="29" t="s">
        <v>1255</v>
      </c>
      <c r="B456" s="3">
        <v>8</v>
      </c>
      <c r="C456" s="3">
        <v>1</v>
      </c>
      <c r="D456" s="1">
        <v>0</v>
      </c>
      <c r="F456" s="2">
        <v>0</v>
      </c>
      <c r="G456" s="3">
        <v>9</v>
      </c>
      <c r="I456" s="2">
        <v>9</v>
      </c>
      <c r="J456" s="3">
        <v>21</v>
      </c>
      <c r="L456" s="2">
        <v>21</v>
      </c>
      <c r="M456" s="3">
        <v>0</v>
      </c>
      <c r="O456" s="2">
        <v>0</v>
      </c>
      <c r="P456" s="3">
        <v>3</v>
      </c>
      <c r="R456" s="2">
        <v>3</v>
      </c>
      <c r="S456" s="3">
        <v>28</v>
      </c>
      <c r="U456" s="2">
        <v>28</v>
      </c>
      <c r="V456" s="3">
        <v>0</v>
      </c>
      <c r="X456" s="3">
        <v>0</v>
      </c>
      <c r="Y456" s="3">
        <v>0</v>
      </c>
      <c r="AA456" s="3">
        <v>0</v>
      </c>
      <c r="AB456" s="3">
        <v>0</v>
      </c>
      <c r="AD456" s="3">
        <v>0</v>
      </c>
      <c r="AE456" s="3">
        <v>0</v>
      </c>
      <c r="AG456" s="3">
        <v>0</v>
      </c>
      <c r="AH456" s="3">
        <v>0</v>
      </c>
      <c r="AJ456" s="3">
        <v>0</v>
      </c>
      <c r="AK456" s="3">
        <v>0</v>
      </c>
      <c r="AM456" s="3">
        <v>0</v>
      </c>
    </row>
    <row r="457" spans="1:39" hidden="1" x14ac:dyDescent="0.2">
      <c r="A457" s="29" t="s">
        <v>1256</v>
      </c>
      <c r="B457" s="3">
        <v>7</v>
      </c>
      <c r="C457" s="3">
        <v>1</v>
      </c>
      <c r="D457" s="1">
        <v>0</v>
      </c>
      <c r="F457" s="2">
        <v>0</v>
      </c>
      <c r="G457" s="3">
        <v>45</v>
      </c>
      <c r="I457" s="2">
        <v>45</v>
      </c>
      <c r="J457" s="3">
        <v>71</v>
      </c>
      <c r="L457" s="2">
        <v>71</v>
      </c>
      <c r="M457" s="3">
        <v>0</v>
      </c>
      <c r="O457" s="2">
        <v>0</v>
      </c>
      <c r="P457" s="3">
        <v>27</v>
      </c>
      <c r="R457" s="2">
        <v>27</v>
      </c>
      <c r="S457" s="3">
        <v>68</v>
      </c>
      <c r="U457" s="2">
        <v>68</v>
      </c>
      <c r="V457" s="3">
        <v>0</v>
      </c>
      <c r="W457" s="2">
        <v>0</v>
      </c>
      <c r="X457" s="3">
        <v>0</v>
      </c>
      <c r="Y457" s="3">
        <v>4</v>
      </c>
      <c r="Z457" s="2">
        <v>4</v>
      </c>
      <c r="AA457" s="3">
        <v>4</v>
      </c>
      <c r="AB457" s="3">
        <v>0</v>
      </c>
      <c r="AC457" s="2">
        <v>0</v>
      </c>
      <c r="AD457" s="3">
        <v>0</v>
      </c>
      <c r="AE457" s="3">
        <v>0</v>
      </c>
      <c r="AF457" s="2">
        <v>0</v>
      </c>
      <c r="AG457" s="3">
        <v>0</v>
      </c>
      <c r="AH457" s="3">
        <v>3</v>
      </c>
      <c r="AI457" s="2">
        <v>3</v>
      </c>
      <c r="AJ457" s="3">
        <v>3</v>
      </c>
      <c r="AK457" s="3">
        <v>0</v>
      </c>
      <c r="AL457" s="2">
        <v>0</v>
      </c>
      <c r="AM457" s="3">
        <v>0</v>
      </c>
    </row>
    <row r="458" spans="1:39" hidden="1" x14ac:dyDescent="0.2">
      <c r="A458" s="29" t="s">
        <v>1257</v>
      </c>
      <c r="B458" s="3">
        <v>14</v>
      </c>
      <c r="C458" s="3">
        <v>2</v>
      </c>
      <c r="D458" s="1">
        <v>0</v>
      </c>
      <c r="F458" s="2">
        <v>0</v>
      </c>
      <c r="G458" s="3">
        <v>4</v>
      </c>
      <c r="I458" s="2">
        <v>4</v>
      </c>
      <c r="J458" s="3">
        <v>131</v>
      </c>
      <c r="L458" s="2">
        <v>131</v>
      </c>
      <c r="M458" s="3">
        <v>0</v>
      </c>
      <c r="O458" s="2">
        <v>0</v>
      </c>
      <c r="P458" s="3">
        <v>5</v>
      </c>
      <c r="R458" s="2">
        <v>5</v>
      </c>
      <c r="S458" s="3">
        <v>229</v>
      </c>
      <c r="U458" s="2">
        <v>229</v>
      </c>
      <c r="V458" s="3">
        <v>0</v>
      </c>
      <c r="X458" s="3">
        <v>0</v>
      </c>
      <c r="Y458" s="3">
        <v>0</v>
      </c>
      <c r="AA458" s="3">
        <v>0</v>
      </c>
      <c r="AB458" s="3">
        <v>0</v>
      </c>
      <c r="AD458" s="3">
        <v>0</v>
      </c>
      <c r="AE458" s="3">
        <v>0</v>
      </c>
      <c r="AG458" s="3">
        <v>0</v>
      </c>
      <c r="AH458" s="3">
        <v>0</v>
      </c>
      <c r="AJ458" s="3">
        <v>0</v>
      </c>
      <c r="AK458" s="3">
        <v>0</v>
      </c>
      <c r="AM458" s="3">
        <v>0</v>
      </c>
    </row>
    <row r="459" spans="1:39" hidden="1" x14ac:dyDescent="0.2">
      <c r="A459" s="29" t="s">
        <v>1258</v>
      </c>
      <c r="B459" s="3">
        <v>14</v>
      </c>
      <c r="C459" s="3">
        <v>1</v>
      </c>
      <c r="D459" s="1">
        <v>0</v>
      </c>
      <c r="F459" s="2">
        <v>0</v>
      </c>
      <c r="G459" s="3">
        <v>0</v>
      </c>
      <c r="I459" s="2">
        <v>0</v>
      </c>
      <c r="J459" s="3">
        <v>6</v>
      </c>
      <c r="L459" s="2">
        <v>6</v>
      </c>
      <c r="M459" s="3">
        <v>0</v>
      </c>
      <c r="O459" s="2">
        <v>0</v>
      </c>
      <c r="P459" s="3">
        <v>0</v>
      </c>
      <c r="R459" s="2">
        <v>0</v>
      </c>
      <c r="S459" s="3">
        <v>6</v>
      </c>
      <c r="U459" s="2">
        <v>6</v>
      </c>
      <c r="V459" s="1"/>
      <c r="X459" s="1"/>
      <c r="Y459" s="1"/>
      <c r="AA459" s="1"/>
      <c r="AB459" s="1"/>
      <c r="AD459" s="1"/>
      <c r="AE459" s="1"/>
      <c r="AG459" s="1"/>
      <c r="AH459" s="1"/>
      <c r="AJ459" s="1"/>
      <c r="AK459" s="1"/>
      <c r="AM459" s="1"/>
    </row>
    <row r="460" spans="1:39" hidden="1" x14ac:dyDescent="0.2">
      <c r="A460" s="29" t="s">
        <v>1259</v>
      </c>
      <c r="B460" s="3">
        <v>11</v>
      </c>
      <c r="C460" s="3">
        <v>2</v>
      </c>
      <c r="D460" s="1">
        <v>0</v>
      </c>
      <c r="F460" s="2">
        <v>0</v>
      </c>
      <c r="G460" s="3">
        <v>0</v>
      </c>
      <c r="I460" s="2">
        <v>0</v>
      </c>
      <c r="J460" s="3">
        <v>2</v>
      </c>
      <c r="L460" s="2">
        <v>2</v>
      </c>
      <c r="M460" s="3">
        <v>0</v>
      </c>
      <c r="O460" s="2">
        <v>0</v>
      </c>
      <c r="P460" s="3">
        <v>0</v>
      </c>
      <c r="R460" s="2">
        <v>0</v>
      </c>
      <c r="S460" s="3">
        <v>3</v>
      </c>
      <c r="U460" s="2">
        <v>3</v>
      </c>
      <c r="V460" s="3">
        <v>0</v>
      </c>
      <c r="X460" s="3">
        <v>0</v>
      </c>
      <c r="Y460" s="3">
        <v>0</v>
      </c>
      <c r="AA460" s="3">
        <v>0</v>
      </c>
      <c r="AB460" s="3">
        <v>0</v>
      </c>
      <c r="AD460" s="3">
        <v>0</v>
      </c>
      <c r="AE460" s="3">
        <v>0</v>
      </c>
      <c r="AG460" s="3">
        <v>0</v>
      </c>
      <c r="AH460" s="3">
        <v>0</v>
      </c>
      <c r="AJ460" s="3">
        <v>0</v>
      </c>
      <c r="AK460" s="3">
        <v>0</v>
      </c>
      <c r="AM460" s="3">
        <v>0</v>
      </c>
    </row>
    <row r="461" spans="1:39" hidden="1" x14ac:dyDescent="0.2">
      <c r="A461" s="29" t="s">
        <v>1260</v>
      </c>
      <c r="B461" s="3">
        <v>12</v>
      </c>
      <c r="C461" s="3">
        <v>2</v>
      </c>
      <c r="D461" s="1">
        <v>0</v>
      </c>
      <c r="F461" s="2">
        <v>0</v>
      </c>
      <c r="G461" s="3">
        <v>0</v>
      </c>
      <c r="I461" s="2">
        <v>0</v>
      </c>
      <c r="J461" s="3">
        <v>20</v>
      </c>
      <c r="L461" s="2">
        <v>20</v>
      </c>
      <c r="M461" s="3">
        <v>0</v>
      </c>
      <c r="O461" s="2">
        <v>0</v>
      </c>
      <c r="P461" s="3">
        <v>0</v>
      </c>
      <c r="R461" s="2">
        <v>0</v>
      </c>
      <c r="S461" s="3">
        <v>9</v>
      </c>
      <c r="U461" s="2">
        <v>9</v>
      </c>
      <c r="V461" s="3">
        <v>0</v>
      </c>
      <c r="X461" s="3">
        <v>0</v>
      </c>
      <c r="Y461" s="3">
        <v>0</v>
      </c>
      <c r="AA461" s="3">
        <v>0</v>
      </c>
      <c r="AB461" s="3">
        <v>1</v>
      </c>
      <c r="AD461" s="3">
        <v>1</v>
      </c>
      <c r="AE461" s="3">
        <v>0</v>
      </c>
      <c r="AG461" s="3">
        <v>0</v>
      </c>
      <c r="AH461" s="3">
        <v>0</v>
      </c>
      <c r="AJ461" s="3">
        <v>0</v>
      </c>
      <c r="AK461" s="3">
        <v>1</v>
      </c>
      <c r="AM461" s="3">
        <v>1</v>
      </c>
    </row>
    <row r="462" spans="1:39" hidden="1" x14ac:dyDescent="0.2">
      <c r="A462" s="29" t="s">
        <v>1261</v>
      </c>
      <c r="B462" s="3">
        <v>14</v>
      </c>
      <c r="C462" s="3">
        <v>2</v>
      </c>
      <c r="D462" s="1">
        <v>0</v>
      </c>
      <c r="F462" s="2">
        <v>0</v>
      </c>
      <c r="G462" s="3">
        <v>0</v>
      </c>
      <c r="I462" s="2">
        <v>0</v>
      </c>
      <c r="J462" s="3">
        <v>2</v>
      </c>
      <c r="L462" s="2">
        <v>2</v>
      </c>
      <c r="M462" s="3">
        <v>0</v>
      </c>
      <c r="O462" s="2">
        <v>0</v>
      </c>
      <c r="P462" s="3">
        <v>0</v>
      </c>
      <c r="R462" s="2">
        <v>0</v>
      </c>
      <c r="S462" s="3">
        <v>1</v>
      </c>
      <c r="U462" s="2">
        <v>1</v>
      </c>
      <c r="V462" s="3">
        <v>0</v>
      </c>
      <c r="X462" s="3">
        <v>0</v>
      </c>
      <c r="Y462" s="3">
        <v>0</v>
      </c>
      <c r="AA462" s="3">
        <v>0</v>
      </c>
      <c r="AB462" s="3">
        <v>0</v>
      </c>
      <c r="AD462" s="3">
        <v>0</v>
      </c>
      <c r="AE462" s="3">
        <v>0</v>
      </c>
      <c r="AG462" s="3">
        <v>0</v>
      </c>
      <c r="AH462" s="3">
        <v>0</v>
      </c>
      <c r="AJ462" s="3">
        <v>0</v>
      </c>
      <c r="AK462" s="3">
        <v>0</v>
      </c>
      <c r="AM462" s="3">
        <v>0</v>
      </c>
    </row>
    <row r="463" spans="1:39" hidden="1" x14ac:dyDescent="0.2">
      <c r="A463" s="29" t="s">
        <v>1262</v>
      </c>
      <c r="B463" s="3">
        <v>14</v>
      </c>
      <c r="C463" s="3">
        <v>2</v>
      </c>
      <c r="D463" s="1">
        <v>0</v>
      </c>
      <c r="F463" s="2">
        <v>0</v>
      </c>
      <c r="G463" s="3">
        <v>0</v>
      </c>
      <c r="I463" s="2">
        <v>0</v>
      </c>
      <c r="J463" s="3">
        <v>2</v>
      </c>
      <c r="L463" s="2">
        <v>2</v>
      </c>
      <c r="M463" s="3">
        <v>0</v>
      </c>
      <c r="O463" s="2">
        <v>0</v>
      </c>
      <c r="P463" s="3">
        <v>0</v>
      </c>
      <c r="R463" s="2">
        <v>0</v>
      </c>
      <c r="S463" s="3">
        <v>1</v>
      </c>
      <c r="U463" s="2">
        <v>1</v>
      </c>
      <c r="V463" s="3">
        <v>0</v>
      </c>
      <c r="X463" s="3">
        <v>0</v>
      </c>
      <c r="Y463" s="3">
        <v>0</v>
      </c>
      <c r="AA463" s="3">
        <v>0</v>
      </c>
      <c r="AB463" s="3">
        <v>0</v>
      </c>
      <c r="AD463" s="3">
        <v>0</v>
      </c>
      <c r="AE463" s="3">
        <v>0</v>
      </c>
      <c r="AG463" s="3">
        <v>0</v>
      </c>
      <c r="AH463" s="3">
        <v>0</v>
      </c>
      <c r="AJ463" s="3">
        <v>0</v>
      </c>
      <c r="AK463" s="3">
        <v>0</v>
      </c>
      <c r="AM463" s="3">
        <v>0</v>
      </c>
    </row>
    <row r="464" spans="1:39" hidden="1" x14ac:dyDescent="0.2">
      <c r="A464" s="29" t="s">
        <v>1263</v>
      </c>
      <c r="B464" s="3">
        <v>14</v>
      </c>
      <c r="C464" s="3">
        <v>1</v>
      </c>
      <c r="D464" s="1">
        <v>0</v>
      </c>
      <c r="F464" s="2">
        <v>0</v>
      </c>
      <c r="G464" s="3">
        <v>0</v>
      </c>
      <c r="I464" s="2">
        <v>0</v>
      </c>
      <c r="J464" s="3">
        <v>1</v>
      </c>
      <c r="L464" s="2">
        <v>1</v>
      </c>
      <c r="M464" s="3">
        <v>0</v>
      </c>
      <c r="O464" s="2">
        <v>0</v>
      </c>
      <c r="P464" s="3">
        <v>0</v>
      </c>
      <c r="R464" s="2">
        <v>0</v>
      </c>
      <c r="S464" s="3">
        <v>1</v>
      </c>
      <c r="U464" s="2">
        <v>1</v>
      </c>
      <c r="V464" s="3">
        <v>0</v>
      </c>
      <c r="X464" s="3">
        <v>0</v>
      </c>
      <c r="Y464" s="3">
        <v>0</v>
      </c>
      <c r="AA464" s="3">
        <v>0</v>
      </c>
      <c r="AB464" s="3">
        <v>0</v>
      </c>
      <c r="AD464" s="3">
        <v>0</v>
      </c>
      <c r="AE464" s="3">
        <v>0</v>
      </c>
      <c r="AG464" s="3">
        <v>0</v>
      </c>
      <c r="AH464" s="3">
        <v>0</v>
      </c>
      <c r="AJ464" s="3">
        <v>0</v>
      </c>
      <c r="AK464" s="3">
        <v>0</v>
      </c>
      <c r="AM464" s="3">
        <v>0</v>
      </c>
    </row>
    <row r="465" spans="1:39" hidden="1" x14ac:dyDescent="0.2">
      <c r="A465" s="29" t="s">
        <v>1264</v>
      </c>
      <c r="B465" s="3">
        <v>14</v>
      </c>
      <c r="C465" s="3">
        <v>1</v>
      </c>
      <c r="D465" s="1">
        <v>0</v>
      </c>
      <c r="F465" s="2">
        <v>0</v>
      </c>
      <c r="G465" s="3">
        <v>0</v>
      </c>
      <c r="I465" s="2">
        <v>0</v>
      </c>
      <c r="J465" s="3">
        <v>39</v>
      </c>
      <c r="L465" s="2">
        <v>39</v>
      </c>
      <c r="M465" s="3">
        <v>0</v>
      </c>
      <c r="O465" s="2">
        <v>0</v>
      </c>
      <c r="P465" s="3">
        <v>0</v>
      </c>
      <c r="R465" s="2">
        <v>0</v>
      </c>
      <c r="S465" s="3">
        <v>43</v>
      </c>
      <c r="U465" s="2">
        <v>43</v>
      </c>
      <c r="V465" s="3">
        <v>0</v>
      </c>
      <c r="X465" s="3">
        <v>0</v>
      </c>
      <c r="Y465" s="3">
        <v>0</v>
      </c>
      <c r="AA465" s="3">
        <v>0</v>
      </c>
      <c r="AB465" s="3">
        <v>0</v>
      </c>
      <c r="AD465" s="3">
        <v>0</v>
      </c>
      <c r="AE465" s="3">
        <v>0</v>
      </c>
      <c r="AG465" s="3">
        <v>0</v>
      </c>
      <c r="AH465" s="3">
        <v>0</v>
      </c>
      <c r="AJ465" s="3">
        <v>0</v>
      </c>
      <c r="AK465" s="3">
        <v>3</v>
      </c>
      <c r="AM465" s="3">
        <v>3</v>
      </c>
    </row>
    <row r="466" spans="1:39" hidden="1" x14ac:dyDescent="0.2">
      <c r="A466" s="29" t="s">
        <v>1265</v>
      </c>
      <c r="B466" s="3">
        <v>13</v>
      </c>
      <c r="C466" s="3">
        <v>2</v>
      </c>
      <c r="D466" s="1">
        <v>0</v>
      </c>
      <c r="F466" s="2">
        <v>0</v>
      </c>
      <c r="G466" s="3">
        <v>0</v>
      </c>
      <c r="I466" s="2">
        <v>0</v>
      </c>
      <c r="J466" s="3">
        <v>61</v>
      </c>
      <c r="L466" s="2">
        <v>61</v>
      </c>
      <c r="M466" s="3">
        <v>0</v>
      </c>
      <c r="O466" s="2">
        <v>0</v>
      </c>
      <c r="P466" s="3">
        <v>0</v>
      </c>
      <c r="R466" s="2">
        <v>0</v>
      </c>
      <c r="S466" s="3">
        <v>50</v>
      </c>
      <c r="U466" s="2">
        <v>50</v>
      </c>
      <c r="V466" s="3">
        <v>0</v>
      </c>
      <c r="X466" s="3">
        <v>0</v>
      </c>
      <c r="Y466" s="3">
        <v>0</v>
      </c>
      <c r="AA466" s="3">
        <v>0</v>
      </c>
      <c r="AB466" s="3">
        <v>0</v>
      </c>
      <c r="AD466" s="3">
        <v>0</v>
      </c>
      <c r="AE466" s="3">
        <v>0</v>
      </c>
      <c r="AG466" s="3">
        <v>0</v>
      </c>
      <c r="AH466" s="3">
        <v>0</v>
      </c>
      <c r="AJ466" s="3">
        <v>0</v>
      </c>
      <c r="AK466" s="3">
        <v>0</v>
      </c>
      <c r="AM466" s="3">
        <v>0</v>
      </c>
    </row>
    <row r="467" spans="1:39" hidden="1" x14ac:dyDescent="0.2">
      <c r="A467" s="29" t="s">
        <v>1266</v>
      </c>
      <c r="B467" s="3">
        <v>12</v>
      </c>
      <c r="C467" s="3">
        <v>2</v>
      </c>
      <c r="D467" s="1">
        <v>0</v>
      </c>
      <c r="F467" s="2">
        <v>0</v>
      </c>
      <c r="G467" s="3">
        <v>0</v>
      </c>
      <c r="I467" s="2">
        <v>0</v>
      </c>
      <c r="J467" s="3">
        <v>38</v>
      </c>
      <c r="L467" s="2">
        <v>38</v>
      </c>
      <c r="M467" s="3">
        <v>0</v>
      </c>
      <c r="O467" s="2">
        <v>0</v>
      </c>
      <c r="P467" s="3">
        <v>0</v>
      </c>
      <c r="R467" s="2">
        <v>0</v>
      </c>
      <c r="S467" s="3">
        <v>20</v>
      </c>
      <c r="U467" s="2">
        <v>20</v>
      </c>
      <c r="V467" s="3">
        <v>0</v>
      </c>
      <c r="X467" s="3">
        <v>0</v>
      </c>
      <c r="Y467" s="3">
        <v>0</v>
      </c>
      <c r="AA467" s="3">
        <v>0</v>
      </c>
      <c r="AB467" s="3">
        <v>0</v>
      </c>
      <c r="AD467" s="3">
        <v>0</v>
      </c>
      <c r="AE467" s="3">
        <v>0</v>
      </c>
      <c r="AG467" s="3">
        <v>0</v>
      </c>
      <c r="AH467" s="3">
        <v>0</v>
      </c>
      <c r="AJ467" s="3">
        <v>0</v>
      </c>
      <c r="AK467" s="3">
        <v>0</v>
      </c>
      <c r="AM467" s="3">
        <v>0</v>
      </c>
    </row>
    <row r="468" spans="1:39" hidden="1" x14ac:dyDescent="0.2">
      <c r="A468" s="29" t="s">
        <v>1267</v>
      </c>
      <c r="B468" s="3">
        <v>10</v>
      </c>
      <c r="C468" s="3">
        <v>1</v>
      </c>
      <c r="D468" s="1">
        <v>0</v>
      </c>
      <c r="F468" s="2">
        <v>0</v>
      </c>
      <c r="G468" s="3">
        <v>1</v>
      </c>
      <c r="I468" s="2">
        <v>1</v>
      </c>
      <c r="J468" s="3">
        <v>0</v>
      </c>
      <c r="L468" s="2">
        <v>0</v>
      </c>
      <c r="M468" s="3">
        <v>0</v>
      </c>
      <c r="O468" s="2">
        <v>0</v>
      </c>
      <c r="P468" s="3">
        <v>2</v>
      </c>
      <c r="R468" s="2">
        <v>2</v>
      </c>
      <c r="S468" s="3">
        <v>0</v>
      </c>
      <c r="U468" s="2">
        <v>0</v>
      </c>
      <c r="V468" s="3">
        <v>0</v>
      </c>
      <c r="X468" s="3">
        <v>0</v>
      </c>
      <c r="Y468" s="3">
        <v>0</v>
      </c>
      <c r="AA468" s="3">
        <v>0</v>
      </c>
      <c r="AB468" s="3">
        <v>0</v>
      </c>
      <c r="AD468" s="3">
        <v>0</v>
      </c>
      <c r="AE468" s="3">
        <v>0</v>
      </c>
      <c r="AG468" s="3">
        <v>0</v>
      </c>
      <c r="AH468" s="3">
        <v>0</v>
      </c>
      <c r="AJ468" s="3">
        <v>0</v>
      </c>
      <c r="AK468" s="3">
        <v>0</v>
      </c>
      <c r="AM468" s="3">
        <v>0</v>
      </c>
    </row>
    <row r="469" spans="1:39" x14ac:dyDescent="0.2">
      <c r="A469" s="29" t="s">
        <v>1268</v>
      </c>
      <c r="B469" s="3">
        <v>7</v>
      </c>
      <c r="C469" s="3">
        <v>1</v>
      </c>
      <c r="D469" s="1">
        <v>0</v>
      </c>
      <c r="E469" s="2">
        <v>0</v>
      </c>
      <c r="F469" s="2">
        <v>0</v>
      </c>
      <c r="G469" s="3">
        <v>1</v>
      </c>
      <c r="H469" s="2">
        <v>1</v>
      </c>
      <c r="I469" s="2">
        <v>1</v>
      </c>
      <c r="J469" s="3">
        <v>0</v>
      </c>
      <c r="K469" s="2">
        <v>0</v>
      </c>
      <c r="L469" s="2">
        <v>0</v>
      </c>
      <c r="M469" s="3">
        <v>0</v>
      </c>
      <c r="N469" s="2">
        <v>0</v>
      </c>
      <c r="O469" s="2">
        <v>0</v>
      </c>
      <c r="P469" s="3">
        <v>1</v>
      </c>
      <c r="Q469" s="2">
        <v>1</v>
      </c>
      <c r="R469" s="2">
        <v>1</v>
      </c>
      <c r="S469" s="3">
        <v>0</v>
      </c>
      <c r="T469" s="2">
        <v>0</v>
      </c>
      <c r="U469" s="2">
        <v>0</v>
      </c>
      <c r="V469" s="3">
        <v>0</v>
      </c>
      <c r="X469" s="3">
        <v>0</v>
      </c>
      <c r="Y469" s="3">
        <v>0</v>
      </c>
      <c r="AA469" s="3">
        <v>0</v>
      </c>
      <c r="AB469" s="3">
        <v>0</v>
      </c>
      <c r="AD469" s="3">
        <v>0</v>
      </c>
      <c r="AE469" s="3">
        <v>0</v>
      </c>
      <c r="AG469" s="3">
        <v>0</v>
      </c>
      <c r="AH469" s="3">
        <v>0</v>
      </c>
      <c r="AJ469" s="3">
        <v>0</v>
      </c>
      <c r="AK469" s="3">
        <v>0</v>
      </c>
      <c r="AM469" s="3">
        <v>0</v>
      </c>
    </row>
    <row r="470" spans="1:39" hidden="1" x14ac:dyDescent="0.2">
      <c r="A470" s="29" t="s">
        <v>1269</v>
      </c>
      <c r="B470" s="3">
        <v>13</v>
      </c>
      <c r="C470" s="3">
        <v>2</v>
      </c>
      <c r="D470" s="1">
        <v>0</v>
      </c>
      <c r="F470" s="2">
        <v>0</v>
      </c>
      <c r="G470" s="3">
        <v>3</v>
      </c>
      <c r="I470" s="2">
        <v>3</v>
      </c>
      <c r="J470" s="3">
        <v>77</v>
      </c>
      <c r="L470" s="2">
        <v>77</v>
      </c>
      <c r="M470" s="3">
        <v>0</v>
      </c>
      <c r="O470" s="2">
        <v>0</v>
      </c>
      <c r="P470" s="3">
        <v>7</v>
      </c>
      <c r="R470" s="2">
        <v>7</v>
      </c>
      <c r="S470" s="3">
        <v>200</v>
      </c>
      <c r="U470" s="2">
        <v>200</v>
      </c>
      <c r="V470" s="3">
        <v>0</v>
      </c>
      <c r="X470" s="3">
        <v>0</v>
      </c>
      <c r="Y470" s="3">
        <v>0</v>
      </c>
      <c r="AA470" s="3">
        <v>0</v>
      </c>
      <c r="AB470" s="3">
        <v>0</v>
      </c>
      <c r="AD470" s="3">
        <v>0</v>
      </c>
      <c r="AE470" s="3">
        <v>0</v>
      </c>
      <c r="AG470" s="3">
        <v>0</v>
      </c>
      <c r="AH470" s="3">
        <v>1</v>
      </c>
      <c r="AJ470" s="3">
        <v>1</v>
      </c>
      <c r="AK470" s="3">
        <v>0</v>
      </c>
      <c r="AM470" s="3">
        <v>0</v>
      </c>
    </row>
    <row r="471" spans="1:39" hidden="1" x14ac:dyDescent="0.2"/>
    <row r="472" spans="1:39" x14ac:dyDescent="0.2">
      <c r="B472" s="2"/>
      <c r="C472" s="2"/>
      <c r="D472" s="2">
        <f t="shared" ref="D472:AM472" si="0">COUNT(D2:D470)</f>
        <v>469</v>
      </c>
      <c r="E472" s="2">
        <f t="shared" si="0"/>
        <v>32</v>
      </c>
      <c r="F472" s="2">
        <f t="shared" si="0"/>
        <v>469</v>
      </c>
      <c r="G472" s="2">
        <f t="shared" si="0"/>
        <v>469</v>
      </c>
      <c r="H472" s="2">
        <f t="shared" si="0"/>
        <v>32</v>
      </c>
      <c r="I472" s="2">
        <f t="shared" si="0"/>
        <v>469</v>
      </c>
      <c r="J472" s="2">
        <f t="shared" si="0"/>
        <v>469</v>
      </c>
      <c r="K472" s="2">
        <f t="shared" si="0"/>
        <v>32</v>
      </c>
      <c r="L472" s="2">
        <f t="shared" si="0"/>
        <v>469</v>
      </c>
      <c r="M472" s="2">
        <f t="shared" si="0"/>
        <v>469</v>
      </c>
      <c r="N472" s="2">
        <f t="shared" si="0"/>
        <v>32</v>
      </c>
      <c r="O472" s="2">
        <f t="shared" si="0"/>
        <v>469</v>
      </c>
      <c r="P472" s="2">
        <f t="shared" si="0"/>
        <v>469</v>
      </c>
      <c r="Q472" s="2">
        <f t="shared" si="0"/>
        <v>32</v>
      </c>
      <c r="R472" s="2">
        <f t="shared" si="0"/>
        <v>469</v>
      </c>
      <c r="S472" s="2">
        <f t="shared" si="0"/>
        <v>469</v>
      </c>
      <c r="T472" s="2">
        <f t="shared" si="0"/>
        <v>32</v>
      </c>
      <c r="U472" s="2">
        <f t="shared" si="0"/>
        <v>469</v>
      </c>
      <c r="V472" s="2">
        <f t="shared" si="0"/>
        <v>303</v>
      </c>
      <c r="W472" s="2">
        <f t="shared" si="0"/>
        <v>22</v>
      </c>
      <c r="X472" s="2">
        <f t="shared" si="0"/>
        <v>303</v>
      </c>
      <c r="Y472" s="2">
        <f t="shared" si="0"/>
        <v>303</v>
      </c>
      <c r="Z472" s="2">
        <f t="shared" si="0"/>
        <v>22</v>
      </c>
      <c r="AA472" s="2">
        <f t="shared" si="0"/>
        <v>303</v>
      </c>
      <c r="AB472" s="2">
        <f t="shared" si="0"/>
        <v>303</v>
      </c>
      <c r="AC472" s="2">
        <f t="shared" si="0"/>
        <v>22</v>
      </c>
      <c r="AD472" s="2">
        <f t="shared" si="0"/>
        <v>303</v>
      </c>
      <c r="AE472" s="2">
        <f t="shared" si="0"/>
        <v>303</v>
      </c>
      <c r="AF472" s="2">
        <f t="shared" si="0"/>
        <v>22</v>
      </c>
      <c r="AG472" s="2">
        <f t="shared" si="0"/>
        <v>303</v>
      </c>
      <c r="AH472" s="2">
        <f t="shared" si="0"/>
        <v>303</v>
      </c>
      <c r="AI472" s="2">
        <f t="shared" si="0"/>
        <v>22</v>
      </c>
      <c r="AJ472" s="2">
        <f t="shared" si="0"/>
        <v>303</v>
      </c>
      <c r="AK472" s="2">
        <f t="shared" si="0"/>
        <v>303</v>
      </c>
      <c r="AL472" s="2">
        <f t="shared" si="0"/>
        <v>22</v>
      </c>
      <c r="AM472" s="2">
        <f t="shared" si="0"/>
        <v>303</v>
      </c>
    </row>
    <row r="475" spans="1:39" x14ac:dyDescent="0.2">
      <c r="C475" t="s">
        <v>1594</v>
      </c>
      <c r="E475" s="2">
        <v>1</v>
      </c>
      <c r="H475" s="2">
        <v>0</v>
      </c>
      <c r="K475" s="2">
        <v>1</v>
      </c>
      <c r="N475" s="2">
        <v>0</v>
      </c>
      <c r="Q475" s="2">
        <v>0</v>
      </c>
      <c r="T475" s="2">
        <v>1</v>
      </c>
      <c r="W475" s="2">
        <v>0</v>
      </c>
      <c r="Z475" s="2">
        <v>0</v>
      </c>
      <c r="AC475" s="2">
        <v>0</v>
      </c>
      <c r="AF475" s="2">
        <v>0</v>
      </c>
      <c r="AI475" s="2">
        <v>0</v>
      </c>
      <c r="AL475" s="2">
        <v>0</v>
      </c>
    </row>
    <row r="476" spans="1:39" x14ac:dyDescent="0.2">
      <c r="C476" s="61" t="s">
        <v>1593</v>
      </c>
      <c r="E476" s="55">
        <v>2</v>
      </c>
      <c r="F476" s="55"/>
      <c r="G476" s="55"/>
      <c r="H476" s="55">
        <v>0</v>
      </c>
      <c r="I476" s="55"/>
      <c r="J476" s="55"/>
      <c r="K476" s="55">
        <v>3</v>
      </c>
      <c r="L476" s="55"/>
      <c r="M476" s="55"/>
      <c r="N476" s="55">
        <v>0</v>
      </c>
      <c r="O476" s="55"/>
      <c r="P476" s="55"/>
      <c r="Q476" s="55">
        <v>0</v>
      </c>
      <c r="R476" s="55"/>
      <c r="S476" s="55"/>
      <c r="T476" s="55">
        <v>3</v>
      </c>
      <c r="U476" s="61"/>
      <c r="V476" s="55"/>
      <c r="W476" s="55">
        <v>0</v>
      </c>
      <c r="X476" s="55"/>
      <c r="Y476" s="55"/>
      <c r="Z476" s="55">
        <v>0</v>
      </c>
      <c r="AA476" s="55"/>
      <c r="AB476" s="55"/>
      <c r="AC476" s="55">
        <v>0</v>
      </c>
      <c r="AD476" s="55"/>
      <c r="AE476" s="55"/>
      <c r="AF476" s="55">
        <v>0</v>
      </c>
      <c r="AG476" s="55"/>
      <c r="AH476" s="55"/>
      <c r="AI476" s="55">
        <v>1</v>
      </c>
      <c r="AJ476" s="55"/>
      <c r="AK476" s="55"/>
      <c r="AL476" s="55">
        <v>0</v>
      </c>
    </row>
  </sheetData>
  <autoFilter ref="A1:AM472" xr:uid="{9B2C0B52-1E8D-A042-860C-4EC5237AC16C}">
    <filterColumn colId="4">
      <customFilters>
        <customFilter operator="notEqual" val=" "/>
      </customFilters>
    </filterColumn>
  </autoFilter>
  <conditionalFormatting sqref="J2:J316 M2:M316 P2:P316 S2:S316 B2:C316">
    <cfRule type="expression" dxfId="165" priority="166">
      <formula>ISNUMBER(SEARCH(" X",$A2))=TRUE</formula>
    </cfRule>
  </conditionalFormatting>
  <conditionalFormatting sqref="AE54 AE56:AE59 AE67:AE69 AE71:AE72 AE78:AE79 AE83:AE86 AH54 AK54 AH56:AH59 AK56:AK59 AH67:AH69 AK67:AK69 AH71:AH72 AK71:AK72 AH78:AH79 AK78:AK79 AH83:AH86 AK83:AK86 V54 V56:V59 V67:V69 V71:V72 V78:V79 V83:V86 Y54 AB54 Y56:Y59 AB56:AB59 Y67:Y69 AB67:AB69 Y71:Y72 AB71:AB72 Y78:Y79 AB78:AB79 Y83:Y86 AB83:AB86">
    <cfRule type="expression" dxfId="164" priority="139">
      <formula>ISNUMBER(SEARCH(" X",$A51))=TRUE</formula>
    </cfRule>
  </conditionalFormatting>
  <conditionalFormatting sqref="AE208 AE212 AE266 AE271 AE293 AE2:AE33 AE35:AE36 AE38:AE53 AE55 AE60:AE66 AE70 AE73:AE77 AE80:AE82 AE87:AE88 AE91:AE93 AE95:AE98 AE101:AE103 AE108 AE112 AE115 AE117 AE120:AE121 AE123:AE124 AE126:AE127 AE129:AE133 AE135:AE141 AE143 AE145 AE147:AE148 AE151 AE153:AE160 AE162:AE166 AE168:AE173 AE177:AE178 AE181 AE189 AE191:AE193 AE195:AE199 AE206 AE210 AE214 AE219 AE223:AE224 AE227:AE229 AE232:AE233 AE235 AE247 AE262:AE264 AE281:AE282 AE289 AE300 AE309:AE310 AE313:AE315 AE322 AE325 AE331 AE335 AE340 AE346 AE354:AE355 AE358 AE363 AE375:AE376 AE378 AE381 AE422 AE459 AH208 AK208 AH212 AK212 AH266 AK266 AH271 AK271 AH293 AK293 AH2:AH33 AK2:AK33 AH35:AH36 AK35:AK36 AH38:AH53 AK38:AK53 AH55 AK55 AH60:AH66 AK60:AK66 AH70 AK70 AH73:AH77 AK73:AK77 AH80:AH82 AK80:AK82 AH87:AH88 AK87:AK88 AH91:AH93 AK91:AK93 AH95:AH98 AK95:AK98 AH101:AH103 AK101:AK103 AH108 AK108 AH112 AK112 AH115 AK115 AH117 AK117 AH120:AH121 AK120:AK121 AH123:AH124 AK123:AK124 AH126:AH127 AK126:AK127 AH129:AH133 AK129:AK133 AH135:AH141 AK135:AK141 AH143 AK143 AH145 AK145 AH147:AH148 AK147:AK148 AH151 AK151 AH153:AH160 AK153:AK160 AH162:AH166 AK162:AK166 AH168:AH173 AK168:AK173 AH177:AH178 AK177:AK178 AH181 AK181 AH189 AK189 AH191:AH193 AK191:AK193 AH195:AH199 AK195:AK199 AH206 AK206 AH210 AK210 AH214 AK214 AH219 AK219 AH223:AH224 AK223:AK224 AH227:AH229 AK227:AK229 AH232:AH233 AK232:AK233 AH235 AK235 AH247 AK247 AH262:AH264 AK262:AK264 AH281:AH282 AK281:AK282 AH289 AK289 AH300 AK300 AH309:AH310 AK309:AK310 AH313:AH315 AK313:AK315 AH322 AK322 AH325 AK325 AH331 AK331 AH335 AK335 AH340 AK340 AH346 AK346 AH354:AH355 AK354:AK355 AH358 AK358 AH363 AK363 AH375:AH376 AK375:AK376 AH378 AK378 AH381 AK381 AH422 AK422 AH459 AK459 V208 V212 V266 V271 V293 V2:V33 V35:V36 V38:V53 V55 V60:V66 V70 V73:V77 V80:V82 V87:V88 V91:V93 V95:V98 V101:V103 V108 V112 V115 V117 V120:V121 V123:V124 V126:V127 V129:V133 V135:V141 V143 V145 V147:V148 V151 V153:V160 V162:V166 V168:V173 V177:V178 V181 V189 V191:V193 V195:V199 V206 V210 V214 V219 V223:V224 V227:V229 V232:V233 V235 V247 V262:V264 V281:V282 V289 V300 V309:V310 V313:V315 V322 V325 V331 V335 V340 V346 V354:V355 V358 V363 V375:V376 V378 V381 V422 V459 Y208 AB208 Y212 AB212 Y266 AB266 Y271 AB271 Y293 AB293 Y2:Y33 AB2:AB33 Y35:Y36 AB35:AB36 Y38:Y53 AB38:AB53 Y55 AB55 Y60:Y66 AB60:AB66 Y70 AB70 Y73:Y77 AB73:AB77 Y80:Y82 AB80:AB82 Y87:Y88 AB87:AB88 Y91:Y93 AB91:AB93 Y95:Y98 AB95:AB98 Y101:Y103 AB101:AB103 Y108 AB108 Y112 AB112 Y115 AB115 Y117 AB117 Y120:Y121 AB120:AB121 Y123:Y124 AB123:AB124 Y126:Y127 AB126:AB127 Y129:Y133 AB129:AB133 Y135:Y141 AB135:AB141 Y143 AB143 Y145 AB145 Y147:Y148 AB147:AB148 Y151 AB151 Y153:Y160 AB153:AB160 Y162:Y166 AB162:AB166 Y168:Y173 AB168:AB173 Y177:Y178 AB177:AB178 Y181 AB181 Y189 AB189 Y191:Y193 AB191:AB193 Y195:Y199 AB195:AB199 Y206 AB206 Y210 AB210 Y214 AB214 Y219 AB219 Y223:Y224 AB223:AB224 Y227:Y229 AB227:AB229 Y232:Y233 AB232:AB233 Y235 AB235 Y247 AB247 Y262:Y264 AB262:AB264 Y281:Y282 AB281:AB282 Y289 AB289 Y300 AB300 Y309:Y310 AB309:AB310 Y313:Y315 AB313:AB315 Y322 AB322 Y325 AB325 Y331 AB331 Y335 AB335 Y340 AB340 Y346 AB346 Y354:Y355 AB354:AB355 Y358 AB358 Y363 AB363 Y375:Y376 AB375:AB376 Y378 AB378 Y381 AB381 Y422 AB422 Y459 AB459">
    <cfRule type="expression" dxfId="163" priority="140">
      <formula>ISNUMBER(SEARCH(" X",$A2))=TRUE</formula>
    </cfRule>
  </conditionalFormatting>
  <conditionalFormatting sqref="AE34 AE37 AH34 AK34 AH37 AK37 V34 V37 Y34 AB34 Y37 AB37">
    <cfRule type="expression" dxfId="162" priority="141">
      <formula>ISNUMBER(SEARCH(" X",$A32))=TRUE</formula>
    </cfRule>
  </conditionalFormatting>
  <conditionalFormatting sqref="AE312 AE89:AE90 AH312 AK312 AH89:AH90 AK89:AK90 V312 V89:V90 Y312 AB312 Y89:Y90 AB89:AB90">
    <cfRule type="expression" dxfId="161" priority="142">
      <formula>ISNUMBER(SEARCH(" X",$A85))=TRUE</formula>
    </cfRule>
  </conditionalFormatting>
  <conditionalFormatting sqref="AE94 AE311 AH94 AK94 AH311 AK311 V94 V311 Y94 AB94 Y311 AB311">
    <cfRule type="expression" dxfId="160" priority="143">
      <formula>ISNUMBER(SEARCH(" X",$A89))=TRUE</formula>
    </cfRule>
  </conditionalFormatting>
  <conditionalFormatting sqref="AE99:AE100 AE104:AE107 AE109:AE111 AE113:AE114 AE116 AE118:AE119 AH99:AH100 AK99:AK100 AH104:AH107 AK104:AK107 AH109:AH111 AK109:AK111 AH113:AH114 AK113:AK114 AH116 AK116 AH118:AH119 AK118:AK119 V99:V100 V104:V107 V109:V111 V113:V114 V116 V118:V119 Y99:Y100 AB99:AB100 Y104:Y107 AB104:AB107 Y109:Y111 AB109:AB111 Y113:Y114 AB113:AB114 Y116 AB116 Y118:Y119 AB118:AB119">
    <cfRule type="expression" dxfId="159" priority="144">
      <formula>ISNUMBER(SEARCH(" X",$A93))=TRUE</formula>
    </cfRule>
  </conditionalFormatting>
  <conditionalFormatting sqref="AE122 AE125 AE128 AE134 AE142 AE144 AE146 AE149:AE150 AE152 AH122 AK122 AH125 AK125 AH128 AK128 AH134 AK134 AH142 AK142 AH144 AK144 AH146 AK146 AH149:AH150 AK149:AK150 AH152 AK152 V122 V125 V128 V134 V142 V144 V146 V149:V150 V152 Y122 AB122 Y125 AB125 Y128 AB128 Y134 AB134 Y142 AB142 Y144 AB144 Y146 AB146 Y149:Y150 AB149:AB150 Y152 AB152">
    <cfRule type="expression" dxfId="158" priority="145">
      <formula>ISNUMBER(SEARCH(" X",$A115))=TRUE</formula>
    </cfRule>
  </conditionalFormatting>
  <conditionalFormatting sqref="AE308 AE161 AE167 AH308 AK308 AH161 AK161 AH167 AK167 V308 V161 V167 Y308 AB308 Y161 AB161 Y167 AB167">
    <cfRule type="expression" dxfId="157" priority="146">
      <formula>ISNUMBER(SEARCH(" X",$A153))=TRUE</formula>
    </cfRule>
  </conditionalFormatting>
  <conditionalFormatting sqref="AE307 AH307 AK307 V307 Y307 AB307">
    <cfRule type="expression" dxfId="156" priority="147">
      <formula>ISNUMBER(SEARCH(" X",$A298))=TRUE</formula>
    </cfRule>
  </conditionalFormatting>
  <conditionalFormatting sqref="AE306 AE174:AE176 AH306 AK306 AH174:AH176 AK174:AK176 V306 V174:V176 Y306 AB306 Y174:Y176 AB174:AB176">
    <cfRule type="expression" dxfId="155" priority="148">
      <formula>ISNUMBER(SEARCH(" X",$A164))=TRUE</formula>
    </cfRule>
  </conditionalFormatting>
  <conditionalFormatting sqref="AE305 AE179:AE180 AE182:AE188 AE190 AH305 AK305 AH179:AH180 AK179:AK180 AH182:AH188 AK182:AK188 AH190 AK190 V305 V179:V180 V182:V188 V190 Y305 AB305 Y179:Y180 AB179:AB180 Y182:Y188 AB182:AB188 Y190 AB190">
    <cfRule type="expression" dxfId="154" priority="149">
      <formula>ISNUMBER(SEARCH(" X",$A168))=TRUE</formula>
    </cfRule>
  </conditionalFormatting>
  <conditionalFormatting sqref="AE304 AE194 AH304 AK304 AH194 AK194 V304 V194 Y304 AB304 Y194 AB194">
    <cfRule type="expression" dxfId="153" priority="150">
      <formula>ISNUMBER(SEARCH(" X",$A182))=TRUE</formula>
    </cfRule>
  </conditionalFormatting>
  <conditionalFormatting sqref="AE303 AE200:AE205 AE207 AH303 AK303 AH200:AH205 AK200:AK205 AH207 AK207 V303 V200:V205 V207 Y303 AB303 Y200:Y205 AB200:AB205 Y207 AB207">
    <cfRule type="expression" dxfId="152" priority="151">
      <formula>ISNUMBER(SEARCH(" X",$A187))=TRUE</formula>
    </cfRule>
  </conditionalFormatting>
  <conditionalFormatting sqref="AE302 AE209 AH302 AK302 AH209 AK209 V302 V209 Y302 AB302 Y209 AB209">
    <cfRule type="expression" dxfId="151" priority="152">
      <formula>ISNUMBER(SEARCH(" X",$A195))=TRUE</formula>
    </cfRule>
  </conditionalFormatting>
  <conditionalFormatting sqref="AE301 AE211 AH301 AK301 AH211 AK211 V301 V211 Y301 AB301 Y211 AB211">
    <cfRule type="expression" dxfId="150" priority="153">
      <formula>ISNUMBER(SEARCH(" X",$A196))=TRUE</formula>
    </cfRule>
  </conditionalFormatting>
  <conditionalFormatting sqref="AE213 AH213 AK213 V213 Y213 AB213">
    <cfRule type="expression" dxfId="149" priority="154">
      <formula>ISNUMBER(SEARCH(" X",$A197))=TRUE</formula>
    </cfRule>
  </conditionalFormatting>
  <conditionalFormatting sqref="AE299 AE215:AE218 AE220:AE222 AE225:AE226 AE230:AE231 AE234 AH299 AK299 AH215:AH218 AK215:AK218 AH220:AH222 AK220:AK222 AH225:AH226 AK225:AK226 AH230:AH231 AK230:AK231 AH234 AK234 V299 V215:V218 V220:V222 V225:V226 V230:V231 V234 Y299 AB299 Y215:Y218 AB215:AB218 Y220:Y222 AB220:AB222 Y225:Y226 AB225:AB226 Y230:Y231 AB230:AB231 Y234 AB234">
    <cfRule type="expression" dxfId="148" priority="155">
      <formula>ISNUMBER(SEARCH(" X",$A198))=TRUE</formula>
    </cfRule>
  </conditionalFormatting>
  <conditionalFormatting sqref="AE298 AE236:AE246 AE248:AE261 AH298 AK298 AH236:AH246 AK236:AK246 AH248:AH261 AK248:AK261 V298 V236:V246 V248:V261 Y298 AB298 Y236:Y246 AB236:AB246 Y248:Y261 AB248:AB261">
    <cfRule type="expression" dxfId="147" priority="156">
      <formula>ISNUMBER(SEARCH(" X",$A218))=TRUE</formula>
    </cfRule>
  </conditionalFormatting>
  <conditionalFormatting sqref="AE297 AH297 AK297 V297 Y297 AB297">
    <cfRule type="expression" dxfId="146" priority="157">
      <formula>ISNUMBER(SEARCH(" X",$A278))=TRUE</formula>
    </cfRule>
  </conditionalFormatting>
  <conditionalFormatting sqref="AE296 AE265 AH296 AK296 AH265 AK265 V296 V265 Y296 AB296 Y265 AB265">
    <cfRule type="expression" dxfId="145" priority="158">
      <formula>ISNUMBER(SEARCH(" X",$A245))=TRUE</formula>
    </cfRule>
  </conditionalFormatting>
  <conditionalFormatting sqref="AE295 AE267:AE270 AH295 AK295 AH267:AH270 AK267:AK270 V295 V267:V270 Y295 AB295 Y267:Y270 AB267:AB270">
    <cfRule type="expression" dxfId="144" priority="159">
      <formula>ISNUMBER(SEARCH(" X",$A246))=TRUE</formula>
    </cfRule>
  </conditionalFormatting>
  <conditionalFormatting sqref="AE336 AE338 AE294 AE272:AE280 AE283:AE288 AE290:AE292 AH336 AK336 AH338 AK338 AH294 AK294 AH272:AH280 AK272:AK280 AH283:AH288 AK283:AK288 AH290:AH292 AK290:AK292 V336 V338 V294 V272:V280 V283:V288 V290:V292 Y336 AB336 Y338 AB338 Y294 AB294 Y272:Y280 AB272:AB280 Y283:Y288 AB283:AB288 Y290:Y292 AB290:AB292">
    <cfRule type="expression" dxfId="143" priority="160">
      <formula>ISNUMBER(SEARCH(" X",$A250))=TRUE</formula>
    </cfRule>
  </conditionalFormatting>
  <conditionalFormatting sqref="AE316 AH316 AK316 V316 Y316 AB316">
    <cfRule type="expression" dxfId="142" priority="161">
      <formula>ISNUMBER(SEARCH(" X",$A315))=TRUE</formula>
    </cfRule>
  </conditionalFormatting>
  <conditionalFormatting sqref="X54 X56:X59 X67:X69 X71:X72 X78:X79 X83:X86">
    <cfRule type="expression" dxfId="141" priority="116">
      <formula>ISNUMBER(SEARCH(" X",$A51))=TRUE</formula>
    </cfRule>
  </conditionalFormatting>
  <conditionalFormatting sqref="X208 X212 X266 X271 X293 X2:X33 X35:X36 X38:X53 X55 X60:X66 X70 X73:X77 X80:X82 X87:X88 X91:X93 X95:X98 X101:X103 X108 X112 X115 X117 X120:X121 X123:X124 X126:X127 X129:X133 X135:X141 X143 X145 X147:X148 X151 X153:X160 X162:X166 X168:X173 X177:X178 X181 X189 X191:X193 X195:X199 X206 X210 X214 X219 X223:X224 X227:X229 X232:X233 X235 X247 X262:X264 X281:X282 X289 X300 X309:X310 X313:X315 X322 X325 X331 X335 X340 X346 X354:X355 X358 X363 X375:X376 X378 X381 X422 X459">
    <cfRule type="expression" dxfId="140" priority="117">
      <formula>ISNUMBER(SEARCH(" X",$A2))=TRUE</formula>
    </cfRule>
  </conditionalFormatting>
  <conditionalFormatting sqref="X34 X37">
    <cfRule type="expression" dxfId="139" priority="118">
      <formula>ISNUMBER(SEARCH(" X",$A32))=TRUE</formula>
    </cfRule>
  </conditionalFormatting>
  <conditionalFormatting sqref="X312 X89:X90">
    <cfRule type="expression" dxfId="138" priority="119">
      <formula>ISNUMBER(SEARCH(" X",$A85))=TRUE</formula>
    </cfRule>
  </conditionalFormatting>
  <conditionalFormatting sqref="X94 X311">
    <cfRule type="expression" dxfId="137" priority="120">
      <formula>ISNUMBER(SEARCH(" X",$A89))=TRUE</formula>
    </cfRule>
  </conditionalFormatting>
  <conditionalFormatting sqref="X99:X100 X104:X107 X109:X111 X113:X114 X116 X118:X119">
    <cfRule type="expression" dxfId="136" priority="121">
      <formula>ISNUMBER(SEARCH(" X",$A93))=TRUE</formula>
    </cfRule>
  </conditionalFormatting>
  <conditionalFormatting sqref="X122 X125 X128 X134 X142 X144 X146 X149:X150 X152">
    <cfRule type="expression" dxfId="135" priority="122">
      <formula>ISNUMBER(SEARCH(" X",$A115))=TRUE</formula>
    </cfRule>
  </conditionalFormatting>
  <conditionalFormatting sqref="X308 X161 X167">
    <cfRule type="expression" dxfId="134" priority="123">
      <formula>ISNUMBER(SEARCH(" X",$A153))=TRUE</formula>
    </cfRule>
  </conditionalFormatting>
  <conditionalFormatting sqref="X307">
    <cfRule type="expression" dxfId="133" priority="124">
      <formula>ISNUMBER(SEARCH(" X",$A298))=TRUE</formula>
    </cfRule>
  </conditionalFormatting>
  <conditionalFormatting sqref="X306 X174:X176">
    <cfRule type="expression" dxfId="132" priority="125">
      <formula>ISNUMBER(SEARCH(" X",$A164))=TRUE</formula>
    </cfRule>
  </conditionalFormatting>
  <conditionalFormatting sqref="X305 X179:X180 X182:X188 X190">
    <cfRule type="expression" dxfId="131" priority="126">
      <formula>ISNUMBER(SEARCH(" X",$A168))=TRUE</formula>
    </cfRule>
  </conditionalFormatting>
  <conditionalFormatting sqref="X304 X194">
    <cfRule type="expression" dxfId="130" priority="127">
      <formula>ISNUMBER(SEARCH(" X",$A182))=TRUE</formula>
    </cfRule>
  </conditionalFormatting>
  <conditionalFormatting sqref="X303 X200:X205 X207">
    <cfRule type="expression" dxfId="129" priority="128">
      <formula>ISNUMBER(SEARCH(" X",$A187))=TRUE</formula>
    </cfRule>
  </conditionalFormatting>
  <conditionalFormatting sqref="X302 X209">
    <cfRule type="expression" dxfId="128" priority="129">
      <formula>ISNUMBER(SEARCH(" X",$A195))=TRUE</formula>
    </cfRule>
  </conditionalFormatting>
  <conditionalFormatting sqref="X301 X211">
    <cfRule type="expression" dxfId="127" priority="130">
      <formula>ISNUMBER(SEARCH(" X",$A196))=TRUE</formula>
    </cfRule>
  </conditionalFormatting>
  <conditionalFormatting sqref="X213">
    <cfRule type="expression" dxfId="126" priority="131">
      <formula>ISNUMBER(SEARCH(" X",$A197))=TRUE</formula>
    </cfRule>
  </conditionalFormatting>
  <conditionalFormatting sqref="X299 X215:X218 X220:X222 X225:X226 X230:X231 X234">
    <cfRule type="expression" dxfId="125" priority="132">
      <formula>ISNUMBER(SEARCH(" X",$A198))=TRUE</formula>
    </cfRule>
  </conditionalFormatting>
  <conditionalFormatting sqref="X298 X236:X246 X248:X261">
    <cfRule type="expression" dxfId="124" priority="133">
      <formula>ISNUMBER(SEARCH(" X",$A218))=TRUE</formula>
    </cfRule>
  </conditionalFormatting>
  <conditionalFormatting sqref="X297">
    <cfRule type="expression" dxfId="123" priority="134">
      <formula>ISNUMBER(SEARCH(" X",$A278))=TRUE</formula>
    </cfRule>
  </conditionalFormatting>
  <conditionalFormatting sqref="X296 X265">
    <cfRule type="expression" dxfId="122" priority="135">
      <formula>ISNUMBER(SEARCH(" X",$A245))=TRUE</formula>
    </cfRule>
  </conditionalFormatting>
  <conditionalFormatting sqref="X295 X267:X270">
    <cfRule type="expression" dxfId="121" priority="136">
      <formula>ISNUMBER(SEARCH(" X",$A246))=TRUE</formula>
    </cfRule>
  </conditionalFormatting>
  <conditionalFormatting sqref="X336 X338 X294 X272:X280 X283:X288 X290:X292">
    <cfRule type="expression" dxfId="120" priority="137">
      <formula>ISNUMBER(SEARCH(" X",$A250))=TRUE</formula>
    </cfRule>
  </conditionalFormatting>
  <conditionalFormatting sqref="X316">
    <cfRule type="expression" dxfId="119" priority="138">
      <formula>ISNUMBER(SEARCH(" X",$A315))=TRUE</formula>
    </cfRule>
  </conditionalFormatting>
  <conditionalFormatting sqref="AA54 AA56:AA59 AA67:AA69 AA71:AA72 AA78:AA79 AA83:AA86">
    <cfRule type="expression" dxfId="118" priority="93">
      <formula>ISNUMBER(SEARCH(" X",$A51))=TRUE</formula>
    </cfRule>
  </conditionalFormatting>
  <conditionalFormatting sqref="AA208 AA212 AA266 AA271 AA293 AA2:AA33 AA35:AA36 AA38:AA53 AA55 AA60:AA66 AA70 AA73:AA77 AA80:AA82 AA87:AA88 AA91:AA93 AA95:AA98 AA101:AA103 AA108 AA112 AA115 AA117 AA120:AA121 AA123:AA124 AA126:AA127 AA129:AA133 AA135:AA141 AA143 AA145 AA147:AA148 AA151 AA153:AA160 AA162:AA166 AA168:AA173 AA177:AA178 AA181 AA189 AA191:AA193 AA195:AA199 AA206 AA210 AA214 AA219 AA223:AA224 AA227:AA229 AA232:AA233 AA235 AA247 AA262:AA264 AA281:AA282 AA289 AA300 AA309:AA310 AA313:AA315 AA322 AA325 AA331 AA335 AA340 AA346 AA354:AA355 AA358 AA363 AA375:AA376 AA378 AA381 AA422 AA459">
    <cfRule type="expression" dxfId="117" priority="94">
      <formula>ISNUMBER(SEARCH(" X",$A2))=TRUE</formula>
    </cfRule>
  </conditionalFormatting>
  <conditionalFormatting sqref="AA34 AA37">
    <cfRule type="expression" dxfId="116" priority="95">
      <formula>ISNUMBER(SEARCH(" X",$A32))=TRUE</formula>
    </cfRule>
  </conditionalFormatting>
  <conditionalFormatting sqref="AA312 AA89:AA90">
    <cfRule type="expression" dxfId="115" priority="96">
      <formula>ISNUMBER(SEARCH(" X",$A85))=TRUE</formula>
    </cfRule>
  </conditionalFormatting>
  <conditionalFormatting sqref="AA94 AA311">
    <cfRule type="expression" dxfId="114" priority="97">
      <formula>ISNUMBER(SEARCH(" X",$A89))=TRUE</formula>
    </cfRule>
  </conditionalFormatting>
  <conditionalFormatting sqref="AA99:AA100 AA104:AA107 AA109:AA111 AA113:AA114 AA116 AA118:AA119">
    <cfRule type="expression" dxfId="113" priority="98">
      <formula>ISNUMBER(SEARCH(" X",$A93))=TRUE</formula>
    </cfRule>
  </conditionalFormatting>
  <conditionalFormatting sqref="AA122 AA125 AA128 AA134 AA142 AA144 AA146 AA149:AA150 AA152">
    <cfRule type="expression" dxfId="112" priority="99">
      <formula>ISNUMBER(SEARCH(" X",$A115))=TRUE</formula>
    </cfRule>
  </conditionalFormatting>
  <conditionalFormatting sqref="AA308 AA161 AA167">
    <cfRule type="expression" dxfId="111" priority="100">
      <formula>ISNUMBER(SEARCH(" X",$A153))=TRUE</formula>
    </cfRule>
  </conditionalFormatting>
  <conditionalFormatting sqref="AA307">
    <cfRule type="expression" dxfId="110" priority="101">
      <formula>ISNUMBER(SEARCH(" X",$A298))=TRUE</formula>
    </cfRule>
  </conditionalFormatting>
  <conditionalFormatting sqref="AA306 AA174:AA176">
    <cfRule type="expression" dxfId="109" priority="102">
      <formula>ISNUMBER(SEARCH(" X",$A164))=TRUE</formula>
    </cfRule>
  </conditionalFormatting>
  <conditionalFormatting sqref="AA305 AA179:AA180 AA182:AA188 AA190">
    <cfRule type="expression" dxfId="108" priority="103">
      <formula>ISNUMBER(SEARCH(" X",$A168))=TRUE</formula>
    </cfRule>
  </conditionalFormatting>
  <conditionalFormatting sqref="AA304 AA194">
    <cfRule type="expression" dxfId="107" priority="104">
      <formula>ISNUMBER(SEARCH(" X",$A182))=TRUE</formula>
    </cfRule>
  </conditionalFormatting>
  <conditionalFormatting sqref="AA303 AA200:AA205 AA207">
    <cfRule type="expression" dxfId="106" priority="105">
      <formula>ISNUMBER(SEARCH(" X",$A187))=TRUE</formula>
    </cfRule>
  </conditionalFormatting>
  <conditionalFormatting sqref="AA302 AA209">
    <cfRule type="expression" dxfId="105" priority="106">
      <formula>ISNUMBER(SEARCH(" X",$A195))=TRUE</formula>
    </cfRule>
  </conditionalFormatting>
  <conditionalFormatting sqref="AA301 AA211">
    <cfRule type="expression" dxfId="104" priority="107">
      <formula>ISNUMBER(SEARCH(" X",$A196))=TRUE</formula>
    </cfRule>
  </conditionalFormatting>
  <conditionalFormatting sqref="AA213">
    <cfRule type="expression" dxfId="103" priority="108">
      <formula>ISNUMBER(SEARCH(" X",$A197))=TRUE</formula>
    </cfRule>
  </conditionalFormatting>
  <conditionalFormatting sqref="AA299 AA215:AA218 AA220:AA222 AA225:AA226 AA230:AA231 AA234">
    <cfRule type="expression" dxfId="102" priority="109">
      <formula>ISNUMBER(SEARCH(" X",$A198))=TRUE</formula>
    </cfRule>
  </conditionalFormatting>
  <conditionalFormatting sqref="AA298 AA236:AA246 AA248:AA261">
    <cfRule type="expression" dxfId="101" priority="110">
      <formula>ISNUMBER(SEARCH(" X",$A218))=TRUE</formula>
    </cfRule>
  </conditionalFormatting>
  <conditionalFormatting sqref="AA297">
    <cfRule type="expression" dxfId="100" priority="111">
      <formula>ISNUMBER(SEARCH(" X",$A278))=TRUE</formula>
    </cfRule>
  </conditionalFormatting>
  <conditionalFormatting sqref="AA296 AA265">
    <cfRule type="expression" dxfId="99" priority="112">
      <formula>ISNUMBER(SEARCH(" X",$A245))=TRUE</formula>
    </cfRule>
  </conditionalFormatting>
  <conditionalFormatting sqref="AA295 AA267:AA270">
    <cfRule type="expression" dxfId="98" priority="113">
      <formula>ISNUMBER(SEARCH(" X",$A246))=TRUE</formula>
    </cfRule>
  </conditionalFormatting>
  <conditionalFormatting sqref="AA336 AA338 AA294 AA272:AA280 AA283:AA288 AA290:AA292">
    <cfRule type="expression" dxfId="97" priority="114">
      <formula>ISNUMBER(SEARCH(" X",$A250))=TRUE</formula>
    </cfRule>
  </conditionalFormatting>
  <conditionalFormatting sqref="AA316">
    <cfRule type="expression" dxfId="96" priority="115">
      <formula>ISNUMBER(SEARCH(" X",$A315))=TRUE</formula>
    </cfRule>
  </conditionalFormatting>
  <conditionalFormatting sqref="AD54 AD56:AD59 AD67:AD69 AD71:AD72 AD78:AD79 AD83:AD86">
    <cfRule type="expression" dxfId="95" priority="70">
      <formula>ISNUMBER(SEARCH(" X",$A51))=TRUE</formula>
    </cfRule>
  </conditionalFormatting>
  <conditionalFormatting sqref="AD208 AD212 AD266 AD271 AD293 AD2:AD33 AD35:AD36 AD38:AD53 AD55 AD60:AD66 AD70 AD73:AD77 AD80:AD82 AD87:AD88 AD91:AD93 AD95:AD98 AD101:AD103 AD108 AD112 AD115 AD117 AD120:AD121 AD123:AD124 AD126:AD127 AD129:AD133 AD135:AD141 AD143 AD145 AD147:AD148 AD151 AD153:AD160 AD162:AD166 AD168:AD173 AD177:AD178 AD181 AD189 AD191:AD193 AD195:AD199 AD206 AD210 AD214 AD219 AD223:AD224 AD227:AD229 AD232:AD233 AD235 AD247 AD262:AD264 AD281:AD282 AD289 AD300 AD309:AD310 AD313:AD315 AD322 AD325 AD331 AD335 AD340 AD346 AD354:AD355 AD358 AD363 AD375:AD376 AD378 AD381 AD422 AD459">
    <cfRule type="expression" dxfId="94" priority="71">
      <formula>ISNUMBER(SEARCH(" X",$A2))=TRUE</formula>
    </cfRule>
  </conditionalFormatting>
  <conditionalFormatting sqref="AD34 AD37">
    <cfRule type="expression" dxfId="93" priority="72">
      <formula>ISNUMBER(SEARCH(" X",$A32))=TRUE</formula>
    </cfRule>
  </conditionalFormatting>
  <conditionalFormatting sqref="AD312 AD89:AD90">
    <cfRule type="expression" dxfId="92" priority="73">
      <formula>ISNUMBER(SEARCH(" X",$A85))=TRUE</formula>
    </cfRule>
  </conditionalFormatting>
  <conditionalFormatting sqref="AD94 AD311">
    <cfRule type="expression" dxfId="91" priority="74">
      <formula>ISNUMBER(SEARCH(" X",$A89))=TRUE</formula>
    </cfRule>
  </conditionalFormatting>
  <conditionalFormatting sqref="AD99:AD100 AD104:AD107 AD109:AD111 AD113:AD114 AD116 AD118:AD119">
    <cfRule type="expression" dxfId="90" priority="75">
      <formula>ISNUMBER(SEARCH(" X",$A93))=TRUE</formula>
    </cfRule>
  </conditionalFormatting>
  <conditionalFormatting sqref="AD122 AD125 AD128 AD134 AD142 AD144 AD146 AD149:AD150 AD152">
    <cfRule type="expression" dxfId="89" priority="76">
      <formula>ISNUMBER(SEARCH(" X",$A115))=TRUE</formula>
    </cfRule>
  </conditionalFormatting>
  <conditionalFormatting sqref="AD308 AD161 AD167">
    <cfRule type="expression" dxfId="88" priority="77">
      <formula>ISNUMBER(SEARCH(" X",$A153))=TRUE</formula>
    </cfRule>
  </conditionalFormatting>
  <conditionalFormatting sqref="AD307">
    <cfRule type="expression" dxfId="87" priority="78">
      <formula>ISNUMBER(SEARCH(" X",$A298))=TRUE</formula>
    </cfRule>
  </conditionalFormatting>
  <conditionalFormatting sqref="AD306 AD174:AD176">
    <cfRule type="expression" dxfId="86" priority="79">
      <formula>ISNUMBER(SEARCH(" X",$A164))=TRUE</formula>
    </cfRule>
  </conditionalFormatting>
  <conditionalFormatting sqref="AD305 AD179:AD180 AD182:AD188 AD190">
    <cfRule type="expression" dxfId="85" priority="80">
      <formula>ISNUMBER(SEARCH(" X",$A168))=TRUE</formula>
    </cfRule>
  </conditionalFormatting>
  <conditionalFormatting sqref="AD304 AD194">
    <cfRule type="expression" dxfId="84" priority="81">
      <formula>ISNUMBER(SEARCH(" X",$A182))=TRUE</formula>
    </cfRule>
  </conditionalFormatting>
  <conditionalFormatting sqref="AD303 AD200:AD205 AD207">
    <cfRule type="expression" dxfId="83" priority="82">
      <formula>ISNUMBER(SEARCH(" X",$A187))=TRUE</formula>
    </cfRule>
  </conditionalFormatting>
  <conditionalFormatting sqref="AD302 AD209">
    <cfRule type="expression" dxfId="82" priority="83">
      <formula>ISNUMBER(SEARCH(" X",$A195))=TRUE</formula>
    </cfRule>
  </conditionalFormatting>
  <conditionalFormatting sqref="AD301 AD211">
    <cfRule type="expression" dxfId="81" priority="84">
      <formula>ISNUMBER(SEARCH(" X",$A196))=TRUE</formula>
    </cfRule>
  </conditionalFormatting>
  <conditionalFormatting sqref="AD213">
    <cfRule type="expression" dxfId="80" priority="85">
      <formula>ISNUMBER(SEARCH(" X",$A197))=TRUE</formula>
    </cfRule>
  </conditionalFormatting>
  <conditionalFormatting sqref="AD299 AD215:AD218 AD220:AD222 AD225:AD226 AD230:AD231 AD234">
    <cfRule type="expression" dxfId="79" priority="86">
      <formula>ISNUMBER(SEARCH(" X",$A198))=TRUE</formula>
    </cfRule>
  </conditionalFormatting>
  <conditionalFormatting sqref="AD298 AD236:AD246 AD248:AD261">
    <cfRule type="expression" dxfId="78" priority="87">
      <formula>ISNUMBER(SEARCH(" X",$A218))=TRUE</formula>
    </cfRule>
  </conditionalFormatting>
  <conditionalFormatting sqref="AD297">
    <cfRule type="expression" dxfId="77" priority="88">
      <formula>ISNUMBER(SEARCH(" X",$A278))=TRUE</formula>
    </cfRule>
  </conditionalFormatting>
  <conditionalFormatting sqref="AD296 AD265">
    <cfRule type="expression" dxfId="76" priority="89">
      <formula>ISNUMBER(SEARCH(" X",$A245))=TRUE</formula>
    </cfRule>
  </conditionalFormatting>
  <conditionalFormatting sqref="AD295 AD267:AD270">
    <cfRule type="expression" dxfId="75" priority="90">
      <formula>ISNUMBER(SEARCH(" X",$A246))=TRUE</formula>
    </cfRule>
  </conditionalFormatting>
  <conditionalFormatting sqref="AD336 AD338 AD294 AD272:AD280 AD283:AD288 AD290:AD292">
    <cfRule type="expression" dxfId="74" priority="91">
      <formula>ISNUMBER(SEARCH(" X",$A250))=TRUE</formula>
    </cfRule>
  </conditionalFormatting>
  <conditionalFormatting sqref="AD316">
    <cfRule type="expression" dxfId="73" priority="92">
      <formula>ISNUMBER(SEARCH(" X",$A315))=TRUE</formula>
    </cfRule>
  </conditionalFormatting>
  <conditionalFormatting sqref="AG54 AG56:AG59 AG67:AG69 AG71:AG72 AG78:AG79 AG83:AG86">
    <cfRule type="expression" dxfId="72" priority="47">
      <formula>ISNUMBER(SEARCH(" X",$A51))=TRUE</formula>
    </cfRule>
  </conditionalFormatting>
  <conditionalFormatting sqref="AG208 AG212 AG266 AG271 AG293 AG2:AG33 AG35:AG36 AG38:AG53 AG55 AG60:AG66 AG70 AG73:AG77 AG80:AG82 AG87:AG88 AG91:AG93 AG95:AG98 AG101:AG103 AG108 AG112 AG115 AG117 AG120:AG121 AG123:AG124 AG126:AG127 AG129:AG133 AG135:AG141 AG143 AG145 AG147:AG148 AG151 AG153:AG160 AG162:AG166 AG168:AG173 AG177:AG178 AG181 AG189 AG191:AG193 AG195:AG199 AG206 AG210 AG214 AG219 AG223:AG224 AG227:AG229 AG232:AG233 AG235 AG247 AG262:AG264 AG281:AG282 AG289 AG300 AG309:AG310 AG313:AG315 AG322 AG325 AG331 AG335 AG340 AG346 AG354:AG355 AG358 AG363 AG375:AG376 AG378 AG381 AG422 AG459">
    <cfRule type="expression" dxfId="71" priority="48">
      <formula>ISNUMBER(SEARCH(" X",$A2))=TRUE</formula>
    </cfRule>
  </conditionalFormatting>
  <conditionalFormatting sqref="AG34 AG37">
    <cfRule type="expression" dxfId="70" priority="49">
      <formula>ISNUMBER(SEARCH(" X",$A32))=TRUE</formula>
    </cfRule>
  </conditionalFormatting>
  <conditionalFormatting sqref="AG312 AG89:AG90">
    <cfRule type="expression" dxfId="69" priority="50">
      <formula>ISNUMBER(SEARCH(" X",$A85))=TRUE</formula>
    </cfRule>
  </conditionalFormatting>
  <conditionalFormatting sqref="AG94 AG311">
    <cfRule type="expression" dxfId="68" priority="51">
      <formula>ISNUMBER(SEARCH(" X",$A89))=TRUE</formula>
    </cfRule>
  </conditionalFormatting>
  <conditionalFormatting sqref="AG99:AG100 AG104:AG107 AG109:AG111 AG113:AG114 AG116 AG118:AG119">
    <cfRule type="expression" dxfId="67" priority="52">
      <formula>ISNUMBER(SEARCH(" X",$A93))=TRUE</formula>
    </cfRule>
  </conditionalFormatting>
  <conditionalFormatting sqref="AG122 AG125 AG128 AG134 AG142 AG144 AG146 AG149:AG150 AG152">
    <cfRule type="expression" dxfId="66" priority="53">
      <formula>ISNUMBER(SEARCH(" X",$A115))=TRUE</formula>
    </cfRule>
  </conditionalFormatting>
  <conditionalFormatting sqref="AG308 AG161 AG167">
    <cfRule type="expression" dxfId="65" priority="54">
      <formula>ISNUMBER(SEARCH(" X",$A153))=TRUE</formula>
    </cfRule>
  </conditionalFormatting>
  <conditionalFormatting sqref="AG307">
    <cfRule type="expression" dxfId="64" priority="55">
      <formula>ISNUMBER(SEARCH(" X",$A298))=TRUE</formula>
    </cfRule>
  </conditionalFormatting>
  <conditionalFormatting sqref="AG306 AG174:AG176">
    <cfRule type="expression" dxfId="63" priority="56">
      <formula>ISNUMBER(SEARCH(" X",$A164))=TRUE</formula>
    </cfRule>
  </conditionalFormatting>
  <conditionalFormatting sqref="AG305 AG179:AG180 AG182:AG188 AG190">
    <cfRule type="expression" dxfId="62" priority="57">
      <formula>ISNUMBER(SEARCH(" X",$A168))=TRUE</formula>
    </cfRule>
  </conditionalFormatting>
  <conditionalFormatting sqref="AG304 AG194">
    <cfRule type="expression" dxfId="61" priority="58">
      <formula>ISNUMBER(SEARCH(" X",$A182))=TRUE</formula>
    </cfRule>
  </conditionalFormatting>
  <conditionalFormatting sqref="AG303 AG200:AG205 AG207">
    <cfRule type="expression" dxfId="60" priority="59">
      <formula>ISNUMBER(SEARCH(" X",$A187))=TRUE</formula>
    </cfRule>
  </conditionalFormatting>
  <conditionalFormatting sqref="AG302 AG209">
    <cfRule type="expression" dxfId="59" priority="60">
      <formula>ISNUMBER(SEARCH(" X",$A195))=TRUE</formula>
    </cfRule>
  </conditionalFormatting>
  <conditionalFormatting sqref="AG301 AG211">
    <cfRule type="expression" dxfId="58" priority="61">
      <formula>ISNUMBER(SEARCH(" X",$A196))=TRUE</formula>
    </cfRule>
  </conditionalFormatting>
  <conditionalFormatting sqref="AG213">
    <cfRule type="expression" dxfId="57" priority="62">
      <formula>ISNUMBER(SEARCH(" X",$A197))=TRUE</formula>
    </cfRule>
  </conditionalFormatting>
  <conditionalFormatting sqref="AG299 AG215:AG218 AG220:AG222 AG225:AG226 AG230:AG231 AG234">
    <cfRule type="expression" dxfId="56" priority="63">
      <formula>ISNUMBER(SEARCH(" X",$A198))=TRUE</formula>
    </cfRule>
  </conditionalFormatting>
  <conditionalFormatting sqref="AG298 AG236:AG246 AG248:AG261">
    <cfRule type="expression" dxfId="55" priority="64">
      <formula>ISNUMBER(SEARCH(" X",$A218))=TRUE</formula>
    </cfRule>
  </conditionalFormatting>
  <conditionalFormatting sqref="AG297">
    <cfRule type="expression" dxfId="54" priority="65">
      <formula>ISNUMBER(SEARCH(" X",$A278))=TRUE</formula>
    </cfRule>
  </conditionalFormatting>
  <conditionalFormatting sqref="AG296 AG265">
    <cfRule type="expression" dxfId="53" priority="66">
      <formula>ISNUMBER(SEARCH(" X",$A245))=TRUE</formula>
    </cfRule>
  </conditionalFormatting>
  <conditionalFormatting sqref="AG295 AG267:AG270">
    <cfRule type="expression" dxfId="52" priority="67">
      <formula>ISNUMBER(SEARCH(" X",$A246))=TRUE</formula>
    </cfRule>
  </conditionalFormatting>
  <conditionalFormatting sqref="AG336 AG338 AG294 AG272:AG280 AG283:AG288 AG290:AG292">
    <cfRule type="expression" dxfId="51" priority="68">
      <formula>ISNUMBER(SEARCH(" X",$A250))=TRUE</formula>
    </cfRule>
  </conditionalFormatting>
  <conditionalFormatting sqref="AG316">
    <cfRule type="expression" dxfId="50" priority="69">
      <formula>ISNUMBER(SEARCH(" X",$A315))=TRUE</formula>
    </cfRule>
  </conditionalFormatting>
  <conditionalFormatting sqref="AJ54 AJ56:AJ59 AJ67:AJ69 AJ71:AJ72 AJ78:AJ79 AJ83:AJ86">
    <cfRule type="expression" dxfId="49" priority="24">
      <formula>ISNUMBER(SEARCH(" X",$A51))=TRUE</formula>
    </cfRule>
  </conditionalFormatting>
  <conditionalFormatting sqref="AJ208 AJ212 AJ266 AJ271 AJ293 AJ2:AJ33 AJ35:AJ36 AJ38:AJ53 AJ55 AJ60:AJ66 AJ70 AJ73:AJ77 AJ80:AJ82 AJ87:AJ88 AJ91:AJ93 AJ95:AJ98 AJ101:AJ103 AJ108 AJ112 AJ115 AJ117 AJ120:AJ121 AJ123:AJ124 AJ126:AJ127 AJ129:AJ133 AJ135:AJ141 AJ143 AJ145 AJ147:AJ148 AJ151 AJ153:AJ160 AJ162:AJ166 AJ168:AJ173 AJ177:AJ178 AJ181 AJ189 AJ191:AJ193 AJ195:AJ199 AJ206 AJ210 AJ214 AJ219 AJ223:AJ224 AJ227:AJ229 AJ232:AJ233 AJ235 AJ247 AJ262:AJ264 AJ281:AJ282 AJ289 AJ300 AJ309:AJ310 AJ313:AJ315 AJ322 AJ325 AJ331 AJ335 AJ340 AJ346 AJ354:AJ355 AJ358 AJ363 AJ375:AJ376 AJ378 AJ381 AJ422 AJ459">
    <cfRule type="expression" dxfId="48" priority="25">
      <formula>ISNUMBER(SEARCH(" X",$A2))=TRUE</formula>
    </cfRule>
  </conditionalFormatting>
  <conditionalFormatting sqref="AJ34 AJ37">
    <cfRule type="expression" dxfId="47" priority="26">
      <formula>ISNUMBER(SEARCH(" X",$A32))=TRUE</formula>
    </cfRule>
  </conditionalFormatting>
  <conditionalFormatting sqref="AJ312 AJ89:AJ90">
    <cfRule type="expression" dxfId="46" priority="27">
      <formula>ISNUMBER(SEARCH(" X",$A85))=TRUE</formula>
    </cfRule>
  </conditionalFormatting>
  <conditionalFormatting sqref="AJ94 AJ311">
    <cfRule type="expression" dxfId="45" priority="28">
      <formula>ISNUMBER(SEARCH(" X",$A89))=TRUE</formula>
    </cfRule>
  </conditionalFormatting>
  <conditionalFormatting sqref="AJ99:AJ100 AJ104:AJ107 AJ109:AJ111 AJ113:AJ114 AJ116 AJ118:AJ119">
    <cfRule type="expression" dxfId="44" priority="29">
      <formula>ISNUMBER(SEARCH(" X",$A93))=TRUE</formula>
    </cfRule>
  </conditionalFormatting>
  <conditionalFormatting sqref="AJ122 AJ125 AJ128 AJ134 AJ142 AJ144 AJ146 AJ149:AJ150 AJ152">
    <cfRule type="expression" dxfId="43" priority="30">
      <formula>ISNUMBER(SEARCH(" X",$A115))=TRUE</formula>
    </cfRule>
  </conditionalFormatting>
  <conditionalFormatting sqref="AJ308 AJ161 AJ167">
    <cfRule type="expression" dxfId="42" priority="31">
      <formula>ISNUMBER(SEARCH(" X",$A153))=TRUE</formula>
    </cfRule>
  </conditionalFormatting>
  <conditionalFormatting sqref="AJ307">
    <cfRule type="expression" dxfId="41" priority="32">
      <formula>ISNUMBER(SEARCH(" X",$A298))=TRUE</formula>
    </cfRule>
  </conditionalFormatting>
  <conditionalFormatting sqref="AJ306 AJ174:AJ176">
    <cfRule type="expression" dxfId="40" priority="33">
      <formula>ISNUMBER(SEARCH(" X",$A164))=TRUE</formula>
    </cfRule>
  </conditionalFormatting>
  <conditionalFormatting sqref="AJ305 AJ179:AJ180 AJ182:AJ188 AJ190">
    <cfRule type="expression" dxfId="39" priority="34">
      <formula>ISNUMBER(SEARCH(" X",$A168))=TRUE</formula>
    </cfRule>
  </conditionalFormatting>
  <conditionalFormatting sqref="AJ304 AJ194">
    <cfRule type="expression" dxfId="38" priority="35">
      <formula>ISNUMBER(SEARCH(" X",$A182))=TRUE</formula>
    </cfRule>
  </conditionalFormatting>
  <conditionalFormatting sqref="AJ303 AJ200:AJ205 AJ207">
    <cfRule type="expression" dxfId="37" priority="36">
      <formula>ISNUMBER(SEARCH(" X",$A187))=TRUE</formula>
    </cfRule>
  </conditionalFormatting>
  <conditionalFormatting sqref="AJ302 AJ209">
    <cfRule type="expression" dxfId="36" priority="37">
      <formula>ISNUMBER(SEARCH(" X",$A195))=TRUE</formula>
    </cfRule>
  </conditionalFormatting>
  <conditionalFormatting sqref="AJ301 AJ211">
    <cfRule type="expression" dxfId="35" priority="38">
      <formula>ISNUMBER(SEARCH(" X",$A196))=TRUE</formula>
    </cfRule>
  </conditionalFormatting>
  <conditionalFormatting sqref="AJ213">
    <cfRule type="expression" dxfId="34" priority="39">
      <formula>ISNUMBER(SEARCH(" X",$A197))=TRUE</formula>
    </cfRule>
  </conditionalFormatting>
  <conditionalFormatting sqref="AJ299 AJ215:AJ218 AJ220:AJ222 AJ225:AJ226 AJ230:AJ231 AJ234">
    <cfRule type="expression" dxfId="33" priority="40">
      <formula>ISNUMBER(SEARCH(" X",$A198))=TRUE</formula>
    </cfRule>
  </conditionalFormatting>
  <conditionalFormatting sqref="AJ298 AJ236:AJ246 AJ248:AJ261">
    <cfRule type="expression" dxfId="32" priority="41">
      <formula>ISNUMBER(SEARCH(" X",$A218))=TRUE</formula>
    </cfRule>
  </conditionalFormatting>
  <conditionalFormatting sqref="AJ297">
    <cfRule type="expression" dxfId="31" priority="42">
      <formula>ISNUMBER(SEARCH(" X",$A278))=TRUE</formula>
    </cfRule>
  </conditionalFormatting>
  <conditionalFormatting sqref="AJ296 AJ265">
    <cfRule type="expression" dxfId="30" priority="43">
      <formula>ISNUMBER(SEARCH(" X",$A245))=TRUE</formula>
    </cfRule>
  </conditionalFormatting>
  <conditionalFormatting sqref="AJ295 AJ267:AJ270">
    <cfRule type="expression" dxfId="29" priority="44">
      <formula>ISNUMBER(SEARCH(" X",$A246))=TRUE</formula>
    </cfRule>
  </conditionalFormatting>
  <conditionalFormatting sqref="AJ336 AJ338 AJ294 AJ272:AJ280 AJ283:AJ288 AJ290:AJ292">
    <cfRule type="expression" dxfId="28" priority="45">
      <formula>ISNUMBER(SEARCH(" X",$A250))=TRUE</formula>
    </cfRule>
  </conditionalFormatting>
  <conditionalFormatting sqref="AJ316">
    <cfRule type="expression" dxfId="27" priority="46">
      <formula>ISNUMBER(SEARCH(" X",$A315))=TRUE</formula>
    </cfRule>
  </conditionalFormatting>
  <conditionalFormatting sqref="AM54 AM56:AM59 AM67:AM69 AM71:AM72 AM78:AM79 AM83:AM86">
    <cfRule type="expression" dxfId="26" priority="1">
      <formula>ISNUMBER(SEARCH(" X",$A51))=TRUE</formula>
    </cfRule>
  </conditionalFormatting>
  <conditionalFormatting sqref="AM208 AM212 AM266 AM271 AM293 AM2:AM33 AM35:AM36 AM38:AM53 AM55 AM60:AM66 AM70 AM73:AM77 AM80:AM82 AM87:AM88 AM91:AM93 AM95:AM98 AM101:AM103 AM108 AM112 AM115 AM117 AM120:AM121 AM123:AM124 AM126:AM127 AM129:AM133 AM135:AM141 AM143 AM145 AM147:AM148 AM151 AM153:AM160 AM162:AM166 AM168:AM173 AM177:AM178 AM181 AM189 AM191:AM193 AM195:AM199 AM206 AM210 AM214 AM219 AM223:AM224 AM227:AM229 AM232:AM233 AM235 AM247 AM262:AM264 AM281:AM282 AM289 AM300 AM309:AM310 AM313:AM315 AM322 AM325 AM331 AM335 AM340 AM346 AM354:AM355 AM358 AM363 AM375:AM376 AM378 AM381 AM422 AM459">
    <cfRule type="expression" dxfId="25" priority="2">
      <formula>ISNUMBER(SEARCH(" X",$A2))=TRUE</formula>
    </cfRule>
  </conditionalFormatting>
  <conditionalFormatting sqref="AM34 AM37">
    <cfRule type="expression" dxfId="24" priority="3">
      <formula>ISNUMBER(SEARCH(" X",$A32))=TRUE</formula>
    </cfRule>
  </conditionalFormatting>
  <conditionalFormatting sqref="AM312 AM89:AM90">
    <cfRule type="expression" dxfId="23" priority="4">
      <formula>ISNUMBER(SEARCH(" X",$A85))=TRUE</formula>
    </cfRule>
  </conditionalFormatting>
  <conditionalFormatting sqref="AM94 AM311">
    <cfRule type="expression" dxfId="22" priority="5">
      <formula>ISNUMBER(SEARCH(" X",$A89))=TRUE</formula>
    </cfRule>
  </conditionalFormatting>
  <conditionalFormatting sqref="AM99:AM100 AM104:AM107 AM109:AM111 AM113:AM114 AM116 AM118:AM119">
    <cfRule type="expression" dxfId="21" priority="6">
      <formula>ISNUMBER(SEARCH(" X",$A93))=TRUE</formula>
    </cfRule>
  </conditionalFormatting>
  <conditionalFormatting sqref="AM122 AM125 AM128 AM134 AM142 AM144 AM146 AM149:AM150 AM152">
    <cfRule type="expression" dxfId="20" priority="7">
      <formula>ISNUMBER(SEARCH(" X",$A115))=TRUE</formula>
    </cfRule>
  </conditionalFormatting>
  <conditionalFormatting sqref="AM308 AM161 AM167">
    <cfRule type="expression" dxfId="19" priority="8">
      <formula>ISNUMBER(SEARCH(" X",$A153))=TRUE</formula>
    </cfRule>
  </conditionalFormatting>
  <conditionalFormatting sqref="AM307">
    <cfRule type="expression" dxfId="18" priority="9">
      <formula>ISNUMBER(SEARCH(" X",$A298))=TRUE</formula>
    </cfRule>
  </conditionalFormatting>
  <conditionalFormatting sqref="AM306 AM174:AM176">
    <cfRule type="expression" dxfId="17" priority="10">
      <formula>ISNUMBER(SEARCH(" X",$A164))=TRUE</formula>
    </cfRule>
  </conditionalFormatting>
  <conditionalFormatting sqref="AM305 AM179:AM180 AM182:AM188 AM190">
    <cfRule type="expression" dxfId="16" priority="11">
      <formula>ISNUMBER(SEARCH(" X",$A168))=TRUE</formula>
    </cfRule>
  </conditionalFormatting>
  <conditionalFormatting sqref="AM304 AM194">
    <cfRule type="expression" dxfId="15" priority="12">
      <formula>ISNUMBER(SEARCH(" X",$A182))=TRUE</formula>
    </cfRule>
  </conditionalFormatting>
  <conditionalFormatting sqref="AM303 AM200:AM205 AM207">
    <cfRule type="expression" dxfId="14" priority="13">
      <formula>ISNUMBER(SEARCH(" X",$A187))=TRUE</formula>
    </cfRule>
  </conditionalFormatting>
  <conditionalFormatting sqref="AM302 AM209">
    <cfRule type="expression" dxfId="13" priority="14">
      <formula>ISNUMBER(SEARCH(" X",$A195))=TRUE</formula>
    </cfRule>
  </conditionalFormatting>
  <conditionalFormatting sqref="AM301 AM211">
    <cfRule type="expression" dxfId="12" priority="15">
      <formula>ISNUMBER(SEARCH(" X",$A196))=TRUE</formula>
    </cfRule>
  </conditionalFormatting>
  <conditionalFormatting sqref="AM213">
    <cfRule type="expression" dxfId="11" priority="16">
      <formula>ISNUMBER(SEARCH(" X",$A197))=TRUE</formula>
    </cfRule>
  </conditionalFormatting>
  <conditionalFormatting sqref="AM299 AM215:AM218 AM220:AM222 AM225:AM226 AM230:AM231 AM234">
    <cfRule type="expression" dxfId="10" priority="17">
      <formula>ISNUMBER(SEARCH(" X",$A198))=TRUE</formula>
    </cfRule>
  </conditionalFormatting>
  <conditionalFormatting sqref="AM298 AM236:AM246 AM248:AM261">
    <cfRule type="expression" dxfId="9" priority="18">
      <formula>ISNUMBER(SEARCH(" X",$A218))=TRUE</formula>
    </cfRule>
  </conditionalFormatting>
  <conditionalFormatting sqref="AM297">
    <cfRule type="expression" dxfId="8" priority="19">
      <formula>ISNUMBER(SEARCH(" X",$A278))=TRUE</formula>
    </cfRule>
  </conditionalFormatting>
  <conditionalFormatting sqref="AM296 AM265">
    <cfRule type="expression" dxfId="7" priority="20">
      <formula>ISNUMBER(SEARCH(" X",$A245))=TRUE</formula>
    </cfRule>
  </conditionalFormatting>
  <conditionalFormatting sqref="AM295 AM267:AM270">
    <cfRule type="expression" dxfId="6" priority="21">
      <formula>ISNUMBER(SEARCH(" X",$A246))=TRUE</formula>
    </cfRule>
  </conditionalFormatting>
  <conditionalFormatting sqref="AM336 AM338 AM294 AM272:AM280 AM283:AM288 AM290:AM292">
    <cfRule type="expression" dxfId="5" priority="22">
      <formula>ISNUMBER(SEARCH(" X",$A250))=TRUE</formula>
    </cfRule>
  </conditionalFormatting>
  <conditionalFormatting sqref="AM316">
    <cfRule type="expression" dxfId="4" priority="23">
      <formula>ISNUMBER(SEARCH(" X",$A315))=TRUE</formula>
    </cfRule>
  </conditionalFormatting>
  <dataValidations count="1">
    <dataValidation type="textLength" operator="equal" allowBlank="1" showInputMessage="1" showErrorMessage="1" error="use Format just like in the forms. _x000a_For example BR001 or ET002 or TA003 or LA004..." prompt="Enter Subject ID" sqref="A2:A470" xr:uid="{F3501444-B8D6-054E-B030-18F59331D228}">
      <formula1>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A430-3E3D-F943-B48A-B982AECE56F0}">
  <sheetPr>
    <tabColor rgb="FFFFFF00"/>
  </sheetPr>
  <dimension ref="A1:N279"/>
  <sheetViews>
    <sheetView workbookViewId="0">
      <pane ySplit="1" topLeftCell="A236" activePane="bottomLeft" state="frozen"/>
      <selection pane="bottomLeft" activeCell="O4" sqref="O4"/>
    </sheetView>
  </sheetViews>
  <sheetFormatPr baseColWidth="10" defaultRowHeight="16" x14ac:dyDescent="0.2"/>
  <cols>
    <col min="2" max="14" width="7.83203125" style="2" customWidth="1"/>
  </cols>
  <sheetData>
    <row r="1" spans="1:14" s="50" customFormat="1" ht="34" x14ac:dyDescent="0.4">
      <c r="A1" s="52" t="s">
        <v>1592</v>
      </c>
      <c r="B1" s="46" t="s">
        <v>1585</v>
      </c>
      <c r="C1" s="46" t="s">
        <v>1588</v>
      </c>
      <c r="D1" s="46" t="s">
        <v>1586</v>
      </c>
      <c r="E1" s="46" t="s">
        <v>1589</v>
      </c>
      <c r="F1" s="46" t="s">
        <v>1587</v>
      </c>
      <c r="G1" s="46" t="s">
        <v>1590</v>
      </c>
      <c r="H1" s="53"/>
      <c r="I1" s="48" t="s">
        <v>1585</v>
      </c>
      <c r="J1" s="48" t="s">
        <v>1588</v>
      </c>
      <c r="K1" s="48" t="s">
        <v>1586</v>
      </c>
      <c r="L1" s="48" t="s">
        <v>1589</v>
      </c>
      <c r="M1" s="48" t="s">
        <v>1587</v>
      </c>
      <c r="N1" s="48" t="s">
        <v>1590</v>
      </c>
    </row>
    <row r="2" spans="1:14" x14ac:dyDescent="0.2">
      <c r="B2" s="2">
        <v>13000</v>
      </c>
      <c r="C2" s="2">
        <v>14</v>
      </c>
      <c r="D2" s="2">
        <v>824</v>
      </c>
      <c r="E2" s="2">
        <v>284</v>
      </c>
      <c r="F2" s="2">
        <v>3445</v>
      </c>
      <c r="G2" s="2">
        <v>30</v>
      </c>
      <c r="I2" s="2">
        <v>13000</v>
      </c>
      <c r="J2" s="2">
        <v>14</v>
      </c>
      <c r="K2" s="2">
        <v>824</v>
      </c>
      <c r="L2" s="2">
        <v>284</v>
      </c>
      <c r="M2" s="2">
        <v>3445</v>
      </c>
      <c r="N2" s="2">
        <v>30</v>
      </c>
    </row>
    <row r="3" spans="1:14" x14ac:dyDescent="0.2">
      <c r="B3" s="2">
        <v>11358</v>
      </c>
      <c r="C3" s="2">
        <v>0</v>
      </c>
      <c r="D3" s="2">
        <v>340</v>
      </c>
      <c r="E3" s="2">
        <v>74</v>
      </c>
      <c r="F3" s="2">
        <v>2890</v>
      </c>
      <c r="G3" s="2">
        <v>0</v>
      </c>
      <c r="I3" s="2">
        <v>11358</v>
      </c>
      <c r="J3" s="2">
        <v>0</v>
      </c>
      <c r="K3" s="2">
        <v>340</v>
      </c>
      <c r="L3" s="2">
        <v>74</v>
      </c>
      <c r="M3" s="2">
        <v>2890</v>
      </c>
      <c r="N3" s="2">
        <v>0</v>
      </c>
    </row>
    <row r="4" spans="1:14" x14ac:dyDescent="0.2">
      <c r="B4" s="2">
        <v>7596</v>
      </c>
      <c r="C4" s="2">
        <v>0</v>
      </c>
      <c r="D4" s="2">
        <v>177</v>
      </c>
      <c r="E4" s="2">
        <v>49</v>
      </c>
      <c r="F4" s="2">
        <v>2069</v>
      </c>
      <c r="G4" s="2">
        <v>0</v>
      </c>
      <c r="I4" s="2">
        <v>7596</v>
      </c>
      <c r="J4" s="2">
        <v>0</v>
      </c>
      <c r="K4" s="2">
        <v>177</v>
      </c>
      <c r="L4" s="2">
        <v>49</v>
      </c>
      <c r="M4" s="2">
        <v>2069</v>
      </c>
      <c r="N4" s="2">
        <v>0</v>
      </c>
    </row>
    <row r="5" spans="1:14" x14ac:dyDescent="0.2">
      <c r="B5" s="2">
        <v>7562</v>
      </c>
      <c r="C5" s="2">
        <v>0</v>
      </c>
      <c r="D5" s="2">
        <v>108</v>
      </c>
      <c r="E5" s="2">
        <v>142</v>
      </c>
      <c r="F5" s="2">
        <v>1843</v>
      </c>
      <c r="G5" s="2">
        <v>5</v>
      </c>
      <c r="I5" s="2">
        <v>7562</v>
      </c>
      <c r="J5" s="2">
        <v>0</v>
      </c>
      <c r="K5" s="2">
        <v>108</v>
      </c>
      <c r="L5" s="2">
        <v>142</v>
      </c>
      <c r="M5" s="2">
        <v>1843</v>
      </c>
      <c r="N5" s="2">
        <v>5</v>
      </c>
    </row>
    <row r="6" spans="1:14" x14ac:dyDescent="0.2">
      <c r="B6" s="2">
        <v>5654</v>
      </c>
      <c r="C6" s="2">
        <v>0</v>
      </c>
      <c r="D6" s="2">
        <v>76</v>
      </c>
      <c r="E6" s="2">
        <v>279</v>
      </c>
      <c r="F6" s="2">
        <v>1368</v>
      </c>
      <c r="G6" s="2">
        <v>0</v>
      </c>
      <c r="I6" s="2">
        <v>5654</v>
      </c>
      <c r="J6" s="2">
        <v>0</v>
      </c>
      <c r="K6" s="2">
        <v>76</v>
      </c>
      <c r="L6" s="2">
        <v>279</v>
      </c>
      <c r="M6" s="2">
        <v>1368</v>
      </c>
      <c r="N6" s="2">
        <v>0</v>
      </c>
    </row>
    <row r="7" spans="1:14" x14ac:dyDescent="0.2">
      <c r="B7" s="2">
        <v>5032</v>
      </c>
      <c r="C7" s="2">
        <v>0</v>
      </c>
      <c r="D7" s="2">
        <v>73</v>
      </c>
      <c r="E7" s="2">
        <v>211</v>
      </c>
      <c r="F7" s="2">
        <v>1092</v>
      </c>
      <c r="G7" s="2">
        <v>0</v>
      </c>
      <c r="I7" s="2">
        <v>5032</v>
      </c>
      <c r="J7" s="2">
        <v>0</v>
      </c>
      <c r="K7" s="2">
        <v>73</v>
      </c>
      <c r="L7" s="2">
        <v>211</v>
      </c>
      <c r="M7" s="2">
        <v>1092</v>
      </c>
      <c r="N7" s="2">
        <v>0</v>
      </c>
    </row>
    <row r="8" spans="1:14" x14ac:dyDescent="0.2">
      <c r="B8" s="2">
        <v>4708</v>
      </c>
      <c r="C8" s="2">
        <v>0</v>
      </c>
      <c r="D8" s="2">
        <v>72</v>
      </c>
      <c r="E8" s="2">
        <v>7</v>
      </c>
      <c r="F8" s="2">
        <v>924</v>
      </c>
      <c r="G8" s="2">
        <v>0</v>
      </c>
      <c r="I8" s="2">
        <v>4708</v>
      </c>
      <c r="J8" s="2">
        <v>0</v>
      </c>
      <c r="K8" s="2">
        <v>72</v>
      </c>
      <c r="L8" s="2">
        <v>7</v>
      </c>
      <c r="M8" s="2">
        <v>924</v>
      </c>
      <c r="N8" s="2">
        <v>0</v>
      </c>
    </row>
    <row r="9" spans="1:14" x14ac:dyDescent="0.2">
      <c r="B9" s="2">
        <v>4520</v>
      </c>
      <c r="C9" s="2">
        <v>0</v>
      </c>
      <c r="D9" s="2">
        <v>69</v>
      </c>
      <c r="E9" s="2">
        <v>102</v>
      </c>
      <c r="F9" s="2">
        <v>900</v>
      </c>
      <c r="G9" s="2">
        <v>26</v>
      </c>
      <c r="I9" s="2">
        <v>4520</v>
      </c>
      <c r="J9" s="2">
        <v>0</v>
      </c>
      <c r="K9" s="2">
        <v>69</v>
      </c>
      <c r="L9" s="2">
        <v>102</v>
      </c>
      <c r="M9" s="2">
        <v>900</v>
      </c>
      <c r="N9" s="2">
        <v>26</v>
      </c>
    </row>
    <row r="10" spans="1:14" x14ac:dyDescent="0.2">
      <c r="B10" s="2">
        <v>4238</v>
      </c>
      <c r="C10" s="2">
        <v>0</v>
      </c>
      <c r="D10" s="2">
        <v>63</v>
      </c>
      <c r="E10" s="2">
        <v>1</v>
      </c>
      <c r="F10" s="2">
        <v>874</v>
      </c>
      <c r="G10" s="2">
        <v>229</v>
      </c>
      <c r="I10" s="2">
        <v>4238</v>
      </c>
      <c r="J10" s="2">
        <v>0</v>
      </c>
      <c r="K10" s="2">
        <v>63</v>
      </c>
      <c r="L10" s="2">
        <v>1</v>
      </c>
      <c r="M10" s="2">
        <v>874</v>
      </c>
      <c r="N10" s="2">
        <v>229</v>
      </c>
    </row>
    <row r="11" spans="1:14" x14ac:dyDescent="0.2">
      <c r="B11" s="2">
        <v>4236</v>
      </c>
      <c r="C11" s="2">
        <v>11</v>
      </c>
      <c r="D11" s="2">
        <v>61</v>
      </c>
      <c r="E11" s="2">
        <v>20</v>
      </c>
      <c r="F11" s="2">
        <v>851</v>
      </c>
      <c r="G11" s="2">
        <v>0</v>
      </c>
      <c r="I11" s="2">
        <v>4236</v>
      </c>
      <c r="J11" s="2">
        <v>11</v>
      </c>
      <c r="K11" s="2">
        <v>61</v>
      </c>
      <c r="L11" s="2">
        <v>20</v>
      </c>
      <c r="M11" s="2">
        <v>851</v>
      </c>
      <c r="N11" s="2">
        <v>0</v>
      </c>
    </row>
    <row r="12" spans="1:14" x14ac:dyDescent="0.2">
      <c r="B12" s="2">
        <v>4214</v>
      </c>
      <c r="C12" s="2">
        <v>1</v>
      </c>
      <c r="D12" s="2">
        <v>60</v>
      </c>
      <c r="E12" s="2">
        <v>65</v>
      </c>
      <c r="F12" s="2">
        <v>738</v>
      </c>
      <c r="G12" s="2">
        <v>0</v>
      </c>
      <c r="I12" s="2">
        <v>4214</v>
      </c>
      <c r="J12" s="2">
        <v>1</v>
      </c>
      <c r="K12" s="2">
        <v>60</v>
      </c>
      <c r="L12" s="2">
        <v>65</v>
      </c>
      <c r="M12" s="2">
        <v>738</v>
      </c>
      <c r="N12" s="2">
        <v>0</v>
      </c>
    </row>
    <row r="13" spans="1:14" x14ac:dyDescent="0.2">
      <c r="B13" s="2">
        <v>4125</v>
      </c>
      <c r="C13" s="2">
        <v>0</v>
      </c>
      <c r="D13" s="2">
        <v>60</v>
      </c>
      <c r="E13" s="2">
        <v>7</v>
      </c>
      <c r="F13" s="2">
        <v>576</v>
      </c>
      <c r="G13" s="2">
        <v>50</v>
      </c>
      <c r="I13" s="2">
        <v>4125</v>
      </c>
      <c r="J13" s="2">
        <v>0</v>
      </c>
      <c r="K13" s="2">
        <v>60</v>
      </c>
      <c r="L13" s="2">
        <v>7</v>
      </c>
      <c r="M13" s="2">
        <v>576</v>
      </c>
      <c r="N13" s="2">
        <v>50</v>
      </c>
    </row>
    <row r="14" spans="1:14" x14ac:dyDescent="0.2">
      <c r="B14" s="2">
        <v>3730</v>
      </c>
      <c r="C14" s="2">
        <v>0</v>
      </c>
      <c r="D14" s="2">
        <v>58</v>
      </c>
      <c r="E14" s="2">
        <v>16</v>
      </c>
      <c r="F14" s="2">
        <v>563</v>
      </c>
      <c r="G14" s="2">
        <v>0</v>
      </c>
      <c r="I14" s="2">
        <v>3730</v>
      </c>
      <c r="J14" s="2">
        <v>0</v>
      </c>
      <c r="K14" s="2">
        <v>58</v>
      </c>
      <c r="L14" s="2">
        <v>16</v>
      </c>
      <c r="M14" s="2">
        <v>563</v>
      </c>
      <c r="N14" s="2">
        <v>0</v>
      </c>
    </row>
    <row r="15" spans="1:14" x14ac:dyDescent="0.2">
      <c r="B15" s="2">
        <v>3612</v>
      </c>
      <c r="C15" s="2">
        <v>0</v>
      </c>
      <c r="D15" s="2">
        <v>51</v>
      </c>
      <c r="E15" s="2">
        <v>3</v>
      </c>
      <c r="F15" s="2">
        <v>527</v>
      </c>
      <c r="G15" s="2">
        <v>3</v>
      </c>
      <c r="I15" s="2">
        <v>3612</v>
      </c>
      <c r="J15" s="2">
        <v>0</v>
      </c>
      <c r="K15" s="2">
        <v>51</v>
      </c>
      <c r="L15" s="2">
        <v>3</v>
      </c>
      <c r="M15" s="2">
        <v>527</v>
      </c>
      <c r="N15" s="2">
        <v>3</v>
      </c>
    </row>
    <row r="16" spans="1:14" x14ac:dyDescent="0.2">
      <c r="B16" s="2">
        <v>3562</v>
      </c>
      <c r="C16" s="2">
        <v>0</v>
      </c>
      <c r="D16" s="2">
        <v>49</v>
      </c>
      <c r="E16" s="2">
        <v>19</v>
      </c>
      <c r="F16" s="2">
        <v>491</v>
      </c>
      <c r="G16" s="2">
        <v>0</v>
      </c>
      <c r="I16" s="2">
        <v>3562</v>
      </c>
      <c r="J16" s="2">
        <v>0</v>
      </c>
      <c r="K16" s="2">
        <v>49</v>
      </c>
      <c r="L16" s="2">
        <v>19</v>
      </c>
      <c r="M16" s="2">
        <v>491</v>
      </c>
      <c r="N16" s="2">
        <v>0</v>
      </c>
    </row>
    <row r="17" spans="2:14" x14ac:dyDescent="0.2">
      <c r="B17" s="2">
        <v>2716</v>
      </c>
      <c r="C17" s="2">
        <v>40</v>
      </c>
      <c r="D17" s="2">
        <v>46</v>
      </c>
      <c r="E17" s="2">
        <v>0</v>
      </c>
      <c r="F17" s="2">
        <v>473</v>
      </c>
      <c r="G17" s="2">
        <v>0</v>
      </c>
      <c r="I17" s="2">
        <v>2716</v>
      </c>
      <c r="J17" s="2">
        <v>40</v>
      </c>
      <c r="K17" s="2">
        <v>46</v>
      </c>
      <c r="L17" s="2">
        <v>0</v>
      </c>
      <c r="M17" s="2">
        <v>473</v>
      </c>
      <c r="N17" s="2">
        <v>0</v>
      </c>
    </row>
    <row r="18" spans="2:14" x14ac:dyDescent="0.2">
      <c r="B18" s="2">
        <v>2627</v>
      </c>
      <c r="C18" s="2">
        <v>0</v>
      </c>
      <c r="D18" s="2">
        <v>40</v>
      </c>
      <c r="E18" s="2">
        <v>27</v>
      </c>
      <c r="F18" s="2">
        <v>428</v>
      </c>
      <c r="G18" s="2">
        <v>0</v>
      </c>
      <c r="I18" s="2">
        <v>2627</v>
      </c>
      <c r="J18" s="2">
        <v>0</v>
      </c>
      <c r="K18" s="2">
        <v>40</v>
      </c>
      <c r="L18" s="2">
        <v>27</v>
      </c>
      <c r="M18" s="2">
        <v>428</v>
      </c>
      <c r="N18" s="2">
        <v>0</v>
      </c>
    </row>
    <row r="19" spans="2:14" x14ac:dyDescent="0.2">
      <c r="B19" s="2">
        <v>2415</v>
      </c>
      <c r="C19" s="2">
        <v>0</v>
      </c>
      <c r="D19" s="2">
        <v>37</v>
      </c>
      <c r="E19" s="2">
        <v>2</v>
      </c>
      <c r="F19" s="2">
        <v>396</v>
      </c>
      <c r="G19" s="2">
        <v>0</v>
      </c>
      <c r="I19" s="2">
        <v>2415</v>
      </c>
      <c r="J19" s="2">
        <v>0</v>
      </c>
      <c r="K19" s="2">
        <v>37</v>
      </c>
      <c r="L19" s="2">
        <v>2</v>
      </c>
      <c r="M19" s="2">
        <v>396</v>
      </c>
      <c r="N19" s="2">
        <v>0</v>
      </c>
    </row>
    <row r="20" spans="2:14" x14ac:dyDescent="0.2">
      <c r="B20" s="2">
        <v>2372</v>
      </c>
      <c r="C20" s="2">
        <v>0</v>
      </c>
      <c r="D20" s="2">
        <v>37</v>
      </c>
      <c r="E20" s="2">
        <v>0</v>
      </c>
      <c r="F20" s="2">
        <v>393</v>
      </c>
      <c r="G20" s="2">
        <v>0</v>
      </c>
      <c r="I20" s="2">
        <v>2372</v>
      </c>
      <c r="J20" s="2">
        <v>0</v>
      </c>
      <c r="K20" s="2">
        <v>37</v>
      </c>
      <c r="L20" s="2">
        <v>0</v>
      </c>
      <c r="M20" s="2">
        <v>393</v>
      </c>
      <c r="N20" s="2">
        <v>0</v>
      </c>
    </row>
    <row r="21" spans="2:14" x14ac:dyDescent="0.2">
      <c r="B21" s="2">
        <v>2062</v>
      </c>
      <c r="C21" s="2">
        <v>0</v>
      </c>
      <c r="D21" s="2">
        <v>34</v>
      </c>
      <c r="E21" s="2">
        <v>2</v>
      </c>
      <c r="F21" s="2">
        <v>390</v>
      </c>
      <c r="G21" s="2">
        <v>1</v>
      </c>
      <c r="I21" s="2">
        <v>2062</v>
      </c>
      <c r="J21" s="2">
        <v>0</v>
      </c>
      <c r="K21" s="2">
        <v>34</v>
      </c>
      <c r="L21" s="2">
        <v>2</v>
      </c>
      <c r="M21" s="2">
        <v>390</v>
      </c>
      <c r="N21" s="2">
        <v>1</v>
      </c>
    </row>
    <row r="22" spans="2:14" x14ac:dyDescent="0.2">
      <c r="B22" s="2">
        <v>1380</v>
      </c>
      <c r="C22" s="2">
        <v>0</v>
      </c>
      <c r="D22" s="2">
        <v>33</v>
      </c>
      <c r="E22" s="2">
        <v>6</v>
      </c>
      <c r="F22" s="2">
        <v>382</v>
      </c>
      <c r="G22" s="2">
        <v>0</v>
      </c>
      <c r="I22" s="2">
        <v>1380</v>
      </c>
      <c r="J22" s="2">
        <v>0</v>
      </c>
      <c r="K22" s="2">
        <v>33</v>
      </c>
      <c r="L22" s="2">
        <v>6</v>
      </c>
      <c r="M22" s="2">
        <v>382</v>
      </c>
      <c r="N22" s="2">
        <v>0</v>
      </c>
    </row>
    <row r="23" spans="2:14" x14ac:dyDescent="0.2">
      <c r="B23" s="2">
        <v>1346</v>
      </c>
      <c r="C23" s="2">
        <v>1</v>
      </c>
      <c r="D23" s="2">
        <v>32</v>
      </c>
      <c r="E23" s="2">
        <v>49</v>
      </c>
      <c r="F23" s="2">
        <v>371</v>
      </c>
      <c r="G23" s="2">
        <v>0</v>
      </c>
      <c r="I23" s="2">
        <v>1346</v>
      </c>
      <c r="J23" s="2">
        <v>1</v>
      </c>
      <c r="K23" s="2">
        <v>32</v>
      </c>
      <c r="L23" s="2">
        <v>49</v>
      </c>
      <c r="M23" s="2">
        <v>371</v>
      </c>
      <c r="N23" s="2">
        <v>0</v>
      </c>
    </row>
    <row r="24" spans="2:14" x14ac:dyDescent="0.2">
      <c r="B24" s="2">
        <v>1252</v>
      </c>
      <c r="C24" s="2">
        <v>0</v>
      </c>
      <c r="D24" s="2">
        <v>32</v>
      </c>
      <c r="E24" s="2">
        <v>1</v>
      </c>
      <c r="F24" s="2">
        <v>362</v>
      </c>
      <c r="G24" s="2">
        <v>3</v>
      </c>
      <c r="I24" s="2">
        <v>1252</v>
      </c>
      <c r="J24" s="2">
        <v>0</v>
      </c>
      <c r="K24" s="2">
        <v>32</v>
      </c>
      <c r="L24" s="2">
        <v>1</v>
      </c>
      <c r="M24" s="2">
        <v>362</v>
      </c>
      <c r="N24" s="2">
        <v>3</v>
      </c>
    </row>
    <row r="25" spans="2:14" x14ac:dyDescent="0.2">
      <c r="B25" s="2">
        <v>1243</v>
      </c>
      <c r="C25" s="2">
        <v>0</v>
      </c>
      <c r="D25" s="2">
        <v>31</v>
      </c>
      <c r="E25" s="2">
        <v>7</v>
      </c>
      <c r="F25" s="2">
        <v>360</v>
      </c>
      <c r="G25" s="2">
        <v>0</v>
      </c>
      <c r="I25" s="2">
        <v>1243</v>
      </c>
      <c r="J25" s="2">
        <v>0</v>
      </c>
      <c r="K25" s="2">
        <v>31</v>
      </c>
      <c r="L25" s="2">
        <v>7</v>
      </c>
      <c r="M25" s="2">
        <v>360</v>
      </c>
      <c r="N25" s="2">
        <v>0</v>
      </c>
    </row>
    <row r="26" spans="2:14" x14ac:dyDescent="0.2">
      <c r="B26" s="2">
        <v>1241</v>
      </c>
      <c r="C26" s="2">
        <v>1</v>
      </c>
      <c r="D26" s="2">
        <v>29</v>
      </c>
      <c r="E26" s="2">
        <v>4</v>
      </c>
      <c r="F26" s="2">
        <v>356</v>
      </c>
      <c r="G26" s="2">
        <v>12</v>
      </c>
      <c r="I26" s="2">
        <v>1241</v>
      </c>
      <c r="J26" s="2">
        <v>1</v>
      </c>
      <c r="K26" s="2">
        <v>29</v>
      </c>
      <c r="L26" s="2">
        <v>4</v>
      </c>
      <c r="M26" s="2">
        <v>356</v>
      </c>
      <c r="N26" s="2">
        <v>12</v>
      </c>
    </row>
    <row r="27" spans="2:14" x14ac:dyDescent="0.2">
      <c r="B27" s="2">
        <v>1176</v>
      </c>
      <c r="C27" s="2">
        <v>0</v>
      </c>
      <c r="D27" s="2">
        <v>28</v>
      </c>
      <c r="E27" s="2">
        <v>3</v>
      </c>
      <c r="F27" s="2">
        <v>350</v>
      </c>
      <c r="G27" s="2">
        <v>0</v>
      </c>
      <c r="I27" s="2">
        <v>1176</v>
      </c>
      <c r="J27" s="2">
        <v>0</v>
      </c>
      <c r="K27" s="2">
        <v>28</v>
      </c>
      <c r="L27" s="2">
        <v>3</v>
      </c>
      <c r="M27" s="2">
        <v>350</v>
      </c>
      <c r="N27" s="2">
        <v>0</v>
      </c>
    </row>
    <row r="28" spans="2:14" x14ac:dyDescent="0.2">
      <c r="B28" s="2">
        <v>1032</v>
      </c>
      <c r="C28" s="2">
        <v>0</v>
      </c>
      <c r="D28" s="2">
        <v>26</v>
      </c>
      <c r="E28" s="2">
        <v>2</v>
      </c>
      <c r="F28" s="2">
        <v>350</v>
      </c>
      <c r="G28" s="2">
        <v>0</v>
      </c>
      <c r="I28" s="2">
        <v>1032</v>
      </c>
      <c r="J28" s="2">
        <v>0</v>
      </c>
      <c r="K28" s="2">
        <v>26</v>
      </c>
      <c r="L28" s="2">
        <v>2</v>
      </c>
      <c r="M28" s="2">
        <v>350</v>
      </c>
      <c r="N28" s="2">
        <v>0</v>
      </c>
    </row>
    <row r="29" spans="2:14" x14ac:dyDescent="0.2">
      <c r="B29" s="2">
        <v>951</v>
      </c>
      <c r="C29" s="2">
        <v>568</v>
      </c>
      <c r="D29" s="2">
        <v>25</v>
      </c>
      <c r="E29" s="2">
        <v>3</v>
      </c>
      <c r="F29" s="2">
        <v>348</v>
      </c>
      <c r="G29" s="2">
        <v>0</v>
      </c>
      <c r="I29" s="2">
        <v>951</v>
      </c>
      <c r="J29" s="2">
        <v>568</v>
      </c>
      <c r="K29" s="2">
        <v>25</v>
      </c>
      <c r="L29" s="2">
        <v>3</v>
      </c>
      <c r="M29" s="2">
        <v>348</v>
      </c>
      <c r="N29" s="2">
        <v>0</v>
      </c>
    </row>
    <row r="30" spans="2:14" x14ac:dyDescent="0.2">
      <c r="B30" s="2">
        <v>762</v>
      </c>
      <c r="C30" s="2">
        <v>0</v>
      </c>
      <c r="D30" s="2">
        <v>24</v>
      </c>
      <c r="E30" s="2">
        <v>3</v>
      </c>
      <c r="F30" s="2">
        <v>336</v>
      </c>
      <c r="G30" s="2">
        <v>5</v>
      </c>
      <c r="I30" s="2">
        <v>762</v>
      </c>
      <c r="J30" s="2">
        <v>0</v>
      </c>
      <c r="K30" s="2">
        <v>24</v>
      </c>
      <c r="L30" s="2">
        <v>3</v>
      </c>
      <c r="M30" s="2">
        <v>336</v>
      </c>
      <c r="N30" s="2">
        <v>5</v>
      </c>
    </row>
    <row r="31" spans="2:14" x14ac:dyDescent="0.2">
      <c r="B31" s="2">
        <v>746</v>
      </c>
      <c r="C31" s="2">
        <v>0</v>
      </c>
      <c r="D31" s="2">
        <v>23</v>
      </c>
      <c r="E31" s="2">
        <v>11</v>
      </c>
      <c r="F31" s="2">
        <v>319</v>
      </c>
      <c r="G31" s="2">
        <v>0</v>
      </c>
      <c r="I31" s="2">
        <v>746</v>
      </c>
      <c r="J31" s="2">
        <v>0</v>
      </c>
      <c r="K31" s="2">
        <v>23</v>
      </c>
      <c r="L31" s="2">
        <v>11</v>
      </c>
      <c r="M31" s="2">
        <v>319</v>
      </c>
      <c r="N31" s="2">
        <v>0</v>
      </c>
    </row>
    <row r="32" spans="2:14" x14ac:dyDescent="0.2">
      <c r="B32" s="2">
        <v>655</v>
      </c>
      <c r="C32" s="2">
        <v>0</v>
      </c>
      <c r="D32" s="2">
        <v>23</v>
      </c>
      <c r="E32" s="2">
        <v>12</v>
      </c>
      <c r="F32" s="2">
        <v>318</v>
      </c>
      <c r="G32" s="2">
        <v>0</v>
      </c>
      <c r="I32" s="2">
        <v>655</v>
      </c>
      <c r="J32" s="2">
        <v>0</v>
      </c>
      <c r="K32" s="2">
        <v>23</v>
      </c>
      <c r="L32" s="2">
        <v>12</v>
      </c>
      <c r="M32" s="2">
        <v>318</v>
      </c>
      <c r="N32" s="2">
        <v>0</v>
      </c>
    </row>
    <row r="33" spans="2:14" x14ac:dyDescent="0.2">
      <c r="B33" s="2">
        <v>654</v>
      </c>
      <c r="C33" s="2">
        <v>0</v>
      </c>
      <c r="D33" s="2">
        <v>22</v>
      </c>
      <c r="E33" s="2">
        <v>13</v>
      </c>
      <c r="F33" s="2">
        <v>291</v>
      </c>
      <c r="G33" s="2">
        <v>0</v>
      </c>
      <c r="I33" s="2">
        <v>654</v>
      </c>
      <c r="J33" s="2">
        <v>0</v>
      </c>
      <c r="K33" s="2">
        <v>22</v>
      </c>
      <c r="L33" s="2">
        <v>13</v>
      </c>
      <c r="M33" s="2">
        <v>291</v>
      </c>
      <c r="N33" s="2">
        <v>0</v>
      </c>
    </row>
    <row r="34" spans="2:14" x14ac:dyDescent="0.2">
      <c r="B34" s="2">
        <v>605</v>
      </c>
      <c r="C34" s="2">
        <v>0</v>
      </c>
      <c r="D34" s="2">
        <v>21</v>
      </c>
      <c r="E34" s="2">
        <v>3</v>
      </c>
      <c r="F34" s="2">
        <v>288</v>
      </c>
      <c r="G34" s="2">
        <v>0</v>
      </c>
      <c r="I34" s="2">
        <v>605</v>
      </c>
      <c r="J34" s="2">
        <v>0</v>
      </c>
      <c r="K34" s="2">
        <v>21</v>
      </c>
      <c r="L34" s="2">
        <v>3</v>
      </c>
      <c r="M34" s="2">
        <v>288</v>
      </c>
      <c r="N34" s="2">
        <v>0</v>
      </c>
    </row>
    <row r="35" spans="2:14" x14ac:dyDescent="0.2">
      <c r="B35" s="2">
        <v>597</v>
      </c>
      <c r="C35" s="2">
        <v>0</v>
      </c>
      <c r="D35" s="2">
        <v>20</v>
      </c>
      <c r="E35" s="2">
        <v>2</v>
      </c>
      <c r="F35" s="2">
        <v>283</v>
      </c>
      <c r="G35" s="2">
        <v>23</v>
      </c>
      <c r="I35" s="2">
        <v>597</v>
      </c>
      <c r="J35" s="2">
        <v>0</v>
      </c>
      <c r="K35" s="2">
        <v>20</v>
      </c>
      <c r="L35" s="2">
        <v>2</v>
      </c>
      <c r="M35" s="2">
        <v>283</v>
      </c>
      <c r="N35" s="2">
        <v>23</v>
      </c>
    </row>
    <row r="36" spans="2:14" x14ac:dyDescent="0.2">
      <c r="B36" s="2">
        <v>565</v>
      </c>
      <c r="C36" s="2">
        <v>0</v>
      </c>
      <c r="D36" s="2">
        <v>16</v>
      </c>
      <c r="E36" s="2">
        <v>24</v>
      </c>
      <c r="F36" s="2">
        <v>283</v>
      </c>
      <c r="G36" s="2">
        <v>0</v>
      </c>
      <c r="I36" s="2">
        <v>565</v>
      </c>
      <c r="J36" s="2">
        <v>0</v>
      </c>
      <c r="K36" s="2">
        <v>16</v>
      </c>
      <c r="L36" s="2">
        <v>24</v>
      </c>
      <c r="M36" s="2">
        <v>283</v>
      </c>
      <c r="N36" s="2">
        <v>0</v>
      </c>
    </row>
    <row r="37" spans="2:14" x14ac:dyDescent="0.2">
      <c r="B37" s="2">
        <v>544</v>
      </c>
      <c r="C37" s="2">
        <v>0</v>
      </c>
      <c r="D37" s="2">
        <v>16</v>
      </c>
      <c r="E37" s="2">
        <v>0</v>
      </c>
      <c r="F37" s="2">
        <v>277</v>
      </c>
      <c r="G37" s="2">
        <v>0</v>
      </c>
      <c r="I37" s="2">
        <v>544</v>
      </c>
      <c r="J37" s="2">
        <v>0</v>
      </c>
      <c r="K37" s="2">
        <v>16</v>
      </c>
      <c r="L37" s="2">
        <v>0</v>
      </c>
      <c r="M37" s="2">
        <v>277</v>
      </c>
      <c r="N37" s="2">
        <v>0</v>
      </c>
    </row>
    <row r="38" spans="2:14" x14ac:dyDescent="0.2">
      <c r="B38" s="2">
        <v>540</v>
      </c>
      <c r="C38" s="2">
        <v>0</v>
      </c>
      <c r="D38" s="2">
        <v>15</v>
      </c>
      <c r="E38" s="2">
        <v>39</v>
      </c>
      <c r="F38" s="2">
        <v>276</v>
      </c>
      <c r="G38" s="2">
        <v>0</v>
      </c>
      <c r="I38" s="2">
        <v>540</v>
      </c>
      <c r="J38" s="2">
        <v>0</v>
      </c>
      <c r="K38" s="2">
        <v>15</v>
      </c>
      <c r="L38" s="2">
        <v>39</v>
      </c>
      <c r="M38" s="2">
        <v>276</v>
      </c>
      <c r="N38" s="2">
        <v>0</v>
      </c>
    </row>
    <row r="39" spans="2:14" x14ac:dyDescent="0.2">
      <c r="B39" s="2">
        <v>533</v>
      </c>
      <c r="C39" s="2">
        <v>0</v>
      </c>
      <c r="D39" s="2">
        <v>15</v>
      </c>
      <c r="E39" s="2">
        <v>15</v>
      </c>
      <c r="F39" s="2">
        <v>266</v>
      </c>
      <c r="G39" s="2">
        <v>0</v>
      </c>
      <c r="I39" s="2">
        <v>533</v>
      </c>
      <c r="J39" s="2">
        <v>0</v>
      </c>
      <c r="K39" s="2">
        <v>15</v>
      </c>
      <c r="L39" s="2">
        <v>15</v>
      </c>
      <c r="M39" s="2">
        <v>266</v>
      </c>
      <c r="N39" s="2">
        <v>0</v>
      </c>
    </row>
    <row r="40" spans="2:14" x14ac:dyDescent="0.2">
      <c r="B40" s="2">
        <v>527</v>
      </c>
      <c r="C40" s="2">
        <v>0</v>
      </c>
      <c r="D40" s="2">
        <v>14</v>
      </c>
      <c r="E40" s="2">
        <v>7</v>
      </c>
      <c r="F40" s="2">
        <v>252</v>
      </c>
      <c r="G40" s="2">
        <v>2</v>
      </c>
      <c r="I40" s="2">
        <v>527</v>
      </c>
      <c r="J40" s="2">
        <v>0</v>
      </c>
      <c r="K40" s="2">
        <v>14</v>
      </c>
      <c r="L40" s="2">
        <v>7</v>
      </c>
      <c r="M40" s="2">
        <v>252</v>
      </c>
      <c r="N40" s="2">
        <v>2</v>
      </c>
    </row>
    <row r="41" spans="2:14" x14ac:dyDescent="0.2">
      <c r="B41" s="2">
        <v>484</v>
      </c>
      <c r="C41" s="2">
        <v>0</v>
      </c>
      <c r="D41" s="2">
        <v>14</v>
      </c>
      <c r="E41" s="2">
        <v>5</v>
      </c>
      <c r="F41" s="2">
        <v>249</v>
      </c>
      <c r="G41" s="2">
        <v>11</v>
      </c>
      <c r="I41" s="2">
        <v>484</v>
      </c>
      <c r="J41" s="2">
        <v>0</v>
      </c>
      <c r="K41" s="2">
        <v>14</v>
      </c>
      <c r="L41" s="2">
        <v>5</v>
      </c>
      <c r="M41" s="2">
        <v>249</v>
      </c>
      <c r="N41" s="2">
        <v>11</v>
      </c>
    </row>
    <row r="42" spans="2:14" x14ac:dyDescent="0.2">
      <c r="B42" s="2">
        <v>465</v>
      </c>
      <c r="C42" s="2">
        <v>0</v>
      </c>
      <c r="D42" s="2">
        <v>13</v>
      </c>
      <c r="E42" s="2">
        <v>3</v>
      </c>
      <c r="F42" s="2">
        <v>248</v>
      </c>
      <c r="G42" s="2">
        <v>0</v>
      </c>
      <c r="I42" s="2">
        <v>465</v>
      </c>
      <c r="J42" s="2">
        <v>0</v>
      </c>
      <c r="K42" s="2">
        <v>13</v>
      </c>
      <c r="L42" s="2">
        <v>3</v>
      </c>
      <c r="M42" s="2">
        <v>248</v>
      </c>
      <c r="N42" s="2">
        <v>0</v>
      </c>
    </row>
    <row r="43" spans="2:14" x14ac:dyDescent="0.2">
      <c r="B43" s="2">
        <v>432</v>
      </c>
      <c r="C43" s="2">
        <v>0</v>
      </c>
      <c r="D43" s="2">
        <v>13</v>
      </c>
      <c r="E43" s="2">
        <v>11</v>
      </c>
      <c r="F43" s="2">
        <v>246</v>
      </c>
      <c r="G43" s="2">
        <v>2</v>
      </c>
      <c r="I43" s="2">
        <v>432</v>
      </c>
      <c r="J43" s="2">
        <v>0</v>
      </c>
      <c r="K43" s="2">
        <v>13</v>
      </c>
      <c r="L43" s="2">
        <v>11</v>
      </c>
      <c r="M43" s="2">
        <v>246</v>
      </c>
      <c r="N43" s="2">
        <v>2</v>
      </c>
    </row>
    <row r="44" spans="2:14" x14ac:dyDescent="0.2">
      <c r="B44" s="2">
        <v>425</v>
      </c>
      <c r="C44" s="2">
        <v>0</v>
      </c>
      <c r="D44" s="2">
        <v>13</v>
      </c>
      <c r="E44" s="2">
        <v>3</v>
      </c>
      <c r="F44" s="2">
        <v>243</v>
      </c>
      <c r="G44" s="2">
        <v>0</v>
      </c>
      <c r="I44" s="2">
        <v>425</v>
      </c>
      <c r="J44" s="2">
        <v>0</v>
      </c>
      <c r="K44" s="2">
        <v>13</v>
      </c>
      <c r="L44" s="2">
        <v>3</v>
      </c>
      <c r="M44" s="2">
        <v>243</v>
      </c>
      <c r="N44" s="2">
        <v>0</v>
      </c>
    </row>
    <row r="45" spans="2:14" x14ac:dyDescent="0.2">
      <c r="B45" s="2">
        <v>390</v>
      </c>
      <c r="C45" s="2">
        <v>0</v>
      </c>
      <c r="D45" s="2">
        <v>13</v>
      </c>
      <c r="E45" s="2">
        <v>24</v>
      </c>
      <c r="F45" s="2">
        <v>234</v>
      </c>
      <c r="G45" s="2">
        <v>0</v>
      </c>
      <c r="I45" s="2">
        <v>390</v>
      </c>
      <c r="J45" s="2">
        <v>0</v>
      </c>
      <c r="K45" s="2">
        <v>13</v>
      </c>
      <c r="L45" s="2">
        <v>24</v>
      </c>
      <c r="M45" s="2">
        <v>234</v>
      </c>
      <c r="N45" s="2">
        <v>0</v>
      </c>
    </row>
    <row r="46" spans="2:14" x14ac:dyDescent="0.2">
      <c r="B46" s="2">
        <v>389</v>
      </c>
      <c r="C46" s="2">
        <v>0</v>
      </c>
      <c r="D46" s="2">
        <v>13</v>
      </c>
      <c r="E46" s="2">
        <v>0</v>
      </c>
      <c r="F46" s="2">
        <v>222</v>
      </c>
      <c r="G46" s="2">
        <v>0</v>
      </c>
      <c r="I46" s="2">
        <v>389</v>
      </c>
      <c r="J46" s="2">
        <v>0</v>
      </c>
      <c r="K46" s="2">
        <v>13</v>
      </c>
      <c r="L46" s="2">
        <v>0</v>
      </c>
      <c r="M46" s="2">
        <v>222</v>
      </c>
      <c r="N46" s="2">
        <v>0</v>
      </c>
    </row>
    <row r="47" spans="2:14" x14ac:dyDescent="0.2">
      <c r="B47" s="2">
        <v>379</v>
      </c>
      <c r="C47" s="2">
        <v>0</v>
      </c>
      <c r="D47" s="2">
        <v>12</v>
      </c>
      <c r="E47" s="2">
        <v>1</v>
      </c>
      <c r="F47" s="2">
        <v>221</v>
      </c>
      <c r="G47" s="2">
        <v>94</v>
      </c>
      <c r="I47" s="2">
        <v>379</v>
      </c>
      <c r="J47" s="2">
        <v>0</v>
      </c>
      <c r="K47" s="2">
        <v>12</v>
      </c>
      <c r="L47" s="2">
        <v>1</v>
      </c>
      <c r="M47" s="2">
        <v>221</v>
      </c>
      <c r="N47" s="2">
        <v>94</v>
      </c>
    </row>
    <row r="48" spans="2:14" x14ac:dyDescent="0.2">
      <c r="B48" s="2">
        <v>373</v>
      </c>
      <c r="C48" s="2">
        <v>0</v>
      </c>
      <c r="D48" s="2">
        <v>12</v>
      </c>
      <c r="E48" s="2">
        <v>1</v>
      </c>
      <c r="F48" s="2">
        <v>218</v>
      </c>
      <c r="G48" s="2">
        <v>11</v>
      </c>
      <c r="I48" s="2">
        <v>373</v>
      </c>
      <c r="J48" s="2">
        <v>0</v>
      </c>
      <c r="K48" s="2">
        <v>12</v>
      </c>
      <c r="L48" s="2">
        <v>1</v>
      </c>
      <c r="M48" s="2">
        <v>218</v>
      </c>
      <c r="N48" s="2">
        <v>11</v>
      </c>
    </row>
    <row r="49" spans="2:14" x14ac:dyDescent="0.2">
      <c r="B49" s="2">
        <v>371</v>
      </c>
      <c r="C49" s="2">
        <v>0</v>
      </c>
      <c r="D49" s="2">
        <v>12</v>
      </c>
      <c r="E49" s="2">
        <v>1</v>
      </c>
      <c r="F49" s="2">
        <v>218</v>
      </c>
      <c r="G49" s="2">
        <v>19</v>
      </c>
      <c r="I49" s="2">
        <v>371</v>
      </c>
      <c r="J49" s="2">
        <v>0</v>
      </c>
      <c r="K49" s="2">
        <v>12</v>
      </c>
      <c r="L49" s="2">
        <v>1</v>
      </c>
      <c r="M49" s="2">
        <v>218</v>
      </c>
      <c r="N49" s="2">
        <v>19</v>
      </c>
    </row>
    <row r="50" spans="2:14" x14ac:dyDescent="0.2">
      <c r="B50" s="2">
        <v>368</v>
      </c>
      <c r="C50" s="2">
        <v>0</v>
      </c>
      <c r="D50" s="2">
        <v>12</v>
      </c>
      <c r="E50" s="2">
        <v>4</v>
      </c>
      <c r="F50" s="2">
        <v>217</v>
      </c>
      <c r="G50" s="2">
        <v>12</v>
      </c>
      <c r="I50" s="2">
        <v>368</v>
      </c>
      <c r="J50" s="2">
        <v>0</v>
      </c>
      <c r="K50" s="2">
        <v>12</v>
      </c>
      <c r="L50" s="2">
        <v>4</v>
      </c>
      <c r="M50" s="2">
        <v>217</v>
      </c>
      <c r="N50" s="2">
        <v>12</v>
      </c>
    </row>
    <row r="51" spans="2:14" x14ac:dyDescent="0.2">
      <c r="B51" s="2">
        <v>352</v>
      </c>
      <c r="C51" s="2">
        <v>51</v>
      </c>
      <c r="D51" s="2">
        <v>12</v>
      </c>
      <c r="E51" s="2">
        <v>6</v>
      </c>
      <c r="F51" s="2">
        <v>215</v>
      </c>
      <c r="G51" s="2">
        <v>0</v>
      </c>
      <c r="I51" s="2">
        <v>352</v>
      </c>
      <c r="J51" s="2">
        <v>51</v>
      </c>
      <c r="K51" s="2">
        <v>12</v>
      </c>
      <c r="L51" s="2">
        <v>6</v>
      </c>
      <c r="M51" s="2">
        <v>215</v>
      </c>
      <c r="N51" s="2">
        <v>0</v>
      </c>
    </row>
    <row r="52" spans="2:14" x14ac:dyDescent="0.2">
      <c r="B52" s="2">
        <v>320</v>
      </c>
      <c r="C52" s="2">
        <v>0</v>
      </c>
      <c r="D52" s="2">
        <v>12</v>
      </c>
      <c r="E52" s="2">
        <v>0</v>
      </c>
      <c r="F52" s="2">
        <v>215</v>
      </c>
      <c r="G52" s="2">
        <v>46</v>
      </c>
      <c r="I52" s="2">
        <v>320</v>
      </c>
      <c r="J52" s="2">
        <v>0</v>
      </c>
      <c r="K52" s="2">
        <v>12</v>
      </c>
      <c r="L52" s="2">
        <v>0</v>
      </c>
      <c r="M52" s="2">
        <v>215</v>
      </c>
      <c r="N52" s="2">
        <v>46</v>
      </c>
    </row>
    <row r="53" spans="2:14" x14ac:dyDescent="0.2">
      <c r="B53" s="2">
        <v>304</v>
      </c>
      <c r="C53" s="2">
        <v>0</v>
      </c>
      <c r="D53" s="2">
        <v>11</v>
      </c>
      <c r="E53" s="2">
        <v>0</v>
      </c>
      <c r="F53" s="2">
        <v>214</v>
      </c>
      <c r="G53" s="2">
        <v>2</v>
      </c>
      <c r="I53" s="2">
        <v>304</v>
      </c>
      <c r="J53" s="2">
        <v>0</v>
      </c>
      <c r="K53" s="2">
        <v>11</v>
      </c>
      <c r="L53" s="2">
        <v>0</v>
      </c>
      <c r="M53" s="2">
        <v>214</v>
      </c>
      <c r="N53" s="2">
        <v>2</v>
      </c>
    </row>
    <row r="54" spans="2:14" x14ac:dyDescent="0.2">
      <c r="B54" s="2">
        <v>290</v>
      </c>
      <c r="C54" s="2">
        <v>279</v>
      </c>
      <c r="D54" s="2">
        <v>11</v>
      </c>
      <c r="E54" s="2">
        <v>2</v>
      </c>
      <c r="F54" s="2">
        <v>213</v>
      </c>
      <c r="G54" s="2">
        <v>0</v>
      </c>
      <c r="I54" s="2">
        <v>290</v>
      </c>
      <c r="J54" s="2">
        <v>279</v>
      </c>
      <c r="K54" s="2">
        <v>11</v>
      </c>
      <c r="L54" s="2">
        <v>2</v>
      </c>
      <c r="M54" s="2">
        <v>213</v>
      </c>
      <c r="N54" s="2">
        <v>0</v>
      </c>
    </row>
    <row r="55" spans="2:14" x14ac:dyDescent="0.2">
      <c r="B55" s="2">
        <v>252</v>
      </c>
      <c r="C55" s="2">
        <v>0</v>
      </c>
      <c r="D55" s="2">
        <v>11</v>
      </c>
      <c r="E55" s="2">
        <v>6</v>
      </c>
      <c r="F55" s="2">
        <v>208</v>
      </c>
      <c r="G55" s="2">
        <v>0</v>
      </c>
      <c r="I55" s="2">
        <v>252</v>
      </c>
      <c r="J55" s="2">
        <v>0</v>
      </c>
      <c r="K55" s="2">
        <v>11</v>
      </c>
      <c r="L55" s="2">
        <v>6</v>
      </c>
      <c r="M55" s="2">
        <v>208</v>
      </c>
      <c r="N55" s="2">
        <v>0</v>
      </c>
    </row>
    <row r="56" spans="2:14" x14ac:dyDescent="0.2">
      <c r="B56" s="2">
        <v>238</v>
      </c>
      <c r="C56" s="2">
        <v>0</v>
      </c>
      <c r="D56" s="2">
        <v>10</v>
      </c>
      <c r="E56" s="2">
        <v>20</v>
      </c>
      <c r="F56" s="2">
        <v>187</v>
      </c>
      <c r="G56" s="2">
        <v>0</v>
      </c>
      <c r="I56" s="2">
        <v>238</v>
      </c>
      <c r="J56" s="2">
        <v>0</v>
      </c>
      <c r="K56" s="2">
        <v>10</v>
      </c>
      <c r="L56" s="2">
        <v>20</v>
      </c>
      <c r="M56" s="2">
        <v>187</v>
      </c>
      <c r="N56" s="2">
        <v>0</v>
      </c>
    </row>
    <row r="57" spans="2:14" x14ac:dyDescent="0.2">
      <c r="B57" s="2">
        <v>236</v>
      </c>
      <c r="C57" s="2">
        <v>0</v>
      </c>
      <c r="D57" s="2">
        <v>10</v>
      </c>
      <c r="E57" s="2">
        <v>19</v>
      </c>
      <c r="F57" s="2">
        <v>178</v>
      </c>
      <c r="G57" s="2">
        <v>0</v>
      </c>
      <c r="I57" s="2">
        <v>236</v>
      </c>
      <c r="J57" s="2">
        <v>0</v>
      </c>
      <c r="K57" s="2">
        <v>10</v>
      </c>
      <c r="L57" s="2">
        <v>19</v>
      </c>
      <c r="M57" s="2">
        <v>178</v>
      </c>
      <c r="N57" s="2">
        <v>0</v>
      </c>
    </row>
    <row r="58" spans="2:14" x14ac:dyDescent="0.2">
      <c r="B58" s="2">
        <v>234</v>
      </c>
      <c r="C58" s="2">
        <v>0</v>
      </c>
      <c r="D58" s="2">
        <v>10</v>
      </c>
      <c r="E58" s="2">
        <v>6</v>
      </c>
      <c r="F58" s="2">
        <v>175</v>
      </c>
      <c r="G58" s="2">
        <v>32</v>
      </c>
      <c r="I58" s="2">
        <v>234</v>
      </c>
      <c r="J58" s="2">
        <v>0</v>
      </c>
      <c r="K58" s="2">
        <v>10</v>
      </c>
      <c r="L58" s="2">
        <v>6</v>
      </c>
      <c r="M58" s="2">
        <v>175</v>
      </c>
      <c r="N58" s="2">
        <v>32</v>
      </c>
    </row>
    <row r="59" spans="2:14" x14ac:dyDescent="0.2">
      <c r="B59" s="2">
        <v>197</v>
      </c>
      <c r="C59" s="2">
        <v>0</v>
      </c>
      <c r="D59" s="2">
        <v>10</v>
      </c>
      <c r="E59" s="2">
        <v>1</v>
      </c>
      <c r="F59" s="2">
        <v>175</v>
      </c>
      <c r="G59" s="2">
        <v>2</v>
      </c>
      <c r="I59" s="2">
        <v>197</v>
      </c>
      <c r="J59" s="2">
        <v>0</v>
      </c>
      <c r="K59" s="2">
        <v>10</v>
      </c>
      <c r="L59" s="2">
        <v>1</v>
      </c>
      <c r="M59" s="2">
        <v>175</v>
      </c>
      <c r="N59" s="2">
        <v>2</v>
      </c>
    </row>
    <row r="60" spans="2:14" x14ac:dyDescent="0.2">
      <c r="B60" s="2">
        <v>184</v>
      </c>
      <c r="C60" s="2">
        <v>0</v>
      </c>
      <c r="D60" s="2">
        <v>9</v>
      </c>
      <c r="E60" s="2">
        <v>2</v>
      </c>
      <c r="F60" s="2">
        <v>167</v>
      </c>
      <c r="G60" s="2">
        <v>0</v>
      </c>
      <c r="I60" s="2">
        <v>184</v>
      </c>
      <c r="J60" s="2">
        <v>0</v>
      </c>
      <c r="K60" s="2">
        <v>9</v>
      </c>
      <c r="L60" s="2">
        <v>2</v>
      </c>
      <c r="M60" s="2">
        <v>167</v>
      </c>
      <c r="N60" s="2">
        <v>0</v>
      </c>
    </row>
    <row r="61" spans="2:14" x14ac:dyDescent="0.2">
      <c r="B61" s="2">
        <v>182</v>
      </c>
      <c r="C61" s="2">
        <v>0</v>
      </c>
      <c r="D61" s="2">
        <v>9</v>
      </c>
      <c r="E61" s="2">
        <v>2</v>
      </c>
      <c r="F61" s="2">
        <v>163</v>
      </c>
      <c r="G61" s="2">
        <v>0</v>
      </c>
      <c r="I61" s="2">
        <v>182</v>
      </c>
      <c r="J61" s="2">
        <v>0</v>
      </c>
      <c r="K61" s="2">
        <v>9</v>
      </c>
      <c r="L61" s="2">
        <v>2</v>
      </c>
      <c r="M61" s="2">
        <v>163</v>
      </c>
      <c r="N61" s="2">
        <v>0</v>
      </c>
    </row>
    <row r="62" spans="2:14" x14ac:dyDescent="0.2">
      <c r="B62" s="2">
        <v>160</v>
      </c>
      <c r="C62" s="2">
        <v>0</v>
      </c>
      <c r="D62" s="2">
        <v>9</v>
      </c>
      <c r="E62" s="2">
        <v>24</v>
      </c>
      <c r="F62" s="2">
        <v>163</v>
      </c>
      <c r="G62" s="2">
        <v>0</v>
      </c>
      <c r="I62" s="2">
        <v>160</v>
      </c>
      <c r="J62" s="2">
        <v>0</v>
      </c>
      <c r="K62" s="2">
        <v>9</v>
      </c>
      <c r="L62" s="2">
        <v>24</v>
      </c>
      <c r="M62" s="2">
        <v>163</v>
      </c>
      <c r="N62" s="2">
        <v>0</v>
      </c>
    </row>
    <row r="63" spans="2:14" x14ac:dyDescent="0.2">
      <c r="B63" s="2">
        <v>155</v>
      </c>
      <c r="C63" s="2">
        <v>0</v>
      </c>
      <c r="D63" s="2">
        <v>9</v>
      </c>
      <c r="E63" s="2">
        <v>0</v>
      </c>
      <c r="F63" s="2">
        <v>162</v>
      </c>
      <c r="G63" s="2">
        <v>5</v>
      </c>
      <c r="I63" s="2">
        <v>155</v>
      </c>
      <c r="J63" s="2">
        <v>0</v>
      </c>
      <c r="K63" s="2">
        <v>9</v>
      </c>
      <c r="L63" s="2">
        <v>0</v>
      </c>
      <c r="M63" s="2">
        <v>162</v>
      </c>
      <c r="N63" s="2">
        <v>5</v>
      </c>
    </row>
    <row r="64" spans="2:14" x14ac:dyDescent="0.2">
      <c r="B64" s="2">
        <v>149</v>
      </c>
      <c r="C64" s="2">
        <v>0</v>
      </c>
      <c r="D64" s="2">
        <v>8</v>
      </c>
      <c r="E64" s="2">
        <v>0</v>
      </c>
      <c r="F64" s="2">
        <v>160</v>
      </c>
      <c r="G64" s="2">
        <v>0</v>
      </c>
      <c r="I64" s="2">
        <v>149</v>
      </c>
      <c r="J64" s="2">
        <v>0</v>
      </c>
      <c r="K64" s="2">
        <v>8</v>
      </c>
      <c r="L64" s="2">
        <v>0</v>
      </c>
      <c r="M64" s="2">
        <v>160</v>
      </c>
      <c r="N64" s="2">
        <v>0</v>
      </c>
    </row>
    <row r="65" spans="2:14" x14ac:dyDescent="0.2">
      <c r="B65" s="2">
        <v>137</v>
      </c>
      <c r="C65" s="2">
        <v>0</v>
      </c>
      <c r="D65" s="2">
        <v>8</v>
      </c>
      <c r="E65" s="2">
        <v>40</v>
      </c>
      <c r="F65" s="2">
        <v>153</v>
      </c>
      <c r="G65" s="2">
        <v>137</v>
      </c>
      <c r="I65" s="2">
        <v>137</v>
      </c>
      <c r="J65" s="2">
        <v>0</v>
      </c>
      <c r="K65" s="2">
        <v>8</v>
      </c>
      <c r="L65" s="2">
        <v>40</v>
      </c>
      <c r="M65" s="2">
        <v>153</v>
      </c>
      <c r="N65" s="2">
        <v>137</v>
      </c>
    </row>
    <row r="66" spans="2:14" x14ac:dyDescent="0.2">
      <c r="B66" s="2">
        <v>134</v>
      </c>
      <c r="C66" s="2">
        <v>0</v>
      </c>
      <c r="D66" s="2">
        <v>8</v>
      </c>
      <c r="E66" s="2">
        <v>2</v>
      </c>
      <c r="F66" s="2">
        <v>150</v>
      </c>
      <c r="G66" s="2">
        <v>82</v>
      </c>
      <c r="I66" s="2">
        <v>134</v>
      </c>
      <c r="J66" s="2">
        <v>0</v>
      </c>
      <c r="K66" s="2">
        <v>8</v>
      </c>
      <c r="L66" s="2">
        <v>2</v>
      </c>
      <c r="M66" s="2">
        <v>150</v>
      </c>
      <c r="N66" s="2">
        <v>82</v>
      </c>
    </row>
    <row r="67" spans="2:14" x14ac:dyDescent="0.2">
      <c r="B67" s="2">
        <v>127</v>
      </c>
      <c r="C67" s="2">
        <v>0</v>
      </c>
      <c r="D67" s="2">
        <v>7</v>
      </c>
      <c r="E67" s="2">
        <v>2</v>
      </c>
      <c r="F67" s="2">
        <v>146</v>
      </c>
      <c r="G67" s="2">
        <v>0</v>
      </c>
      <c r="I67" s="2">
        <v>127</v>
      </c>
      <c r="J67" s="2">
        <v>0</v>
      </c>
      <c r="K67" s="2">
        <v>7</v>
      </c>
      <c r="L67" s="2">
        <v>2</v>
      </c>
      <c r="M67" s="2">
        <v>146</v>
      </c>
      <c r="N67" s="2">
        <v>0</v>
      </c>
    </row>
    <row r="68" spans="2:14" x14ac:dyDescent="0.2">
      <c r="B68" s="2">
        <v>124</v>
      </c>
      <c r="C68" s="2">
        <v>0</v>
      </c>
      <c r="D68" s="2">
        <v>7</v>
      </c>
      <c r="E68" s="2">
        <v>9</v>
      </c>
      <c r="F68" s="2">
        <v>145</v>
      </c>
      <c r="G68" s="2">
        <v>0</v>
      </c>
      <c r="I68" s="2">
        <v>124</v>
      </c>
      <c r="J68" s="2">
        <v>0</v>
      </c>
      <c r="K68" s="2">
        <v>7</v>
      </c>
      <c r="L68" s="2">
        <v>9</v>
      </c>
      <c r="M68" s="2">
        <v>145</v>
      </c>
      <c r="N68" s="2">
        <v>0</v>
      </c>
    </row>
    <row r="69" spans="2:14" x14ac:dyDescent="0.2">
      <c r="B69" s="2">
        <v>118</v>
      </c>
      <c r="C69" s="2">
        <v>0</v>
      </c>
      <c r="D69" s="2">
        <v>7</v>
      </c>
      <c r="E69" s="2">
        <v>0</v>
      </c>
      <c r="F69" s="2">
        <v>140</v>
      </c>
      <c r="G69" s="2">
        <v>6</v>
      </c>
      <c r="I69" s="2">
        <v>118</v>
      </c>
      <c r="J69" s="2">
        <v>0</v>
      </c>
      <c r="K69" s="2">
        <v>7</v>
      </c>
      <c r="L69" s="2">
        <v>0</v>
      </c>
      <c r="M69" s="2">
        <v>140</v>
      </c>
      <c r="N69" s="2">
        <v>6</v>
      </c>
    </row>
    <row r="70" spans="2:14" x14ac:dyDescent="0.2">
      <c r="B70" s="2">
        <v>113</v>
      </c>
      <c r="C70" s="2">
        <v>0</v>
      </c>
      <c r="D70" s="2">
        <v>6</v>
      </c>
      <c r="E70" s="2">
        <v>2</v>
      </c>
      <c r="F70" s="2">
        <v>139</v>
      </c>
      <c r="G70" s="2">
        <v>0</v>
      </c>
      <c r="I70" s="2">
        <v>113</v>
      </c>
      <c r="J70" s="2">
        <v>0</v>
      </c>
      <c r="K70" s="2">
        <v>6</v>
      </c>
      <c r="L70" s="2">
        <v>2</v>
      </c>
      <c r="M70" s="2">
        <v>139</v>
      </c>
      <c r="N70" s="2">
        <v>0</v>
      </c>
    </row>
    <row r="71" spans="2:14" x14ac:dyDescent="0.2">
      <c r="B71" s="2">
        <v>112</v>
      </c>
      <c r="C71" s="2">
        <v>0</v>
      </c>
      <c r="D71" s="2">
        <v>6</v>
      </c>
      <c r="E71" s="2">
        <v>2</v>
      </c>
      <c r="F71" s="2">
        <v>136</v>
      </c>
      <c r="G71" s="2">
        <v>5</v>
      </c>
      <c r="I71" s="2">
        <v>112</v>
      </c>
      <c r="J71" s="2">
        <v>0</v>
      </c>
      <c r="K71" s="2">
        <v>6</v>
      </c>
      <c r="L71" s="2">
        <v>2</v>
      </c>
      <c r="M71" s="2">
        <v>136</v>
      </c>
      <c r="N71" s="2">
        <v>5</v>
      </c>
    </row>
    <row r="72" spans="2:14" x14ac:dyDescent="0.2">
      <c r="B72" s="2">
        <v>106</v>
      </c>
      <c r="C72" s="2">
        <v>0</v>
      </c>
      <c r="D72" s="2">
        <v>6</v>
      </c>
      <c r="E72" s="2">
        <v>8</v>
      </c>
      <c r="F72" s="2">
        <v>131</v>
      </c>
      <c r="G72" s="2">
        <v>3</v>
      </c>
      <c r="I72" s="2">
        <v>106</v>
      </c>
      <c r="J72" s="2">
        <v>0</v>
      </c>
      <c r="K72" s="2">
        <v>6</v>
      </c>
      <c r="L72" s="2">
        <v>8</v>
      </c>
      <c r="M72" s="2">
        <v>131</v>
      </c>
      <c r="N72" s="2">
        <v>3</v>
      </c>
    </row>
    <row r="73" spans="2:14" x14ac:dyDescent="0.2">
      <c r="B73" s="2">
        <v>91</v>
      </c>
      <c r="C73" s="2">
        <v>0</v>
      </c>
      <c r="D73" s="2">
        <v>6</v>
      </c>
      <c r="E73" s="2">
        <v>1</v>
      </c>
      <c r="F73" s="2">
        <v>130</v>
      </c>
      <c r="G73" s="2">
        <v>13</v>
      </c>
      <c r="I73" s="2">
        <v>91</v>
      </c>
      <c r="J73" s="2">
        <v>0</v>
      </c>
      <c r="K73" s="2">
        <v>6</v>
      </c>
      <c r="L73" s="2">
        <v>1</v>
      </c>
      <c r="M73" s="2">
        <v>130</v>
      </c>
      <c r="N73" s="2">
        <v>13</v>
      </c>
    </row>
    <row r="74" spans="2:14" x14ac:dyDescent="0.2">
      <c r="B74" s="2">
        <v>82</v>
      </c>
      <c r="C74" s="2">
        <v>0</v>
      </c>
      <c r="D74" s="2">
        <v>6</v>
      </c>
      <c r="E74" s="2">
        <v>13</v>
      </c>
      <c r="F74" s="2">
        <v>130</v>
      </c>
      <c r="G74" s="2">
        <v>0</v>
      </c>
      <c r="I74" s="2">
        <v>82</v>
      </c>
      <c r="J74" s="2">
        <v>0</v>
      </c>
      <c r="K74" s="2">
        <v>6</v>
      </c>
      <c r="L74" s="2">
        <v>13</v>
      </c>
      <c r="M74" s="2">
        <v>130</v>
      </c>
      <c r="N74" s="2">
        <v>0</v>
      </c>
    </row>
    <row r="75" spans="2:14" x14ac:dyDescent="0.2">
      <c r="B75" s="2">
        <v>80</v>
      </c>
      <c r="C75" s="2">
        <v>0</v>
      </c>
      <c r="D75" s="2">
        <v>6</v>
      </c>
      <c r="E75" s="2">
        <v>76</v>
      </c>
      <c r="F75" s="2">
        <v>127</v>
      </c>
      <c r="G75" s="2">
        <v>9</v>
      </c>
      <c r="I75" s="2">
        <v>80</v>
      </c>
      <c r="J75" s="2">
        <v>0</v>
      </c>
      <c r="K75" s="2">
        <v>6</v>
      </c>
      <c r="L75" s="2">
        <v>76</v>
      </c>
      <c r="M75" s="2">
        <v>127</v>
      </c>
      <c r="N75" s="2">
        <v>9</v>
      </c>
    </row>
    <row r="76" spans="2:14" x14ac:dyDescent="0.2">
      <c r="B76" s="2">
        <v>79</v>
      </c>
      <c r="C76" s="2">
        <v>0</v>
      </c>
      <c r="D76" s="2">
        <v>6</v>
      </c>
      <c r="E76" s="2">
        <v>13</v>
      </c>
      <c r="F76" s="2">
        <v>125</v>
      </c>
      <c r="G76" s="2">
        <v>94</v>
      </c>
      <c r="I76" s="2">
        <v>79</v>
      </c>
      <c r="J76" s="2">
        <v>0</v>
      </c>
      <c r="K76" s="2">
        <v>6</v>
      </c>
      <c r="L76" s="2">
        <v>13</v>
      </c>
      <c r="M76" s="2">
        <v>125</v>
      </c>
      <c r="N76" s="2">
        <v>94</v>
      </c>
    </row>
    <row r="77" spans="2:14" x14ac:dyDescent="0.2">
      <c r="B77" s="2">
        <v>71</v>
      </c>
      <c r="C77" s="2">
        <v>0</v>
      </c>
      <c r="D77" s="2">
        <v>5</v>
      </c>
      <c r="E77" s="2">
        <v>3</v>
      </c>
      <c r="F77" s="2">
        <v>124</v>
      </c>
      <c r="G77" s="2">
        <v>0</v>
      </c>
      <c r="I77" s="2">
        <v>71</v>
      </c>
      <c r="J77" s="2">
        <v>0</v>
      </c>
      <c r="K77" s="2">
        <v>5</v>
      </c>
      <c r="L77" s="2">
        <v>3</v>
      </c>
      <c r="M77" s="2">
        <v>124</v>
      </c>
      <c r="N77" s="2">
        <v>0</v>
      </c>
    </row>
    <row r="78" spans="2:14" x14ac:dyDescent="0.2">
      <c r="B78" s="2">
        <v>67</v>
      </c>
      <c r="C78" s="2">
        <v>0</v>
      </c>
      <c r="D78" s="2">
        <v>5</v>
      </c>
      <c r="E78" s="2">
        <v>4</v>
      </c>
      <c r="F78" s="2">
        <v>124</v>
      </c>
      <c r="G78" s="2">
        <v>0</v>
      </c>
      <c r="I78" s="2">
        <v>67</v>
      </c>
      <c r="J78" s="2">
        <v>0</v>
      </c>
      <c r="K78" s="2">
        <v>5</v>
      </c>
      <c r="L78" s="2">
        <v>4</v>
      </c>
      <c r="M78" s="2">
        <v>124</v>
      </c>
      <c r="N78" s="2">
        <v>0</v>
      </c>
    </row>
    <row r="79" spans="2:14" x14ac:dyDescent="0.2">
      <c r="B79" s="2">
        <v>66</v>
      </c>
      <c r="C79" s="2">
        <v>0</v>
      </c>
      <c r="D79" s="2">
        <v>5</v>
      </c>
      <c r="E79" s="2">
        <v>3</v>
      </c>
      <c r="F79" s="2">
        <v>121</v>
      </c>
      <c r="G79" s="2">
        <v>0</v>
      </c>
      <c r="I79" s="2">
        <v>66</v>
      </c>
      <c r="J79" s="2">
        <v>0</v>
      </c>
      <c r="K79" s="2">
        <v>5</v>
      </c>
      <c r="L79" s="2">
        <v>3</v>
      </c>
      <c r="M79" s="2">
        <v>121</v>
      </c>
      <c r="N79" s="2">
        <v>0</v>
      </c>
    </row>
    <row r="80" spans="2:14" x14ac:dyDescent="0.2">
      <c r="B80" s="2">
        <v>63</v>
      </c>
      <c r="C80" s="2">
        <v>0</v>
      </c>
      <c r="D80" s="2">
        <v>5</v>
      </c>
      <c r="E80" s="2">
        <v>11</v>
      </c>
      <c r="F80" s="2">
        <v>113</v>
      </c>
      <c r="G80" s="2">
        <v>3</v>
      </c>
      <c r="I80" s="2">
        <v>63</v>
      </c>
      <c r="J80" s="2">
        <v>0</v>
      </c>
      <c r="K80" s="2">
        <v>5</v>
      </c>
      <c r="L80" s="2">
        <v>11</v>
      </c>
      <c r="M80" s="2">
        <v>113</v>
      </c>
      <c r="N80" s="2">
        <v>3</v>
      </c>
    </row>
    <row r="81" spans="2:14" x14ac:dyDescent="0.2">
      <c r="B81" s="2">
        <v>63</v>
      </c>
      <c r="C81" s="2">
        <v>0</v>
      </c>
      <c r="D81" s="2">
        <v>5</v>
      </c>
      <c r="E81" s="2">
        <v>3</v>
      </c>
      <c r="F81" s="2">
        <v>111</v>
      </c>
      <c r="G81" s="2">
        <v>11</v>
      </c>
      <c r="I81" s="2">
        <v>63</v>
      </c>
      <c r="J81" s="2">
        <v>0</v>
      </c>
      <c r="K81" s="2">
        <v>5</v>
      </c>
      <c r="L81" s="2">
        <v>3</v>
      </c>
      <c r="M81" s="2">
        <v>111</v>
      </c>
      <c r="N81" s="2">
        <v>11</v>
      </c>
    </row>
    <row r="82" spans="2:14" x14ac:dyDescent="0.2">
      <c r="B82" s="2">
        <v>63</v>
      </c>
      <c r="C82" s="2">
        <v>0</v>
      </c>
      <c r="D82" s="2">
        <v>4</v>
      </c>
      <c r="E82" s="2">
        <v>2</v>
      </c>
      <c r="F82" s="2">
        <v>111</v>
      </c>
      <c r="G82" s="2">
        <v>0</v>
      </c>
      <c r="I82" s="2">
        <v>63</v>
      </c>
      <c r="J82" s="2">
        <v>0</v>
      </c>
      <c r="K82" s="2">
        <v>4</v>
      </c>
      <c r="L82" s="2">
        <v>2</v>
      </c>
      <c r="M82" s="2">
        <v>111</v>
      </c>
      <c r="N82" s="2">
        <v>0</v>
      </c>
    </row>
    <row r="83" spans="2:14" x14ac:dyDescent="0.2">
      <c r="B83" s="2">
        <v>58</v>
      </c>
      <c r="C83" s="2">
        <v>0</v>
      </c>
      <c r="D83" s="2">
        <v>4</v>
      </c>
      <c r="E83" s="2">
        <v>5</v>
      </c>
      <c r="F83" s="2">
        <v>109</v>
      </c>
      <c r="G83" s="2">
        <v>0</v>
      </c>
      <c r="I83" s="2">
        <v>58</v>
      </c>
      <c r="J83" s="2">
        <v>0</v>
      </c>
      <c r="K83" s="2">
        <v>4</v>
      </c>
      <c r="L83" s="2">
        <v>5</v>
      </c>
      <c r="M83" s="2">
        <v>109</v>
      </c>
      <c r="N83" s="2">
        <v>0</v>
      </c>
    </row>
    <row r="84" spans="2:14" x14ac:dyDescent="0.2">
      <c r="B84" s="2">
        <v>58</v>
      </c>
      <c r="C84" s="2">
        <v>0</v>
      </c>
      <c r="D84" s="2">
        <v>4</v>
      </c>
      <c r="E84" s="2">
        <v>0</v>
      </c>
      <c r="F84" s="2">
        <v>108</v>
      </c>
      <c r="G84" s="2">
        <v>13</v>
      </c>
      <c r="I84" s="2">
        <v>58</v>
      </c>
      <c r="J84" s="2">
        <v>0</v>
      </c>
      <c r="K84" s="2">
        <v>4</v>
      </c>
      <c r="L84" s="2">
        <v>0</v>
      </c>
      <c r="M84" s="2">
        <v>108</v>
      </c>
      <c r="N84" s="2">
        <v>13</v>
      </c>
    </row>
    <row r="85" spans="2:14" x14ac:dyDescent="0.2">
      <c r="B85" s="2">
        <v>55</v>
      </c>
      <c r="C85" s="2">
        <v>0</v>
      </c>
      <c r="D85" s="2">
        <v>4</v>
      </c>
      <c r="E85" s="2">
        <v>2</v>
      </c>
      <c r="F85" s="2">
        <v>104</v>
      </c>
      <c r="G85" s="2">
        <v>0</v>
      </c>
      <c r="I85" s="2">
        <v>55</v>
      </c>
      <c r="J85" s="2">
        <v>0</v>
      </c>
      <c r="K85" s="2">
        <v>4</v>
      </c>
      <c r="L85" s="2">
        <v>2</v>
      </c>
      <c r="M85" s="2">
        <v>104</v>
      </c>
      <c r="N85" s="2">
        <v>0</v>
      </c>
    </row>
    <row r="86" spans="2:14" x14ac:dyDescent="0.2">
      <c r="B86" s="2">
        <v>54</v>
      </c>
      <c r="C86" s="2">
        <v>0</v>
      </c>
      <c r="D86" s="2">
        <v>4</v>
      </c>
      <c r="E86" s="2">
        <v>5</v>
      </c>
      <c r="F86" s="2">
        <v>102</v>
      </c>
      <c r="G86" s="2">
        <v>0</v>
      </c>
      <c r="I86" s="2">
        <v>54</v>
      </c>
      <c r="J86" s="2">
        <v>0</v>
      </c>
      <c r="K86" s="2">
        <v>4</v>
      </c>
      <c r="L86" s="2">
        <v>5</v>
      </c>
      <c r="M86" s="2">
        <v>102</v>
      </c>
      <c r="N86" s="2">
        <v>0</v>
      </c>
    </row>
    <row r="87" spans="2:14" x14ac:dyDescent="0.2">
      <c r="B87" s="2">
        <v>53</v>
      </c>
      <c r="C87" s="2">
        <v>0</v>
      </c>
      <c r="D87" s="2">
        <v>4</v>
      </c>
      <c r="E87" s="2">
        <v>0</v>
      </c>
      <c r="F87" s="2">
        <v>101</v>
      </c>
      <c r="G87" s="2">
        <v>0</v>
      </c>
      <c r="I87" s="2">
        <v>53</v>
      </c>
      <c r="J87" s="2">
        <v>0</v>
      </c>
      <c r="K87" s="2">
        <v>4</v>
      </c>
      <c r="L87" s="2">
        <v>0</v>
      </c>
      <c r="M87" s="2">
        <v>101</v>
      </c>
      <c r="N87" s="2">
        <v>0</v>
      </c>
    </row>
    <row r="88" spans="2:14" x14ac:dyDescent="0.2">
      <c r="B88" s="2">
        <v>46</v>
      </c>
      <c r="C88" s="2">
        <v>0</v>
      </c>
      <c r="D88" s="2">
        <v>3</v>
      </c>
      <c r="E88" s="2">
        <v>0</v>
      </c>
      <c r="F88" s="2">
        <v>101</v>
      </c>
      <c r="G88" s="2">
        <v>12</v>
      </c>
      <c r="I88" s="2">
        <v>46</v>
      </c>
      <c r="J88" s="2">
        <v>0</v>
      </c>
      <c r="K88" s="2">
        <v>3</v>
      </c>
      <c r="L88" s="2">
        <v>0</v>
      </c>
      <c r="M88" s="2">
        <v>101</v>
      </c>
      <c r="N88" s="2">
        <v>12</v>
      </c>
    </row>
    <row r="89" spans="2:14" x14ac:dyDescent="0.2">
      <c r="B89" s="2">
        <v>42</v>
      </c>
      <c r="C89" s="2">
        <v>0</v>
      </c>
      <c r="D89" s="2">
        <v>3</v>
      </c>
      <c r="E89" s="2">
        <v>3</v>
      </c>
      <c r="F89" s="2">
        <v>100</v>
      </c>
      <c r="G89" s="2">
        <v>0</v>
      </c>
      <c r="I89" s="2">
        <v>42</v>
      </c>
      <c r="J89" s="2">
        <v>0</v>
      </c>
      <c r="K89" s="2">
        <v>3</v>
      </c>
      <c r="L89" s="2">
        <v>3</v>
      </c>
      <c r="M89" s="2">
        <v>100</v>
      </c>
      <c r="N89" s="2">
        <v>0</v>
      </c>
    </row>
    <row r="90" spans="2:14" x14ac:dyDescent="0.2">
      <c r="B90" s="2">
        <v>39</v>
      </c>
      <c r="C90" s="2">
        <v>0</v>
      </c>
      <c r="D90" s="2">
        <v>3</v>
      </c>
      <c r="E90" s="2">
        <v>0</v>
      </c>
      <c r="F90" s="2">
        <v>99</v>
      </c>
      <c r="G90" s="2">
        <v>5</v>
      </c>
      <c r="I90" s="2">
        <v>39</v>
      </c>
      <c r="J90" s="2">
        <v>0</v>
      </c>
      <c r="K90" s="2">
        <v>3</v>
      </c>
      <c r="L90" s="2">
        <v>0</v>
      </c>
      <c r="M90" s="2">
        <v>99</v>
      </c>
      <c r="N90" s="2">
        <v>5</v>
      </c>
    </row>
    <row r="91" spans="2:14" x14ac:dyDescent="0.2">
      <c r="B91" s="2">
        <v>38</v>
      </c>
      <c r="C91" s="2">
        <v>0</v>
      </c>
      <c r="D91" s="2">
        <v>3</v>
      </c>
      <c r="E91" s="2">
        <v>0</v>
      </c>
      <c r="F91" s="2">
        <v>99</v>
      </c>
      <c r="G91" s="2">
        <v>0</v>
      </c>
      <c r="I91" s="2">
        <v>38</v>
      </c>
      <c r="J91" s="2">
        <v>0</v>
      </c>
      <c r="K91" s="2">
        <v>3</v>
      </c>
      <c r="L91" s="2">
        <v>0</v>
      </c>
      <c r="M91" s="2">
        <v>99</v>
      </c>
      <c r="N91" s="2">
        <v>0</v>
      </c>
    </row>
    <row r="92" spans="2:14" x14ac:dyDescent="0.2">
      <c r="B92" s="2">
        <v>35</v>
      </c>
      <c r="C92" s="2">
        <v>0</v>
      </c>
      <c r="D92" s="2">
        <v>3</v>
      </c>
      <c r="E92" s="2">
        <v>1</v>
      </c>
      <c r="F92" s="2">
        <v>93</v>
      </c>
      <c r="G92" s="2">
        <v>0</v>
      </c>
      <c r="I92" s="2">
        <v>35</v>
      </c>
      <c r="J92" s="2">
        <v>0</v>
      </c>
      <c r="K92" s="2">
        <v>3</v>
      </c>
      <c r="L92" s="2">
        <v>1</v>
      </c>
      <c r="M92" s="2">
        <v>93</v>
      </c>
      <c r="N92" s="2">
        <v>0</v>
      </c>
    </row>
    <row r="93" spans="2:14" x14ac:dyDescent="0.2">
      <c r="B93" s="2">
        <v>27</v>
      </c>
      <c r="C93" s="2">
        <v>0</v>
      </c>
      <c r="D93" s="2">
        <v>3</v>
      </c>
      <c r="E93" s="2">
        <v>0</v>
      </c>
      <c r="F93" s="2">
        <v>92</v>
      </c>
      <c r="G93" s="2">
        <v>0</v>
      </c>
      <c r="I93" s="2">
        <v>27</v>
      </c>
      <c r="J93" s="2">
        <v>0</v>
      </c>
      <c r="K93" s="2">
        <v>3</v>
      </c>
      <c r="L93" s="2">
        <v>0</v>
      </c>
      <c r="M93" s="2">
        <v>92</v>
      </c>
      <c r="N93" s="2">
        <v>0</v>
      </c>
    </row>
    <row r="94" spans="2:14" x14ac:dyDescent="0.2">
      <c r="B94" s="2">
        <v>25</v>
      </c>
      <c r="C94" s="2">
        <v>0</v>
      </c>
      <c r="D94" s="2">
        <v>3</v>
      </c>
      <c r="E94" s="2">
        <v>2</v>
      </c>
      <c r="F94" s="2">
        <v>89</v>
      </c>
      <c r="G94" s="2">
        <v>37</v>
      </c>
      <c r="I94" s="2">
        <v>25</v>
      </c>
      <c r="J94" s="2">
        <v>0</v>
      </c>
      <c r="K94" s="2">
        <v>3</v>
      </c>
      <c r="L94" s="2">
        <v>2</v>
      </c>
      <c r="M94" s="2">
        <v>89</v>
      </c>
      <c r="N94" s="2">
        <v>37</v>
      </c>
    </row>
    <row r="95" spans="2:14" x14ac:dyDescent="0.2">
      <c r="B95" s="2">
        <v>24</v>
      </c>
      <c r="C95" s="2">
        <v>0</v>
      </c>
      <c r="D95" s="2">
        <v>3</v>
      </c>
      <c r="E95" s="2">
        <v>0</v>
      </c>
      <c r="F95" s="2">
        <v>88</v>
      </c>
      <c r="G95" s="2">
        <v>0</v>
      </c>
      <c r="I95" s="2">
        <v>24</v>
      </c>
      <c r="J95" s="2">
        <v>0</v>
      </c>
      <c r="K95" s="2">
        <v>3</v>
      </c>
      <c r="L95" s="2">
        <v>0</v>
      </c>
      <c r="M95" s="2">
        <v>88</v>
      </c>
      <c r="N95" s="2">
        <v>0</v>
      </c>
    </row>
    <row r="96" spans="2:14" x14ac:dyDescent="0.2">
      <c r="B96" s="2">
        <v>20</v>
      </c>
      <c r="C96" s="2">
        <v>0</v>
      </c>
      <c r="D96" s="2">
        <v>2</v>
      </c>
      <c r="E96" s="2">
        <v>12</v>
      </c>
      <c r="F96" s="2">
        <v>88</v>
      </c>
      <c r="G96" s="2">
        <v>41</v>
      </c>
      <c r="I96" s="2">
        <v>20</v>
      </c>
      <c r="J96" s="2">
        <v>0</v>
      </c>
      <c r="K96" s="2">
        <v>2</v>
      </c>
      <c r="L96" s="2">
        <v>12</v>
      </c>
      <c r="M96" s="2">
        <v>88</v>
      </c>
      <c r="N96" s="2">
        <v>41</v>
      </c>
    </row>
    <row r="97" spans="2:14" x14ac:dyDescent="0.2">
      <c r="B97" s="2">
        <v>18</v>
      </c>
      <c r="C97" s="2">
        <v>0</v>
      </c>
      <c r="D97" s="2">
        <v>2</v>
      </c>
      <c r="E97" s="2">
        <v>0</v>
      </c>
      <c r="F97" s="2">
        <v>88</v>
      </c>
      <c r="G97" s="2">
        <v>7</v>
      </c>
      <c r="I97" s="2">
        <v>18</v>
      </c>
      <c r="J97" s="2">
        <v>0</v>
      </c>
      <c r="K97" s="2">
        <v>2</v>
      </c>
      <c r="L97" s="2">
        <v>0</v>
      </c>
      <c r="M97" s="2">
        <v>88</v>
      </c>
      <c r="N97" s="2">
        <v>7</v>
      </c>
    </row>
    <row r="98" spans="2:14" x14ac:dyDescent="0.2">
      <c r="B98" s="2">
        <v>17</v>
      </c>
      <c r="C98" s="2">
        <v>0</v>
      </c>
      <c r="D98" s="2">
        <v>2</v>
      </c>
      <c r="E98" s="2">
        <v>0</v>
      </c>
      <c r="F98" s="2">
        <v>86</v>
      </c>
      <c r="G98" s="2">
        <v>0</v>
      </c>
      <c r="I98" s="2">
        <v>17</v>
      </c>
      <c r="J98" s="2">
        <v>0</v>
      </c>
      <c r="K98" s="2">
        <v>2</v>
      </c>
      <c r="L98" s="2">
        <v>0</v>
      </c>
      <c r="M98" s="2">
        <v>86</v>
      </c>
      <c r="N98" s="2">
        <v>0</v>
      </c>
    </row>
    <row r="99" spans="2:14" x14ac:dyDescent="0.2">
      <c r="B99" s="2">
        <v>16</v>
      </c>
      <c r="C99" s="2">
        <v>0</v>
      </c>
      <c r="D99" s="2">
        <v>2</v>
      </c>
      <c r="E99" s="2">
        <v>16</v>
      </c>
      <c r="F99" s="2">
        <v>86</v>
      </c>
      <c r="G99" s="2">
        <v>0</v>
      </c>
      <c r="I99" s="2">
        <v>16</v>
      </c>
      <c r="J99" s="2">
        <v>0</v>
      </c>
      <c r="K99" s="2">
        <v>2</v>
      </c>
      <c r="L99" s="2">
        <v>16</v>
      </c>
      <c r="M99" s="2">
        <v>86</v>
      </c>
      <c r="N99" s="2">
        <v>0</v>
      </c>
    </row>
    <row r="100" spans="2:14" x14ac:dyDescent="0.2">
      <c r="B100" s="2">
        <v>11</v>
      </c>
      <c r="C100" s="2">
        <v>0</v>
      </c>
      <c r="D100" s="2">
        <v>2</v>
      </c>
      <c r="E100" s="2">
        <v>4</v>
      </c>
      <c r="F100" s="2">
        <v>85</v>
      </c>
      <c r="G100" s="2">
        <v>3</v>
      </c>
      <c r="I100" s="2">
        <v>11</v>
      </c>
      <c r="J100" s="2">
        <v>0</v>
      </c>
      <c r="K100" s="2">
        <v>2</v>
      </c>
      <c r="L100" s="2">
        <v>4</v>
      </c>
      <c r="M100" s="2">
        <v>85</v>
      </c>
      <c r="N100" s="2">
        <v>3</v>
      </c>
    </row>
    <row r="101" spans="2:14" x14ac:dyDescent="0.2">
      <c r="B101" s="2">
        <v>11</v>
      </c>
      <c r="C101" s="2">
        <v>0</v>
      </c>
      <c r="D101" s="2">
        <v>2</v>
      </c>
      <c r="E101" s="2">
        <v>3</v>
      </c>
      <c r="F101" s="2">
        <v>85</v>
      </c>
      <c r="G101" s="2">
        <v>0</v>
      </c>
      <c r="I101" s="2">
        <v>11</v>
      </c>
      <c r="J101" s="2">
        <v>0</v>
      </c>
      <c r="K101" s="2">
        <v>2</v>
      </c>
      <c r="L101" s="2">
        <v>3</v>
      </c>
      <c r="M101" s="2">
        <v>85</v>
      </c>
      <c r="N101" s="2">
        <v>0</v>
      </c>
    </row>
    <row r="102" spans="2:14" x14ac:dyDescent="0.2">
      <c r="B102" s="2">
        <v>9</v>
      </c>
      <c r="C102" s="2">
        <v>0</v>
      </c>
      <c r="D102" s="2">
        <v>2</v>
      </c>
      <c r="E102" s="2">
        <v>0</v>
      </c>
      <c r="F102" s="2">
        <v>82</v>
      </c>
      <c r="G102" s="2">
        <v>3</v>
      </c>
      <c r="I102" s="2">
        <v>9</v>
      </c>
      <c r="J102" s="2">
        <v>0</v>
      </c>
      <c r="K102" s="2">
        <v>2</v>
      </c>
      <c r="L102" s="2">
        <v>0</v>
      </c>
      <c r="M102" s="2">
        <v>82</v>
      </c>
      <c r="N102" s="2">
        <v>3</v>
      </c>
    </row>
    <row r="103" spans="2:14" x14ac:dyDescent="0.2">
      <c r="B103" s="2">
        <v>8</v>
      </c>
      <c r="C103" s="2">
        <v>0</v>
      </c>
      <c r="D103" s="2">
        <v>2</v>
      </c>
      <c r="E103" s="2">
        <v>0</v>
      </c>
      <c r="F103" s="2">
        <v>80</v>
      </c>
      <c r="G103" s="2">
        <v>0</v>
      </c>
      <c r="I103" s="2">
        <v>8</v>
      </c>
      <c r="J103" s="2">
        <v>0</v>
      </c>
      <c r="K103" s="2">
        <v>2</v>
      </c>
      <c r="L103" s="2">
        <v>0</v>
      </c>
      <c r="M103" s="2">
        <v>80</v>
      </c>
      <c r="N103" s="2">
        <v>0</v>
      </c>
    </row>
    <row r="104" spans="2:14" x14ac:dyDescent="0.2">
      <c r="B104" s="2">
        <v>5</v>
      </c>
      <c r="C104" s="2">
        <v>0</v>
      </c>
      <c r="D104" s="2">
        <v>1</v>
      </c>
      <c r="E104" s="2">
        <v>0</v>
      </c>
      <c r="F104" s="2">
        <v>80</v>
      </c>
      <c r="G104" s="2">
        <v>0</v>
      </c>
      <c r="I104" s="2">
        <v>5</v>
      </c>
      <c r="J104" s="2">
        <v>0</v>
      </c>
      <c r="K104" s="2">
        <v>1</v>
      </c>
      <c r="L104" s="2">
        <v>0</v>
      </c>
      <c r="M104" s="2">
        <v>80</v>
      </c>
      <c r="N104" s="2">
        <v>0</v>
      </c>
    </row>
    <row r="105" spans="2:14" x14ac:dyDescent="0.2">
      <c r="B105" s="2">
        <v>2</v>
      </c>
      <c r="C105" s="2">
        <v>0</v>
      </c>
      <c r="D105" s="2">
        <v>1</v>
      </c>
      <c r="E105" s="2">
        <v>3</v>
      </c>
      <c r="F105" s="2">
        <v>79</v>
      </c>
      <c r="G105" s="2">
        <v>0</v>
      </c>
      <c r="I105" s="2">
        <v>2</v>
      </c>
      <c r="J105" s="2">
        <v>0</v>
      </c>
      <c r="K105" s="2">
        <v>1</v>
      </c>
      <c r="L105" s="2">
        <v>3</v>
      </c>
      <c r="M105" s="2">
        <v>79</v>
      </c>
      <c r="N105" s="2">
        <v>0</v>
      </c>
    </row>
    <row r="106" spans="2:14" x14ac:dyDescent="0.2">
      <c r="D106" s="2">
        <v>1</v>
      </c>
      <c r="E106" s="2">
        <v>0</v>
      </c>
      <c r="F106" s="2">
        <v>74</v>
      </c>
      <c r="G106" s="2">
        <v>0</v>
      </c>
      <c r="K106" s="2">
        <v>1</v>
      </c>
      <c r="L106" s="2">
        <v>0</v>
      </c>
      <c r="M106" s="2">
        <v>74</v>
      </c>
      <c r="N106" s="2">
        <v>0</v>
      </c>
    </row>
    <row r="107" spans="2:14" x14ac:dyDescent="0.2">
      <c r="D107" s="2">
        <v>1</v>
      </c>
      <c r="E107" s="2">
        <v>0</v>
      </c>
      <c r="F107" s="2">
        <v>73</v>
      </c>
      <c r="G107" s="2">
        <v>0</v>
      </c>
      <c r="K107" s="2">
        <v>1</v>
      </c>
      <c r="L107" s="2">
        <v>0</v>
      </c>
      <c r="M107" s="2">
        <v>73</v>
      </c>
      <c r="N107" s="2">
        <v>0</v>
      </c>
    </row>
    <row r="108" spans="2:14" x14ac:dyDescent="0.2">
      <c r="D108" s="2">
        <v>1</v>
      </c>
      <c r="E108" s="2">
        <v>8</v>
      </c>
      <c r="F108" s="2">
        <v>70</v>
      </c>
      <c r="G108" s="2">
        <v>0</v>
      </c>
      <c r="K108" s="2">
        <v>1</v>
      </c>
      <c r="L108" s="2">
        <v>8</v>
      </c>
      <c r="M108" s="2">
        <v>70</v>
      </c>
      <c r="N108" s="2">
        <v>0</v>
      </c>
    </row>
    <row r="109" spans="2:14" x14ac:dyDescent="0.2">
      <c r="F109" s="2">
        <v>68</v>
      </c>
      <c r="G109" s="2">
        <v>61</v>
      </c>
      <c r="M109" s="2">
        <v>68</v>
      </c>
      <c r="N109" s="2">
        <v>61</v>
      </c>
    </row>
    <row r="110" spans="2:14" x14ac:dyDescent="0.2">
      <c r="F110" s="2">
        <v>67</v>
      </c>
      <c r="G110" s="2">
        <v>0</v>
      </c>
      <c r="M110" s="2">
        <v>67</v>
      </c>
      <c r="N110" s="2">
        <v>0</v>
      </c>
    </row>
    <row r="111" spans="2:14" x14ac:dyDescent="0.2">
      <c r="F111" s="2">
        <v>64</v>
      </c>
      <c r="G111" s="2">
        <v>0</v>
      </c>
      <c r="M111" s="2">
        <v>64</v>
      </c>
      <c r="N111" s="2">
        <v>0</v>
      </c>
    </row>
    <row r="112" spans="2:14" x14ac:dyDescent="0.2">
      <c r="F112" s="2">
        <v>64</v>
      </c>
      <c r="G112" s="2">
        <v>0</v>
      </c>
      <c r="M112" s="2">
        <v>64</v>
      </c>
      <c r="N112" s="2">
        <v>0</v>
      </c>
    </row>
    <row r="113" spans="6:14" x14ac:dyDescent="0.2">
      <c r="F113" s="2">
        <v>63</v>
      </c>
      <c r="G113" s="2">
        <v>0</v>
      </c>
      <c r="M113" s="2">
        <v>63</v>
      </c>
      <c r="N113" s="2">
        <v>0</v>
      </c>
    </row>
    <row r="114" spans="6:14" x14ac:dyDescent="0.2">
      <c r="F114" s="2">
        <v>62</v>
      </c>
      <c r="G114" s="2">
        <v>0</v>
      </c>
      <c r="M114" s="2">
        <v>62</v>
      </c>
      <c r="N114" s="2">
        <v>0</v>
      </c>
    </row>
    <row r="115" spans="6:14" x14ac:dyDescent="0.2">
      <c r="F115" s="2">
        <v>60</v>
      </c>
      <c r="G115" s="2">
        <v>14</v>
      </c>
      <c r="M115" s="2">
        <v>60</v>
      </c>
      <c r="N115" s="2">
        <v>14</v>
      </c>
    </row>
    <row r="116" spans="6:14" x14ac:dyDescent="0.2">
      <c r="F116" s="2">
        <v>58</v>
      </c>
      <c r="G116" s="2">
        <v>0</v>
      </c>
      <c r="M116" s="2">
        <v>58</v>
      </c>
      <c r="N116" s="2">
        <v>0</v>
      </c>
    </row>
    <row r="117" spans="6:14" x14ac:dyDescent="0.2">
      <c r="F117" s="2">
        <v>58</v>
      </c>
      <c r="G117" s="2">
        <v>0</v>
      </c>
      <c r="M117" s="2">
        <v>58</v>
      </c>
      <c r="N117" s="2">
        <v>0</v>
      </c>
    </row>
    <row r="118" spans="6:14" x14ac:dyDescent="0.2">
      <c r="F118" s="2">
        <v>57</v>
      </c>
      <c r="G118" s="2">
        <v>0</v>
      </c>
      <c r="M118" s="2">
        <v>57</v>
      </c>
      <c r="N118" s="2">
        <v>0</v>
      </c>
    </row>
    <row r="119" spans="6:14" x14ac:dyDescent="0.2">
      <c r="F119" s="2">
        <v>56</v>
      </c>
      <c r="G119" s="2">
        <v>0</v>
      </c>
      <c r="M119" s="2">
        <v>56</v>
      </c>
      <c r="N119" s="2">
        <v>0</v>
      </c>
    </row>
    <row r="120" spans="6:14" x14ac:dyDescent="0.2">
      <c r="F120" s="2">
        <v>56</v>
      </c>
      <c r="G120" s="2">
        <v>0</v>
      </c>
      <c r="M120" s="2">
        <v>56</v>
      </c>
      <c r="N120" s="2">
        <v>0</v>
      </c>
    </row>
    <row r="121" spans="6:14" x14ac:dyDescent="0.2">
      <c r="F121" s="2">
        <v>55</v>
      </c>
      <c r="G121" s="2">
        <v>0</v>
      </c>
      <c r="M121" s="2">
        <v>55</v>
      </c>
      <c r="N121" s="2">
        <v>0</v>
      </c>
    </row>
    <row r="122" spans="6:14" x14ac:dyDescent="0.2">
      <c r="F122" s="2">
        <v>54</v>
      </c>
      <c r="G122" s="2">
        <v>0</v>
      </c>
      <c r="M122" s="2">
        <v>54</v>
      </c>
      <c r="N122" s="2">
        <v>0</v>
      </c>
    </row>
    <row r="123" spans="6:14" x14ac:dyDescent="0.2">
      <c r="F123" s="2">
        <v>53</v>
      </c>
      <c r="G123" s="2">
        <v>18</v>
      </c>
      <c r="M123" s="2">
        <v>53</v>
      </c>
      <c r="N123" s="2">
        <v>18</v>
      </c>
    </row>
    <row r="124" spans="6:14" x14ac:dyDescent="0.2">
      <c r="F124" s="2">
        <v>53</v>
      </c>
      <c r="G124" s="2">
        <v>11</v>
      </c>
      <c r="M124" s="2">
        <v>53</v>
      </c>
      <c r="N124" s="2">
        <v>11</v>
      </c>
    </row>
    <row r="125" spans="6:14" x14ac:dyDescent="0.2">
      <c r="F125" s="2">
        <v>50</v>
      </c>
      <c r="G125" s="2">
        <v>0</v>
      </c>
      <c r="M125" s="2">
        <v>50</v>
      </c>
      <c r="N125" s="2">
        <v>0</v>
      </c>
    </row>
    <row r="126" spans="6:14" x14ac:dyDescent="0.2">
      <c r="F126" s="2">
        <v>49</v>
      </c>
      <c r="G126" s="2">
        <v>17</v>
      </c>
      <c r="M126" s="2">
        <v>49</v>
      </c>
      <c r="N126" s="2">
        <v>17</v>
      </c>
    </row>
    <row r="127" spans="6:14" x14ac:dyDescent="0.2">
      <c r="F127" s="2">
        <v>49</v>
      </c>
      <c r="G127" s="2">
        <v>0</v>
      </c>
      <c r="M127" s="2">
        <v>49</v>
      </c>
      <c r="N127" s="2">
        <v>0</v>
      </c>
    </row>
    <row r="128" spans="6:14" x14ac:dyDescent="0.2">
      <c r="F128" s="2">
        <v>48</v>
      </c>
      <c r="G128" s="2">
        <v>0</v>
      </c>
      <c r="M128" s="2">
        <v>48</v>
      </c>
      <c r="N128" s="2">
        <v>0</v>
      </c>
    </row>
    <row r="129" spans="6:14" x14ac:dyDescent="0.2">
      <c r="F129" s="2">
        <v>47</v>
      </c>
      <c r="G129" s="2">
        <v>0</v>
      </c>
      <c r="M129" s="2">
        <v>47</v>
      </c>
      <c r="N129" s="2">
        <v>0</v>
      </c>
    </row>
    <row r="130" spans="6:14" x14ac:dyDescent="0.2">
      <c r="F130" s="2">
        <v>46</v>
      </c>
      <c r="G130" s="2">
        <v>0</v>
      </c>
      <c r="M130" s="2">
        <v>46</v>
      </c>
      <c r="N130" s="2">
        <v>0</v>
      </c>
    </row>
    <row r="131" spans="6:14" x14ac:dyDescent="0.2">
      <c r="F131" s="2">
        <v>45</v>
      </c>
      <c r="G131" s="2">
        <v>0</v>
      </c>
      <c r="M131" s="2">
        <v>45</v>
      </c>
      <c r="N131" s="2">
        <v>0</v>
      </c>
    </row>
    <row r="132" spans="6:14" x14ac:dyDescent="0.2">
      <c r="F132" s="2">
        <v>45</v>
      </c>
      <c r="G132" s="2">
        <v>0</v>
      </c>
      <c r="M132" s="2">
        <v>45</v>
      </c>
      <c r="N132" s="2">
        <v>0</v>
      </c>
    </row>
    <row r="133" spans="6:14" x14ac:dyDescent="0.2">
      <c r="F133" s="2">
        <v>45</v>
      </c>
      <c r="G133" s="2">
        <v>11</v>
      </c>
      <c r="M133" s="2">
        <v>45</v>
      </c>
      <c r="N133" s="2">
        <v>11</v>
      </c>
    </row>
    <row r="134" spans="6:14" x14ac:dyDescent="0.2">
      <c r="F134" s="2">
        <v>44</v>
      </c>
      <c r="G134" s="2">
        <v>0</v>
      </c>
      <c r="M134" s="2">
        <v>44</v>
      </c>
      <c r="N134" s="2">
        <v>0</v>
      </c>
    </row>
    <row r="135" spans="6:14" x14ac:dyDescent="0.2">
      <c r="F135" s="2">
        <v>44</v>
      </c>
      <c r="G135" s="2">
        <v>6</v>
      </c>
      <c r="M135" s="2">
        <v>44</v>
      </c>
      <c r="N135" s="2">
        <v>6</v>
      </c>
    </row>
    <row r="136" spans="6:14" x14ac:dyDescent="0.2">
      <c r="F136" s="2">
        <v>43</v>
      </c>
      <c r="G136" s="2">
        <v>3</v>
      </c>
      <c r="M136" s="2">
        <v>43</v>
      </c>
      <c r="N136" s="2">
        <v>3</v>
      </c>
    </row>
    <row r="137" spans="6:14" x14ac:dyDescent="0.2">
      <c r="F137" s="2">
        <v>43</v>
      </c>
      <c r="G137" s="2">
        <v>0</v>
      </c>
      <c r="M137" s="2">
        <v>43</v>
      </c>
      <c r="N137" s="2">
        <v>0</v>
      </c>
    </row>
    <row r="138" spans="6:14" x14ac:dyDescent="0.2">
      <c r="F138" s="2">
        <v>42</v>
      </c>
      <c r="G138" s="2">
        <v>4</v>
      </c>
      <c r="M138" s="2">
        <v>42</v>
      </c>
      <c r="N138" s="2">
        <v>4</v>
      </c>
    </row>
    <row r="139" spans="6:14" x14ac:dyDescent="0.2">
      <c r="F139" s="2">
        <v>42</v>
      </c>
      <c r="G139" s="2">
        <v>29</v>
      </c>
      <c r="M139" s="2">
        <v>42</v>
      </c>
      <c r="N139" s="2">
        <v>29</v>
      </c>
    </row>
    <row r="140" spans="6:14" x14ac:dyDescent="0.2">
      <c r="F140" s="2">
        <v>42</v>
      </c>
      <c r="G140" s="2">
        <v>2</v>
      </c>
      <c r="M140" s="2">
        <v>42</v>
      </c>
      <c r="N140" s="2">
        <v>2</v>
      </c>
    </row>
    <row r="141" spans="6:14" x14ac:dyDescent="0.2">
      <c r="F141" s="2">
        <v>41</v>
      </c>
      <c r="G141" s="2">
        <v>0</v>
      </c>
      <c r="M141" s="2">
        <v>41</v>
      </c>
      <c r="N141" s="2">
        <v>0</v>
      </c>
    </row>
    <row r="142" spans="6:14" x14ac:dyDescent="0.2">
      <c r="F142" s="2">
        <v>39</v>
      </c>
      <c r="G142" s="2">
        <v>0</v>
      </c>
      <c r="M142" s="2">
        <v>39</v>
      </c>
      <c r="N142" s="2">
        <v>0</v>
      </c>
    </row>
    <row r="143" spans="6:14" x14ac:dyDescent="0.2">
      <c r="F143" s="2">
        <v>39</v>
      </c>
      <c r="G143" s="2">
        <v>0</v>
      </c>
      <c r="M143" s="2">
        <v>39</v>
      </c>
      <c r="N143" s="2">
        <v>0</v>
      </c>
    </row>
    <row r="144" spans="6:14" x14ac:dyDescent="0.2">
      <c r="F144" s="2">
        <v>36</v>
      </c>
      <c r="G144" s="2">
        <v>0</v>
      </c>
      <c r="M144" s="2">
        <v>36</v>
      </c>
      <c r="N144" s="2">
        <v>0</v>
      </c>
    </row>
    <row r="145" spans="6:14" x14ac:dyDescent="0.2">
      <c r="F145" s="2">
        <v>35</v>
      </c>
      <c r="G145" s="2">
        <v>0</v>
      </c>
      <c r="M145" s="2">
        <v>35</v>
      </c>
      <c r="N145" s="2">
        <v>0</v>
      </c>
    </row>
    <row r="146" spans="6:14" x14ac:dyDescent="0.2">
      <c r="F146" s="2">
        <v>34</v>
      </c>
      <c r="G146" s="2">
        <v>26</v>
      </c>
      <c r="M146" s="2">
        <v>34</v>
      </c>
      <c r="N146" s="2">
        <v>26</v>
      </c>
    </row>
    <row r="147" spans="6:14" x14ac:dyDescent="0.2">
      <c r="F147" s="2">
        <v>34</v>
      </c>
      <c r="G147" s="2">
        <v>0</v>
      </c>
      <c r="M147" s="2">
        <v>34</v>
      </c>
      <c r="N147" s="2">
        <v>0</v>
      </c>
    </row>
    <row r="148" spans="6:14" x14ac:dyDescent="0.2">
      <c r="F148" s="2">
        <v>34</v>
      </c>
      <c r="G148" s="2">
        <v>0</v>
      </c>
      <c r="M148" s="2">
        <v>34</v>
      </c>
      <c r="N148" s="2">
        <v>0</v>
      </c>
    </row>
    <row r="149" spans="6:14" x14ac:dyDescent="0.2">
      <c r="F149" s="2">
        <v>33</v>
      </c>
      <c r="G149" s="2">
        <v>0</v>
      </c>
      <c r="M149" s="2">
        <v>33</v>
      </c>
      <c r="N149" s="2">
        <v>0</v>
      </c>
    </row>
    <row r="150" spans="6:14" x14ac:dyDescent="0.2">
      <c r="F150" s="2">
        <v>32</v>
      </c>
      <c r="G150" s="2">
        <v>0</v>
      </c>
      <c r="M150" s="2">
        <v>32</v>
      </c>
      <c r="N150" s="2">
        <v>0</v>
      </c>
    </row>
    <row r="151" spans="6:14" x14ac:dyDescent="0.2">
      <c r="F151" s="2">
        <v>32</v>
      </c>
      <c r="G151" s="2">
        <v>5</v>
      </c>
      <c r="M151" s="2">
        <v>32</v>
      </c>
      <c r="N151" s="2">
        <v>5</v>
      </c>
    </row>
    <row r="152" spans="6:14" x14ac:dyDescent="0.2">
      <c r="F152" s="2">
        <v>31</v>
      </c>
      <c r="G152" s="2">
        <v>0</v>
      </c>
      <c r="M152" s="2">
        <v>31</v>
      </c>
      <c r="N152" s="2">
        <v>0</v>
      </c>
    </row>
    <row r="153" spans="6:14" x14ac:dyDescent="0.2">
      <c r="F153" s="2">
        <v>31</v>
      </c>
      <c r="G153" s="2">
        <v>0</v>
      </c>
      <c r="M153" s="2">
        <v>31</v>
      </c>
      <c r="N153" s="2">
        <v>0</v>
      </c>
    </row>
    <row r="154" spans="6:14" x14ac:dyDescent="0.2">
      <c r="F154" s="2">
        <v>30</v>
      </c>
      <c r="G154" s="2">
        <v>3</v>
      </c>
      <c r="M154" s="2">
        <v>30</v>
      </c>
      <c r="N154" s="2">
        <v>3</v>
      </c>
    </row>
    <row r="155" spans="6:14" x14ac:dyDescent="0.2">
      <c r="F155" s="2">
        <v>30</v>
      </c>
      <c r="G155" s="2">
        <v>0</v>
      </c>
      <c r="M155" s="2">
        <v>30</v>
      </c>
      <c r="N155" s="2">
        <v>0</v>
      </c>
    </row>
    <row r="156" spans="6:14" x14ac:dyDescent="0.2">
      <c r="F156" s="2">
        <v>29</v>
      </c>
      <c r="G156" s="2">
        <v>2</v>
      </c>
      <c r="M156" s="2">
        <v>29</v>
      </c>
      <c r="N156" s="2">
        <v>2</v>
      </c>
    </row>
    <row r="157" spans="6:14" x14ac:dyDescent="0.2">
      <c r="F157" s="2">
        <v>27</v>
      </c>
      <c r="G157" s="2">
        <v>6</v>
      </c>
      <c r="M157" s="2">
        <v>27</v>
      </c>
      <c r="N157" s="2">
        <v>6</v>
      </c>
    </row>
    <row r="158" spans="6:14" x14ac:dyDescent="0.2">
      <c r="F158" s="2">
        <v>27</v>
      </c>
      <c r="G158" s="2">
        <v>0</v>
      </c>
      <c r="M158" s="2">
        <v>27</v>
      </c>
      <c r="N158" s="2">
        <v>0</v>
      </c>
    </row>
    <row r="159" spans="6:14" x14ac:dyDescent="0.2">
      <c r="F159" s="2">
        <v>25</v>
      </c>
      <c r="G159" s="2">
        <v>0</v>
      </c>
      <c r="M159" s="2">
        <v>25</v>
      </c>
      <c r="N159" s="2">
        <v>0</v>
      </c>
    </row>
    <row r="160" spans="6:14" x14ac:dyDescent="0.2">
      <c r="F160" s="2">
        <v>25</v>
      </c>
      <c r="G160" s="2">
        <v>0</v>
      </c>
      <c r="M160" s="2">
        <v>25</v>
      </c>
      <c r="N160" s="2">
        <v>0</v>
      </c>
    </row>
    <row r="161" spans="6:14" x14ac:dyDescent="0.2">
      <c r="F161" s="2">
        <v>25</v>
      </c>
      <c r="G161" s="2">
        <v>0</v>
      </c>
      <c r="M161" s="2">
        <v>25</v>
      </c>
      <c r="N161" s="2">
        <v>0</v>
      </c>
    </row>
    <row r="162" spans="6:14" x14ac:dyDescent="0.2">
      <c r="F162" s="2">
        <v>24</v>
      </c>
      <c r="G162" s="2">
        <v>0</v>
      </c>
      <c r="M162" s="2">
        <v>24</v>
      </c>
      <c r="N162" s="2">
        <v>0</v>
      </c>
    </row>
    <row r="163" spans="6:14" x14ac:dyDescent="0.2">
      <c r="F163" s="2">
        <v>24</v>
      </c>
      <c r="G163" s="2">
        <v>6</v>
      </c>
      <c r="M163" s="2">
        <v>24</v>
      </c>
      <c r="N163" s="2">
        <v>6</v>
      </c>
    </row>
    <row r="164" spans="6:14" x14ac:dyDescent="0.2">
      <c r="F164" s="2">
        <v>23</v>
      </c>
      <c r="G164" s="2">
        <v>5</v>
      </c>
      <c r="M164" s="2">
        <v>23</v>
      </c>
      <c r="N164" s="2">
        <v>5</v>
      </c>
    </row>
    <row r="165" spans="6:14" x14ac:dyDescent="0.2">
      <c r="F165" s="2">
        <v>23</v>
      </c>
      <c r="G165" s="2">
        <v>0</v>
      </c>
      <c r="M165" s="2">
        <v>23</v>
      </c>
      <c r="N165" s="2">
        <v>0</v>
      </c>
    </row>
    <row r="166" spans="6:14" x14ac:dyDescent="0.2">
      <c r="F166" s="2">
        <v>23</v>
      </c>
      <c r="G166" s="2">
        <v>0</v>
      </c>
      <c r="M166" s="2">
        <v>23</v>
      </c>
      <c r="N166" s="2">
        <v>0</v>
      </c>
    </row>
    <row r="167" spans="6:14" x14ac:dyDescent="0.2">
      <c r="F167" s="2">
        <v>23</v>
      </c>
      <c r="G167" s="2">
        <v>0</v>
      </c>
      <c r="M167" s="2">
        <v>23</v>
      </c>
      <c r="N167" s="2">
        <v>0</v>
      </c>
    </row>
    <row r="168" spans="6:14" x14ac:dyDescent="0.2">
      <c r="F168" s="2">
        <v>22</v>
      </c>
      <c r="G168" s="2">
        <v>14</v>
      </c>
      <c r="M168" s="2">
        <v>22</v>
      </c>
      <c r="N168" s="2">
        <v>14</v>
      </c>
    </row>
    <row r="169" spans="6:14" x14ac:dyDescent="0.2">
      <c r="F169" s="2">
        <v>22</v>
      </c>
      <c r="G169" s="2">
        <v>0</v>
      </c>
      <c r="M169" s="2">
        <v>22</v>
      </c>
      <c r="N169" s="2">
        <v>0</v>
      </c>
    </row>
    <row r="170" spans="6:14" x14ac:dyDescent="0.2">
      <c r="F170" s="2">
        <v>22</v>
      </c>
      <c r="G170" s="2">
        <v>4</v>
      </c>
      <c r="M170" s="2">
        <v>22</v>
      </c>
      <c r="N170" s="2">
        <v>4</v>
      </c>
    </row>
    <row r="171" spans="6:14" x14ac:dyDescent="0.2">
      <c r="F171" s="2">
        <v>21</v>
      </c>
      <c r="G171" s="2">
        <v>1</v>
      </c>
      <c r="M171" s="2">
        <v>21</v>
      </c>
      <c r="N171" s="2">
        <v>1</v>
      </c>
    </row>
    <row r="172" spans="6:14" x14ac:dyDescent="0.2">
      <c r="F172" s="2">
        <v>21</v>
      </c>
      <c r="G172" s="2">
        <v>0</v>
      </c>
      <c r="M172" s="2">
        <v>21</v>
      </c>
      <c r="N172" s="2">
        <v>0</v>
      </c>
    </row>
    <row r="173" spans="6:14" x14ac:dyDescent="0.2">
      <c r="F173" s="2">
        <v>20</v>
      </c>
      <c r="G173" s="2">
        <v>19</v>
      </c>
      <c r="M173" s="2">
        <v>20</v>
      </c>
      <c r="N173" s="2">
        <v>19</v>
      </c>
    </row>
    <row r="174" spans="6:14" x14ac:dyDescent="0.2">
      <c r="F174" s="2">
        <v>20</v>
      </c>
      <c r="G174" s="2">
        <v>0</v>
      </c>
      <c r="M174" s="2">
        <v>20</v>
      </c>
      <c r="N174" s="2">
        <v>0</v>
      </c>
    </row>
    <row r="175" spans="6:14" x14ac:dyDescent="0.2">
      <c r="F175" s="2">
        <v>20</v>
      </c>
      <c r="G175" s="2">
        <v>0</v>
      </c>
      <c r="M175" s="2">
        <v>20</v>
      </c>
      <c r="N175" s="2">
        <v>0</v>
      </c>
    </row>
    <row r="176" spans="6:14" x14ac:dyDescent="0.2">
      <c r="F176" s="2">
        <v>20</v>
      </c>
      <c r="G176" s="2">
        <v>0</v>
      </c>
      <c r="M176" s="2">
        <v>20</v>
      </c>
      <c r="N176" s="2">
        <v>0</v>
      </c>
    </row>
    <row r="177" spans="6:14" x14ac:dyDescent="0.2">
      <c r="F177" s="2">
        <v>19</v>
      </c>
      <c r="G177" s="2">
        <v>0</v>
      </c>
      <c r="M177" s="2">
        <v>19</v>
      </c>
      <c r="N177" s="2">
        <v>0</v>
      </c>
    </row>
    <row r="178" spans="6:14" x14ac:dyDescent="0.2">
      <c r="F178" s="2">
        <v>19</v>
      </c>
      <c r="G178" s="2">
        <v>3</v>
      </c>
      <c r="M178" s="2">
        <v>19</v>
      </c>
      <c r="N178" s="2">
        <v>3</v>
      </c>
    </row>
    <row r="179" spans="6:14" x14ac:dyDescent="0.2">
      <c r="F179" s="2">
        <v>17</v>
      </c>
      <c r="G179" s="2">
        <v>0</v>
      </c>
      <c r="M179" s="2">
        <v>17</v>
      </c>
      <c r="N179" s="2">
        <v>0</v>
      </c>
    </row>
    <row r="180" spans="6:14" x14ac:dyDescent="0.2">
      <c r="F180" s="2">
        <v>17</v>
      </c>
      <c r="G180" s="2">
        <v>0</v>
      </c>
      <c r="M180" s="2">
        <v>17</v>
      </c>
      <c r="N180" s="2">
        <v>0</v>
      </c>
    </row>
    <row r="181" spans="6:14" x14ac:dyDescent="0.2">
      <c r="F181" s="2">
        <v>17</v>
      </c>
      <c r="G181" s="2">
        <v>0</v>
      </c>
      <c r="M181" s="2">
        <v>17</v>
      </c>
      <c r="N181" s="2">
        <v>0</v>
      </c>
    </row>
    <row r="182" spans="6:14" x14ac:dyDescent="0.2">
      <c r="F182" s="2">
        <v>17</v>
      </c>
      <c r="G182" s="2">
        <v>37</v>
      </c>
      <c r="M182" s="2">
        <v>17</v>
      </c>
      <c r="N182" s="2">
        <v>37</v>
      </c>
    </row>
    <row r="183" spans="6:14" x14ac:dyDescent="0.2">
      <c r="F183" s="2">
        <v>17</v>
      </c>
      <c r="G183" s="2">
        <v>0</v>
      </c>
      <c r="M183" s="2">
        <v>17</v>
      </c>
      <c r="N183" s="2">
        <v>0</v>
      </c>
    </row>
    <row r="184" spans="6:14" x14ac:dyDescent="0.2">
      <c r="F184" s="2">
        <v>17</v>
      </c>
      <c r="G184" s="2">
        <v>0</v>
      </c>
      <c r="M184" s="2">
        <v>17</v>
      </c>
      <c r="N184" s="2">
        <v>0</v>
      </c>
    </row>
    <row r="185" spans="6:14" x14ac:dyDescent="0.2">
      <c r="F185" s="2">
        <v>17</v>
      </c>
      <c r="G185" s="2">
        <v>0</v>
      </c>
      <c r="M185" s="2">
        <v>17</v>
      </c>
      <c r="N185" s="2">
        <v>0</v>
      </c>
    </row>
    <row r="186" spans="6:14" x14ac:dyDescent="0.2">
      <c r="F186" s="2">
        <v>17</v>
      </c>
      <c r="G186" s="2">
        <v>5</v>
      </c>
      <c r="M186" s="2">
        <v>17</v>
      </c>
      <c r="N186" s="2">
        <v>5</v>
      </c>
    </row>
    <row r="187" spans="6:14" x14ac:dyDescent="0.2">
      <c r="F187" s="2">
        <v>16</v>
      </c>
      <c r="G187" s="2">
        <v>0</v>
      </c>
      <c r="M187" s="2">
        <v>16</v>
      </c>
      <c r="N187" s="2">
        <v>0</v>
      </c>
    </row>
    <row r="188" spans="6:14" x14ac:dyDescent="0.2">
      <c r="F188" s="2">
        <v>16</v>
      </c>
      <c r="G188" s="2">
        <v>4</v>
      </c>
      <c r="M188" s="2">
        <v>16</v>
      </c>
      <c r="N188" s="2">
        <v>4</v>
      </c>
    </row>
    <row r="189" spans="6:14" x14ac:dyDescent="0.2">
      <c r="F189" s="2">
        <v>16</v>
      </c>
      <c r="G189" s="2">
        <v>0</v>
      </c>
      <c r="M189" s="2">
        <v>16</v>
      </c>
      <c r="N189" s="2">
        <v>0</v>
      </c>
    </row>
    <row r="190" spans="6:14" x14ac:dyDescent="0.2">
      <c r="F190" s="2">
        <v>15</v>
      </c>
      <c r="G190" s="2">
        <v>0</v>
      </c>
      <c r="M190" s="2">
        <v>15</v>
      </c>
      <c r="N190" s="2">
        <v>0</v>
      </c>
    </row>
    <row r="191" spans="6:14" x14ac:dyDescent="0.2">
      <c r="F191" s="2">
        <v>15</v>
      </c>
      <c r="G191" s="2">
        <v>0</v>
      </c>
      <c r="M191" s="2">
        <v>15</v>
      </c>
      <c r="N191" s="2">
        <v>0</v>
      </c>
    </row>
    <row r="192" spans="6:14" x14ac:dyDescent="0.2">
      <c r="F192" s="2">
        <v>14</v>
      </c>
      <c r="G192" s="2">
        <v>0</v>
      </c>
      <c r="M192" s="2">
        <v>14</v>
      </c>
      <c r="N192" s="2">
        <v>0</v>
      </c>
    </row>
    <row r="193" spans="6:14" x14ac:dyDescent="0.2">
      <c r="F193" s="2">
        <v>14</v>
      </c>
      <c r="G193" s="2">
        <v>0</v>
      </c>
      <c r="M193" s="2">
        <v>14</v>
      </c>
      <c r="N193" s="2">
        <v>0</v>
      </c>
    </row>
    <row r="194" spans="6:14" x14ac:dyDescent="0.2">
      <c r="F194" s="2">
        <v>14</v>
      </c>
      <c r="G194" s="2">
        <v>0</v>
      </c>
      <c r="M194" s="2">
        <v>14</v>
      </c>
      <c r="N194" s="2">
        <v>0</v>
      </c>
    </row>
    <row r="195" spans="6:14" x14ac:dyDescent="0.2">
      <c r="F195" s="2">
        <v>14</v>
      </c>
      <c r="G195" s="2">
        <v>0</v>
      </c>
      <c r="M195" s="2">
        <v>14</v>
      </c>
      <c r="N195" s="2">
        <v>0</v>
      </c>
    </row>
    <row r="196" spans="6:14" x14ac:dyDescent="0.2">
      <c r="F196" s="2">
        <v>14</v>
      </c>
      <c r="G196" s="2">
        <v>0</v>
      </c>
      <c r="M196" s="2">
        <v>14</v>
      </c>
      <c r="N196" s="2">
        <v>0</v>
      </c>
    </row>
    <row r="197" spans="6:14" x14ac:dyDescent="0.2">
      <c r="F197" s="2">
        <v>13</v>
      </c>
      <c r="G197" s="2">
        <v>0</v>
      </c>
      <c r="M197" s="2">
        <v>13</v>
      </c>
      <c r="N197" s="2">
        <v>0</v>
      </c>
    </row>
    <row r="198" spans="6:14" x14ac:dyDescent="0.2">
      <c r="F198" s="2">
        <v>13</v>
      </c>
      <c r="G198" s="2">
        <v>0</v>
      </c>
      <c r="M198" s="2">
        <v>13</v>
      </c>
      <c r="N198" s="2">
        <v>0</v>
      </c>
    </row>
    <row r="199" spans="6:14" x14ac:dyDescent="0.2">
      <c r="F199" s="2">
        <v>13</v>
      </c>
      <c r="G199" s="2">
        <v>0</v>
      </c>
      <c r="M199" s="2">
        <v>13</v>
      </c>
      <c r="N199" s="2">
        <v>0</v>
      </c>
    </row>
    <row r="200" spans="6:14" x14ac:dyDescent="0.2">
      <c r="F200" s="2">
        <v>13</v>
      </c>
      <c r="G200" s="2">
        <v>0</v>
      </c>
      <c r="M200" s="2">
        <v>13</v>
      </c>
      <c r="N200" s="2">
        <v>0</v>
      </c>
    </row>
    <row r="201" spans="6:14" x14ac:dyDescent="0.2">
      <c r="F201" s="2">
        <v>12</v>
      </c>
      <c r="G201" s="2">
        <v>0</v>
      </c>
      <c r="M201" s="2">
        <v>12</v>
      </c>
      <c r="N201" s="2">
        <v>0</v>
      </c>
    </row>
    <row r="202" spans="6:14" x14ac:dyDescent="0.2">
      <c r="F202" s="2">
        <v>12</v>
      </c>
      <c r="G202" s="2">
        <v>0</v>
      </c>
      <c r="M202" s="2">
        <v>12</v>
      </c>
      <c r="N202" s="2">
        <v>0</v>
      </c>
    </row>
    <row r="203" spans="6:14" x14ac:dyDescent="0.2">
      <c r="F203" s="2">
        <v>12</v>
      </c>
      <c r="G203" s="2">
        <v>0</v>
      </c>
      <c r="M203" s="2">
        <v>12</v>
      </c>
      <c r="N203" s="2">
        <v>0</v>
      </c>
    </row>
    <row r="204" spans="6:14" x14ac:dyDescent="0.2">
      <c r="F204" s="2">
        <v>12</v>
      </c>
      <c r="G204" s="2">
        <v>0</v>
      </c>
      <c r="M204" s="2">
        <v>12</v>
      </c>
      <c r="N204" s="2">
        <v>0</v>
      </c>
    </row>
    <row r="205" spans="6:14" x14ac:dyDescent="0.2">
      <c r="F205" s="2">
        <v>12</v>
      </c>
      <c r="G205" s="2">
        <v>7</v>
      </c>
      <c r="M205" s="2">
        <v>12</v>
      </c>
      <c r="N205" s="2">
        <v>7</v>
      </c>
    </row>
    <row r="206" spans="6:14" x14ac:dyDescent="0.2">
      <c r="F206" s="2">
        <v>11</v>
      </c>
      <c r="G206" s="2">
        <v>3</v>
      </c>
      <c r="M206" s="2">
        <v>11</v>
      </c>
      <c r="N206" s="2">
        <v>3</v>
      </c>
    </row>
    <row r="207" spans="6:14" x14ac:dyDescent="0.2">
      <c r="F207" s="2">
        <v>11</v>
      </c>
      <c r="G207" s="2">
        <v>0</v>
      </c>
      <c r="M207" s="2">
        <v>11</v>
      </c>
      <c r="N207" s="2">
        <v>0</v>
      </c>
    </row>
    <row r="208" spans="6:14" x14ac:dyDescent="0.2">
      <c r="F208" s="2">
        <v>11</v>
      </c>
      <c r="G208" s="2">
        <v>0</v>
      </c>
      <c r="M208" s="2">
        <v>11</v>
      </c>
      <c r="N208" s="2">
        <v>0</v>
      </c>
    </row>
    <row r="209" spans="6:14" x14ac:dyDescent="0.2">
      <c r="F209" s="2">
        <v>11</v>
      </c>
      <c r="G209" s="2">
        <v>0</v>
      </c>
      <c r="M209" s="2">
        <v>11</v>
      </c>
      <c r="N209" s="2">
        <v>0</v>
      </c>
    </row>
    <row r="210" spans="6:14" x14ac:dyDescent="0.2">
      <c r="F210" s="2">
        <v>10</v>
      </c>
      <c r="G210" s="2">
        <v>11</v>
      </c>
      <c r="M210" s="2">
        <v>10</v>
      </c>
      <c r="N210" s="2">
        <v>11</v>
      </c>
    </row>
    <row r="211" spans="6:14" x14ac:dyDescent="0.2">
      <c r="F211" s="2">
        <v>10</v>
      </c>
      <c r="G211" s="2">
        <v>3</v>
      </c>
      <c r="M211" s="2">
        <v>10</v>
      </c>
      <c r="N211" s="2">
        <v>3</v>
      </c>
    </row>
    <row r="212" spans="6:14" x14ac:dyDescent="0.2">
      <c r="F212" s="2">
        <v>10</v>
      </c>
      <c r="G212" s="2">
        <v>0</v>
      </c>
      <c r="M212" s="2">
        <v>10</v>
      </c>
      <c r="N212" s="2">
        <v>0</v>
      </c>
    </row>
    <row r="213" spans="6:14" x14ac:dyDescent="0.2">
      <c r="F213" s="2">
        <v>9</v>
      </c>
      <c r="G213" s="2">
        <v>0</v>
      </c>
      <c r="M213" s="2">
        <v>9</v>
      </c>
      <c r="N213" s="2">
        <v>0</v>
      </c>
    </row>
    <row r="214" spans="6:14" x14ac:dyDescent="0.2">
      <c r="F214" s="2">
        <v>9</v>
      </c>
      <c r="G214" s="2">
        <v>0</v>
      </c>
      <c r="M214" s="2">
        <v>9</v>
      </c>
      <c r="N214" s="2">
        <v>0</v>
      </c>
    </row>
    <row r="215" spans="6:14" x14ac:dyDescent="0.2">
      <c r="F215" s="2">
        <v>9</v>
      </c>
      <c r="G215" s="2">
        <v>0</v>
      </c>
      <c r="M215" s="2">
        <v>9</v>
      </c>
      <c r="N215" s="2">
        <v>0</v>
      </c>
    </row>
    <row r="216" spans="6:14" x14ac:dyDescent="0.2">
      <c r="F216" s="2">
        <v>9</v>
      </c>
      <c r="G216" s="2">
        <v>0</v>
      </c>
      <c r="M216" s="2">
        <v>9</v>
      </c>
      <c r="N216" s="2">
        <v>0</v>
      </c>
    </row>
    <row r="217" spans="6:14" x14ac:dyDescent="0.2">
      <c r="F217" s="2">
        <v>9</v>
      </c>
      <c r="G217" s="2">
        <v>0</v>
      </c>
      <c r="M217" s="2">
        <v>9</v>
      </c>
      <c r="N217" s="2">
        <v>0</v>
      </c>
    </row>
    <row r="218" spans="6:14" x14ac:dyDescent="0.2">
      <c r="F218" s="2">
        <v>9</v>
      </c>
      <c r="G218" s="2">
        <v>0</v>
      </c>
      <c r="M218" s="2">
        <v>9</v>
      </c>
      <c r="N218" s="2">
        <v>0</v>
      </c>
    </row>
    <row r="219" spans="6:14" x14ac:dyDescent="0.2">
      <c r="F219" s="2">
        <v>9</v>
      </c>
      <c r="G219" s="2">
        <v>11</v>
      </c>
      <c r="M219" s="2">
        <v>9</v>
      </c>
      <c r="N219" s="2">
        <v>11</v>
      </c>
    </row>
    <row r="220" spans="6:14" x14ac:dyDescent="0.2">
      <c r="F220" s="2">
        <v>9</v>
      </c>
      <c r="G220" s="2">
        <v>0</v>
      </c>
      <c r="M220" s="2">
        <v>9</v>
      </c>
      <c r="N220" s="2">
        <v>0</v>
      </c>
    </row>
    <row r="221" spans="6:14" x14ac:dyDescent="0.2">
      <c r="F221" s="2">
        <v>9</v>
      </c>
      <c r="G221" s="2">
        <v>0</v>
      </c>
      <c r="M221" s="2">
        <v>9</v>
      </c>
      <c r="N221" s="2">
        <v>0</v>
      </c>
    </row>
    <row r="222" spans="6:14" x14ac:dyDescent="0.2">
      <c r="F222" s="2">
        <v>8</v>
      </c>
      <c r="G222" s="2">
        <v>0</v>
      </c>
      <c r="M222" s="2">
        <v>8</v>
      </c>
      <c r="N222" s="2">
        <v>0</v>
      </c>
    </row>
    <row r="223" spans="6:14" x14ac:dyDescent="0.2">
      <c r="F223" s="2">
        <v>8</v>
      </c>
      <c r="G223" s="2">
        <v>0</v>
      </c>
      <c r="M223" s="2">
        <v>8</v>
      </c>
      <c r="N223" s="2">
        <v>0</v>
      </c>
    </row>
    <row r="224" spans="6:14" x14ac:dyDescent="0.2">
      <c r="F224" s="2">
        <v>8</v>
      </c>
      <c r="G224" s="2">
        <v>3</v>
      </c>
      <c r="M224" s="2">
        <v>8</v>
      </c>
      <c r="N224" s="2">
        <v>3</v>
      </c>
    </row>
    <row r="225" spans="6:14" x14ac:dyDescent="0.2">
      <c r="F225" s="2">
        <v>8</v>
      </c>
      <c r="G225" s="2">
        <v>0</v>
      </c>
      <c r="M225" s="2">
        <v>8</v>
      </c>
      <c r="N225" s="2">
        <v>0</v>
      </c>
    </row>
    <row r="226" spans="6:14" x14ac:dyDescent="0.2">
      <c r="F226" s="2">
        <v>8</v>
      </c>
      <c r="G226" s="2">
        <v>0</v>
      </c>
      <c r="M226" s="2">
        <v>8</v>
      </c>
      <c r="N226" s="2">
        <v>0</v>
      </c>
    </row>
    <row r="227" spans="6:14" x14ac:dyDescent="0.2">
      <c r="F227" s="2">
        <v>7</v>
      </c>
      <c r="G227" s="2">
        <v>0</v>
      </c>
      <c r="M227" s="2">
        <v>7</v>
      </c>
      <c r="N227" s="2">
        <v>0</v>
      </c>
    </row>
    <row r="228" spans="6:14" x14ac:dyDescent="0.2">
      <c r="F228" s="2">
        <v>7</v>
      </c>
      <c r="G228" s="2">
        <v>0</v>
      </c>
      <c r="M228" s="2">
        <v>7</v>
      </c>
      <c r="N228" s="2">
        <v>0</v>
      </c>
    </row>
    <row r="229" spans="6:14" x14ac:dyDescent="0.2">
      <c r="F229" s="2">
        <v>7</v>
      </c>
      <c r="G229" s="2">
        <v>7</v>
      </c>
      <c r="M229" s="2">
        <v>7</v>
      </c>
      <c r="N229" s="2">
        <v>7</v>
      </c>
    </row>
    <row r="230" spans="6:14" x14ac:dyDescent="0.2">
      <c r="F230" s="2">
        <v>7</v>
      </c>
      <c r="G230" s="2">
        <v>0</v>
      </c>
      <c r="M230" s="2">
        <v>7</v>
      </c>
      <c r="N230" s="2">
        <v>0</v>
      </c>
    </row>
    <row r="231" spans="6:14" x14ac:dyDescent="0.2">
      <c r="F231" s="2">
        <v>7</v>
      </c>
      <c r="G231" s="2">
        <v>1</v>
      </c>
      <c r="M231" s="2">
        <v>7</v>
      </c>
      <c r="N231" s="2">
        <v>1</v>
      </c>
    </row>
    <row r="232" spans="6:14" x14ac:dyDescent="0.2">
      <c r="F232" s="2">
        <v>6</v>
      </c>
      <c r="G232" s="2">
        <v>0</v>
      </c>
      <c r="M232" s="2">
        <v>6</v>
      </c>
      <c r="N232" s="2">
        <v>0</v>
      </c>
    </row>
    <row r="233" spans="6:14" x14ac:dyDescent="0.2">
      <c r="F233" s="2">
        <v>6</v>
      </c>
      <c r="G233" s="2">
        <v>13</v>
      </c>
      <c r="M233" s="2">
        <v>6</v>
      </c>
      <c r="N233" s="2">
        <v>13</v>
      </c>
    </row>
    <row r="234" spans="6:14" x14ac:dyDescent="0.2">
      <c r="F234" s="2">
        <v>6</v>
      </c>
      <c r="G234" s="2">
        <v>0</v>
      </c>
      <c r="M234" s="2">
        <v>6</v>
      </c>
      <c r="N234" s="2">
        <v>0</v>
      </c>
    </row>
    <row r="235" spans="6:14" x14ac:dyDescent="0.2">
      <c r="F235" s="2">
        <v>5</v>
      </c>
      <c r="G235" s="2">
        <v>33</v>
      </c>
      <c r="M235" s="2">
        <v>5</v>
      </c>
      <c r="N235" s="2">
        <v>33</v>
      </c>
    </row>
    <row r="236" spans="6:14" x14ac:dyDescent="0.2">
      <c r="F236" s="2">
        <v>5</v>
      </c>
      <c r="G236" s="2">
        <v>0</v>
      </c>
      <c r="M236" s="2">
        <v>5</v>
      </c>
      <c r="N236" s="2">
        <v>0</v>
      </c>
    </row>
    <row r="237" spans="6:14" x14ac:dyDescent="0.2">
      <c r="F237" s="2">
        <v>5</v>
      </c>
      <c r="G237" s="2">
        <v>0</v>
      </c>
      <c r="M237" s="2">
        <v>5</v>
      </c>
      <c r="N237" s="2">
        <v>0</v>
      </c>
    </row>
    <row r="238" spans="6:14" x14ac:dyDescent="0.2">
      <c r="F238" s="2">
        <v>5</v>
      </c>
      <c r="G238" s="2">
        <v>0</v>
      </c>
      <c r="M238" s="2">
        <v>5</v>
      </c>
      <c r="N238" s="2">
        <v>0</v>
      </c>
    </row>
    <row r="239" spans="6:14" x14ac:dyDescent="0.2">
      <c r="F239" s="2">
        <v>4</v>
      </c>
      <c r="G239" s="2">
        <v>0</v>
      </c>
      <c r="M239" s="2">
        <v>4</v>
      </c>
      <c r="N239" s="2">
        <v>0</v>
      </c>
    </row>
    <row r="240" spans="6:14" x14ac:dyDescent="0.2">
      <c r="F240" s="2">
        <v>4</v>
      </c>
      <c r="G240" s="2">
        <v>0</v>
      </c>
      <c r="M240" s="2">
        <v>4</v>
      </c>
      <c r="N240" s="2">
        <v>0</v>
      </c>
    </row>
    <row r="241" spans="6:14" x14ac:dyDescent="0.2">
      <c r="F241" s="2">
        <v>4</v>
      </c>
      <c r="G241" s="2">
        <v>0</v>
      </c>
      <c r="M241" s="2">
        <v>4</v>
      </c>
      <c r="N241" s="2">
        <v>0</v>
      </c>
    </row>
    <row r="242" spans="6:14" x14ac:dyDescent="0.2">
      <c r="F242" s="2">
        <v>4</v>
      </c>
      <c r="G242" s="2">
        <v>0</v>
      </c>
      <c r="M242" s="2">
        <v>4</v>
      </c>
      <c r="N242" s="2">
        <v>0</v>
      </c>
    </row>
    <row r="243" spans="6:14" x14ac:dyDescent="0.2">
      <c r="F243" s="2">
        <v>4</v>
      </c>
      <c r="G243" s="2">
        <v>0</v>
      </c>
      <c r="M243" s="2">
        <v>4</v>
      </c>
      <c r="N243" s="2">
        <v>0</v>
      </c>
    </row>
    <row r="244" spans="6:14" x14ac:dyDescent="0.2">
      <c r="F244" s="2">
        <v>3</v>
      </c>
      <c r="G244" s="2">
        <v>4</v>
      </c>
      <c r="M244" s="2">
        <v>3</v>
      </c>
      <c r="N244" s="2">
        <v>4</v>
      </c>
    </row>
    <row r="245" spans="6:14" x14ac:dyDescent="0.2">
      <c r="F245" s="2">
        <v>3</v>
      </c>
      <c r="G245" s="2">
        <v>0</v>
      </c>
      <c r="M245" s="2">
        <v>3</v>
      </c>
      <c r="N245" s="2">
        <v>0</v>
      </c>
    </row>
    <row r="246" spans="6:14" x14ac:dyDescent="0.2">
      <c r="F246" s="2">
        <v>3</v>
      </c>
      <c r="G246" s="2">
        <v>0</v>
      </c>
      <c r="M246" s="2">
        <v>3</v>
      </c>
      <c r="N246" s="2">
        <v>0</v>
      </c>
    </row>
    <row r="247" spans="6:14" x14ac:dyDescent="0.2">
      <c r="F247" s="2">
        <v>3</v>
      </c>
      <c r="G247" s="2">
        <v>0</v>
      </c>
      <c r="M247" s="2">
        <v>3</v>
      </c>
      <c r="N247" s="2">
        <v>0</v>
      </c>
    </row>
    <row r="248" spans="6:14" x14ac:dyDescent="0.2">
      <c r="F248" s="2">
        <v>3</v>
      </c>
      <c r="G248" s="2">
        <v>0</v>
      </c>
      <c r="M248" s="2">
        <v>3</v>
      </c>
      <c r="N248" s="2">
        <v>0</v>
      </c>
    </row>
    <row r="249" spans="6:14" x14ac:dyDescent="0.2">
      <c r="F249" s="2">
        <v>2</v>
      </c>
      <c r="G249" s="2">
        <v>0</v>
      </c>
      <c r="M249" s="2">
        <v>2</v>
      </c>
      <c r="N249" s="2">
        <v>0</v>
      </c>
    </row>
    <row r="250" spans="6:14" x14ac:dyDescent="0.2">
      <c r="F250" s="2">
        <v>2</v>
      </c>
      <c r="G250" s="2">
        <v>0</v>
      </c>
      <c r="M250" s="2">
        <v>2</v>
      </c>
      <c r="N250" s="2">
        <v>0</v>
      </c>
    </row>
    <row r="251" spans="6:14" x14ac:dyDescent="0.2">
      <c r="F251" s="2">
        <v>2</v>
      </c>
      <c r="G251" s="2">
        <v>0</v>
      </c>
      <c r="M251" s="2">
        <v>2</v>
      </c>
      <c r="N251" s="2">
        <v>0</v>
      </c>
    </row>
    <row r="252" spans="6:14" x14ac:dyDescent="0.2">
      <c r="F252" s="2">
        <v>2</v>
      </c>
      <c r="G252" s="2">
        <v>0</v>
      </c>
      <c r="M252" s="2">
        <v>2</v>
      </c>
      <c r="N252" s="2">
        <v>0</v>
      </c>
    </row>
    <row r="253" spans="6:14" x14ac:dyDescent="0.2">
      <c r="F253" s="2">
        <v>2</v>
      </c>
      <c r="G253" s="2">
        <v>0</v>
      </c>
      <c r="M253" s="2">
        <v>2</v>
      </c>
      <c r="N253" s="2">
        <v>0</v>
      </c>
    </row>
    <row r="254" spans="6:14" x14ac:dyDescent="0.2">
      <c r="F254" s="2">
        <v>2</v>
      </c>
      <c r="G254" s="2">
        <v>0</v>
      </c>
      <c r="M254" s="2">
        <v>2</v>
      </c>
      <c r="N254" s="2">
        <v>0</v>
      </c>
    </row>
    <row r="255" spans="6:14" x14ac:dyDescent="0.2">
      <c r="F255" s="2">
        <v>2</v>
      </c>
      <c r="G255" s="2">
        <v>0</v>
      </c>
      <c r="M255" s="2">
        <v>2</v>
      </c>
      <c r="N255" s="2">
        <v>0</v>
      </c>
    </row>
    <row r="256" spans="6:14" x14ac:dyDescent="0.2">
      <c r="F256" s="2">
        <v>1</v>
      </c>
      <c r="G256" s="2">
        <v>0</v>
      </c>
      <c r="M256" s="2">
        <v>1</v>
      </c>
      <c r="N256" s="2">
        <v>0</v>
      </c>
    </row>
    <row r="257" spans="6:14" x14ac:dyDescent="0.2">
      <c r="F257" s="2">
        <v>1</v>
      </c>
      <c r="G257" s="2">
        <v>0</v>
      </c>
      <c r="M257" s="2">
        <v>1</v>
      </c>
      <c r="N257" s="2">
        <v>0</v>
      </c>
    </row>
    <row r="258" spans="6:14" x14ac:dyDescent="0.2">
      <c r="F258" s="2">
        <v>1</v>
      </c>
      <c r="G258" s="2">
        <v>0</v>
      </c>
      <c r="M258" s="2">
        <v>1</v>
      </c>
      <c r="N258" s="2">
        <v>0</v>
      </c>
    </row>
    <row r="259" spans="6:14" x14ac:dyDescent="0.2">
      <c r="F259" s="2">
        <v>1</v>
      </c>
      <c r="G259" s="2">
        <v>0</v>
      </c>
      <c r="M259" s="2">
        <v>1</v>
      </c>
      <c r="N259" s="2">
        <v>0</v>
      </c>
    </row>
    <row r="260" spans="6:14" x14ac:dyDescent="0.2">
      <c r="F260" s="2">
        <v>1</v>
      </c>
      <c r="G260" s="2">
        <v>0</v>
      </c>
      <c r="M260" s="2">
        <v>1</v>
      </c>
      <c r="N260" s="2">
        <v>0</v>
      </c>
    </row>
    <row r="276" spans="2:14" x14ac:dyDescent="0.2">
      <c r="B276" s="43">
        <f>COUNTIF(B2:B272,"&gt;0")</f>
        <v>104</v>
      </c>
      <c r="C276" s="43">
        <f t="shared" ref="C276:G276" si="0">COUNTIF(C2:C272,"&gt;0")</f>
        <v>9</v>
      </c>
      <c r="D276" s="43">
        <f t="shared" si="0"/>
        <v>107</v>
      </c>
      <c r="E276" s="43">
        <f t="shared" si="0"/>
        <v>84</v>
      </c>
      <c r="F276" s="43">
        <f t="shared" si="0"/>
        <v>259</v>
      </c>
      <c r="G276" s="43">
        <f t="shared" si="0"/>
        <v>78</v>
      </c>
      <c r="I276" s="43">
        <f>COUNTIF(I2:I272,"&gt;0")</f>
        <v>104</v>
      </c>
      <c r="J276" s="43">
        <f t="shared" ref="J276:N276" si="1">COUNTIF(J2:J272,"&gt;0")</f>
        <v>9</v>
      </c>
      <c r="K276" s="43">
        <f t="shared" si="1"/>
        <v>107</v>
      </c>
      <c r="L276" s="43">
        <f t="shared" si="1"/>
        <v>84</v>
      </c>
      <c r="M276" s="43">
        <f t="shared" si="1"/>
        <v>259</v>
      </c>
      <c r="N276" s="43">
        <f t="shared" si="1"/>
        <v>78</v>
      </c>
    </row>
    <row r="277" spans="2:14" x14ac:dyDescent="0.2">
      <c r="B277" s="37">
        <f>AVERAGE(B2:B272)</f>
        <v>1205.6153846153845</v>
      </c>
      <c r="C277" s="37">
        <f t="shared" ref="C277:G277" si="2">AVERAGE(C2:C272)</f>
        <v>9.2884615384615383</v>
      </c>
      <c r="D277" s="37">
        <f t="shared" si="2"/>
        <v>30.102803738317757</v>
      </c>
      <c r="E277" s="37">
        <f t="shared" si="2"/>
        <v>17.878504672897197</v>
      </c>
      <c r="F277" s="37">
        <f t="shared" si="2"/>
        <v>155.72200772200773</v>
      </c>
      <c r="G277" s="37">
        <f t="shared" si="2"/>
        <v>5.8725868725868722</v>
      </c>
      <c r="I277" s="37">
        <f>AVERAGE(I2:I272)</f>
        <v>1205.6153846153845</v>
      </c>
      <c r="J277" s="37">
        <f t="shared" ref="J277:N277" si="3">AVERAGE(J2:J272)</f>
        <v>9.2884615384615383</v>
      </c>
      <c r="K277" s="37">
        <f t="shared" si="3"/>
        <v>30.102803738317757</v>
      </c>
      <c r="L277" s="37">
        <f t="shared" si="3"/>
        <v>17.878504672897197</v>
      </c>
      <c r="M277" s="37">
        <f t="shared" si="3"/>
        <v>155.72200772200773</v>
      </c>
      <c r="N277" s="37">
        <f t="shared" si="3"/>
        <v>5.8725868725868722</v>
      </c>
    </row>
    <row r="278" spans="2:14" x14ac:dyDescent="0.2">
      <c r="B278" s="3"/>
      <c r="C278" s="3"/>
      <c r="D278" s="3"/>
      <c r="E278" s="3"/>
      <c r="F278" s="3"/>
      <c r="G278" s="3"/>
      <c r="I278" s="3"/>
      <c r="J278" s="3"/>
      <c r="K278" s="3"/>
      <c r="L278" s="3"/>
      <c r="M278" s="3"/>
      <c r="N278" s="3"/>
    </row>
    <row r="279" spans="2:14" x14ac:dyDescent="0.2">
      <c r="B279" s="39">
        <f>100*(1-(C277/B277))</f>
        <v>99.229566770879856</v>
      </c>
      <c r="C279" s="39"/>
      <c r="D279" s="39">
        <f>100*(1-(E277/D277))</f>
        <v>40.608506674945666</v>
      </c>
      <c r="E279" s="39"/>
      <c r="F279" s="39">
        <f>100*(1-(G277/F277))</f>
        <v>96.228800952097586</v>
      </c>
      <c r="G279" s="38"/>
      <c r="I279" s="39">
        <f>100*(1-(J277/I277))</f>
        <v>99.229566770879856</v>
      </c>
      <c r="J279" s="39"/>
      <c r="K279" s="39">
        <f>100*(1-(L277/K277))</f>
        <v>40.608506674945666</v>
      </c>
      <c r="L279" s="39"/>
      <c r="M279" s="39">
        <f>100*(1-(N277/M277))</f>
        <v>96.228800952097586</v>
      </c>
      <c r="N279" s="38"/>
    </row>
  </sheetData>
  <conditionalFormatting sqref="B276:G279">
    <cfRule type="expression" dxfId="3" priority="8">
      <formula>ISNUMBER(SEARCH(" X",#REF!))=TRUE</formula>
    </cfRule>
  </conditionalFormatting>
  <conditionalFormatting sqref="I276:N279">
    <cfRule type="expression" dxfId="2" priority="7">
      <formula>ISNUMBER(SEARCH(" X",#REF!))=TRUE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DEDE-1812-1B42-B35F-1B04E2266CBB}">
  <sheetPr>
    <tabColor rgb="FF00B050"/>
  </sheetPr>
  <dimension ref="A1:AM322"/>
  <sheetViews>
    <sheetView zoomScale="90" zoomScaleNormal="90" workbookViewId="0">
      <pane xSplit="1" ySplit="1" topLeftCell="B286" activePane="bottomRight" state="frozen"/>
      <selection pane="topRight" activeCell="B1" sqref="B1"/>
      <selection pane="bottomLeft" activeCell="A2" sqref="A2"/>
      <selection pane="bottomRight" activeCell="M256" sqref="M256"/>
    </sheetView>
  </sheetViews>
  <sheetFormatPr baseColWidth="10" defaultRowHeight="16" x14ac:dyDescent="0.2"/>
  <cols>
    <col min="1" max="1" width="12.6640625" style="28" customWidth="1"/>
    <col min="2" max="2" width="6.5" customWidth="1"/>
    <col min="3" max="3" width="6" customWidth="1"/>
    <col min="4" max="39" width="5.6640625" style="2" customWidth="1"/>
  </cols>
  <sheetData>
    <row r="1" spans="1:39" s="32" customFormat="1" ht="27" customHeight="1" x14ac:dyDescent="0.2">
      <c r="A1" s="34" t="s">
        <v>29</v>
      </c>
      <c r="B1" s="30" t="s">
        <v>30</v>
      </c>
      <c r="C1" s="30" t="s">
        <v>31</v>
      </c>
      <c r="D1" s="31" t="s">
        <v>0</v>
      </c>
      <c r="E1" s="31" t="s">
        <v>278</v>
      </c>
      <c r="F1" s="31" t="s">
        <v>284</v>
      </c>
      <c r="G1" s="31" t="s">
        <v>1</v>
      </c>
      <c r="H1" s="31" t="s">
        <v>279</v>
      </c>
      <c r="I1" s="31" t="s">
        <v>285</v>
      </c>
      <c r="J1" s="31" t="s">
        <v>2</v>
      </c>
      <c r="K1" s="31" t="s">
        <v>280</v>
      </c>
      <c r="L1" s="31" t="s">
        <v>286</v>
      </c>
      <c r="M1" s="31" t="s">
        <v>3</v>
      </c>
      <c r="N1" s="31" t="s">
        <v>281</v>
      </c>
      <c r="O1" s="31" t="s">
        <v>287</v>
      </c>
      <c r="P1" s="31" t="s">
        <v>4</v>
      </c>
      <c r="Q1" s="31" t="s">
        <v>282</v>
      </c>
      <c r="R1" s="31" t="s">
        <v>288</v>
      </c>
      <c r="S1" s="31" t="s">
        <v>5</v>
      </c>
      <c r="T1" s="31" t="s">
        <v>283</v>
      </c>
      <c r="U1" s="31" t="s">
        <v>289</v>
      </c>
      <c r="V1" s="31" t="s">
        <v>6</v>
      </c>
      <c r="W1" s="31" t="s">
        <v>291</v>
      </c>
      <c r="X1" s="31" t="s">
        <v>292</v>
      </c>
      <c r="Y1" s="31" t="s">
        <v>7</v>
      </c>
      <c r="Z1" s="31" t="s">
        <v>293</v>
      </c>
      <c r="AA1" s="31" t="s">
        <v>294</v>
      </c>
      <c r="AB1" s="31" t="s">
        <v>8</v>
      </c>
      <c r="AC1" s="31" t="s">
        <v>295</v>
      </c>
      <c r="AD1" s="31" t="s">
        <v>296</v>
      </c>
      <c r="AE1" s="31" t="s">
        <v>9</v>
      </c>
      <c r="AF1" s="31" t="s">
        <v>297</v>
      </c>
      <c r="AG1" s="31" t="s">
        <v>298</v>
      </c>
      <c r="AH1" s="31" t="s">
        <v>10</v>
      </c>
      <c r="AI1" s="31" t="s">
        <v>299</v>
      </c>
      <c r="AJ1" s="31" t="s">
        <v>300</v>
      </c>
      <c r="AK1" s="31" t="s">
        <v>11</v>
      </c>
      <c r="AL1" s="31" t="s">
        <v>301</v>
      </c>
      <c r="AM1" s="31" t="s">
        <v>290</v>
      </c>
    </row>
    <row r="2" spans="1:39" x14ac:dyDescent="0.2">
      <c r="A2" s="29" t="s">
        <v>1270</v>
      </c>
      <c r="B2" s="1">
        <v>12</v>
      </c>
      <c r="C2" s="1">
        <v>2</v>
      </c>
      <c r="D2" s="1">
        <v>49</v>
      </c>
      <c r="F2" s="2">
        <v>49</v>
      </c>
      <c r="G2" s="1">
        <v>146</v>
      </c>
      <c r="I2" s="2">
        <v>146</v>
      </c>
      <c r="J2" s="1">
        <v>0</v>
      </c>
      <c r="L2" s="2">
        <v>0</v>
      </c>
      <c r="M2" s="1">
        <v>53</v>
      </c>
      <c r="O2" s="2">
        <v>53</v>
      </c>
      <c r="P2" s="1">
        <v>145</v>
      </c>
      <c r="R2" s="2">
        <v>145</v>
      </c>
      <c r="S2" s="1">
        <v>0</v>
      </c>
      <c r="U2" s="2">
        <v>0</v>
      </c>
      <c r="V2" s="1">
        <v>1</v>
      </c>
      <c r="X2" s="1">
        <v>1</v>
      </c>
      <c r="Y2" s="1">
        <v>148</v>
      </c>
      <c r="AA2" s="1">
        <v>148</v>
      </c>
      <c r="AB2" s="1">
        <v>0</v>
      </c>
      <c r="AD2" s="1">
        <v>0</v>
      </c>
      <c r="AE2" s="1">
        <v>0</v>
      </c>
      <c r="AG2" s="1">
        <v>0</v>
      </c>
      <c r="AH2" s="1">
        <v>176</v>
      </c>
      <c r="AJ2" s="1">
        <v>176</v>
      </c>
      <c r="AK2" s="1">
        <v>0</v>
      </c>
      <c r="AM2" s="1">
        <v>0</v>
      </c>
    </row>
    <row r="3" spans="1:39" x14ac:dyDescent="0.2">
      <c r="A3" s="29" t="s">
        <v>1271</v>
      </c>
      <c r="B3" s="1">
        <v>10</v>
      </c>
      <c r="C3" s="1">
        <v>2</v>
      </c>
      <c r="D3" s="1">
        <v>0</v>
      </c>
      <c r="F3" s="2">
        <v>0</v>
      </c>
      <c r="G3" s="1">
        <v>17</v>
      </c>
      <c r="I3" s="2">
        <v>17</v>
      </c>
      <c r="J3" s="1">
        <v>0</v>
      </c>
      <c r="L3" s="2">
        <v>0</v>
      </c>
      <c r="M3" s="1">
        <v>0</v>
      </c>
      <c r="O3" s="2">
        <v>0</v>
      </c>
      <c r="P3" s="1">
        <v>16</v>
      </c>
      <c r="R3" s="2">
        <v>16</v>
      </c>
      <c r="S3" s="1">
        <v>0</v>
      </c>
      <c r="U3" s="2">
        <v>0</v>
      </c>
      <c r="V3" s="1">
        <v>0</v>
      </c>
      <c r="X3" s="1">
        <v>0</v>
      </c>
      <c r="Y3" s="1">
        <v>33</v>
      </c>
      <c r="AA3" s="1">
        <v>33</v>
      </c>
      <c r="AB3" s="1">
        <v>0</v>
      </c>
      <c r="AD3" s="1">
        <v>0</v>
      </c>
      <c r="AE3" s="1">
        <v>0</v>
      </c>
      <c r="AG3" s="1">
        <v>0</v>
      </c>
      <c r="AH3" s="1">
        <v>46</v>
      </c>
      <c r="AJ3" s="1">
        <v>46</v>
      </c>
      <c r="AK3" s="1">
        <v>0</v>
      </c>
      <c r="AM3" s="1">
        <v>0</v>
      </c>
    </row>
    <row r="4" spans="1:39" x14ac:dyDescent="0.2">
      <c r="A4" s="29" t="s">
        <v>1272</v>
      </c>
      <c r="B4" s="1">
        <v>12</v>
      </c>
      <c r="C4" s="1">
        <v>2</v>
      </c>
      <c r="D4" s="1">
        <v>195</v>
      </c>
      <c r="F4" s="2">
        <v>195</v>
      </c>
      <c r="G4" s="1">
        <v>102</v>
      </c>
      <c r="I4" s="2">
        <v>102</v>
      </c>
      <c r="J4" s="1">
        <v>5</v>
      </c>
      <c r="L4" s="2">
        <v>5</v>
      </c>
      <c r="M4" s="1">
        <v>187</v>
      </c>
      <c r="O4" s="2">
        <v>187</v>
      </c>
      <c r="P4" s="1">
        <v>97</v>
      </c>
      <c r="R4" s="2">
        <v>97</v>
      </c>
      <c r="S4" s="1">
        <v>2</v>
      </c>
      <c r="U4" s="2">
        <v>2</v>
      </c>
      <c r="V4" s="1">
        <v>0</v>
      </c>
      <c r="X4" s="1">
        <v>0</v>
      </c>
      <c r="Y4" s="1">
        <v>23</v>
      </c>
      <c r="AA4" s="1">
        <v>23</v>
      </c>
      <c r="AB4" s="1">
        <v>0</v>
      </c>
      <c r="AD4" s="1">
        <v>0</v>
      </c>
      <c r="AE4" s="1">
        <v>0</v>
      </c>
      <c r="AG4" s="1">
        <v>0</v>
      </c>
      <c r="AH4" s="1">
        <v>121</v>
      </c>
      <c r="AJ4" s="1">
        <v>121</v>
      </c>
      <c r="AK4" s="1">
        <v>1</v>
      </c>
      <c r="AM4" s="1">
        <v>1</v>
      </c>
    </row>
    <row r="5" spans="1:39" x14ac:dyDescent="0.2">
      <c r="A5" s="29" t="s">
        <v>1273</v>
      </c>
      <c r="B5" s="1">
        <v>11</v>
      </c>
      <c r="C5" s="1">
        <v>2</v>
      </c>
      <c r="D5" s="1">
        <v>130</v>
      </c>
      <c r="F5" s="2">
        <v>130</v>
      </c>
      <c r="G5" s="1">
        <v>113</v>
      </c>
      <c r="I5" s="2">
        <v>113</v>
      </c>
      <c r="J5" s="1">
        <v>0</v>
      </c>
      <c r="L5" s="2">
        <v>0</v>
      </c>
      <c r="M5" s="1">
        <v>124</v>
      </c>
      <c r="O5" s="2">
        <v>124</v>
      </c>
      <c r="P5" s="1">
        <v>104</v>
      </c>
      <c r="R5" s="2">
        <v>104</v>
      </c>
      <c r="S5" s="1">
        <v>0</v>
      </c>
      <c r="U5" s="2">
        <v>0</v>
      </c>
      <c r="V5" s="1">
        <v>0</v>
      </c>
      <c r="X5" s="1">
        <v>0</v>
      </c>
      <c r="Y5" s="1">
        <v>200</v>
      </c>
      <c r="AA5" s="1">
        <v>200</v>
      </c>
      <c r="AB5" s="1">
        <v>0</v>
      </c>
      <c r="AD5" s="1">
        <v>0</v>
      </c>
      <c r="AE5" s="1">
        <v>0</v>
      </c>
      <c r="AG5" s="1">
        <v>0</v>
      </c>
      <c r="AH5" s="1">
        <v>150</v>
      </c>
      <c r="AJ5" s="1">
        <v>150</v>
      </c>
      <c r="AK5" s="1">
        <v>0</v>
      </c>
      <c r="AM5" s="1">
        <v>0</v>
      </c>
    </row>
    <row r="6" spans="1:39" x14ac:dyDescent="0.2">
      <c r="A6" s="29" t="s">
        <v>1274</v>
      </c>
      <c r="B6" s="1">
        <v>12</v>
      </c>
      <c r="C6" s="1">
        <v>2</v>
      </c>
      <c r="D6" s="1">
        <v>0</v>
      </c>
      <c r="F6" s="2">
        <v>0</v>
      </c>
      <c r="G6" s="1">
        <v>233</v>
      </c>
      <c r="I6" s="2">
        <v>233</v>
      </c>
      <c r="J6" s="1">
        <v>0</v>
      </c>
      <c r="L6" s="2">
        <v>0</v>
      </c>
      <c r="M6" s="1">
        <v>0</v>
      </c>
      <c r="O6" s="2">
        <v>0</v>
      </c>
      <c r="P6" s="1">
        <v>257</v>
      </c>
      <c r="R6" s="2">
        <v>257</v>
      </c>
      <c r="S6" s="1">
        <v>0</v>
      </c>
      <c r="U6" s="2">
        <v>0</v>
      </c>
      <c r="V6" s="1">
        <v>0</v>
      </c>
      <c r="X6" s="1">
        <v>0</v>
      </c>
      <c r="Y6" s="1">
        <v>524</v>
      </c>
      <c r="AA6" s="1">
        <v>524</v>
      </c>
      <c r="AB6" s="1">
        <v>0</v>
      </c>
      <c r="AD6" s="1">
        <v>0</v>
      </c>
      <c r="AE6" s="1">
        <v>0</v>
      </c>
      <c r="AG6" s="1">
        <v>0</v>
      </c>
      <c r="AH6" s="1">
        <v>670</v>
      </c>
      <c r="AJ6" s="1">
        <v>670</v>
      </c>
      <c r="AK6" s="1">
        <v>0</v>
      </c>
      <c r="AM6" s="1">
        <v>0</v>
      </c>
    </row>
    <row r="7" spans="1:39" x14ac:dyDescent="0.2">
      <c r="A7" s="29" t="s">
        <v>1275</v>
      </c>
      <c r="B7" s="1">
        <v>11</v>
      </c>
      <c r="C7" s="1">
        <v>2</v>
      </c>
      <c r="D7" s="1">
        <v>0</v>
      </c>
      <c r="F7" s="2">
        <v>0</v>
      </c>
      <c r="G7" s="1">
        <v>31</v>
      </c>
      <c r="I7" s="2">
        <v>31</v>
      </c>
      <c r="J7" s="1">
        <v>0</v>
      </c>
      <c r="L7" s="2">
        <v>0</v>
      </c>
      <c r="M7" s="1">
        <v>0</v>
      </c>
      <c r="O7" s="2">
        <v>0</v>
      </c>
      <c r="P7" s="1">
        <v>35</v>
      </c>
      <c r="R7" s="2">
        <v>35</v>
      </c>
      <c r="S7" s="1">
        <v>0</v>
      </c>
      <c r="U7" s="2">
        <v>0</v>
      </c>
      <c r="V7" s="1">
        <v>0</v>
      </c>
      <c r="X7" s="1">
        <v>0</v>
      </c>
      <c r="Y7" s="1">
        <v>2</v>
      </c>
      <c r="AA7" s="1">
        <v>2</v>
      </c>
      <c r="AB7" s="1">
        <v>0</v>
      </c>
      <c r="AD7" s="1">
        <v>0</v>
      </c>
      <c r="AE7" s="1">
        <v>0</v>
      </c>
      <c r="AG7" s="1">
        <v>0</v>
      </c>
      <c r="AH7" s="1">
        <v>19</v>
      </c>
      <c r="AJ7" s="1">
        <v>19</v>
      </c>
      <c r="AK7" s="1">
        <v>0</v>
      </c>
      <c r="AM7" s="1">
        <v>0</v>
      </c>
    </row>
    <row r="8" spans="1:39" x14ac:dyDescent="0.2">
      <c r="A8" s="29" t="s">
        <v>1276</v>
      </c>
      <c r="B8" s="1">
        <v>11</v>
      </c>
      <c r="C8" s="1">
        <v>2</v>
      </c>
      <c r="D8" s="1">
        <v>0</v>
      </c>
      <c r="F8" s="2">
        <v>0</v>
      </c>
      <c r="G8" s="1">
        <v>42</v>
      </c>
      <c r="I8" s="2">
        <v>42</v>
      </c>
      <c r="J8" s="1">
        <v>0</v>
      </c>
      <c r="L8" s="2">
        <v>0</v>
      </c>
      <c r="M8" s="1">
        <v>0</v>
      </c>
      <c r="O8" s="2">
        <v>0</v>
      </c>
      <c r="P8" s="1">
        <v>54</v>
      </c>
      <c r="R8" s="2">
        <v>54</v>
      </c>
      <c r="S8" s="1">
        <v>0</v>
      </c>
      <c r="U8" s="2">
        <v>0</v>
      </c>
      <c r="V8" s="1">
        <v>0</v>
      </c>
      <c r="X8" s="1">
        <v>0</v>
      </c>
      <c r="Y8" s="1">
        <v>37</v>
      </c>
      <c r="AA8" s="1">
        <v>37</v>
      </c>
      <c r="AB8" s="1">
        <v>0</v>
      </c>
      <c r="AD8" s="1">
        <v>0</v>
      </c>
      <c r="AE8" s="1">
        <v>0</v>
      </c>
      <c r="AG8" s="1">
        <v>0</v>
      </c>
      <c r="AH8" s="1">
        <v>66</v>
      </c>
      <c r="AJ8" s="1">
        <v>66</v>
      </c>
      <c r="AK8" s="1">
        <v>0</v>
      </c>
      <c r="AM8" s="1">
        <v>0</v>
      </c>
    </row>
    <row r="9" spans="1:39" x14ac:dyDescent="0.2">
      <c r="A9" s="29" t="s">
        <v>1277</v>
      </c>
      <c r="B9" s="1">
        <v>12</v>
      </c>
      <c r="C9" s="1">
        <v>2</v>
      </c>
      <c r="D9" s="1">
        <v>0</v>
      </c>
      <c r="F9" s="2">
        <v>0</v>
      </c>
      <c r="G9" s="1">
        <v>81</v>
      </c>
      <c r="I9" s="2">
        <v>81</v>
      </c>
      <c r="J9" s="1">
        <v>0</v>
      </c>
      <c r="L9" s="2">
        <v>0</v>
      </c>
      <c r="M9" s="1">
        <v>0</v>
      </c>
      <c r="O9" s="2">
        <v>0</v>
      </c>
      <c r="P9" s="1">
        <v>77</v>
      </c>
      <c r="R9" s="2">
        <v>77</v>
      </c>
      <c r="S9" s="1">
        <v>0</v>
      </c>
      <c r="U9" s="2">
        <v>0</v>
      </c>
      <c r="V9" s="1">
        <v>0</v>
      </c>
      <c r="X9" s="1">
        <v>0</v>
      </c>
      <c r="Y9" s="1">
        <v>45</v>
      </c>
      <c r="AA9" s="1">
        <v>45</v>
      </c>
      <c r="AB9" s="1">
        <v>0</v>
      </c>
      <c r="AD9" s="1">
        <v>0</v>
      </c>
      <c r="AE9" s="1">
        <v>0</v>
      </c>
      <c r="AG9" s="1">
        <v>0</v>
      </c>
      <c r="AH9" s="1">
        <v>36</v>
      </c>
      <c r="AJ9" s="1">
        <v>36</v>
      </c>
      <c r="AK9" s="1">
        <v>0</v>
      </c>
      <c r="AM9" s="1">
        <v>0</v>
      </c>
    </row>
    <row r="10" spans="1:39" x14ac:dyDescent="0.2">
      <c r="A10" s="29" t="s">
        <v>1278</v>
      </c>
      <c r="B10" s="1">
        <v>11</v>
      </c>
      <c r="C10" s="1">
        <v>2</v>
      </c>
      <c r="D10" s="1">
        <v>103</v>
      </c>
      <c r="F10" s="2">
        <v>103</v>
      </c>
      <c r="G10" s="1">
        <v>16</v>
      </c>
      <c r="I10" s="2">
        <v>16</v>
      </c>
      <c r="J10" s="1">
        <v>0</v>
      </c>
      <c r="L10" s="2">
        <v>0</v>
      </c>
      <c r="M10" s="1">
        <v>116</v>
      </c>
      <c r="O10" s="2">
        <v>116</v>
      </c>
      <c r="P10" s="1">
        <v>13</v>
      </c>
      <c r="R10" s="2">
        <v>13</v>
      </c>
      <c r="S10" s="1">
        <v>0</v>
      </c>
      <c r="U10" s="2">
        <v>0</v>
      </c>
      <c r="V10" s="1">
        <v>0</v>
      </c>
      <c r="X10" s="1">
        <v>0</v>
      </c>
      <c r="Y10" s="1">
        <v>16</v>
      </c>
      <c r="AA10" s="1">
        <v>16</v>
      </c>
      <c r="AB10" s="1">
        <v>0</v>
      </c>
      <c r="AD10" s="1">
        <v>0</v>
      </c>
      <c r="AE10" s="1">
        <v>0</v>
      </c>
      <c r="AG10" s="1">
        <v>0</v>
      </c>
      <c r="AH10" s="1">
        <v>27</v>
      </c>
      <c r="AJ10" s="1">
        <v>27</v>
      </c>
      <c r="AK10" s="1">
        <v>0</v>
      </c>
      <c r="AM10" s="1">
        <v>0</v>
      </c>
    </row>
    <row r="11" spans="1:39" x14ac:dyDescent="0.2">
      <c r="A11" s="29" t="s">
        <v>1279</v>
      </c>
      <c r="B11" s="1">
        <v>13</v>
      </c>
      <c r="C11" s="1">
        <v>2</v>
      </c>
      <c r="D11" s="1">
        <v>0</v>
      </c>
      <c r="F11" s="2">
        <v>0</v>
      </c>
      <c r="G11" s="1">
        <v>337</v>
      </c>
      <c r="I11" s="2">
        <v>337</v>
      </c>
      <c r="J11" s="1">
        <v>3</v>
      </c>
      <c r="L11" s="2">
        <v>3</v>
      </c>
      <c r="M11" s="1">
        <v>0</v>
      </c>
      <c r="O11" s="2">
        <v>0</v>
      </c>
      <c r="P11" s="1">
        <v>357</v>
      </c>
      <c r="R11" s="2">
        <v>357</v>
      </c>
      <c r="S11" s="1">
        <v>1</v>
      </c>
      <c r="U11" s="2">
        <v>1</v>
      </c>
      <c r="V11" s="1">
        <v>0</v>
      </c>
      <c r="X11" s="1">
        <v>0</v>
      </c>
      <c r="Y11" s="1">
        <v>454</v>
      </c>
      <c r="AA11" s="1">
        <v>454</v>
      </c>
      <c r="AB11" s="1">
        <v>0</v>
      </c>
      <c r="AD11" s="1">
        <v>0</v>
      </c>
      <c r="AE11" s="1">
        <v>0</v>
      </c>
      <c r="AG11" s="1">
        <v>0</v>
      </c>
      <c r="AH11" s="1">
        <v>449</v>
      </c>
      <c r="AJ11" s="1">
        <v>449</v>
      </c>
      <c r="AK11" s="1">
        <v>0</v>
      </c>
      <c r="AM11" s="1">
        <v>0</v>
      </c>
    </row>
    <row r="12" spans="1:39" x14ac:dyDescent="0.2">
      <c r="A12" s="29" t="s">
        <v>1280</v>
      </c>
      <c r="B12" s="1">
        <v>11</v>
      </c>
      <c r="C12" s="1">
        <v>2</v>
      </c>
      <c r="D12" s="1">
        <v>0</v>
      </c>
      <c r="F12" s="2">
        <v>0</v>
      </c>
      <c r="G12" s="1">
        <v>19</v>
      </c>
      <c r="I12" s="2">
        <v>19</v>
      </c>
      <c r="J12" s="1">
        <v>0</v>
      </c>
      <c r="L12" s="2">
        <v>0</v>
      </c>
      <c r="M12" s="1">
        <v>0</v>
      </c>
      <c r="O12" s="2">
        <v>0</v>
      </c>
      <c r="P12" s="1">
        <v>23</v>
      </c>
      <c r="R12" s="2">
        <v>23</v>
      </c>
      <c r="S12" s="1">
        <v>0</v>
      </c>
      <c r="U12" s="2">
        <v>0</v>
      </c>
      <c r="V12" s="1">
        <v>0</v>
      </c>
      <c r="X12" s="1">
        <v>0</v>
      </c>
      <c r="Y12" s="1">
        <v>10</v>
      </c>
      <c r="AA12" s="1">
        <v>10</v>
      </c>
      <c r="AB12" s="1">
        <v>0</v>
      </c>
      <c r="AD12" s="1">
        <v>0</v>
      </c>
      <c r="AE12" s="1">
        <v>0</v>
      </c>
      <c r="AG12" s="1">
        <v>0</v>
      </c>
      <c r="AH12" s="1">
        <v>11</v>
      </c>
      <c r="AJ12" s="1">
        <v>11</v>
      </c>
      <c r="AK12" s="1">
        <v>0</v>
      </c>
      <c r="AM12" s="1">
        <v>0</v>
      </c>
    </row>
    <row r="13" spans="1:39" x14ac:dyDescent="0.2">
      <c r="A13" s="29" t="s">
        <v>1281</v>
      </c>
      <c r="B13" s="1">
        <v>11</v>
      </c>
      <c r="C13" s="1">
        <v>2</v>
      </c>
      <c r="D13" s="1">
        <v>793</v>
      </c>
      <c r="F13" s="2">
        <v>793</v>
      </c>
      <c r="G13" s="1">
        <v>64</v>
      </c>
      <c r="I13" s="2">
        <v>64</v>
      </c>
      <c r="J13" s="1">
        <v>0</v>
      </c>
      <c r="L13" s="2">
        <v>0</v>
      </c>
      <c r="M13" s="1">
        <v>754</v>
      </c>
      <c r="O13" s="2">
        <v>754</v>
      </c>
      <c r="P13" s="1">
        <v>77</v>
      </c>
      <c r="R13" s="2">
        <v>77</v>
      </c>
      <c r="S13" s="1">
        <v>0</v>
      </c>
      <c r="U13" s="2">
        <v>0</v>
      </c>
      <c r="V13" s="1">
        <v>0</v>
      </c>
      <c r="X13" s="1">
        <v>0</v>
      </c>
      <c r="Y13" s="1">
        <v>165</v>
      </c>
      <c r="AA13" s="1">
        <v>165</v>
      </c>
      <c r="AB13" s="1">
        <v>0</v>
      </c>
      <c r="AD13" s="1">
        <v>0</v>
      </c>
      <c r="AE13" s="1">
        <v>0</v>
      </c>
      <c r="AG13" s="1">
        <v>0</v>
      </c>
      <c r="AH13" s="1">
        <v>264</v>
      </c>
      <c r="AJ13" s="1">
        <v>264</v>
      </c>
      <c r="AK13" s="1">
        <v>1</v>
      </c>
      <c r="AM13" s="1">
        <v>1</v>
      </c>
    </row>
    <row r="14" spans="1:39" x14ac:dyDescent="0.2">
      <c r="A14" s="29" t="s">
        <v>1282</v>
      </c>
      <c r="B14" s="1">
        <v>11</v>
      </c>
      <c r="C14" s="1">
        <v>2</v>
      </c>
      <c r="D14" s="62">
        <v>555</v>
      </c>
      <c r="E14" s="62">
        <v>680</v>
      </c>
      <c r="F14" s="55">
        <v>555</v>
      </c>
      <c r="G14" s="63">
        <v>11</v>
      </c>
      <c r="H14" s="63">
        <v>23</v>
      </c>
      <c r="I14" s="60">
        <v>23</v>
      </c>
      <c r="J14" s="1">
        <v>0</v>
      </c>
      <c r="K14" s="2">
        <v>0</v>
      </c>
      <c r="L14" s="2">
        <v>0</v>
      </c>
      <c r="M14" s="1">
        <v>552</v>
      </c>
      <c r="N14" s="2">
        <v>557</v>
      </c>
      <c r="O14" s="2">
        <v>552</v>
      </c>
      <c r="P14" s="62">
        <v>21</v>
      </c>
      <c r="Q14" s="55">
        <v>26</v>
      </c>
      <c r="R14" s="55">
        <v>21</v>
      </c>
      <c r="S14" s="1">
        <v>0</v>
      </c>
      <c r="T14" s="2">
        <v>0</v>
      </c>
      <c r="U14" s="2">
        <v>0</v>
      </c>
      <c r="V14" s="1">
        <v>0</v>
      </c>
      <c r="W14" s="2">
        <v>0</v>
      </c>
      <c r="X14" s="1">
        <v>0</v>
      </c>
      <c r="Y14" s="1">
        <v>0</v>
      </c>
      <c r="Z14" s="2">
        <v>0</v>
      </c>
      <c r="AA14" s="1">
        <v>0</v>
      </c>
      <c r="AB14" s="1">
        <v>0</v>
      </c>
      <c r="AC14" s="2">
        <v>0</v>
      </c>
      <c r="AD14" s="1">
        <v>0</v>
      </c>
      <c r="AE14" s="1">
        <v>0</v>
      </c>
      <c r="AF14" s="2">
        <v>0</v>
      </c>
      <c r="AG14" s="1">
        <v>0</v>
      </c>
      <c r="AH14" s="1">
        <v>0</v>
      </c>
      <c r="AI14" s="2">
        <v>0</v>
      </c>
      <c r="AJ14" s="1">
        <v>0</v>
      </c>
      <c r="AK14" s="1">
        <v>0</v>
      </c>
      <c r="AL14" s="2">
        <v>0</v>
      </c>
      <c r="AM14" s="1">
        <v>0</v>
      </c>
    </row>
    <row r="15" spans="1:39" x14ac:dyDescent="0.2">
      <c r="A15" s="29" t="s">
        <v>1283</v>
      </c>
      <c r="B15" s="1">
        <v>11</v>
      </c>
      <c r="C15" s="1">
        <v>2</v>
      </c>
      <c r="D15" s="1">
        <v>112</v>
      </c>
      <c r="F15" s="2">
        <v>112</v>
      </c>
      <c r="G15" s="1">
        <v>3</v>
      </c>
      <c r="I15" s="2">
        <v>3</v>
      </c>
      <c r="J15" s="1">
        <v>0</v>
      </c>
      <c r="L15" s="2">
        <v>0</v>
      </c>
      <c r="M15" s="1">
        <v>120</v>
      </c>
      <c r="O15" s="2">
        <v>120</v>
      </c>
      <c r="P15" s="1">
        <v>10</v>
      </c>
      <c r="R15" s="2">
        <v>10</v>
      </c>
      <c r="S15" s="1">
        <v>0</v>
      </c>
      <c r="U15" s="2">
        <v>0</v>
      </c>
      <c r="V15" s="1">
        <v>0</v>
      </c>
      <c r="X15" s="1">
        <v>0</v>
      </c>
      <c r="Y15" s="1">
        <v>17</v>
      </c>
      <c r="AA15" s="1">
        <v>17</v>
      </c>
      <c r="AB15" s="1">
        <v>0</v>
      </c>
      <c r="AD15" s="1">
        <v>0</v>
      </c>
      <c r="AE15" s="1">
        <v>0</v>
      </c>
      <c r="AG15" s="1">
        <v>0</v>
      </c>
      <c r="AH15" s="1">
        <v>11</v>
      </c>
      <c r="AJ15" s="1">
        <v>11</v>
      </c>
      <c r="AK15" s="1">
        <v>0</v>
      </c>
      <c r="AM15" s="1">
        <v>0</v>
      </c>
    </row>
    <row r="16" spans="1:39" x14ac:dyDescent="0.2">
      <c r="A16" s="29" t="s">
        <v>1284</v>
      </c>
      <c r="B16" s="1">
        <v>12</v>
      </c>
      <c r="C16" s="1">
        <v>2</v>
      </c>
      <c r="D16" s="1">
        <v>231</v>
      </c>
      <c r="F16" s="2">
        <v>231</v>
      </c>
      <c r="G16" s="1">
        <v>70</v>
      </c>
      <c r="I16" s="2">
        <v>70</v>
      </c>
      <c r="J16" s="1">
        <v>12</v>
      </c>
      <c r="L16" s="2">
        <v>12</v>
      </c>
      <c r="M16" s="1">
        <v>157</v>
      </c>
      <c r="O16" s="2">
        <v>157</v>
      </c>
      <c r="P16" s="1">
        <v>39</v>
      </c>
      <c r="R16" s="2">
        <v>39</v>
      </c>
      <c r="S16" s="1">
        <v>8</v>
      </c>
      <c r="U16" s="2">
        <v>8</v>
      </c>
      <c r="V16" s="1">
        <v>0</v>
      </c>
      <c r="X16" s="1">
        <v>0</v>
      </c>
      <c r="Y16" s="1">
        <v>0</v>
      </c>
      <c r="AA16" s="1">
        <v>0</v>
      </c>
      <c r="AB16" s="1">
        <v>0</v>
      </c>
      <c r="AD16" s="1">
        <v>0</v>
      </c>
      <c r="AE16" s="1">
        <v>0</v>
      </c>
      <c r="AG16" s="1">
        <v>0</v>
      </c>
      <c r="AH16" s="1">
        <v>0</v>
      </c>
      <c r="AJ16" s="1">
        <v>0</v>
      </c>
      <c r="AK16" s="1">
        <v>0</v>
      </c>
      <c r="AM16" s="1">
        <v>0</v>
      </c>
    </row>
    <row r="17" spans="1:39" x14ac:dyDescent="0.2">
      <c r="A17" s="29" t="s">
        <v>1285</v>
      </c>
      <c r="B17" s="1">
        <v>12</v>
      </c>
      <c r="C17" s="1">
        <v>2</v>
      </c>
      <c r="D17" s="1">
        <v>0</v>
      </c>
      <c r="F17" s="2">
        <v>0</v>
      </c>
      <c r="G17" s="1">
        <v>58</v>
      </c>
      <c r="I17" s="2">
        <v>58</v>
      </c>
      <c r="J17" s="1">
        <v>1</v>
      </c>
      <c r="L17" s="2">
        <v>1</v>
      </c>
      <c r="M17" s="1">
        <v>0</v>
      </c>
      <c r="O17" s="2">
        <v>0</v>
      </c>
      <c r="P17" s="1">
        <v>89</v>
      </c>
      <c r="R17" s="2">
        <v>89</v>
      </c>
      <c r="S17" s="1">
        <v>0</v>
      </c>
      <c r="U17" s="2">
        <v>0</v>
      </c>
      <c r="V17" s="1">
        <v>0</v>
      </c>
      <c r="X17" s="1">
        <v>0</v>
      </c>
      <c r="Y17" s="1">
        <v>346</v>
      </c>
      <c r="AA17" s="1">
        <v>346</v>
      </c>
      <c r="AB17" s="1">
        <v>0</v>
      </c>
      <c r="AD17" s="1">
        <v>0</v>
      </c>
      <c r="AE17" s="1">
        <v>0</v>
      </c>
      <c r="AG17" s="1">
        <v>0</v>
      </c>
      <c r="AH17" s="1">
        <v>896</v>
      </c>
      <c r="AJ17" s="1">
        <v>896</v>
      </c>
      <c r="AK17" s="1">
        <v>0</v>
      </c>
      <c r="AM17" s="1">
        <v>0</v>
      </c>
    </row>
    <row r="18" spans="1:39" x14ac:dyDescent="0.2">
      <c r="A18" s="29" t="s">
        <v>1286</v>
      </c>
      <c r="B18" s="1">
        <v>11</v>
      </c>
      <c r="C18" s="1">
        <v>2</v>
      </c>
      <c r="D18" s="1">
        <v>423</v>
      </c>
      <c r="F18" s="2">
        <v>423</v>
      </c>
      <c r="G18" s="1">
        <v>39</v>
      </c>
      <c r="I18" s="2">
        <v>39</v>
      </c>
      <c r="J18" s="1">
        <v>0</v>
      </c>
      <c r="L18" s="2">
        <v>0</v>
      </c>
      <c r="M18" s="1">
        <v>1069</v>
      </c>
      <c r="O18" s="2">
        <v>1069</v>
      </c>
      <c r="P18" s="1">
        <v>37</v>
      </c>
      <c r="R18" s="2">
        <v>37</v>
      </c>
      <c r="S18" s="1">
        <v>3</v>
      </c>
      <c r="U18" s="2">
        <v>3</v>
      </c>
      <c r="V18" s="1">
        <v>0</v>
      </c>
      <c r="X18" s="1">
        <v>0</v>
      </c>
      <c r="Y18" s="1">
        <v>9</v>
      </c>
      <c r="AA18" s="1">
        <v>9</v>
      </c>
      <c r="AB18" s="1">
        <v>0</v>
      </c>
      <c r="AD18" s="1">
        <v>0</v>
      </c>
      <c r="AE18" s="1">
        <v>0</v>
      </c>
      <c r="AG18" s="1">
        <v>0</v>
      </c>
      <c r="AH18" s="1">
        <v>30</v>
      </c>
      <c r="AJ18" s="1">
        <v>30</v>
      </c>
      <c r="AK18" s="1">
        <v>0</v>
      </c>
      <c r="AM18" s="1">
        <v>0</v>
      </c>
    </row>
    <row r="19" spans="1:39" x14ac:dyDescent="0.2">
      <c r="A19" s="29" t="s">
        <v>1287</v>
      </c>
      <c r="B19" s="1">
        <v>12</v>
      </c>
      <c r="C19" s="1">
        <v>1</v>
      </c>
      <c r="D19" s="1">
        <v>0</v>
      </c>
      <c r="F19" s="2">
        <v>0</v>
      </c>
      <c r="G19" s="1">
        <v>225</v>
      </c>
      <c r="I19" s="2">
        <v>225</v>
      </c>
      <c r="J19" s="1">
        <v>0</v>
      </c>
      <c r="L19" s="2">
        <v>0</v>
      </c>
      <c r="M19" s="1">
        <v>0</v>
      </c>
      <c r="O19" s="2">
        <v>0</v>
      </c>
      <c r="P19" s="1">
        <v>213</v>
      </c>
      <c r="R19" s="2">
        <v>213</v>
      </c>
      <c r="S19" s="1">
        <v>0</v>
      </c>
      <c r="U19" s="2">
        <v>0</v>
      </c>
      <c r="V19" s="1">
        <v>0</v>
      </c>
      <c r="X19" s="1">
        <v>0</v>
      </c>
      <c r="Y19" s="1">
        <v>497</v>
      </c>
      <c r="AA19" s="1">
        <v>497</v>
      </c>
      <c r="AB19" s="1">
        <v>0</v>
      </c>
      <c r="AD19" s="1">
        <v>0</v>
      </c>
      <c r="AE19" s="1">
        <v>0</v>
      </c>
      <c r="AG19" s="1">
        <v>0</v>
      </c>
      <c r="AH19" s="1">
        <v>502</v>
      </c>
      <c r="AJ19" s="1">
        <v>502</v>
      </c>
      <c r="AK19" s="1">
        <v>0</v>
      </c>
      <c r="AM19" s="1">
        <v>0</v>
      </c>
    </row>
    <row r="20" spans="1:39" x14ac:dyDescent="0.2">
      <c r="A20" s="29" t="s">
        <v>1288</v>
      </c>
      <c r="B20" s="1">
        <v>12</v>
      </c>
      <c r="C20" s="1">
        <v>1</v>
      </c>
      <c r="D20" s="63">
        <v>65</v>
      </c>
      <c r="E20" s="60">
        <v>78</v>
      </c>
      <c r="F20" s="60">
        <v>65</v>
      </c>
      <c r="G20" s="62">
        <v>42</v>
      </c>
      <c r="H20" s="55">
        <v>52</v>
      </c>
      <c r="I20" s="55">
        <v>42</v>
      </c>
      <c r="J20" s="1">
        <v>10</v>
      </c>
      <c r="K20" s="2">
        <v>8</v>
      </c>
      <c r="L20" s="2">
        <v>10</v>
      </c>
      <c r="M20" s="63">
        <v>59</v>
      </c>
      <c r="N20" s="60">
        <v>94</v>
      </c>
      <c r="O20" s="60">
        <v>94</v>
      </c>
      <c r="P20" s="63">
        <v>36</v>
      </c>
      <c r="Q20" s="60">
        <v>64</v>
      </c>
      <c r="R20" s="60">
        <v>64</v>
      </c>
      <c r="S20" s="62">
        <v>3</v>
      </c>
      <c r="T20" s="55">
        <v>11</v>
      </c>
      <c r="U20" s="55">
        <v>3</v>
      </c>
      <c r="V20" s="1">
        <v>0</v>
      </c>
      <c r="W20" s="2">
        <v>0</v>
      </c>
      <c r="X20" s="1">
        <v>0</v>
      </c>
      <c r="Y20" s="1">
        <v>268</v>
      </c>
      <c r="Z20" s="2">
        <v>291</v>
      </c>
      <c r="AA20" s="1">
        <v>268</v>
      </c>
      <c r="AB20" s="1">
        <v>18</v>
      </c>
      <c r="AC20" s="2">
        <v>21</v>
      </c>
      <c r="AD20" s="1">
        <v>18</v>
      </c>
      <c r="AE20" s="1">
        <v>0</v>
      </c>
      <c r="AF20" s="2">
        <v>0</v>
      </c>
      <c r="AG20" s="1">
        <v>0</v>
      </c>
      <c r="AH20" s="1">
        <v>216</v>
      </c>
      <c r="AI20" s="2">
        <v>226</v>
      </c>
      <c r="AJ20" s="1">
        <v>216</v>
      </c>
      <c r="AK20" s="1">
        <v>32</v>
      </c>
      <c r="AL20" s="2">
        <v>34</v>
      </c>
      <c r="AM20" s="1">
        <v>32</v>
      </c>
    </row>
    <row r="21" spans="1:39" x14ac:dyDescent="0.2">
      <c r="A21" s="29" t="s">
        <v>1289</v>
      </c>
      <c r="B21" s="1">
        <v>13</v>
      </c>
      <c r="C21" s="1">
        <v>1</v>
      </c>
      <c r="D21" s="1">
        <v>897</v>
      </c>
      <c r="F21" s="2">
        <v>897</v>
      </c>
      <c r="G21" s="1">
        <v>318</v>
      </c>
      <c r="I21" s="2">
        <v>318</v>
      </c>
      <c r="J21" s="1">
        <v>5</v>
      </c>
      <c r="L21" s="2">
        <v>5</v>
      </c>
      <c r="M21" s="1">
        <v>886</v>
      </c>
      <c r="O21" s="2">
        <v>886</v>
      </c>
      <c r="P21" s="1">
        <v>299</v>
      </c>
      <c r="R21" s="2">
        <v>299</v>
      </c>
      <c r="S21" s="1">
        <v>2</v>
      </c>
      <c r="U21" s="2">
        <v>2</v>
      </c>
      <c r="V21" s="1">
        <v>0</v>
      </c>
      <c r="X21" s="1">
        <v>0</v>
      </c>
      <c r="Y21" s="1">
        <v>185</v>
      </c>
      <c r="AA21" s="1">
        <v>185</v>
      </c>
      <c r="AB21" s="1">
        <v>0</v>
      </c>
      <c r="AD21" s="1">
        <v>0</v>
      </c>
      <c r="AE21" s="1">
        <v>0</v>
      </c>
      <c r="AG21" s="1">
        <v>0</v>
      </c>
      <c r="AH21" s="1">
        <v>177</v>
      </c>
      <c r="AJ21" s="1">
        <v>177</v>
      </c>
      <c r="AK21" s="1">
        <v>0</v>
      </c>
      <c r="AM21" s="1">
        <v>0</v>
      </c>
    </row>
    <row r="22" spans="1:39" x14ac:dyDescent="0.2">
      <c r="A22" s="29" t="s">
        <v>1290</v>
      </c>
      <c r="B22" s="1">
        <v>12</v>
      </c>
      <c r="C22" s="1">
        <v>1</v>
      </c>
      <c r="D22" s="1">
        <v>483</v>
      </c>
      <c r="F22" s="2">
        <v>483</v>
      </c>
      <c r="G22" s="1">
        <v>32</v>
      </c>
      <c r="I22" s="2">
        <v>32</v>
      </c>
      <c r="J22" s="1">
        <v>0</v>
      </c>
      <c r="L22" s="2">
        <v>0</v>
      </c>
      <c r="M22" s="1">
        <v>499</v>
      </c>
      <c r="O22" s="2">
        <v>499</v>
      </c>
      <c r="P22" s="1">
        <v>55</v>
      </c>
      <c r="R22" s="2">
        <v>55</v>
      </c>
      <c r="S22" s="1">
        <v>0</v>
      </c>
      <c r="U22" s="2">
        <v>0</v>
      </c>
      <c r="V22" s="1">
        <v>0</v>
      </c>
      <c r="X22" s="1">
        <v>0</v>
      </c>
      <c r="Y22" s="1">
        <v>269</v>
      </c>
      <c r="AA22" s="1">
        <v>269</v>
      </c>
      <c r="AB22" s="1">
        <v>0</v>
      </c>
      <c r="AD22" s="1">
        <v>0</v>
      </c>
      <c r="AE22" s="1">
        <v>1</v>
      </c>
      <c r="AG22" s="1">
        <v>1</v>
      </c>
      <c r="AH22" s="1">
        <v>265</v>
      </c>
      <c r="AJ22" s="1">
        <v>265</v>
      </c>
      <c r="AK22" s="1">
        <v>4</v>
      </c>
      <c r="AM22" s="1">
        <v>4</v>
      </c>
    </row>
    <row r="23" spans="1:39" x14ac:dyDescent="0.2">
      <c r="A23" s="29" t="s">
        <v>1291</v>
      </c>
      <c r="B23" s="1">
        <v>11</v>
      </c>
      <c r="C23" s="1">
        <v>1</v>
      </c>
      <c r="D23" s="1">
        <v>1024</v>
      </c>
      <c r="F23" s="2">
        <v>1024</v>
      </c>
      <c r="G23" s="1">
        <v>83</v>
      </c>
      <c r="I23" s="2">
        <v>83</v>
      </c>
      <c r="J23" s="1">
        <v>0</v>
      </c>
      <c r="L23" s="2">
        <v>0</v>
      </c>
      <c r="M23" s="1">
        <v>1031</v>
      </c>
      <c r="O23" s="2">
        <v>1031</v>
      </c>
      <c r="P23" s="1">
        <v>98</v>
      </c>
      <c r="R23" s="2">
        <v>98</v>
      </c>
      <c r="S23" s="1">
        <v>0</v>
      </c>
      <c r="U23" s="2">
        <v>0</v>
      </c>
      <c r="V23" s="1">
        <v>0</v>
      </c>
      <c r="X23" s="1">
        <v>0</v>
      </c>
      <c r="Y23" s="1">
        <v>227</v>
      </c>
      <c r="AA23" s="1">
        <v>227</v>
      </c>
      <c r="AB23" s="1">
        <v>4</v>
      </c>
      <c r="AD23" s="1">
        <v>4</v>
      </c>
      <c r="AE23" s="1">
        <v>0</v>
      </c>
      <c r="AG23" s="1">
        <v>0</v>
      </c>
      <c r="AH23" s="1">
        <v>267</v>
      </c>
      <c r="AJ23" s="1">
        <v>267</v>
      </c>
      <c r="AK23" s="1">
        <v>5</v>
      </c>
      <c r="AM23" s="1">
        <v>5</v>
      </c>
    </row>
    <row r="24" spans="1:39" x14ac:dyDescent="0.2">
      <c r="A24" s="29" t="s">
        <v>1292</v>
      </c>
      <c r="B24" s="1">
        <v>11</v>
      </c>
      <c r="C24" s="1">
        <v>1</v>
      </c>
      <c r="D24" s="1">
        <v>13</v>
      </c>
      <c r="F24" s="2">
        <v>13</v>
      </c>
      <c r="G24" s="1">
        <v>6</v>
      </c>
      <c r="I24" s="2">
        <v>6</v>
      </c>
      <c r="J24" s="1">
        <v>0</v>
      </c>
      <c r="L24" s="2">
        <v>0</v>
      </c>
      <c r="M24" s="1">
        <v>24</v>
      </c>
      <c r="O24" s="2">
        <v>24</v>
      </c>
      <c r="P24" s="1">
        <v>5</v>
      </c>
      <c r="R24" s="2">
        <v>5</v>
      </c>
      <c r="S24" s="1">
        <v>0</v>
      </c>
      <c r="U24" s="2">
        <v>0</v>
      </c>
      <c r="V24" s="1">
        <v>0</v>
      </c>
      <c r="X24" s="1">
        <v>0</v>
      </c>
      <c r="Y24" s="1">
        <v>71</v>
      </c>
      <c r="AA24" s="1">
        <v>71</v>
      </c>
      <c r="AB24" s="1">
        <v>0</v>
      </c>
      <c r="AD24" s="1">
        <v>0</v>
      </c>
      <c r="AE24" s="1">
        <v>0</v>
      </c>
      <c r="AG24" s="1">
        <v>0</v>
      </c>
      <c r="AH24" s="1">
        <v>58</v>
      </c>
      <c r="AJ24" s="1">
        <v>58</v>
      </c>
      <c r="AK24" s="1">
        <v>0</v>
      </c>
      <c r="AM24" s="1">
        <v>0</v>
      </c>
    </row>
    <row r="25" spans="1:39" x14ac:dyDescent="0.2">
      <c r="A25" s="29" t="s">
        <v>1293</v>
      </c>
      <c r="B25" s="1">
        <v>12</v>
      </c>
      <c r="C25" s="1">
        <v>1</v>
      </c>
      <c r="D25" s="1">
        <v>0</v>
      </c>
      <c r="F25" s="2">
        <v>0</v>
      </c>
      <c r="G25" s="1">
        <v>79</v>
      </c>
      <c r="I25" s="2">
        <v>79</v>
      </c>
      <c r="J25" s="1">
        <v>0</v>
      </c>
      <c r="L25" s="2">
        <v>0</v>
      </c>
      <c r="M25" s="1">
        <v>0</v>
      </c>
      <c r="O25" s="2">
        <v>0</v>
      </c>
      <c r="P25" s="1">
        <v>88</v>
      </c>
      <c r="R25" s="2">
        <v>88</v>
      </c>
      <c r="S25" s="1">
        <v>0</v>
      </c>
      <c r="U25" s="2">
        <v>0</v>
      </c>
      <c r="V25" s="1">
        <v>0</v>
      </c>
      <c r="X25" s="1">
        <v>0</v>
      </c>
      <c r="Y25" s="1">
        <v>695</v>
      </c>
      <c r="AA25" s="1">
        <v>695</v>
      </c>
      <c r="AB25" s="1">
        <v>9</v>
      </c>
      <c r="AD25" s="1">
        <v>9</v>
      </c>
      <c r="AE25" s="1">
        <v>0</v>
      </c>
      <c r="AG25" s="1">
        <v>0</v>
      </c>
      <c r="AH25" s="1">
        <v>1597</v>
      </c>
      <c r="AJ25" s="1">
        <v>1597</v>
      </c>
      <c r="AK25" s="1">
        <v>21</v>
      </c>
      <c r="AM25" s="1">
        <v>21</v>
      </c>
    </row>
    <row r="26" spans="1:39" x14ac:dyDescent="0.2">
      <c r="A26" s="29" t="s">
        <v>1294</v>
      </c>
      <c r="B26" s="1">
        <v>12</v>
      </c>
      <c r="C26" s="1">
        <v>1</v>
      </c>
      <c r="D26" s="1">
        <v>1110</v>
      </c>
      <c r="F26" s="2">
        <v>1110</v>
      </c>
      <c r="G26" s="1">
        <v>97</v>
      </c>
      <c r="I26" s="2">
        <v>97</v>
      </c>
      <c r="J26" s="1">
        <v>10</v>
      </c>
      <c r="L26" s="2">
        <v>10</v>
      </c>
      <c r="M26" s="1">
        <v>1211</v>
      </c>
      <c r="O26" s="2">
        <v>1211</v>
      </c>
      <c r="P26" s="1">
        <v>106</v>
      </c>
      <c r="R26" s="2">
        <v>106</v>
      </c>
      <c r="S26" s="1">
        <v>19</v>
      </c>
      <c r="U26" s="2">
        <v>19</v>
      </c>
      <c r="V26" s="1">
        <v>0</v>
      </c>
      <c r="X26" s="1">
        <v>0</v>
      </c>
      <c r="Y26" s="1">
        <v>105</v>
      </c>
      <c r="AA26" s="1">
        <v>105</v>
      </c>
      <c r="AB26" s="1">
        <v>0</v>
      </c>
      <c r="AD26" s="1">
        <v>0</v>
      </c>
      <c r="AE26" s="1">
        <v>0</v>
      </c>
      <c r="AG26" s="1">
        <v>0</v>
      </c>
      <c r="AH26" s="1">
        <v>58</v>
      </c>
      <c r="AJ26" s="1">
        <v>58</v>
      </c>
      <c r="AK26" s="1">
        <v>0</v>
      </c>
      <c r="AM26" s="1">
        <v>0</v>
      </c>
    </row>
    <row r="27" spans="1:39" x14ac:dyDescent="0.2">
      <c r="A27" s="29" t="s">
        <v>1295</v>
      </c>
      <c r="B27" s="1">
        <v>7</v>
      </c>
      <c r="C27" s="1">
        <v>1</v>
      </c>
      <c r="D27" s="1">
        <v>306</v>
      </c>
      <c r="F27" s="2">
        <v>306</v>
      </c>
      <c r="G27" s="1">
        <v>98</v>
      </c>
      <c r="I27" s="2">
        <v>98</v>
      </c>
      <c r="J27" s="1">
        <v>0</v>
      </c>
      <c r="L27" s="2">
        <v>0</v>
      </c>
      <c r="M27" s="1">
        <v>315</v>
      </c>
      <c r="O27" s="2">
        <v>315</v>
      </c>
      <c r="P27" s="1">
        <v>99</v>
      </c>
      <c r="R27" s="2">
        <v>99</v>
      </c>
      <c r="S27" s="1">
        <v>0</v>
      </c>
      <c r="U27" s="2">
        <v>0</v>
      </c>
      <c r="V27" s="1">
        <v>0</v>
      </c>
      <c r="X27" s="1">
        <v>0</v>
      </c>
      <c r="Y27" s="1">
        <v>74</v>
      </c>
      <c r="AA27" s="1">
        <v>74</v>
      </c>
      <c r="AB27" s="1">
        <v>0</v>
      </c>
      <c r="AD27" s="1">
        <v>0</v>
      </c>
      <c r="AE27" s="1">
        <v>0</v>
      </c>
      <c r="AG27" s="1">
        <v>0</v>
      </c>
      <c r="AH27" s="1">
        <v>157</v>
      </c>
      <c r="AJ27" s="1">
        <v>157</v>
      </c>
      <c r="AK27" s="1">
        <v>0</v>
      </c>
      <c r="AM27" s="1">
        <v>0</v>
      </c>
    </row>
    <row r="28" spans="1:39" x14ac:dyDescent="0.2">
      <c r="A28" s="29" t="s">
        <v>1296</v>
      </c>
      <c r="B28" s="1">
        <v>11</v>
      </c>
      <c r="C28" s="1">
        <v>1</v>
      </c>
      <c r="D28" s="1">
        <v>0</v>
      </c>
      <c r="F28" s="2">
        <v>0</v>
      </c>
      <c r="G28" s="1">
        <v>38</v>
      </c>
      <c r="I28" s="2">
        <v>38</v>
      </c>
      <c r="J28" s="1">
        <v>30</v>
      </c>
      <c r="L28" s="2">
        <v>30</v>
      </c>
      <c r="M28" s="1">
        <v>0</v>
      </c>
      <c r="O28" s="2">
        <v>0</v>
      </c>
      <c r="P28" s="1">
        <v>41</v>
      </c>
      <c r="R28" s="2">
        <v>41</v>
      </c>
      <c r="S28" s="1">
        <v>34</v>
      </c>
      <c r="U28" s="2">
        <v>34</v>
      </c>
      <c r="V28" s="1">
        <v>0</v>
      </c>
      <c r="X28" s="1">
        <v>0</v>
      </c>
      <c r="Y28" s="1">
        <v>52</v>
      </c>
      <c r="AA28" s="1">
        <v>52</v>
      </c>
      <c r="AB28" s="1">
        <v>0</v>
      </c>
      <c r="AD28" s="1">
        <v>0</v>
      </c>
      <c r="AE28" s="1">
        <v>0</v>
      </c>
      <c r="AG28" s="1">
        <v>0</v>
      </c>
      <c r="AH28" s="1">
        <v>48</v>
      </c>
      <c r="AJ28" s="1">
        <v>48</v>
      </c>
      <c r="AK28" s="1">
        <v>0</v>
      </c>
      <c r="AM28" s="1">
        <v>0</v>
      </c>
    </row>
    <row r="29" spans="1:39" x14ac:dyDescent="0.2">
      <c r="A29" s="29" t="s">
        <v>1297</v>
      </c>
      <c r="B29" s="1">
        <v>10</v>
      </c>
      <c r="C29" s="1">
        <v>1</v>
      </c>
      <c r="D29" s="1">
        <v>3660</v>
      </c>
      <c r="F29" s="2">
        <v>3660</v>
      </c>
      <c r="G29" s="1">
        <v>616</v>
      </c>
      <c r="I29" s="2">
        <v>616</v>
      </c>
      <c r="J29" s="1">
        <v>0</v>
      </c>
      <c r="L29" s="2">
        <v>0</v>
      </c>
      <c r="M29" s="1">
        <v>4852</v>
      </c>
      <c r="O29" s="2">
        <v>4852</v>
      </c>
      <c r="P29" s="1">
        <v>456</v>
      </c>
      <c r="R29" s="2">
        <v>456</v>
      </c>
      <c r="S29" s="1">
        <v>2</v>
      </c>
      <c r="U29" s="2">
        <v>2</v>
      </c>
      <c r="V29" s="1">
        <v>0</v>
      </c>
      <c r="X29" s="1">
        <v>0</v>
      </c>
      <c r="Y29" s="1">
        <v>144</v>
      </c>
      <c r="AA29" s="1">
        <v>144</v>
      </c>
      <c r="AB29" s="1">
        <v>0</v>
      </c>
      <c r="AD29" s="1">
        <v>0</v>
      </c>
      <c r="AE29" s="1">
        <v>0</v>
      </c>
      <c r="AG29" s="1">
        <v>0</v>
      </c>
      <c r="AH29" s="1">
        <v>169</v>
      </c>
      <c r="AJ29" s="1">
        <v>169</v>
      </c>
      <c r="AK29" s="1">
        <v>0</v>
      </c>
      <c r="AM29" s="1">
        <v>0</v>
      </c>
    </row>
    <row r="30" spans="1:39" x14ac:dyDescent="0.2">
      <c r="A30" s="29" t="s">
        <v>1298</v>
      </c>
      <c r="B30" s="1">
        <v>7</v>
      </c>
      <c r="C30" s="1">
        <v>1</v>
      </c>
      <c r="D30" s="1">
        <v>0</v>
      </c>
      <c r="F30" s="2">
        <v>0</v>
      </c>
      <c r="G30" s="1">
        <v>21</v>
      </c>
      <c r="I30" s="2">
        <v>21</v>
      </c>
      <c r="J30" s="1">
        <v>8</v>
      </c>
      <c r="L30" s="2">
        <v>8</v>
      </c>
      <c r="M30" s="1">
        <v>0</v>
      </c>
      <c r="O30" s="2">
        <v>0</v>
      </c>
      <c r="P30" s="1">
        <v>23</v>
      </c>
      <c r="R30" s="2">
        <v>23</v>
      </c>
      <c r="S30" s="1">
        <v>7</v>
      </c>
      <c r="U30" s="2">
        <v>7</v>
      </c>
      <c r="V30" s="1">
        <v>0</v>
      </c>
      <c r="X30" s="1">
        <v>0</v>
      </c>
      <c r="Y30" s="1">
        <v>41</v>
      </c>
      <c r="AA30" s="1">
        <v>41</v>
      </c>
      <c r="AB30" s="1">
        <v>0</v>
      </c>
      <c r="AD30" s="1">
        <v>0</v>
      </c>
      <c r="AE30" s="1">
        <v>0</v>
      </c>
      <c r="AG30" s="1">
        <v>0</v>
      </c>
      <c r="AH30" s="1">
        <v>50</v>
      </c>
      <c r="AJ30" s="1">
        <v>50</v>
      </c>
      <c r="AK30" s="1">
        <v>0</v>
      </c>
      <c r="AM30" s="1">
        <v>0</v>
      </c>
    </row>
    <row r="31" spans="1:39" x14ac:dyDescent="0.2">
      <c r="A31" s="29" t="s">
        <v>1299</v>
      </c>
      <c r="B31" s="1">
        <v>9</v>
      </c>
      <c r="C31" s="1">
        <v>1</v>
      </c>
      <c r="D31" s="1">
        <v>805</v>
      </c>
      <c r="F31" s="2">
        <v>805</v>
      </c>
      <c r="G31" s="1">
        <v>129</v>
      </c>
      <c r="I31" s="2">
        <v>129</v>
      </c>
      <c r="J31" s="1">
        <v>0</v>
      </c>
      <c r="L31" s="2">
        <v>0</v>
      </c>
      <c r="M31" s="1">
        <v>816</v>
      </c>
      <c r="O31" s="2">
        <v>816</v>
      </c>
      <c r="P31" s="1">
        <v>132</v>
      </c>
      <c r="R31" s="2">
        <v>132</v>
      </c>
      <c r="S31" s="1">
        <v>0</v>
      </c>
      <c r="U31" s="2">
        <v>0</v>
      </c>
      <c r="V31" s="1">
        <v>0</v>
      </c>
      <c r="X31" s="1">
        <v>0</v>
      </c>
      <c r="Y31" s="1">
        <v>495</v>
      </c>
      <c r="AA31" s="1">
        <v>495</v>
      </c>
      <c r="AB31" s="1">
        <v>0</v>
      </c>
      <c r="AD31" s="1">
        <v>0</v>
      </c>
      <c r="AE31" s="1">
        <v>0</v>
      </c>
      <c r="AG31" s="1">
        <v>0</v>
      </c>
      <c r="AH31" s="1">
        <v>352</v>
      </c>
      <c r="AJ31" s="1">
        <v>352</v>
      </c>
      <c r="AK31" s="1">
        <v>0</v>
      </c>
      <c r="AM31" s="1">
        <v>0</v>
      </c>
    </row>
    <row r="32" spans="1:39" x14ac:dyDescent="0.2">
      <c r="A32" s="29" t="s">
        <v>1300</v>
      </c>
      <c r="B32" s="1">
        <v>7</v>
      </c>
      <c r="C32" s="1">
        <v>1</v>
      </c>
      <c r="D32" s="1">
        <v>0</v>
      </c>
      <c r="F32" s="2">
        <v>0</v>
      </c>
      <c r="G32" s="1">
        <v>15</v>
      </c>
      <c r="I32" s="2">
        <v>15</v>
      </c>
      <c r="J32" s="1">
        <v>2</v>
      </c>
      <c r="L32" s="2">
        <v>2</v>
      </c>
      <c r="M32" s="1">
        <v>0</v>
      </c>
      <c r="O32" s="2">
        <v>0</v>
      </c>
      <c r="P32" s="1">
        <v>17</v>
      </c>
      <c r="R32" s="2">
        <v>17</v>
      </c>
      <c r="S32" s="1">
        <v>1</v>
      </c>
      <c r="U32" s="2">
        <v>1</v>
      </c>
      <c r="V32" s="36"/>
      <c r="X32" s="36"/>
      <c r="Y32" s="36"/>
      <c r="AA32" s="36"/>
      <c r="AB32" s="36"/>
      <c r="AD32" s="36"/>
      <c r="AE32" s="36"/>
      <c r="AG32" s="36"/>
      <c r="AH32" s="36"/>
      <c r="AJ32" s="36"/>
      <c r="AK32" s="36"/>
      <c r="AM32" s="36"/>
    </row>
    <row r="33" spans="1:39" x14ac:dyDescent="0.2">
      <c r="A33" s="29" t="s">
        <v>1301</v>
      </c>
      <c r="B33" s="1">
        <v>7</v>
      </c>
      <c r="C33" s="1">
        <v>1</v>
      </c>
      <c r="D33" s="1">
        <v>399</v>
      </c>
      <c r="F33" s="2">
        <v>399</v>
      </c>
      <c r="G33" s="1">
        <v>284</v>
      </c>
      <c r="I33" s="2">
        <v>284</v>
      </c>
      <c r="J33" s="1">
        <v>2</v>
      </c>
      <c r="L33" s="2">
        <v>2</v>
      </c>
      <c r="M33" s="1">
        <v>416</v>
      </c>
      <c r="O33" s="2">
        <v>416</v>
      </c>
      <c r="P33" s="1">
        <v>281</v>
      </c>
      <c r="R33" s="2">
        <v>281</v>
      </c>
      <c r="S33" s="1">
        <v>1</v>
      </c>
      <c r="U33" s="2">
        <v>1</v>
      </c>
      <c r="V33" s="36"/>
      <c r="X33" s="36"/>
      <c r="Y33" s="36"/>
      <c r="AA33" s="36"/>
      <c r="AB33" s="36"/>
      <c r="AD33" s="36"/>
      <c r="AE33" s="36"/>
      <c r="AG33" s="36"/>
      <c r="AH33" s="36"/>
      <c r="AJ33" s="36"/>
      <c r="AK33" s="36"/>
      <c r="AM33" s="36"/>
    </row>
    <row r="34" spans="1:39" x14ac:dyDescent="0.2">
      <c r="A34" s="29" t="s">
        <v>1302</v>
      </c>
      <c r="B34" s="1">
        <v>11</v>
      </c>
      <c r="C34" s="1">
        <v>1</v>
      </c>
      <c r="D34" s="1">
        <v>682</v>
      </c>
      <c r="F34" s="2">
        <v>682</v>
      </c>
      <c r="G34" s="1">
        <v>145</v>
      </c>
      <c r="I34" s="2">
        <v>145</v>
      </c>
      <c r="J34" s="1">
        <v>0</v>
      </c>
      <c r="L34" s="2">
        <v>0</v>
      </c>
      <c r="M34" s="1">
        <v>745</v>
      </c>
      <c r="O34" s="2">
        <v>745</v>
      </c>
      <c r="P34" s="1">
        <v>154</v>
      </c>
      <c r="R34" s="2">
        <v>154</v>
      </c>
      <c r="S34" s="1">
        <v>0</v>
      </c>
      <c r="U34" s="2">
        <v>0</v>
      </c>
      <c r="V34" s="1">
        <v>0</v>
      </c>
      <c r="X34" s="1">
        <v>0</v>
      </c>
      <c r="Y34" s="1">
        <v>187</v>
      </c>
      <c r="AA34" s="1">
        <v>187</v>
      </c>
      <c r="AB34" s="1">
        <v>0</v>
      </c>
      <c r="AD34" s="1">
        <v>0</v>
      </c>
      <c r="AE34" s="1">
        <v>0</v>
      </c>
      <c r="AG34" s="1">
        <v>0</v>
      </c>
      <c r="AH34" s="1">
        <v>118</v>
      </c>
      <c r="AJ34" s="1">
        <v>118</v>
      </c>
      <c r="AK34" s="1">
        <v>0</v>
      </c>
      <c r="AM34" s="1">
        <v>0</v>
      </c>
    </row>
    <row r="35" spans="1:39" x14ac:dyDescent="0.2">
      <c r="A35" s="29" t="s">
        <v>1303</v>
      </c>
      <c r="B35" s="1">
        <v>8</v>
      </c>
      <c r="C35" s="1">
        <v>2</v>
      </c>
      <c r="D35" s="1">
        <v>0</v>
      </c>
      <c r="E35" s="2">
        <v>0</v>
      </c>
      <c r="F35" s="2">
        <v>0</v>
      </c>
      <c r="G35" s="63">
        <v>288</v>
      </c>
      <c r="H35" s="60">
        <v>589</v>
      </c>
      <c r="I35" s="60">
        <v>589</v>
      </c>
      <c r="J35" s="1">
        <v>0</v>
      </c>
      <c r="K35" s="2">
        <v>0</v>
      </c>
      <c r="L35" s="2">
        <v>0</v>
      </c>
      <c r="M35" s="1">
        <v>0</v>
      </c>
      <c r="N35" s="2">
        <v>0</v>
      </c>
      <c r="O35" s="2">
        <v>0</v>
      </c>
      <c r="P35" s="62">
        <v>209</v>
      </c>
      <c r="Q35" s="55">
        <v>250</v>
      </c>
      <c r="R35" s="55">
        <v>209</v>
      </c>
      <c r="S35" s="1">
        <v>0</v>
      </c>
      <c r="T35" s="2">
        <v>0</v>
      </c>
      <c r="U35" s="2">
        <v>0</v>
      </c>
      <c r="V35" s="1">
        <v>0</v>
      </c>
      <c r="W35" s="2">
        <v>0</v>
      </c>
      <c r="X35" s="1">
        <v>0</v>
      </c>
      <c r="Y35" s="62">
        <v>1039</v>
      </c>
      <c r="Z35" s="55">
        <v>1195</v>
      </c>
      <c r="AA35" s="62">
        <v>1039</v>
      </c>
      <c r="AB35" s="1">
        <v>0</v>
      </c>
      <c r="AC35" s="2">
        <v>0</v>
      </c>
      <c r="AD35" s="1">
        <v>0</v>
      </c>
      <c r="AE35" s="1">
        <v>0</v>
      </c>
      <c r="AF35" s="2">
        <v>0</v>
      </c>
      <c r="AG35" s="1">
        <v>0</v>
      </c>
      <c r="AH35" s="62">
        <v>1027</v>
      </c>
      <c r="AI35" s="55">
        <v>840</v>
      </c>
      <c r="AJ35" s="62">
        <v>1027</v>
      </c>
      <c r="AK35" s="1">
        <v>0</v>
      </c>
      <c r="AL35" s="2">
        <v>0</v>
      </c>
      <c r="AM35" s="1">
        <v>0</v>
      </c>
    </row>
    <row r="36" spans="1:39" x14ac:dyDescent="0.2">
      <c r="A36" s="29" t="s">
        <v>1304</v>
      </c>
      <c r="B36" s="1">
        <v>11</v>
      </c>
      <c r="C36" s="1">
        <v>2</v>
      </c>
      <c r="D36" s="1">
        <v>117</v>
      </c>
      <c r="F36" s="2">
        <v>117</v>
      </c>
      <c r="G36" s="1">
        <v>34</v>
      </c>
      <c r="I36" s="2">
        <v>34</v>
      </c>
      <c r="J36" s="1">
        <v>0</v>
      </c>
      <c r="L36" s="2">
        <v>0</v>
      </c>
      <c r="M36" s="1">
        <v>159</v>
      </c>
      <c r="O36" s="2">
        <v>159</v>
      </c>
      <c r="P36" s="1">
        <v>55</v>
      </c>
      <c r="R36" s="2">
        <v>55</v>
      </c>
      <c r="S36" s="1">
        <v>0</v>
      </c>
      <c r="U36" s="2">
        <v>0</v>
      </c>
      <c r="V36" s="1">
        <v>0</v>
      </c>
      <c r="X36" s="1">
        <v>0</v>
      </c>
      <c r="Y36" s="1">
        <v>170</v>
      </c>
      <c r="AA36" s="1">
        <v>170</v>
      </c>
      <c r="AB36" s="1">
        <v>0</v>
      </c>
      <c r="AD36" s="1">
        <v>0</v>
      </c>
      <c r="AE36" s="1">
        <v>0</v>
      </c>
      <c r="AG36" s="1">
        <v>0</v>
      </c>
      <c r="AH36" s="1">
        <v>177</v>
      </c>
      <c r="AJ36" s="1">
        <v>177</v>
      </c>
      <c r="AK36" s="1">
        <v>0</v>
      </c>
      <c r="AM36" s="1">
        <v>0</v>
      </c>
    </row>
    <row r="37" spans="1:39" x14ac:dyDescent="0.2">
      <c r="A37" s="29" t="s">
        <v>1305</v>
      </c>
      <c r="B37" s="1">
        <v>8</v>
      </c>
      <c r="C37" s="1">
        <v>2</v>
      </c>
      <c r="D37" s="1">
        <v>749</v>
      </c>
      <c r="F37" s="2">
        <v>749</v>
      </c>
      <c r="G37" s="1">
        <v>85</v>
      </c>
      <c r="I37" s="2">
        <v>85</v>
      </c>
      <c r="J37" s="1">
        <v>0</v>
      </c>
      <c r="L37" s="2">
        <v>0</v>
      </c>
      <c r="M37" s="1">
        <v>726</v>
      </c>
      <c r="O37" s="2">
        <v>726</v>
      </c>
      <c r="P37" s="1">
        <v>67</v>
      </c>
      <c r="R37" s="2">
        <v>67</v>
      </c>
      <c r="S37" s="1">
        <v>0</v>
      </c>
      <c r="U37" s="2">
        <v>0</v>
      </c>
      <c r="V37" s="1">
        <v>0</v>
      </c>
      <c r="X37" s="1">
        <v>0</v>
      </c>
      <c r="Y37" s="1">
        <v>23</v>
      </c>
      <c r="AA37" s="1">
        <v>23</v>
      </c>
      <c r="AB37" s="1">
        <v>0</v>
      </c>
      <c r="AD37" s="1">
        <v>0</v>
      </c>
      <c r="AE37" s="1">
        <v>0</v>
      </c>
      <c r="AG37" s="1">
        <v>0</v>
      </c>
      <c r="AH37" s="1">
        <v>54</v>
      </c>
      <c r="AJ37" s="1">
        <v>54</v>
      </c>
      <c r="AK37" s="1">
        <v>0</v>
      </c>
      <c r="AM37" s="1">
        <v>0</v>
      </c>
    </row>
    <row r="38" spans="1:39" x14ac:dyDescent="0.2">
      <c r="A38" s="29" t="s">
        <v>1306</v>
      </c>
      <c r="B38" s="1">
        <v>10</v>
      </c>
      <c r="C38" s="1">
        <v>2</v>
      </c>
      <c r="D38" s="1">
        <v>355</v>
      </c>
      <c r="F38" s="2">
        <v>355</v>
      </c>
      <c r="G38" s="1">
        <v>184</v>
      </c>
      <c r="I38" s="2">
        <v>184</v>
      </c>
      <c r="J38" s="1">
        <v>0</v>
      </c>
      <c r="L38" s="2">
        <v>0</v>
      </c>
      <c r="M38" s="1">
        <v>624</v>
      </c>
      <c r="O38" s="2">
        <v>624</v>
      </c>
      <c r="P38" s="1">
        <v>327</v>
      </c>
      <c r="R38" s="2">
        <v>327</v>
      </c>
      <c r="S38" s="1">
        <v>2</v>
      </c>
      <c r="U38" s="2">
        <v>2</v>
      </c>
      <c r="V38" s="1">
        <v>0</v>
      </c>
      <c r="X38" s="1">
        <v>0</v>
      </c>
      <c r="Y38" s="1">
        <v>267</v>
      </c>
      <c r="AA38" s="1">
        <v>267</v>
      </c>
      <c r="AB38" s="1">
        <v>1</v>
      </c>
      <c r="AD38" s="1">
        <v>1</v>
      </c>
      <c r="AE38" s="1">
        <v>0</v>
      </c>
      <c r="AG38" s="1">
        <v>0</v>
      </c>
      <c r="AH38" s="1">
        <v>212</v>
      </c>
      <c r="AJ38" s="1">
        <v>212</v>
      </c>
      <c r="AK38" s="1">
        <v>0</v>
      </c>
      <c r="AM38" s="1">
        <v>0</v>
      </c>
    </row>
    <row r="39" spans="1:39" x14ac:dyDescent="0.2">
      <c r="A39" s="29" t="s">
        <v>1307</v>
      </c>
      <c r="B39" s="1">
        <v>11</v>
      </c>
      <c r="C39" s="1">
        <v>2</v>
      </c>
      <c r="D39" s="63">
        <v>300</v>
      </c>
      <c r="E39" s="60">
        <v>369</v>
      </c>
      <c r="F39" s="60">
        <v>300</v>
      </c>
      <c r="G39" s="63">
        <v>44</v>
      </c>
      <c r="H39" s="60">
        <v>70</v>
      </c>
      <c r="I39" s="60">
        <v>70</v>
      </c>
      <c r="J39" s="1">
        <v>0</v>
      </c>
      <c r="K39" s="2">
        <v>0</v>
      </c>
      <c r="L39" s="2">
        <v>0</v>
      </c>
      <c r="M39" s="1">
        <v>266</v>
      </c>
      <c r="N39" s="2">
        <v>277</v>
      </c>
      <c r="O39" s="2">
        <v>266</v>
      </c>
      <c r="P39" s="1">
        <v>45</v>
      </c>
      <c r="Q39" s="2">
        <v>49</v>
      </c>
      <c r="R39" s="2">
        <v>45</v>
      </c>
      <c r="S39" s="1">
        <v>0</v>
      </c>
      <c r="T39" s="2">
        <v>0</v>
      </c>
      <c r="U39" s="2">
        <v>0</v>
      </c>
      <c r="V39" s="1">
        <v>0</v>
      </c>
      <c r="W39" s="2">
        <v>0</v>
      </c>
      <c r="X39" s="1">
        <v>0</v>
      </c>
      <c r="Y39" s="62">
        <v>86</v>
      </c>
      <c r="Z39" s="55">
        <v>95</v>
      </c>
      <c r="AA39" s="62">
        <v>86</v>
      </c>
      <c r="AB39" s="1">
        <v>0</v>
      </c>
      <c r="AC39" s="2">
        <v>0</v>
      </c>
      <c r="AD39" s="1">
        <v>0</v>
      </c>
      <c r="AE39" s="1">
        <v>0</v>
      </c>
      <c r="AF39" s="2">
        <v>0</v>
      </c>
      <c r="AG39" s="1">
        <v>0</v>
      </c>
      <c r="AH39" s="62">
        <v>53</v>
      </c>
      <c r="AI39" s="55">
        <v>62</v>
      </c>
      <c r="AJ39" s="62">
        <v>53</v>
      </c>
      <c r="AK39" s="1">
        <v>0</v>
      </c>
      <c r="AL39" s="2">
        <v>0</v>
      </c>
      <c r="AM39" s="1">
        <v>0</v>
      </c>
    </row>
    <row r="40" spans="1:39" x14ac:dyDescent="0.2">
      <c r="A40" s="29" t="s">
        <v>1308</v>
      </c>
      <c r="B40" s="1">
        <v>7</v>
      </c>
      <c r="C40" s="1">
        <v>2</v>
      </c>
      <c r="D40" s="1">
        <v>1904</v>
      </c>
      <c r="F40" s="2">
        <v>1904</v>
      </c>
      <c r="G40" s="1">
        <v>618</v>
      </c>
      <c r="I40" s="2">
        <v>618</v>
      </c>
      <c r="J40" s="1">
        <v>10</v>
      </c>
      <c r="L40" s="2">
        <v>10</v>
      </c>
      <c r="M40" s="1">
        <v>2181</v>
      </c>
      <c r="O40" s="2">
        <v>2181</v>
      </c>
      <c r="P40" s="1">
        <v>524</v>
      </c>
      <c r="R40" s="2">
        <v>524</v>
      </c>
      <c r="S40" s="1">
        <v>16</v>
      </c>
      <c r="U40" s="2">
        <v>16</v>
      </c>
      <c r="V40" s="1">
        <v>0</v>
      </c>
      <c r="X40" s="1">
        <v>0</v>
      </c>
      <c r="Y40" s="1">
        <v>15</v>
      </c>
      <c r="AA40" s="1">
        <v>15</v>
      </c>
      <c r="AB40" s="1">
        <v>0</v>
      </c>
      <c r="AD40" s="1">
        <v>0</v>
      </c>
      <c r="AE40" s="1">
        <v>0</v>
      </c>
      <c r="AG40" s="1">
        <v>0</v>
      </c>
      <c r="AH40" s="1">
        <v>24</v>
      </c>
      <c r="AJ40" s="1">
        <v>24</v>
      </c>
      <c r="AK40" s="1">
        <v>0</v>
      </c>
      <c r="AM40" s="1">
        <v>0</v>
      </c>
    </row>
    <row r="41" spans="1:39" x14ac:dyDescent="0.2">
      <c r="A41" s="29" t="s">
        <v>1309</v>
      </c>
      <c r="B41" s="1">
        <v>8</v>
      </c>
      <c r="C41" s="1">
        <v>2</v>
      </c>
      <c r="D41" s="1">
        <v>0</v>
      </c>
      <c r="F41" s="2">
        <v>0</v>
      </c>
      <c r="G41" s="1">
        <v>32</v>
      </c>
      <c r="I41" s="2">
        <v>32</v>
      </c>
      <c r="J41" s="1">
        <v>35</v>
      </c>
      <c r="L41" s="2">
        <v>35</v>
      </c>
      <c r="M41" s="1">
        <v>0</v>
      </c>
      <c r="O41" s="2">
        <v>0</v>
      </c>
      <c r="P41" s="1">
        <v>36</v>
      </c>
      <c r="R41" s="2">
        <v>36</v>
      </c>
      <c r="S41" s="1">
        <v>32</v>
      </c>
      <c r="U41" s="2">
        <v>32</v>
      </c>
      <c r="V41" s="1">
        <v>0</v>
      </c>
      <c r="X41" s="1">
        <v>0</v>
      </c>
      <c r="Y41" s="1">
        <v>14</v>
      </c>
      <c r="AA41" s="1">
        <v>14</v>
      </c>
      <c r="AB41" s="1">
        <v>0</v>
      </c>
      <c r="AD41" s="1">
        <v>0</v>
      </c>
      <c r="AE41" s="1">
        <v>0</v>
      </c>
      <c r="AG41" s="1">
        <v>0</v>
      </c>
      <c r="AH41" s="1">
        <v>6</v>
      </c>
      <c r="AJ41" s="1">
        <v>6</v>
      </c>
      <c r="AK41" s="1">
        <v>0</v>
      </c>
      <c r="AM41" s="1">
        <v>0</v>
      </c>
    </row>
    <row r="42" spans="1:39" x14ac:dyDescent="0.2">
      <c r="A42" s="29" t="s">
        <v>1310</v>
      </c>
      <c r="B42" s="1">
        <v>7</v>
      </c>
      <c r="C42" s="1">
        <v>2</v>
      </c>
      <c r="D42" s="1">
        <v>0</v>
      </c>
      <c r="F42" s="2">
        <v>0</v>
      </c>
      <c r="G42" s="1">
        <v>12</v>
      </c>
      <c r="I42" s="2">
        <v>12</v>
      </c>
      <c r="J42" s="1">
        <v>0</v>
      </c>
      <c r="L42" s="2">
        <v>0</v>
      </c>
      <c r="M42" s="1">
        <v>0</v>
      </c>
      <c r="O42" s="2">
        <v>0</v>
      </c>
      <c r="P42" s="1">
        <v>16</v>
      </c>
      <c r="R42" s="2">
        <v>16</v>
      </c>
      <c r="S42" s="1">
        <v>0</v>
      </c>
      <c r="U42" s="2">
        <v>0</v>
      </c>
      <c r="V42" s="1">
        <v>0</v>
      </c>
      <c r="X42" s="1">
        <v>0</v>
      </c>
      <c r="Y42" s="1">
        <v>10</v>
      </c>
      <c r="AA42" s="1">
        <v>10</v>
      </c>
      <c r="AB42" s="1">
        <v>0</v>
      </c>
      <c r="AD42" s="1">
        <v>0</v>
      </c>
      <c r="AE42" s="1">
        <v>0</v>
      </c>
      <c r="AG42" s="1">
        <v>0</v>
      </c>
      <c r="AH42" s="1">
        <v>15</v>
      </c>
      <c r="AJ42" s="1">
        <v>15</v>
      </c>
      <c r="AK42" s="1">
        <v>0</v>
      </c>
      <c r="AM42" s="1">
        <v>0</v>
      </c>
    </row>
    <row r="43" spans="1:39" x14ac:dyDescent="0.2">
      <c r="A43" s="29" t="s">
        <v>1311</v>
      </c>
      <c r="B43" s="1">
        <v>10</v>
      </c>
      <c r="C43" s="1">
        <v>2</v>
      </c>
      <c r="D43" s="1">
        <v>0</v>
      </c>
      <c r="F43" s="2">
        <v>0</v>
      </c>
      <c r="G43" s="1">
        <v>194</v>
      </c>
      <c r="I43" s="2">
        <v>194</v>
      </c>
      <c r="J43" s="1">
        <v>0</v>
      </c>
      <c r="L43" s="2">
        <v>0</v>
      </c>
      <c r="M43" s="1">
        <v>0</v>
      </c>
      <c r="O43" s="2">
        <v>0</v>
      </c>
      <c r="P43" s="1">
        <v>201</v>
      </c>
      <c r="R43" s="2">
        <v>201</v>
      </c>
      <c r="S43" s="1">
        <v>0</v>
      </c>
      <c r="U43" s="2">
        <v>0</v>
      </c>
      <c r="V43" s="1">
        <v>0</v>
      </c>
      <c r="X43" s="1">
        <v>0</v>
      </c>
      <c r="Y43" s="1">
        <v>329</v>
      </c>
      <c r="AA43" s="1">
        <v>329</v>
      </c>
      <c r="AB43" s="1">
        <v>0</v>
      </c>
      <c r="AD43" s="1">
        <v>0</v>
      </c>
      <c r="AE43" s="1">
        <v>0</v>
      </c>
      <c r="AG43" s="1">
        <v>0</v>
      </c>
      <c r="AH43" s="1">
        <v>347</v>
      </c>
      <c r="AJ43" s="1">
        <v>347</v>
      </c>
      <c r="AK43" s="1">
        <v>0</v>
      </c>
      <c r="AM43" s="1">
        <v>0</v>
      </c>
    </row>
    <row r="44" spans="1:39" x14ac:dyDescent="0.2">
      <c r="A44" s="29" t="s">
        <v>1312</v>
      </c>
      <c r="B44" s="1">
        <v>9</v>
      </c>
      <c r="C44" s="1">
        <v>2</v>
      </c>
      <c r="D44" s="1">
        <v>2298</v>
      </c>
      <c r="F44" s="2">
        <v>2298</v>
      </c>
      <c r="G44" s="1">
        <v>123</v>
      </c>
      <c r="I44" s="2">
        <v>123</v>
      </c>
      <c r="J44" s="1">
        <v>0</v>
      </c>
      <c r="L44" s="2">
        <v>0</v>
      </c>
      <c r="M44" s="1">
        <v>2305</v>
      </c>
      <c r="O44" s="2">
        <v>2305</v>
      </c>
      <c r="P44" s="1">
        <v>130</v>
      </c>
      <c r="R44" s="2">
        <v>130</v>
      </c>
      <c r="S44" s="1">
        <v>0</v>
      </c>
      <c r="U44" s="2">
        <v>0</v>
      </c>
      <c r="V44" s="1">
        <v>0</v>
      </c>
      <c r="X44" s="1">
        <v>0</v>
      </c>
      <c r="Y44" s="1">
        <v>180</v>
      </c>
      <c r="AA44" s="1">
        <v>180</v>
      </c>
      <c r="AB44" s="1">
        <v>0</v>
      </c>
      <c r="AD44" s="1">
        <v>0</v>
      </c>
      <c r="AE44" s="1">
        <v>0</v>
      </c>
      <c r="AG44" s="1">
        <v>0</v>
      </c>
      <c r="AH44" s="1">
        <v>192</v>
      </c>
      <c r="AJ44" s="1">
        <v>192</v>
      </c>
      <c r="AK44" s="1">
        <v>0</v>
      </c>
      <c r="AM44" s="1">
        <v>0</v>
      </c>
    </row>
    <row r="45" spans="1:39" x14ac:dyDescent="0.2">
      <c r="A45" s="29" t="s">
        <v>1313</v>
      </c>
      <c r="B45" s="1">
        <v>7</v>
      </c>
      <c r="C45" s="1">
        <v>2</v>
      </c>
      <c r="D45" s="1">
        <v>0</v>
      </c>
      <c r="F45" s="2">
        <v>0</v>
      </c>
      <c r="G45" s="1">
        <v>22</v>
      </c>
      <c r="I45" s="2">
        <v>22</v>
      </c>
      <c r="J45" s="1">
        <v>0</v>
      </c>
      <c r="L45" s="2">
        <v>0</v>
      </c>
      <c r="M45" s="1">
        <v>0</v>
      </c>
      <c r="O45" s="2">
        <v>0</v>
      </c>
      <c r="P45" s="1">
        <v>21</v>
      </c>
      <c r="R45" s="2">
        <v>21</v>
      </c>
      <c r="S45" s="1">
        <v>0</v>
      </c>
      <c r="U45" s="2">
        <v>0</v>
      </c>
      <c r="V45" s="1">
        <v>0</v>
      </c>
      <c r="X45" s="1">
        <v>0</v>
      </c>
      <c r="Y45" s="1">
        <v>77</v>
      </c>
      <c r="AA45" s="1">
        <v>77</v>
      </c>
      <c r="AB45" s="1">
        <v>0</v>
      </c>
      <c r="AD45" s="1">
        <v>0</v>
      </c>
      <c r="AE45" s="1">
        <v>0</v>
      </c>
      <c r="AG45" s="1">
        <v>0</v>
      </c>
      <c r="AH45" s="1">
        <v>85</v>
      </c>
      <c r="AJ45" s="1">
        <v>85</v>
      </c>
      <c r="AK45" s="1">
        <v>0</v>
      </c>
      <c r="AM45" s="1">
        <v>0</v>
      </c>
    </row>
    <row r="46" spans="1:39" x14ac:dyDescent="0.2">
      <c r="A46" s="29" t="s">
        <v>1314</v>
      </c>
      <c r="B46" s="1">
        <v>9</v>
      </c>
      <c r="C46" s="1">
        <v>2</v>
      </c>
      <c r="D46" s="1">
        <v>0</v>
      </c>
      <c r="F46" s="2">
        <v>0</v>
      </c>
      <c r="G46" s="1">
        <v>135</v>
      </c>
      <c r="I46" s="2">
        <v>135</v>
      </c>
      <c r="J46" s="1">
        <v>0</v>
      </c>
      <c r="L46" s="2">
        <v>0</v>
      </c>
      <c r="M46" s="1">
        <v>0</v>
      </c>
      <c r="O46" s="2">
        <v>0</v>
      </c>
      <c r="P46" s="1">
        <v>143</v>
      </c>
      <c r="R46" s="2">
        <v>143</v>
      </c>
      <c r="S46" s="1">
        <v>0</v>
      </c>
      <c r="U46" s="2">
        <v>0</v>
      </c>
      <c r="V46" s="1">
        <v>0</v>
      </c>
      <c r="X46" s="1">
        <v>0</v>
      </c>
      <c r="Y46" s="1">
        <v>408</v>
      </c>
      <c r="AA46" s="1">
        <v>408</v>
      </c>
      <c r="AB46" s="1">
        <v>0</v>
      </c>
      <c r="AD46" s="1">
        <v>0</v>
      </c>
      <c r="AE46" s="1">
        <v>0</v>
      </c>
      <c r="AG46" s="1">
        <v>0</v>
      </c>
      <c r="AH46" s="1">
        <v>374</v>
      </c>
      <c r="AJ46" s="1">
        <v>374</v>
      </c>
      <c r="AK46" s="1">
        <v>0</v>
      </c>
      <c r="AM46" s="1">
        <v>0</v>
      </c>
    </row>
    <row r="47" spans="1:39" x14ac:dyDescent="0.2">
      <c r="A47" s="29" t="s">
        <v>1315</v>
      </c>
      <c r="B47" s="1">
        <v>7</v>
      </c>
      <c r="C47" s="1">
        <v>2</v>
      </c>
      <c r="D47" s="1">
        <v>1783</v>
      </c>
      <c r="F47" s="2">
        <v>1783</v>
      </c>
      <c r="G47" s="1">
        <v>139</v>
      </c>
      <c r="I47" s="2">
        <v>139</v>
      </c>
      <c r="J47" s="1">
        <v>14</v>
      </c>
      <c r="L47" s="2">
        <v>14</v>
      </c>
      <c r="M47" s="1">
        <v>1910</v>
      </c>
      <c r="O47" s="2">
        <v>1910</v>
      </c>
      <c r="P47" s="1">
        <v>150</v>
      </c>
      <c r="R47" s="2">
        <v>150</v>
      </c>
      <c r="S47" s="1">
        <v>16</v>
      </c>
      <c r="U47" s="2">
        <v>16</v>
      </c>
      <c r="V47" s="1">
        <v>0</v>
      </c>
      <c r="X47" s="1">
        <v>0</v>
      </c>
      <c r="Y47" s="1">
        <v>987</v>
      </c>
      <c r="AA47" s="1">
        <v>987</v>
      </c>
      <c r="AB47" s="1">
        <v>0</v>
      </c>
      <c r="AD47" s="1">
        <v>0</v>
      </c>
      <c r="AE47" s="1">
        <v>0</v>
      </c>
      <c r="AG47" s="1">
        <v>0</v>
      </c>
      <c r="AH47" s="1">
        <v>1236</v>
      </c>
      <c r="AJ47" s="1">
        <v>1236</v>
      </c>
      <c r="AK47" s="1">
        <v>0</v>
      </c>
      <c r="AM47" s="1">
        <v>0</v>
      </c>
    </row>
    <row r="48" spans="1:39" x14ac:dyDescent="0.2">
      <c r="A48" s="29" t="s">
        <v>1316</v>
      </c>
      <c r="B48" s="1">
        <v>8</v>
      </c>
      <c r="C48" s="1">
        <v>1</v>
      </c>
      <c r="D48" s="1">
        <v>0</v>
      </c>
      <c r="F48" s="2">
        <v>0</v>
      </c>
      <c r="G48" s="1">
        <v>97</v>
      </c>
      <c r="I48" s="2">
        <v>97</v>
      </c>
      <c r="J48" s="1">
        <v>0</v>
      </c>
      <c r="L48" s="2">
        <v>0</v>
      </c>
      <c r="M48" s="1">
        <v>1</v>
      </c>
      <c r="O48" s="2">
        <v>1</v>
      </c>
      <c r="P48" s="1">
        <v>125</v>
      </c>
      <c r="R48" s="2">
        <v>125</v>
      </c>
      <c r="S48" s="1">
        <v>1</v>
      </c>
      <c r="U48" s="2">
        <v>1</v>
      </c>
      <c r="V48" s="1">
        <v>0</v>
      </c>
      <c r="X48" s="1">
        <v>0</v>
      </c>
      <c r="Y48" s="1">
        <v>1495</v>
      </c>
      <c r="AA48" s="1">
        <v>1495</v>
      </c>
      <c r="AB48" s="1">
        <v>2</v>
      </c>
      <c r="AD48" s="1">
        <v>2</v>
      </c>
      <c r="AE48" s="1">
        <v>0</v>
      </c>
      <c r="AG48" s="1">
        <v>0</v>
      </c>
      <c r="AH48" s="1">
        <v>1501</v>
      </c>
      <c r="AJ48" s="1">
        <v>1501</v>
      </c>
      <c r="AK48" s="1">
        <v>2</v>
      </c>
      <c r="AM48" s="1">
        <v>2</v>
      </c>
    </row>
    <row r="49" spans="1:39" x14ac:dyDescent="0.2">
      <c r="A49" s="29" t="s">
        <v>1317</v>
      </c>
      <c r="B49" s="1">
        <v>9</v>
      </c>
      <c r="C49" s="1">
        <v>2</v>
      </c>
      <c r="D49" s="1">
        <v>192</v>
      </c>
      <c r="F49" s="2">
        <v>192</v>
      </c>
      <c r="G49" s="1">
        <v>268</v>
      </c>
      <c r="I49" s="2">
        <v>268</v>
      </c>
      <c r="J49" s="1">
        <v>11</v>
      </c>
      <c r="L49" s="2">
        <v>11</v>
      </c>
      <c r="M49" s="1">
        <v>130</v>
      </c>
      <c r="O49" s="2">
        <v>130</v>
      </c>
      <c r="P49" s="1">
        <v>158</v>
      </c>
      <c r="R49" s="2">
        <v>158</v>
      </c>
      <c r="S49" s="1">
        <v>4</v>
      </c>
      <c r="U49" s="2">
        <v>4</v>
      </c>
      <c r="V49" s="1">
        <v>0</v>
      </c>
      <c r="X49" s="1">
        <v>0</v>
      </c>
      <c r="Y49" s="1">
        <v>437</v>
      </c>
      <c r="AA49" s="1">
        <v>437</v>
      </c>
      <c r="AB49" s="1">
        <v>0</v>
      </c>
      <c r="AD49" s="1">
        <v>0</v>
      </c>
      <c r="AE49" s="1">
        <v>0</v>
      </c>
      <c r="AG49" s="1">
        <v>0</v>
      </c>
      <c r="AH49" s="1">
        <v>439</v>
      </c>
      <c r="AJ49" s="1">
        <v>439</v>
      </c>
      <c r="AK49" s="1">
        <v>0</v>
      </c>
      <c r="AM49" s="1">
        <v>0</v>
      </c>
    </row>
    <row r="50" spans="1:39" x14ac:dyDescent="0.2">
      <c r="A50" s="29" t="s">
        <v>1318</v>
      </c>
      <c r="B50" s="1">
        <v>9</v>
      </c>
      <c r="C50" s="1">
        <v>2</v>
      </c>
      <c r="D50" s="1">
        <v>191</v>
      </c>
      <c r="F50" s="2">
        <v>191</v>
      </c>
      <c r="G50" s="1">
        <v>46</v>
      </c>
      <c r="I50" s="2">
        <v>46</v>
      </c>
      <c r="J50" s="1">
        <v>0</v>
      </c>
      <c r="L50" s="2">
        <v>0</v>
      </c>
      <c r="M50" s="1">
        <v>321</v>
      </c>
      <c r="O50" s="2">
        <v>321</v>
      </c>
      <c r="P50" s="1">
        <v>107</v>
      </c>
      <c r="R50" s="2">
        <v>107</v>
      </c>
      <c r="S50" s="1">
        <v>0</v>
      </c>
      <c r="U50" s="2">
        <v>0</v>
      </c>
      <c r="V50" s="1">
        <v>0</v>
      </c>
      <c r="X50" s="1">
        <v>0</v>
      </c>
      <c r="Y50" s="1">
        <v>84</v>
      </c>
      <c r="AA50" s="1">
        <v>84</v>
      </c>
      <c r="AB50" s="1">
        <v>0</v>
      </c>
      <c r="AD50" s="1">
        <v>0</v>
      </c>
      <c r="AE50" s="1">
        <v>0</v>
      </c>
      <c r="AG50" s="1">
        <v>0</v>
      </c>
      <c r="AH50" s="1">
        <v>63</v>
      </c>
      <c r="AJ50" s="1">
        <v>63</v>
      </c>
      <c r="AK50" s="1">
        <v>0</v>
      </c>
      <c r="AM50" s="1">
        <v>0</v>
      </c>
    </row>
    <row r="51" spans="1:39" x14ac:dyDescent="0.2">
      <c r="A51" s="29" t="s">
        <v>1319</v>
      </c>
      <c r="B51" s="1">
        <v>11</v>
      </c>
      <c r="C51" s="1">
        <v>2</v>
      </c>
      <c r="D51" s="1">
        <v>827</v>
      </c>
      <c r="F51" s="2">
        <v>827</v>
      </c>
      <c r="G51" s="1">
        <v>308</v>
      </c>
      <c r="I51" s="2">
        <v>308</v>
      </c>
      <c r="J51" s="1">
        <v>0</v>
      </c>
      <c r="L51" s="2">
        <v>0</v>
      </c>
      <c r="M51" s="1">
        <v>1751</v>
      </c>
      <c r="O51" s="2">
        <v>1751</v>
      </c>
      <c r="P51" s="1">
        <v>721</v>
      </c>
      <c r="R51" s="2">
        <v>721</v>
      </c>
      <c r="S51" s="1">
        <v>0</v>
      </c>
      <c r="U51" s="2">
        <v>0</v>
      </c>
      <c r="V51" s="1">
        <v>0</v>
      </c>
      <c r="X51" s="1">
        <v>0</v>
      </c>
      <c r="Y51" s="1">
        <v>1507</v>
      </c>
      <c r="AA51" s="1">
        <v>1507</v>
      </c>
      <c r="AB51" s="1">
        <v>0</v>
      </c>
      <c r="AD51" s="1">
        <v>0</v>
      </c>
      <c r="AE51" s="1">
        <v>0</v>
      </c>
      <c r="AG51" s="1">
        <v>0</v>
      </c>
      <c r="AH51" s="1">
        <v>1236</v>
      </c>
      <c r="AJ51" s="1">
        <v>1236</v>
      </c>
      <c r="AK51" s="1">
        <v>0</v>
      </c>
      <c r="AM51" s="1">
        <v>0</v>
      </c>
    </row>
    <row r="52" spans="1:39" x14ac:dyDescent="0.2">
      <c r="A52" s="29" t="s">
        <v>1320</v>
      </c>
      <c r="B52" s="1">
        <v>10</v>
      </c>
      <c r="C52" s="1">
        <v>2</v>
      </c>
      <c r="D52" s="1">
        <v>1108</v>
      </c>
      <c r="F52" s="2">
        <v>1108</v>
      </c>
      <c r="G52" s="1">
        <v>346</v>
      </c>
      <c r="I52" s="2">
        <v>346</v>
      </c>
      <c r="J52" s="1">
        <v>0</v>
      </c>
      <c r="L52" s="2">
        <v>0</v>
      </c>
      <c r="M52" s="1">
        <v>1993</v>
      </c>
      <c r="O52" s="2">
        <v>1993</v>
      </c>
      <c r="P52" s="1">
        <v>667</v>
      </c>
      <c r="R52" s="2">
        <v>667</v>
      </c>
      <c r="S52" s="1">
        <v>0</v>
      </c>
      <c r="U52" s="2">
        <v>0</v>
      </c>
      <c r="V52" s="1">
        <v>0</v>
      </c>
      <c r="X52" s="1">
        <v>0</v>
      </c>
      <c r="Y52" s="1">
        <v>925</v>
      </c>
      <c r="AA52" s="1">
        <v>925</v>
      </c>
      <c r="AB52" s="1">
        <v>0</v>
      </c>
      <c r="AD52" s="1">
        <v>0</v>
      </c>
      <c r="AE52" s="1">
        <v>0</v>
      </c>
      <c r="AG52" s="1">
        <v>0</v>
      </c>
      <c r="AH52" s="1">
        <v>931</v>
      </c>
      <c r="AJ52" s="1">
        <v>931</v>
      </c>
      <c r="AK52" s="1">
        <v>0</v>
      </c>
      <c r="AM52" s="1">
        <v>0</v>
      </c>
    </row>
    <row r="53" spans="1:39" x14ac:dyDescent="0.2">
      <c r="A53" s="29" t="s">
        <v>1321</v>
      </c>
      <c r="B53" s="1">
        <v>12</v>
      </c>
      <c r="C53" s="1">
        <v>2</v>
      </c>
      <c r="D53" s="1">
        <v>0</v>
      </c>
      <c r="F53" s="2">
        <v>0</v>
      </c>
      <c r="G53" s="1">
        <v>84</v>
      </c>
      <c r="I53" s="2">
        <v>84</v>
      </c>
      <c r="J53" s="1">
        <v>2</v>
      </c>
      <c r="L53" s="2">
        <v>2</v>
      </c>
      <c r="M53" s="1">
        <v>0</v>
      </c>
      <c r="O53" s="2">
        <v>0</v>
      </c>
      <c r="P53" s="1">
        <v>52</v>
      </c>
      <c r="R53" s="2">
        <v>52</v>
      </c>
      <c r="S53" s="1">
        <v>0</v>
      </c>
      <c r="U53" s="2">
        <v>0</v>
      </c>
      <c r="V53" s="36"/>
      <c r="X53" s="36"/>
      <c r="Y53" s="36"/>
      <c r="AA53" s="36"/>
      <c r="AB53" s="36"/>
      <c r="AD53" s="36"/>
      <c r="AE53" s="36"/>
      <c r="AG53" s="36"/>
      <c r="AH53" s="36"/>
      <c r="AJ53" s="36"/>
      <c r="AK53" s="36"/>
      <c r="AM53" s="36"/>
    </row>
    <row r="54" spans="1:39" x14ac:dyDescent="0.2">
      <c r="A54" s="29" t="s">
        <v>1322</v>
      </c>
      <c r="B54" s="1">
        <v>9</v>
      </c>
      <c r="C54" s="1">
        <v>2</v>
      </c>
      <c r="D54" s="1">
        <v>403</v>
      </c>
      <c r="F54" s="2">
        <v>403</v>
      </c>
      <c r="G54" s="1">
        <v>38</v>
      </c>
      <c r="I54" s="2">
        <v>38</v>
      </c>
      <c r="J54" s="1">
        <v>0</v>
      </c>
      <c r="L54" s="2">
        <v>0</v>
      </c>
      <c r="M54" s="1">
        <v>661</v>
      </c>
      <c r="O54" s="2">
        <v>661</v>
      </c>
      <c r="P54" s="1">
        <v>59</v>
      </c>
      <c r="R54" s="2">
        <v>59</v>
      </c>
      <c r="S54" s="1">
        <v>0</v>
      </c>
      <c r="U54" s="2">
        <v>0</v>
      </c>
      <c r="V54" s="1">
        <v>0</v>
      </c>
      <c r="X54" s="1">
        <v>0</v>
      </c>
      <c r="Y54" s="1">
        <v>96</v>
      </c>
      <c r="AA54" s="1">
        <v>96</v>
      </c>
      <c r="AB54" s="1">
        <v>0</v>
      </c>
      <c r="AD54" s="1">
        <v>0</v>
      </c>
      <c r="AE54" s="1">
        <v>0</v>
      </c>
      <c r="AG54" s="1">
        <v>0</v>
      </c>
      <c r="AH54" s="1">
        <v>112</v>
      </c>
      <c r="AJ54" s="1">
        <v>112</v>
      </c>
      <c r="AK54" s="1">
        <v>0</v>
      </c>
      <c r="AM54" s="1">
        <v>0</v>
      </c>
    </row>
    <row r="55" spans="1:39" x14ac:dyDescent="0.2">
      <c r="A55" s="29" t="s">
        <v>1323</v>
      </c>
      <c r="B55" s="1">
        <v>8</v>
      </c>
      <c r="C55" s="1">
        <v>2</v>
      </c>
      <c r="D55" s="1">
        <v>911</v>
      </c>
      <c r="F55" s="2">
        <v>911</v>
      </c>
      <c r="G55" s="1">
        <v>468</v>
      </c>
      <c r="I55" s="2">
        <v>468</v>
      </c>
      <c r="J55" s="1">
        <v>0</v>
      </c>
      <c r="L55" s="2">
        <v>0</v>
      </c>
      <c r="M55" s="1">
        <v>898</v>
      </c>
      <c r="O55" s="2">
        <v>898</v>
      </c>
      <c r="P55" s="1">
        <v>439</v>
      </c>
      <c r="R55" s="2">
        <v>439</v>
      </c>
      <c r="S55" s="1">
        <v>0</v>
      </c>
      <c r="U55" s="2">
        <v>0</v>
      </c>
      <c r="V55" s="1">
        <v>0</v>
      </c>
      <c r="W55" s="2">
        <v>0</v>
      </c>
      <c r="X55" s="1">
        <v>0</v>
      </c>
      <c r="Y55" s="1">
        <v>273</v>
      </c>
      <c r="Z55" s="2">
        <v>257</v>
      </c>
      <c r="AA55" s="1">
        <v>273</v>
      </c>
      <c r="AB55" s="1">
        <v>0</v>
      </c>
      <c r="AC55" s="2">
        <v>0</v>
      </c>
      <c r="AD55" s="1">
        <v>0</v>
      </c>
      <c r="AE55" s="1">
        <v>0</v>
      </c>
      <c r="AF55" s="2">
        <v>0</v>
      </c>
      <c r="AG55" s="1">
        <v>0</v>
      </c>
      <c r="AH55" s="63">
        <v>280</v>
      </c>
      <c r="AI55" s="60">
        <v>360</v>
      </c>
      <c r="AJ55" s="63">
        <v>280</v>
      </c>
      <c r="AK55" s="1">
        <v>0</v>
      </c>
      <c r="AL55" s="2">
        <v>0</v>
      </c>
      <c r="AM55" s="1">
        <v>0</v>
      </c>
    </row>
    <row r="56" spans="1:39" x14ac:dyDescent="0.2">
      <c r="A56" s="29" t="s">
        <v>1324</v>
      </c>
      <c r="B56" s="1">
        <v>8</v>
      </c>
      <c r="C56" s="1">
        <v>2</v>
      </c>
      <c r="D56" s="1">
        <v>278</v>
      </c>
      <c r="F56" s="2">
        <v>278</v>
      </c>
      <c r="G56" s="1">
        <v>11</v>
      </c>
      <c r="I56" s="2">
        <v>11</v>
      </c>
      <c r="J56" s="1">
        <v>0</v>
      </c>
      <c r="L56" s="2">
        <v>0</v>
      </c>
      <c r="M56" s="1">
        <v>286</v>
      </c>
      <c r="O56" s="2">
        <v>286</v>
      </c>
      <c r="P56" s="1">
        <v>13</v>
      </c>
      <c r="R56" s="2">
        <v>13</v>
      </c>
      <c r="S56" s="1">
        <v>0</v>
      </c>
      <c r="U56" s="2">
        <v>0</v>
      </c>
      <c r="V56" s="1">
        <v>0</v>
      </c>
      <c r="X56" s="1">
        <v>0</v>
      </c>
      <c r="Y56" s="1">
        <v>78</v>
      </c>
      <c r="AA56" s="1">
        <v>78</v>
      </c>
      <c r="AB56" s="1">
        <v>0</v>
      </c>
      <c r="AD56" s="1">
        <v>0</v>
      </c>
      <c r="AE56" s="1">
        <v>0</v>
      </c>
      <c r="AG56" s="1">
        <v>0</v>
      </c>
      <c r="AH56" s="1">
        <v>90</v>
      </c>
      <c r="AJ56" s="1">
        <v>90</v>
      </c>
      <c r="AK56" s="1">
        <v>0</v>
      </c>
      <c r="AM56" s="1">
        <v>0</v>
      </c>
    </row>
    <row r="57" spans="1:39" x14ac:dyDescent="0.2">
      <c r="A57" s="29" t="s">
        <v>1325</v>
      </c>
      <c r="B57" s="1">
        <v>11</v>
      </c>
      <c r="C57" s="1">
        <v>2</v>
      </c>
      <c r="D57" s="1">
        <v>0</v>
      </c>
      <c r="F57" s="2">
        <v>0</v>
      </c>
      <c r="G57" s="1">
        <v>57</v>
      </c>
      <c r="I57" s="2">
        <v>57</v>
      </c>
      <c r="J57" s="1">
        <v>0</v>
      </c>
      <c r="L57" s="2">
        <v>0</v>
      </c>
      <c r="M57" s="1">
        <v>0</v>
      </c>
      <c r="O57" s="2">
        <v>0</v>
      </c>
      <c r="P57" s="1">
        <v>17</v>
      </c>
      <c r="R57" s="2">
        <v>17</v>
      </c>
      <c r="S57" s="1">
        <v>0</v>
      </c>
      <c r="U57" s="2">
        <v>0</v>
      </c>
      <c r="V57" s="1">
        <v>0</v>
      </c>
      <c r="X57" s="1">
        <v>0</v>
      </c>
      <c r="Y57" s="1">
        <v>57</v>
      </c>
      <c r="AA57" s="1">
        <v>57</v>
      </c>
      <c r="AB57" s="1">
        <v>0</v>
      </c>
      <c r="AD57" s="1">
        <v>0</v>
      </c>
      <c r="AE57" s="1">
        <v>0</v>
      </c>
      <c r="AG57" s="1">
        <v>0</v>
      </c>
      <c r="AH57" s="1">
        <v>58</v>
      </c>
      <c r="AJ57" s="1">
        <v>58</v>
      </c>
      <c r="AK57" s="1">
        <v>0</v>
      </c>
      <c r="AM57" s="1">
        <v>0</v>
      </c>
    </row>
    <row r="58" spans="1:39" x14ac:dyDescent="0.2">
      <c r="A58" s="29" t="s">
        <v>1326</v>
      </c>
      <c r="B58" s="1">
        <v>8</v>
      </c>
      <c r="C58" s="1">
        <v>2</v>
      </c>
      <c r="D58" s="1">
        <v>0</v>
      </c>
      <c r="F58" s="2">
        <v>0</v>
      </c>
      <c r="G58" s="1">
        <v>320</v>
      </c>
      <c r="I58" s="2">
        <v>320</v>
      </c>
      <c r="J58" s="1">
        <v>0</v>
      </c>
      <c r="L58" s="2">
        <v>0</v>
      </c>
      <c r="M58" s="1">
        <v>0</v>
      </c>
      <c r="O58" s="2">
        <v>0</v>
      </c>
      <c r="P58" s="1">
        <v>298</v>
      </c>
      <c r="R58" s="2">
        <v>298</v>
      </c>
      <c r="S58" s="1">
        <v>0</v>
      </c>
      <c r="U58" s="2">
        <v>0</v>
      </c>
      <c r="V58" s="1">
        <v>0</v>
      </c>
      <c r="X58" s="1">
        <v>0</v>
      </c>
      <c r="Y58" s="1">
        <v>89</v>
      </c>
      <c r="AA58" s="1">
        <v>89</v>
      </c>
      <c r="AB58" s="1">
        <v>0</v>
      </c>
      <c r="AD58" s="1">
        <v>0</v>
      </c>
      <c r="AE58" s="1">
        <v>0</v>
      </c>
      <c r="AG58" s="1">
        <v>0</v>
      </c>
      <c r="AH58" s="1">
        <v>97</v>
      </c>
      <c r="AJ58" s="1">
        <v>97</v>
      </c>
      <c r="AK58" s="1">
        <v>0</v>
      </c>
      <c r="AM58" s="1">
        <v>0</v>
      </c>
    </row>
    <row r="59" spans="1:39" x14ac:dyDescent="0.2">
      <c r="A59" s="29" t="s">
        <v>1327</v>
      </c>
      <c r="B59" s="1">
        <v>11</v>
      </c>
      <c r="C59" s="1">
        <v>1</v>
      </c>
      <c r="D59" s="1">
        <v>24</v>
      </c>
      <c r="F59" s="2">
        <v>24</v>
      </c>
      <c r="G59" s="1">
        <v>402</v>
      </c>
      <c r="I59" s="2">
        <v>402</v>
      </c>
      <c r="J59" s="1">
        <v>0</v>
      </c>
      <c r="L59" s="2">
        <v>0</v>
      </c>
      <c r="M59" s="1">
        <v>10</v>
      </c>
      <c r="O59" s="2">
        <v>10</v>
      </c>
      <c r="P59" s="1">
        <v>381</v>
      </c>
      <c r="R59" s="2">
        <v>381</v>
      </c>
      <c r="S59" s="1">
        <v>0</v>
      </c>
      <c r="U59" s="2">
        <v>0</v>
      </c>
      <c r="V59" s="1">
        <v>0</v>
      </c>
      <c r="X59" s="1">
        <v>0</v>
      </c>
      <c r="Y59" s="1">
        <v>450</v>
      </c>
      <c r="AA59" s="1">
        <v>450</v>
      </c>
      <c r="AB59" s="1">
        <v>0</v>
      </c>
      <c r="AD59" s="1">
        <v>0</v>
      </c>
      <c r="AE59" s="1">
        <v>0</v>
      </c>
      <c r="AG59" s="1">
        <v>0</v>
      </c>
      <c r="AH59" s="1">
        <v>575</v>
      </c>
      <c r="AJ59" s="1">
        <v>575</v>
      </c>
      <c r="AK59" s="1">
        <v>0</v>
      </c>
      <c r="AM59" s="1">
        <v>0</v>
      </c>
    </row>
    <row r="60" spans="1:39" x14ac:dyDescent="0.2">
      <c r="A60" s="29" t="s">
        <v>1328</v>
      </c>
      <c r="B60" s="1">
        <v>10</v>
      </c>
      <c r="C60" s="1">
        <v>1</v>
      </c>
      <c r="D60" s="1">
        <v>726</v>
      </c>
      <c r="F60" s="2">
        <v>726</v>
      </c>
      <c r="G60" s="1">
        <v>259</v>
      </c>
      <c r="I60" s="2">
        <v>259</v>
      </c>
      <c r="J60" s="1">
        <v>14</v>
      </c>
      <c r="L60" s="2">
        <v>14</v>
      </c>
      <c r="M60" s="1">
        <v>544</v>
      </c>
      <c r="O60" s="2">
        <v>544</v>
      </c>
      <c r="P60" s="1">
        <v>151</v>
      </c>
      <c r="R60" s="2">
        <v>151</v>
      </c>
      <c r="S60" s="1">
        <v>0</v>
      </c>
      <c r="U60" s="2">
        <v>0</v>
      </c>
      <c r="V60" s="1">
        <v>0</v>
      </c>
      <c r="W60" s="2">
        <v>0</v>
      </c>
      <c r="X60" s="1">
        <v>0</v>
      </c>
      <c r="Y60" s="1">
        <v>394</v>
      </c>
      <c r="Z60" s="2">
        <v>399</v>
      </c>
      <c r="AA60" s="1">
        <v>394</v>
      </c>
      <c r="AB60" s="1">
        <v>0</v>
      </c>
      <c r="AC60" s="2">
        <v>0</v>
      </c>
      <c r="AD60" s="1">
        <v>0</v>
      </c>
      <c r="AE60" s="1">
        <v>0</v>
      </c>
      <c r="AF60" s="2">
        <v>0</v>
      </c>
      <c r="AG60" s="1">
        <v>0</v>
      </c>
      <c r="AH60" s="62">
        <v>490</v>
      </c>
      <c r="AI60" s="55">
        <v>603</v>
      </c>
      <c r="AJ60" s="62">
        <v>490</v>
      </c>
      <c r="AK60" s="1">
        <v>0</v>
      </c>
      <c r="AL60" s="2">
        <v>0</v>
      </c>
      <c r="AM60" s="1">
        <v>0</v>
      </c>
    </row>
    <row r="61" spans="1:39" x14ac:dyDescent="0.2">
      <c r="A61" s="29" t="s">
        <v>1329</v>
      </c>
      <c r="B61" s="1">
        <v>9</v>
      </c>
      <c r="C61" s="1">
        <v>1</v>
      </c>
      <c r="D61" s="1">
        <v>158</v>
      </c>
      <c r="F61" s="2">
        <v>158</v>
      </c>
      <c r="G61" s="1">
        <v>129</v>
      </c>
      <c r="I61" s="2">
        <v>129</v>
      </c>
      <c r="J61" s="1">
        <v>2</v>
      </c>
      <c r="L61" s="2">
        <v>2</v>
      </c>
      <c r="M61" s="1">
        <v>195</v>
      </c>
      <c r="O61" s="2">
        <v>195</v>
      </c>
      <c r="P61" s="1">
        <v>125</v>
      </c>
      <c r="R61" s="2">
        <v>125</v>
      </c>
      <c r="S61" s="1">
        <v>10</v>
      </c>
      <c r="U61" s="2">
        <v>10</v>
      </c>
      <c r="V61" s="1">
        <v>0</v>
      </c>
      <c r="X61" s="1">
        <v>0</v>
      </c>
      <c r="Y61" s="1">
        <v>401</v>
      </c>
      <c r="AA61" s="1">
        <v>401</v>
      </c>
      <c r="AB61" s="1">
        <v>0</v>
      </c>
      <c r="AD61" s="1">
        <v>0</v>
      </c>
      <c r="AE61" s="1">
        <v>0</v>
      </c>
      <c r="AG61" s="1">
        <v>0</v>
      </c>
      <c r="AH61" s="1">
        <v>394</v>
      </c>
      <c r="AJ61" s="1">
        <v>394</v>
      </c>
      <c r="AK61" s="1">
        <v>0</v>
      </c>
      <c r="AM61" s="1">
        <v>0</v>
      </c>
    </row>
    <row r="62" spans="1:39" x14ac:dyDescent="0.2">
      <c r="A62" s="29" t="s">
        <v>1330</v>
      </c>
      <c r="B62" s="1">
        <v>10</v>
      </c>
      <c r="C62" s="1">
        <v>1</v>
      </c>
      <c r="D62" s="1">
        <v>1257</v>
      </c>
      <c r="F62" s="2">
        <v>1257</v>
      </c>
      <c r="G62" s="1">
        <v>457</v>
      </c>
      <c r="I62" s="2">
        <v>457</v>
      </c>
      <c r="J62" s="1">
        <v>2</v>
      </c>
      <c r="L62" s="2">
        <v>2</v>
      </c>
      <c r="M62" s="1">
        <v>752</v>
      </c>
      <c r="O62" s="2">
        <v>752</v>
      </c>
      <c r="P62" s="1">
        <v>430</v>
      </c>
      <c r="R62" s="2">
        <v>430</v>
      </c>
      <c r="S62" s="1">
        <v>0</v>
      </c>
      <c r="U62" s="2">
        <v>0</v>
      </c>
      <c r="V62" s="1">
        <v>0</v>
      </c>
      <c r="X62" s="1">
        <v>0</v>
      </c>
      <c r="Y62" s="1">
        <v>519</v>
      </c>
      <c r="AA62" s="1">
        <v>519</v>
      </c>
      <c r="AB62" s="1">
        <v>4</v>
      </c>
      <c r="AD62" s="1">
        <v>4</v>
      </c>
      <c r="AE62" s="1">
        <v>0</v>
      </c>
      <c r="AG62" s="1">
        <v>0</v>
      </c>
      <c r="AH62" s="1">
        <v>528</v>
      </c>
      <c r="AJ62" s="1">
        <v>528</v>
      </c>
      <c r="AK62" s="1">
        <v>7</v>
      </c>
      <c r="AM62" s="1">
        <v>7</v>
      </c>
    </row>
    <row r="63" spans="1:39" x14ac:dyDescent="0.2">
      <c r="A63" s="29" t="s">
        <v>1331</v>
      </c>
      <c r="B63" s="1">
        <v>9</v>
      </c>
      <c r="C63" s="1">
        <v>1</v>
      </c>
      <c r="D63" s="1">
        <v>1850</v>
      </c>
      <c r="F63" s="2">
        <v>1850</v>
      </c>
      <c r="G63" s="1">
        <v>43</v>
      </c>
      <c r="I63" s="2">
        <v>43</v>
      </c>
      <c r="J63" s="1">
        <v>3</v>
      </c>
      <c r="L63" s="2">
        <v>3</v>
      </c>
      <c r="M63" s="1">
        <v>3480</v>
      </c>
      <c r="O63" s="2">
        <v>3480</v>
      </c>
      <c r="P63" s="1">
        <v>125</v>
      </c>
      <c r="R63" s="2">
        <v>125</v>
      </c>
      <c r="S63" s="1">
        <v>0</v>
      </c>
      <c r="U63" s="2">
        <v>0</v>
      </c>
      <c r="V63" s="1">
        <v>0</v>
      </c>
      <c r="X63" s="1">
        <v>0</v>
      </c>
      <c r="Y63" s="1">
        <v>55</v>
      </c>
      <c r="AA63" s="1">
        <v>55</v>
      </c>
      <c r="AB63" s="1">
        <v>5</v>
      </c>
      <c r="AD63" s="1">
        <v>5</v>
      </c>
      <c r="AE63" s="1">
        <v>0</v>
      </c>
      <c r="AG63" s="1">
        <v>0</v>
      </c>
      <c r="AH63" s="1">
        <v>119</v>
      </c>
      <c r="AJ63" s="1">
        <v>119</v>
      </c>
      <c r="AK63" s="1">
        <v>5</v>
      </c>
      <c r="AM63" s="1">
        <v>5</v>
      </c>
    </row>
    <row r="64" spans="1:39" x14ac:dyDescent="0.2">
      <c r="A64" s="29" t="s">
        <v>1332</v>
      </c>
      <c r="B64" s="1">
        <v>10</v>
      </c>
      <c r="C64" s="1">
        <v>2</v>
      </c>
      <c r="D64" s="1">
        <v>575</v>
      </c>
      <c r="F64" s="2">
        <v>575</v>
      </c>
      <c r="G64" s="1">
        <v>201</v>
      </c>
      <c r="I64" s="2">
        <v>201</v>
      </c>
      <c r="J64" s="1">
        <v>6</v>
      </c>
      <c r="L64" s="2">
        <v>6</v>
      </c>
      <c r="M64" s="1">
        <v>298</v>
      </c>
      <c r="O64" s="2">
        <v>298</v>
      </c>
      <c r="P64" s="1">
        <v>23</v>
      </c>
      <c r="R64" s="2">
        <v>23</v>
      </c>
      <c r="S64" s="1">
        <v>0</v>
      </c>
      <c r="U64" s="2">
        <v>0</v>
      </c>
      <c r="V64" s="1">
        <v>0</v>
      </c>
      <c r="W64" s="2">
        <v>0</v>
      </c>
      <c r="X64" s="1">
        <v>0</v>
      </c>
      <c r="Y64" s="63">
        <v>100</v>
      </c>
      <c r="Z64" s="60">
        <v>85</v>
      </c>
      <c r="AA64" s="63">
        <v>85</v>
      </c>
      <c r="AB64" s="1">
        <v>0</v>
      </c>
      <c r="AC64" s="2">
        <v>0</v>
      </c>
      <c r="AD64" s="1">
        <v>0</v>
      </c>
      <c r="AE64" s="1">
        <v>0</v>
      </c>
      <c r="AF64" s="2">
        <v>0</v>
      </c>
      <c r="AG64" s="1">
        <v>0</v>
      </c>
      <c r="AH64" s="1">
        <v>91</v>
      </c>
      <c r="AI64" s="2">
        <v>86</v>
      </c>
      <c r="AJ64" s="1">
        <v>91</v>
      </c>
      <c r="AK64" s="1">
        <v>0</v>
      </c>
      <c r="AL64" s="2">
        <v>0</v>
      </c>
      <c r="AM64" s="1">
        <v>0</v>
      </c>
    </row>
    <row r="65" spans="1:39" x14ac:dyDescent="0.2">
      <c r="A65" s="29" t="s">
        <v>1333</v>
      </c>
      <c r="B65" s="1">
        <v>12</v>
      </c>
      <c r="C65" s="1">
        <v>1</v>
      </c>
      <c r="D65" s="1">
        <v>0</v>
      </c>
      <c r="F65" s="2">
        <v>0</v>
      </c>
      <c r="G65" s="1">
        <v>354</v>
      </c>
      <c r="I65" s="2">
        <v>354</v>
      </c>
      <c r="J65" s="1">
        <v>0</v>
      </c>
      <c r="L65" s="2">
        <v>0</v>
      </c>
      <c r="M65" s="1">
        <v>0</v>
      </c>
      <c r="O65" s="2">
        <v>0</v>
      </c>
      <c r="P65" s="1">
        <v>409</v>
      </c>
      <c r="R65" s="2">
        <v>409</v>
      </c>
      <c r="S65" s="1">
        <v>0</v>
      </c>
      <c r="U65" s="2">
        <v>0</v>
      </c>
      <c r="V65" s="1">
        <v>0</v>
      </c>
      <c r="X65" s="1">
        <v>0</v>
      </c>
      <c r="Y65" s="1">
        <v>233</v>
      </c>
      <c r="AA65" s="1">
        <v>233</v>
      </c>
      <c r="AB65" s="1">
        <v>0</v>
      </c>
      <c r="AD65" s="1">
        <v>0</v>
      </c>
      <c r="AE65" s="1">
        <v>0</v>
      </c>
      <c r="AG65" s="1">
        <v>0</v>
      </c>
      <c r="AH65" s="1">
        <v>242</v>
      </c>
      <c r="AJ65" s="1">
        <v>242</v>
      </c>
      <c r="AK65" s="1">
        <v>0</v>
      </c>
      <c r="AM65" s="1">
        <v>0</v>
      </c>
    </row>
    <row r="66" spans="1:39" x14ac:dyDescent="0.2">
      <c r="A66" s="29" t="s">
        <v>1334</v>
      </c>
      <c r="B66" s="1">
        <v>11</v>
      </c>
      <c r="C66" s="1">
        <v>2</v>
      </c>
      <c r="D66" s="1">
        <v>318</v>
      </c>
      <c r="F66" s="2">
        <v>318</v>
      </c>
      <c r="G66" s="1">
        <v>847</v>
      </c>
      <c r="I66" s="2">
        <v>847</v>
      </c>
      <c r="J66" s="1">
        <v>1</v>
      </c>
      <c r="L66" s="2">
        <v>1</v>
      </c>
      <c r="M66" s="1">
        <v>561</v>
      </c>
      <c r="O66" s="2">
        <v>561</v>
      </c>
      <c r="P66" s="1">
        <v>1225</v>
      </c>
      <c r="R66" s="2">
        <v>1225</v>
      </c>
      <c r="S66" s="1">
        <v>7</v>
      </c>
      <c r="U66" s="2">
        <v>7</v>
      </c>
      <c r="V66" s="1">
        <v>0</v>
      </c>
      <c r="X66" s="1">
        <v>0</v>
      </c>
      <c r="Y66" s="1">
        <v>292</v>
      </c>
      <c r="AA66" s="1">
        <v>292</v>
      </c>
      <c r="AB66" s="1">
        <v>2</v>
      </c>
      <c r="AD66" s="1">
        <v>2</v>
      </c>
      <c r="AE66" s="1">
        <v>0</v>
      </c>
      <c r="AG66" s="1">
        <v>0</v>
      </c>
      <c r="AH66" s="1">
        <v>300</v>
      </c>
      <c r="AJ66" s="1">
        <v>300</v>
      </c>
      <c r="AK66" s="1">
        <v>1</v>
      </c>
      <c r="AM66" s="1">
        <v>1</v>
      </c>
    </row>
    <row r="67" spans="1:39" x14ac:dyDescent="0.2">
      <c r="A67" s="29" t="s">
        <v>1335</v>
      </c>
      <c r="B67" s="1">
        <v>9</v>
      </c>
      <c r="C67" s="1">
        <v>1</v>
      </c>
      <c r="D67" s="1">
        <v>0</v>
      </c>
      <c r="F67" s="2">
        <v>0</v>
      </c>
      <c r="G67" s="1">
        <v>62</v>
      </c>
      <c r="I67" s="2">
        <v>62</v>
      </c>
      <c r="J67" s="1">
        <v>0</v>
      </c>
      <c r="L67" s="2">
        <v>0</v>
      </c>
      <c r="M67" s="1">
        <v>0</v>
      </c>
      <c r="O67" s="2">
        <v>0</v>
      </c>
      <c r="P67" s="1">
        <v>64</v>
      </c>
      <c r="R67" s="2">
        <v>64</v>
      </c>
      <c r="S67" s="1">
        <v>0</v>
      </c>
      <c r="U67" s="2">
        <v>0</v>
      </c>
      <c r="V67" s="1">
        <v>0</v>
      </c>
      <c r="X67" s="1">
        <v>0</v>
      </c>
      <c r="Y67" s="1">
        <v>225</v>
      </c>
      <c r="AA67" s="1">
        <v>225</v>
      </c>
      <c r="AB67" s="1">
        <v>0</v>
      </c>
      <c r="AD67" s="1">
        <v>0</v>
      </c>
      <c r="AE67" s="1">
        <v>0</v>
      </c>
      <c r="AG67" s="1">
        <v>0</v>
      </c>
      <c r="AH67" s="1">
        <v>165</v>
      </c>
      <c r="AJ67" s="1">
        <v>165</v>
      </c>
      <c r="AK67" s="1">
        <v>0</v>
      </c>
      <c r="AM67" s="1">
        <v>0</v>
      </c>
    </row>
    <row r="68" spans="1:39" x14ac:dyDescent="0.2">
      <c r="A68" s="29" t="s">
        <v>1336</v>
      </c>
      <c r="B68" s="1">
        <v>9</v>
      </c>
      <c r="C68" s="1">
        <v>1</v>
      </c>
      <c r="D68" s="1">
        <v>2626</v>
      </c>
      <c r="F68" s="2">
        <v>2626</v>
      </c>
      <c r="G68" s="1">
        <v>798</v>
      </c>
      <c r="I68" s="2">
        <v>798</v>
      </c>
      <c r="J68" s="1">
        <v>0</v>
      </c>
      <c r="L68" s="2">
        <v>0</v>
      </c>
      <c r="M68" s="1">
        <v>2233</v>
      </c>
      <c r="O68" s="2">
        <v>2233</v>
      </c>
      <c r="P68" s="1">
        <v>583</v>
      </c>
      <c r="R68" s="2">
        <v>583</v>
      </c>
      <c r="S68" s="1">
        <v>0</v>
      </c>
      <c r="U68" s="2">
        <v>0</v>
      </c>
      <c r="V68" s="1">
        <v>0</v>
      </c>
      <c r="X68" s="1">
        <v>0</v>
      </c>
      <c r="Y68" s="1">
        <v>581</v>
      </c>
      <c r="AA68" s="1">
        <v>581</v>
      </c>
      <c r="AB68" s="1">
        <v>0</v>
      </c>
      <c r="AD68" s="1">
        <v>0</v>
      </c>
      <c r="AE68" s="1">
        <v>0</v>
      </c>
      <c r="AG68" s="1">
        <v>0</v>
      </c>
      <c r="AH68" s="1">
        <v>682</v>
      </c>
      <c r="AJ68" s="1">
        <v>682</v>
      </c>
      <c r="AK68" s="1">
        <v>0</v>
      </c>
      <c r="AM68" s="1">
        <v>0</v>
      </c>
    </row>
    <row r="69" spans="1:39" x14ac:dyDescent="0.2">
      <c r="A69" s="29" t="s">
        <v>1337</v>
      </c>
      <c r="B69" s="1">
        <v>11</v>
      </c>
      <c r="C69" s="1">
        <v>1</v>
      </c>
      <c r="D69" s="1">
        <v>897</v>
      </c>
      <c r="F69" s="2">
        <v>897</v>
      </c>
      <c r="G69" s="1">
        <v>129</v>
      </c>
      <c r="I69" s="2">
        <v>129</v>
      </c>
      <c r="J69" s="1">
        <v>15</v>
      </c>
      <c r="L69" s="2">
        <v>15</v>
      </c>
      <c r="M69" s="1">
        <v>1387</v>
      </c>
      <c r="O69" s="2">
        <v>1387</v>
      </c>
      <c r="P69" s="1">
        <v>83</v>
      </c>
      <c r="R69" s="2">
        <v>83</v>
      </c>
      <c r="S69" s="1">
        <v>12</v>
      </c>
      <c r="U69" s="2">
        <v>12</v>
      </c>
      <c r="V69" s="1">
        <v>0</v>
      </c>
      <c r="X69" s="1">
        <v>0</v>
      </c>
      <c r="Y69" s="1">
        <v>367</v>
      </c>
      <c r="AA69" s="1">
        <v>367</v>
      </c>
      <c r="AB69" s="1">
        <v>5</v>
      </c>
      <c r="AD69" s="1">
        <v>5</v>
      </c>
      <c r="AE69" s="1">
        <v>0</v>
      </c>
      <c r="AG69" s="1">
        <v>0</v>
      </c>
      <c r="AH69" s="1">
        <v>295</v>
      </c>
      <c r="AJ69" s="1">
        <v>295</v>
      </c>
      <c r="AK69" s="1">
        <v>6</v>
      </c>
      <c r="AM69" s="1">
        <v>6</v>
      </c>
    </row>
    <row r="70" spans="1:39" x14ac:dyDescent="0.2">
      <c r="A70" s="29" t="s">
        <v>1338</v>
      </c>
      <c r="B70" s="1">
        <v>11</v>
      </c>
      <c r="C70" s="1">
        <v>1</v>
      </c>
      <c r="D70" s="1">
        <v>0</v>
      </c>
      <c r="F70" s="2">
        <v>0</v>
      </c>
      <c r="G70" s="1">
        <v>39</v>
      </c>
      <c r="I70" s="2">
        <v>39</v>
      </c>
      <c r="J70" s="1">
        <v>0</v>
      </c>
      <c r="L70" s="2">
        <v>0</v>
      </c>
      <c r="M70" s="1">
        <v>0</v>
      </c>
      <c r="O70" s="2">
        <v>0</v>
      </c>
      <c r="P70" s="1">
        <v>47</v>
      </c>
      <c r="R70" s="2">
        <v>47</v>
      </c>
      <c r="S70" s="1">
        <v>0</v>
      </c>
      <c r="U70" s="2">
        <v>0</v>
      </c>
      <c r="V70" s="1">
        <v>0</v>
      </c>
      <c r="X70" s="1">
        <v>0</v>
      </c>
      <c r="Y70" s="1">
        <v>69</v>
      </c>
      <c r="AA70" s="1">
        <v>69</v>
      </c>
      <c r="AB70" s="1">
        <v>0</v>
      </c>
      <c r="AD70" s="1">
        <v>0</v>
      </c>
      <c r="AE70" s="1">
        <v>0</v>
      </c>
      <c r="AG70" s="1">
        <v>0</v>
      </c>
      <c r="AH70" s="1">
        <v>89</v>
      </c>
      <c r="AJ70" s="1">
        <v>89</v>
      </c>
      <c r="AK70" s="1">
        <v>0</v>
      </c>
      <c r="AM70" s="1">
        <v>0</v>
      </c>
    </row>
    <row r="71" spans="1:39" x14ac:dyDescent="0.2">
      <c r="A71" s="29" t="s">
        <v>1339</v>
      </c>
      <c r="B71" s="1">
        <v>12</v>
      </c>
      <c r="C71" s="1">
        <v>1</v>
      </c>
      <c r="D71" s="1">
        <v>821</v>
      </c>
      <c r="F71" s="2">
        <v>821</v>
      </c>
      <c r="G71" s="1">
        <v>30</v>
      </c>
      <c r="I71" s="2">
        <v>30</v>
      </c>
      <c r="J71" s="1">
        <v>0</v>
      </c>
      <c r="L71" s="2">
        <v>0</v>
      </c>
      <c r="M71" s="1">
        <v>1307</v>
      </c>
      <c r="O71" s="2">
        <v>1307</v>
      </c>
      <c r="P71" s="1">
        <v>186</v>
      </c>
      <c r="R71" s="2">
        <v>186</v>
      </c>
      <c r="S71" s="1">
        <v>0</v>
      </c>
      <c r="U71" s="2">
        <v>0</v>
      </c>
      <c r="V71" s="1">
        <v>0</v>
      </c>
      <c r="X71" s="1">
        <v>0</v>
      </c>
      <c r="Y71" s="1">
        <v>32</v>
      </c>
      <c r="AA71" s="1">
        <v>32</v>
      </c>
      <c r="AB71" s="1">
        <v>0</v>
      </c>
      <c r="AD71" s="1">
        <v>0</v>
      </c>
      <c r="AE71" s="1">
        <v>0</v>
      </c>
      <c r="AG71" s="1">
        <v>0</v>
      </c>
      <c r="AH71" s="1">
        <v>36</v>
      </c>
      <c r="AJ71" s="1">
        <v>36</v>
      </c>
      <c r="AK71" s="1">
        <v>1</v>
      </c>
      <c r="AM71" s="1">
        <v>1</v>
      </c>
    </row>
    <row r="72" spans="1:39" x14ac:dyDescent="0.2">
      <c r="A72" s="29" t="s">
        <v>1340</v>
      </c>
      <c r="B72" s="1">
        <v>11</v>
      </c>
      <c r="C72" s="1">
        <v>1</v>
      </c>
      <c r="D72" s="1">
        <v>0</v>
      </c>
      <c r="F72" s="2">
        <v>0</v>
      </c>
      <c r="G72" s="1">
        <v>14</v>
      </c>
      <c r="I72" s="2">
        <v>14</v>
      </c>
      <c r="J72" s="1">
        <v>2</v>
      </c>
      <c r="L72" s="2">
        <v>2</v>
      </c>
      <c r="M72" s="1">
        <v>0</v>
      </c>
      <c r="O72" s="2">
        <v>0</v>
      </c>
      <c r="P72" s="1">
        <v>9</v>
      </c>
      <c r="R72" s="2">
        <v>9</v>
      </c>
      <c r="S72" s="1">
        <v>1</v>
      </c>
      <c r="U72" s="2">
        <v>1</v>
      </c>
      <c r="V72" s="1">
        <v>0</v>
      </c>
      <c r="X72" s="1">
        <v>0</v>
      </c>
      <c r="Y72" s="1">
        <v>53</v>
      </c>
      <c r="AA72" s="1">
        <v>53</v>
      </c>
      <c r="AB72" s="1">
        <v>0</v>
      </c>
      <c r="AD72" s="1">
        <v>0</v>
      </c>
      <c r="AE72" s="1">
        <v>0</v>
      </c>
      <c r="AG72" s="1">
        <v>0</v>
      </c>
      <c r="AH72" s="1">
        <v>45</v>
      </c>
      <c r="AJ72" s="1">
        <v>45</v>
      </c>
      <c r="AK72" s="1">
        <v>0</v>
      </c>
      <c r="AM72" s="1">
        <v>0</v>
      </c>
    </row>
    <row r="73" spans="1:39" x14ac:dyDescent="0.2">
      <c r="A73" s="29" t="s">
        <v>1341</v>
      </c>
      <c r="B73" s="1">
        <v>10</v>
      </c>
      <c r="C73" s="1">
        <v>2</v>
      </c>
      <c r="D73" s="1">
        <v>1230</v>
      </c>
      <c r="F73" s="2">
        <v>1230</v>
      </c>
      <c r="G73" s="1">
        <v>716</v>
      </c>
      <c r="I73" s="2">
        <v>716</v>
      </c>
      <c r="J73" s="1">
        <v>0</v>
      </c>
      <c r="L73" s="2">
        <v>0</v>
      </c>
      <c r="M73" s="1">
        <v>2811</v>
      </c>
      <c r="O73" s="2">
        <v>2811</v>
      </c>
      <c r="P73" s="1">
        <v>1295</v>
      </c>
      <c r="R73" s="2">
        <v>1295</v>
      </c>
      <c r="S73" s="1">
        <v>0</v>
      </c>
      <c r="U73" s="2">
        <v>0</v>
      </c>
      <c r="V73" s="1">
        <v>0</v>
      </c>
      <c r="X73" s="1">
        <v>0</v>
      </c>
      <c r="Y73" s="1">
        <v>88</v>
      </c>
      <c r="AA73" s="1">
        <v>88</v>
      </c>
      <c r="AB73" s="1">
        <v>0</v>
      </c>
      <c r="AD73" s="1">
        <v>0</v>
      </c>
      <c r="AE73" s="1">
        <v>0</v>
      </c>
      <c r="AG73" s="1">
        <v>0</v>
      </c>
      <c r="AH73" s="1">
        <v>115</v>
      </c>
      <c r="AJ73" s="1">
        <v>115</v>
      </c>
      <c r="AK73" s="1">
        <v>0</v>
      </c>
      <c r="AM73" s="1">
        <v>0</v>
      </c>
    </row>
    <row r="74" spans="1:39" x14ac:dyDescent="0.2">
      <c r="A74" s="29" t="s">
        <v>1342</v>
      </c>
      <c r="B74" s="1">
        <v>13</v>
      </c>
      <c r="C74" s="1">
        <v>2</v>
      </c>
      <c r="D74" s="1">
        <v>782</v>
      </c>
      <c r="F74" s="2">
        <v>782</v>
      </c>
      <c r="G74" s="1">
        <v>53</v>
      </c>
      <c r="I74" s="2">
        <v>53</v>
      </c>
      <c r="J74" s="1">
        <v>0</v>
      </c>
      <c r="L74" s="2">
        <v>0</v>
      </c>
      <c r="M74" s="1">
        <v>1618</v>
      </c>
      <c r="O74" s="2">
        <v>1618</v>
      </c>
      <c r="P74" s="1">
        <v>151</v>
      </c>
      <c r="R74" s="2">
        <v>151</v>
      </c>
      <c r="S74" s="1">
        <v>0</v>
      </c>
      <c r="U74" s="2">
        <v>0</v>
      </c>
      <c r="V74" s="1">
        <v>0</v>
      </c>
      <c r="X74" s="1">
        <v>0</v>
      </c>
      <c r="Y74" s="1">
        <v>51</v>
      </c>
      <c r="AA74" s="1">
        <v>51</v>
      </c>
      <c r="AB74" s="1">
        <v>0</v>
      </c>
      <c r="AD74" s="1">
        <v>0</v>
      </c>
      <c r="AE74" s="1">
        <v>0</v>
      </c>
      <c r="AG74" s="1">
        <v>0</v>
      </c>
      <c r="AH74" s="1">
        <v>33</v>
      </c>
      <c r="AJ74" s="1">
        <v>33</v>
      </c>
      <c r="AK74" s="1">
        <v>0</v>
      </c>
      <c r="AM74" s="1">
        <v>0</v>
      </c>
    </row>
    <row r="75" spans="1:39" x14ac:dyDescent="0.2">
      <c r="A75" s="29" t="s">
        <v>1343</v>
      </c>
      <c r="B75" s="1">
        <v>12</v>
      </c>
      <c r="C75" s="1">
        <v>1</v>
      </c>
      <c r="D75" s="1">
        <v>0</v>
      </c>
      <c r="E75" s="2">
        <v>0</v>
      </c>
      <c r="F75" s="2">
        <v>0</v>
      </c>
      <c r="G75" s="62">
        <v>89</v>
      </c>
      <c r="H75" s="55">
        <v>109</v>
      </c>
      <c r="I75" s="55">
        <v>89</v>
      </c>
      <c r="J75" s="1">
        <v>0</v>
      </c>
      <c r="K75" s="2">
        <v>0</v>
      </c>
      <c r="L75" s="2">
        <v>0</v>
      </c>
      <c r="M75" s="1">
        <v>0</v>
      </c>
      <c r="N75" s="2">
        <v>0</v>
      </c>
      <c r="O75" s="2">
        <v>0</v>
      </c>
      <c r="P75" s="1">
        <v>95</v>
      </c>
      <c r="Q75" s="2">
        <v>94</v>
      </c>
      <c r="R75" s="2">
        <v>95</v>
      </c>
      <c r="S75" s="1">
        <v>0</v>
      </c>
      <c r="T75" s="2">
        <v>0</v>
      </c>
      <c r="U75" s="2">
        <v>0</v>
      </c>
      <c r="V75" s="1">
        <v>0</v>
      </c>
      <c r="X75" s="1">
        <v>0</v>
      </c>
      <c r="Y75" s="1">
        <v>184</v>
      </c>
      <c r="AA75" s="1">
        <v>184</v>
      </c>
      <c r="AB75" s="1">
        <v>0</v>
      </c>
      <c r="AD75" s="1">
        <v>0</v>
      </c>
      <c r="AE75" s="1">
        <v>0</v>
      </c>
      <c r="AG75" s="1">
        <v>0</v>
      </c>
      <c r="AH75" s="1">
        <v>159</v>
      </c>
      <c r="AJ75" s="1">
        <v>159</v>
      </c>
      <c r="AK75" s="1">
        <v>0</v>
      </c>
      <c r="AM75" s="1">
        <v>0</v>
      </c>
    </row>
    <row r="76" spans="1:39" x14ac:dyDescent="0.2">
      <c r="A76" s="29" t="s">
        <v>1344</v>
      </c>
      <c r="B76" s="1">
        <v>10</v>
      </c>
      <c r="C76" s="1">
        <v>1</v>
      </c>
      <c r="D76" s="1">
        <v>0</v>
      </c>
      <c r="E76" s="2">
        <v>0</v>
      </c>
      <c r="F76" s="2">
        <v>0</v>
      </c>
      <c r="G76" s="1">
        <v>346</v>
      </c>
      <c r="H76" s="2">
        <v>339</v>
      </c>
      <c r="I76" s="2">
        <v>346</v>
      </c>
      <c r="J76" s="63">
        <v>3</v>
      </c>
      <c r="K76" s="60">
        <v>0</v>
      </c>
      <c r="L76" s="60">
        <v>3</v>
      </c>
      <c r="M76" s="1">
        <v>0</v>
      </c>
      <c r="N76" s="2">
        <v>0</v>
      </c>
      <c r="O76" s="2">
        <v>0</v>
      </c>
      <c r="P76" s="62">
        <v>480</v>
      </c>
      <c r="Q76" s="55">
        <v>426</v>
      </c>
      <c r="R76" s="55">
        <v>480</v>
      </c>
      <c r="S76" s="63">
        <v>5</v>
      </c>
      <c r="T76" s="60">
        <v>0</v>
      </c>
      <c r="U76" s="60">
        <v>5</v>
      </c>
      <c r="V76" s="1">
        <v>0</v>
      </c>
      <c r="X76" s="1">
        <v>0</v>
      </c>
      <c r="Y76" s="1">
        <v>908</v>
      </c>
      <c r="AA76" s="1">
        <v>908</v>
      </c>
      <c r="AB76" s="1">
        <v>5</v>
      </c>
      <c r="AD76" s="1">
        <v>5</v>
      </c>
      <c r="AE76" s="1">
        <v>0</v>
      </c>
      <c r="AG76" s="1">
        <v>0</v>
      </c>
      <c r="AH76" s="1">
        <v>899</v>
      </c>
      <c r="AJ76" s="1">
        <v>899</v>
      </c>
      <c r="AK76" s="1">
        <v>7</v>
      </c>
      <c r="AM76" s="1">
        <v>7</v>
      </c>
    </row>
    <row r="77" spans="1:39" x14ac:dyDescent="0.2">
      <c r="A77" s="29" t="s">
        <v>1345</v>
      </c>
      <c r="B77" s="1">
        <v>11</v>
      </c>
      <c r="C77" s="1">
        <v>1</v>
      </c>
      <c r="D77" s="1">
        <v>2048</v>
      </c>
      <c r="F77" s="2">
        <v>2048</v>
      </c>
      <c r="G77" s="1">
        <v>250</v>
      </c>
      <c r="I77" s="2">
        <v>250</v>
      </c>
      <c r="J77" s="1">
        <v>3</v>
      </c>
      <c r="L77" s="2">
        <v>3</v>
      </c>
      <c r="M77" s="1">
        <v>2034</v>
      </c>
      <c r="O77" s="2">
        <v>2034</v>
      </c>
      <c r="P77" s="1">
        <v>493</v>
      </c>
      <c r="R77" s="2">
        <v>493</v>
      </c>
      <c r="S77" s="1">
        <v>2</v>
      </c>
      <c r="U77" s="2">
        <v>2</v>
      </c>
      <c r="V77" s="1">
        <v>0</v>
      </c>
      <c r="W77" s="2">
        <v>0</v>
      </c>
      <c r="X77" s="1">
        <v>0</v>
      </c>
      <c r="Y77" s="63">
        <v>341</v>
      </c>
      <c r="Z77" s="60">
        <v>429</v>
      </c>
      <c r="AA77" s="63">
        <v>429</v>
      </c>
      <c r="AB77" s="63">
        <v>1</v>
      </c>
      <c r="AC77" s="60">
        <v>0</v>
      </c>
      <c r="AD77" s="63">
        <v>1</v>
      </c>
      <c r="AE77" s="1">
        <v>0</v>
      </c>
      <c r="AF77" s="2">
        <v>0</v>
      </c>
      <c r="AG77" s="1">
        <v>0</v>
      </c>
      <c r="AH77" s="63">
        <v>245</v>
      </c>
      <c r="AI77" s="60">
        <v>425</v>
      </c>
      <c r="AJ77" s="63">
        <v>425</v>
      </c>
      <c r="AK77" s="63">
        <v>1</v>
      </c>
      <c r="AL77" s="60">
        <v>0</v>
      </c>
      <c r="AM77" s="63">
        <v>1</v>
      </c>
    </row>
    <row r="78" spans="1:39" x14ac:dyDescent="0.2">
      <c r="A78" s="29" t="s">
        <v>1346</v>
      </c>
      <c r="B78" s="1">
        <v>12</v>
      </c>
      <c r="C78" s="1">
        <v>1</v>
      </c>
      <c r="D78" s="1">
        <v>2313</v>
      </c>
      <c r="F78" s="2">
        <v>2313</v>
      </c>
      <c r="G78" s="1">
        <v>285</v>
      </c>
      <c r="I78" s="2">
        <v>285</v>
      </c>
      <c r="J78" s="1">
        <v>14</v>
      </c>
      <c r="L78" s="2">
        <v>14</v>
      </c>
      <c r="M78" s="1">
        <v>1665</v>
      </c>
      <c r="O78" s="2">
        <v>1665</v>
      </c>
      <c r="P78" s="1">
        <v>135</v>
      </c>
      <c r="R78" s="2">
        <v>135</v>
      </c>
      <c r="S78" s="1">
        <v>11</v>
      </c>
      <c r="U78" s="2">
        <v>11</v>
      </c>
      <c r="V78" s="1">
        <v>0</v>
      </c>
      <c r="X78" s="1">
        <v>0</v>
      </c>
      <c r="Y78" s="1">
        <v>623</v>
      </c>
      <c r="AA78" s="1">
        <v>623</v>
      </c>
      <c r="AB78" s="1">
        <v>0</v>
      </c>
      <c r="AD78" s="1">
        <v>0</v>
      </c>
      <c r="AE78" s="1">
        <v>0</v>
      </c>
      <c r="AG78" s="1">
        <v>0</v>
      </c>
      <c r="AH78" s="1">
        <v>792</v>
      </c>
      <c r="AJ78" s="1">
        <v>792</v>
      </c>
      <c r="AK78" s="1">
        <v>2</v>
      </c>
      <c r="AM78" s="1">
        <v>2</v>
      </c>
    </row>
    <row r="79" spans="1:39" x14ac:dyDescent="0.2">
      <c r="A79" s="29" t="s">
        <v>1347</v>
      </c>
      <c r="B79" s="1">
        <v>10</v>
      </c>
      <c r="C79" s="1">
        <v>1</v>
      </c>
      <c r="D79" s="1">
        <v>1259</v>
      </c>
      <c r="F79" s="2">
        <v>1259</v>
      </c>
      <c r="G79" s="1">
        <v>347</v>
      </c>
      <c r="I79" s="2">
        <v>347</v>
      </c>
      <c r="J79" s="1">
        <v>0</v>
      </c>
      <c r="L79" s="2">
        <v>0</v>
      </c>
      <c r="M79" s="1">
        <v>2418</v>
      </c>
      <c r="O79" s="2">
        <v>2418</v>
      </c>
      <c r="P79" s="1">
        <v>1583</v>
      </c>
      <c r="R79" s="2">
        <v>1583</v>
      </c>
      <c r="S79" s="1">
        <v>0</v>
      </c>
      <c r="U79" s="2">
        <v>0</v>
      </c>
      <c r="V79" s="1">
        <v>0</v>
      </c>
      <c r="W79" s="2">
        <v>0</v>
      </c>
      <c r="X79" s="1">
        <v>0</v>
      </c>
      <c r="Y79" s="1">
        <v>99</v>
      </c>
      <c r="Z79" s="2">
        <v>92</v>
      </c>
      <c r="AA79" s="1">
        <v>99</v>
      </c>
      <c r="AB79" s="1">
        <v>0</v>
      </c>
      <c r="AC79" s="2">
        <v>0</v>
      </c>
      <c r="AD79" s="1">
        <v>0</v>
      </c>
      <c r="AE79" s="1">
        <v>0</v>
      </c>
      <c r="AF79" s="2">
        <v>0</v>
      </c>
      <c r="AG79" s="1">
        <v>0</v>
      </c>
      <c r="AH79" s="1">
        <v>132</v>
      </c>
      <c r="AI79" s="2">
        <v>129</v>
      </c>
      <c r="AJ79" s="1">
        <v>132</v>
      </c>
      <c r="AK79" s="1">
        <v>0</v>
      </c>
      <c r="AL79" s="2">
        <v>0</v>
      </c>
      <c r="AM79" s="1">
        <v>0</v>
      </c>
    </row>
    <row r="80" spans="1:39" x14ac:dyDescent="0.2">
      <c r="A80" s="29" t="s">
        <v>1348</v>
      </c>
      <c r="B80" s="1">
        <v>11</v>
      </c>
      <c r="C80" s="1">
        <v>1</v>
      </c>
      <c r="D80" s="1">
        <v>600</v>
      </c>
      <c r="F80" s="2">
        <v>600</v>
      </c>
      <c r="G80" s="1">
        <v>139</v>
      </c>
      <c r="I80" s="2">
        <v>139</v>
      </c>
      <c r="J80" s="1">
        <v>0</v>
      </c>
      <c r="L80" s="2">
        <v>0</v>
      </c>
      <c r="M80" s="1">
        <v>942</v>
      </c>
      <c r="O80" s="2">
        <v>942</v>
      </c>
      <c r="P80" s="1">
        <v>123</v>
      </c>
      <c r="R80" s="2">
        <v>123</v>
      </c>
      <c r="S80" s="1">
        <v>0</v>
      </c>
      <c r="U80" s="2">
        <v>0</v>
      </c>
      <c r="V80" s="1">
        <v>0</v>
      </c>
      <c r="X80" s="1">
        <v>0</v>
      </c>
      <c r="Y80" s="1">
        <v>226</v>
      </c>
      <c r="AA80" s="1">
        <v>226</v>
      </c>
      <c r="AB80" s="1">
        <v>0</v>
      </c>
      <c r="AD80" s="1">
        <v>0</v>
      </c>
      <c r="AE80" s="1">
        <v>0</v>
      </c>
      <c r="AG80" s="1">
        <v>0</v>
      </c>
      <c r="AH80" s="1">
        <v>216</v>
      </c>
      <c r="AJ80" s="1">
        <v>216</v>
      </c>
      <c r="AK80" s="1">
        <v>0</v>
      </c>
      <c r="AM80" s="1">
        <v>0</v>
      </c>
    </row>
    <row r="81" spans="1:39" x14ac:dyDescent="0.2">
      <c r="A81" s="29" t="s">
        <v>1349</v>
      </c>
      <c r="B81" s="1">
        <v>10</v>
      </c>
      <c r="C81" s="1">
        <v>1</v>
      </c>
      <c r="D81" s="1">
        <v>25</v>
      </c>
      <c r="F81" s="2">
        <v>25</v>
      </c>
      <c r="G81" s="1">
        <v>111</v>
      </c>
      <c r="I81" s="2">
        <v>111</v>
      </c>
      <c r="J81" s="1">
        <v>0</v>
      </c>
      <c r="L81" s="2">
        <v>0</v>
      </c>
      <c r="M81" s="1">
        <v>0</v>
      </c>
      <c r="O81" s="2">
        <v>0</v>
      </c>
      <c r="P81" s="1">
        <v>153</v>
      </c>
      <c r="R81" s="2">
        <v>153</v>
      </c>
      <c r="S81" s="1">
        <v>0</v>
      </c>
      <c r="U81" s="2">
        <v>0</v>
      </c>
      <c r="V81" s="1">
        <v>0</v>
      </c>
      <c r="W81" s="2">
        <v>0</v>
      </c>
      <c r="X81" s="1">
        <v>0</v>
      </c>
      <c r="Y81" s="1">
        <v>73</v>
      </c>
      <c r="Z81" s="2">
        <v>71</v>
      </c>
      <c r="AA81" s="1">
        <v>73</v>
      </c>
      <c r="AB81" s="1">
        <v>0</v>
      </c>
      <c r="AC81" s="2">
        <v>0</v>
      </c>
      <c r="AD81" s="1">
        <v>0</v>
      </c>
      <c r="AE81" s="1">
        <v>0</v>
      </c>
      <c r="AF81" s="2">
        <v>0</v>
      </c>
      <c r="AG81" s="1">
        <v>0</v>
      </c>
      <c r="AH81" s="63">
        <v>66</v>
      </c>
      <c r="AI81" s="60">
        <v>55</v>
      </c>
      <c r="AJ81" s="63">
        <v>66</v>
      </c>
      <c r="AK81" s="1">
        <v>0</v>
      </c>
      <c r="AL81" s="2">
        <v>0</v>
      </c>
      <c r="AM81" s="1">
        <v>0</v>
      </c>
    </row>
    <row r="82" spans="1:39" x14ac:dyDescent="0.2">
      <c r="A82" s="29" t="s">
        <v>1350</v>
      </c>
      <c r="B82" s="1">
        <v>10</v>
      </c>
      <c r="C82" s="1">
        <v>1</v>
      </c>
      <c r="D82" s="1">
        <v>0</v>
      </c>
      <c r="F82" s="2">
        <v>0</v>
      </c>
      <c r="G82" s="1">
        <v>98</v>
      </c>
      <c r="I82" s="2">
        <v>98</v>
      </c>
      <c r="J82" s="1">
        <v>0</v>
      </c>
      <c r="L82" s="2">
        <v>0</v>
      </c>
      <c r="M82" s="1">
        <v>0</v>
      </c>
      <c r="O82" s="2">
        <v>0</v>
      </c>
      <c r="P82" s="1">
        <v>157</v>
      </c>
      <c r="R82" s="2">
        <v>157</v>
      </c>
      <c r="S82" s="1">
        <v>0</v>
      </c>
      <c r="U82" s="2">
        <v>0</v>
      </c>
      <c r="V82" s="1">
        <v>0</v>
      </c>
      <c r="X82" s="1">
        <v>0</v>
      </c>
      <c r="Y82" s="1">
        <v>489</v>
      </c>
      <c r="AA82" s="1">
        <v>489</v>
      </c>
      <c r="AB82" s="1">
        <v>0</v>
      </c>
      <c r="AD82" s="1">
        <v>0</v>
      </c>
      <c r="AE82" s="1">
        <v>0</v>
      </c>
      <c r="AG82" s="1">
        <v>0</v>
      </c>
      <c r="AH82" s="1">
        <v>498</v>
      </c>
      <c r="AJ82" s="1">
        <v>498</v>
      </c>
      <c r="AK82" s="1">
        <v>0</v>
      </c>
      <c r="AM82" s="1">
        <v>0</v>
      </c>
    </row>
    <row r="83" spans="1:39" x14ac:dyDescent="0.2">
      <c r="A83" s="29" t="s">
        <v>1351</v>
      </c>
      <c r="B83" s="1">
        <v>10</v>
      </c>
      <c r="C83" s="1">
        <v>1</v>
      </c>
      <c r="D83" s="1">
        <v>0</v>
      </c>
      <c r="F83" s="2">
        <v>0</v>
      </c>
      <c r="G83" s="1">
        <v>153</v>
      </c>
      <c r="I83" s="2">
        <v>153</v>
      </c>
      <c r="J83" s="1">
        <v>3</v>
      </c>
      <c r="L83" s="2">
        <v>3</v>
      </c>
      <c r="M83" s="1">
        <v>0</v>
      </c>
      <c r="O83" s="2">
        <v>0</v>
      </c>
      <c r="P83" s="1">
        <v>155</v>
      </c>
      <c r="R83" s="2">
        <v>155</v>
      </c>
      <c r="S83" s="1">
        <v>5</v>
      </c>
      <c r="U83" s="2">
        <v>5</v>
      </c>
      <c r="V83" s="1">
        <v>0</v>
      </c>
      <c r="X83" s="1">
        <v>0</v>
      </c>
      <c r="Y83" s="1">
        <v>59</v>
      </c>
      <c r="AA83" s="1">
        <v>59</v>
      </c>
      <c r="AB83" s="1">
        <v>0</v>
      </c>
      <c r="AD83" s="1">
        <v>0</v>
      </c>
      <c r="AE83" s="1">
        <v>0</v>
      </c>
      <c r="AG83" s="1">
        <v>0</v>
      </c>
      <c r="AH83" s="1">
        <v>172</v>
      </c>
      <c r="AJ83" s="1">
        <v>172</v>
      </c>
      <c r="AK83" s="1">
        <v>1</v>
      </c>
      <c r="AM83" s="1">
        <v>1</v>
      </c>
    </row>
    <row r="84" spans="1:39" x14ac:dyDescent="0.2">
      <c r="A84" s="29" t="s">
        <v>1352</v>
      </c>
      <c r="B84" s="1">
        <v>11</v>
      </c>
      <c r="C84" s="1">
        <v>1</v>
      </c>
      <c r="D84" s="1">
        <v>568</v>
      </c>
      <c r="F84" s="2">
        <v>568</v>
      </c>
      <c r="G84" s="1">
        <v>165</v>
      </c>
      <c r="I84" s="2">
        <v>165</v>
      </c>
      <c r="J84" s="1">
        <v>0</v>
      </c>
      <c r="L84" s="2">
        <v>0</v>
      </c>
      <c r="M84" s="1">
        <v>726</v>
      </c>
      <c r="O84" s="2">
        <v>726</v>
      </c>
      <c r="P84" s="1">
        <v>324</v>
      </c>
      <c r="R84" s="2">
        <v>324</v>
      </c>
      <c r="S84" s="1">
        <v>0</v>
      </c>
      <c r="U84" s="2">
        <v>0</v>
      </c>
      <c r="V84" s="1">
        <v>0</v>
      </c>
      <c r="X84" s="1">
        <v>0</v>
      </c>
      <c r="Y84" s="1">
        <v>661</v>
      </c>
      <c r="AA84" s="1">
        <v>661</v>
      </c>
      <c r="AB84" s="1">
        <v>0</v>
      </c>
      <c r="AD84" s="1">
        <v>0</v>
      </c>
      <c r="AE84" s="1">
        <v>0</v>
      </c>
      <c r="AG84" s="1">
        <v>0</v>
      </c>
      <c r="AH84" s="1">
        <v>653</v>
      </c>
      <c r="AJ84" s="1">
        <v>653</v>
      </c>
      <c r="AK84" s="1">
        <v>0</v>
      </c>
      <c r="AM84" s="1">
        <v>0</v>
      </c>
    </row>
    <row r="85" spans="1:39" x14ac:dyDescent="0.2">
      <c r="A85" s="29" t="s">
        <v>1353</v>
      </c>
      <c r="B85" s="1">
        <v>14</v>
      </c>
      <c r="C85" s="1">
        <v>2</v>
      </c>
      <c r="D85" s="1">
        <v>375</v>
      </c>
      <c r="F85" s="2">
        <v>375</v>
      </c>
      <c r="G85" s="1">
        <v>132</v>
      </c>
      <c r="I85" s="2">
        <v>132</v>
      </c>
      <c r="J85" s="1">
        <v>0</v>
      </c>
      <c r="L85" s="2">
        <v>0</v>
      </c>
      <c r="M85" s="1">
        <v>426</v>
      </c>
      <c r="O85" s="2">
        <v>426</v>
      </c>
      <c r="P85" s="1">
        <v>176</v>
      </c>
      <c r="R85" s="2">
        <v>176</v>
      </c>
      <c r="S85" s="1">
        <v>0</v>
      </c>
      <c r="U85" s="2">
        <v>0</v>
      </c>
      <c r="V85" s="1">
        <v>0</v>
      </c>
      <c r="X85" s="1">
        <v>0</v>
      </c>
      <c r="Y85" s="1">
        <v>138</v>
      </c>
      <c r="AA85" s="1">
        <v>138</v>
      </c>
      <c r="AB85" s="1">
        <v>0</v>
      </c>
      <c r="AD85" s="1">
        <v>0</v>
      </c>
      <c r="AE85" s="1">
        <v>0</v>
      </c>
      <c r="AG85" s="1">
        <v>0</v>
      </c>
      <c r="AH85" s="1">
        <v>122</v>
      </c>
      <c r="AJ85" s="1">
        <v>122</v>
      </c>
      <c r="AK85" s="1">
        <v>0</v>
      </c>
      <c r="AM85" s="1">
        <v>0</v>
      </c>
    </row>
    <row r="86" spans="1:39" x14ac:dyDescent="0.2">
      <c r="A86" s="29" t="s">
        <v>1354</v>
      </c>
      <c r="B86" s="1">
        <v>10</v>
      </c>
      <c r="C86" s="1">
        <v>2</v>
      </c>
      <c r="D86" s="1">
        <v>0</v>
      </c>
      <c r="F86" s="2">
        <v>0</v>
      </c>
      <c r="G86" s="1">
        <v>581</v>
      </c>
      <c r="I86" s="2">
        <v>581</v>
      </c>
      <c r="J86" s="1">
        <v>8</v>
      </c>
      <c r="L86" s="2">
        <v>8</v>
      </c>
      <c r="M86" s="1">
        <v>0</v>
      </c>
      <c r="O86" s="2">
        <v>0</v>
      </c>
      <c r="P86" s="1">
        <v>752</v>
      </c>
      <c r="R86" s="2">
        <v>752</v>
      </c>
      <c r="S86" s="1">
        <v>10</v>
      </c>
      <c r="U86" s="2">
        <v>10</v>
      </c>
      <c r="V86" s="1">
        <v>0</v>
      </c>
      <c r="W86" s="18"/>
      <c r="X86" s="1">
        <v>0</v>
      </c>
      <c r="Y86" s="1">
        <v>692</v>
      </c>
      <c r="Z86" s="18"/>
      <c r="AA86" s="1">
        <v>692</v>
      </c>
      <c r="AB86" s="1">
        <v>1</v>
      </c>
      <c r="AC86" s="18"/>
      <c r="AD86" s="1">
        <v>1</v>
      </c>
      <c r="AE86" s="1">
        <v>0</v>
      </c>
      <c r="AF86" s="18"/>
      <c r="AG86" s="1">
        <v>0</v>
      </c>
      <c r="AH86" s="1">
        <v>775</v>
      </c>
      <c r="AI86" s="18"/>
      <c r="AJ86" s="1">
        <v>775</v>
      </c>
      <c r="AK86" s="1">
        <v>1</v>
      </c>
      <c r="AL86" s="18"/>
      <c r="AM86" s="1">
        <v>1</v>
      </c>
    </row>
    <row r="87" spans="1:39" x14ac:dyDescent="0.2">
      <c r="A87" s="29" t="s">
        <v>1355</v>
      </c>
      <c r="B87" s="1">
        <v>10</v>
      </c>
      <c r="C87" s="1">
        <v>2</v>
      </c>
      <c r="D87" s="1">
        <v>165</v>
      </c>
      <c r="F87" s="2">
        <v>165</v>
      </c>
      <c r="G87" s="1">
        <v>325</v>
      </c>
      <c r="I87" s="2">
        <v>325</v>
      </c>
      <c r="J87" s="1">
        <v>4</v>
      </c>
      <c r="L87" s="2">
        <v>4</v>
      </c>
      <c r="M87" s="1">
        <v>163</v>
      </c>
      <c r="O87" s="2">
        <v>163</v>
      </c>
      <c r="P87" s="1">
        <v>339</v>
      </c>
      <c r="R87" s="2">
        <v>339</v>
      </c>
      <c r="S87" s="1">
        <v>7</v>
      </c>
      <c r="U87" s="2">
        <v>7</v>
      </c>
      <c r="V87" s="36"/>
      <c r="X87" s="36"/>
      <c r="Y87" s="36"/>
      <c r="AA87" s="36"/>
      <c r="AB87" s="36"/>
      <c r="AD87" s="36"/>
      <c r="AE87" s="36"/>
      <c r="AG87" s="36"/>
      <c r="AH87" s="36"/>
      <c r="AJ87" s="36"/>
      <c r="AK87" s="36"/>
      <c r="AM87" s="36"/>
    </row>
    <row r="88" spans="1:39" x14ac:dyDescent="0.2">
      <c r="A88" s="29" t="s">
        <v>1356</v>
      </c>
      <c r="B88" s="1">
        <v>10</v>
      </c>
      <c r="C88" s="1">
        <v>2</v>
      </c>
      <c r="D88" s="1">
        <v>2872</v>
      </c>
      <c r="F88" s="2">
        <v>2872</v>
      </c>
      <c r="G88" s="1">
        <v>462</v>
      </c>
      <c r="I88" s="2">
        <v>462</v>
      </c>
      <c r="J88" s="1">
        <v>53</v>
      </c>
      <c r="L88" s="2">
        <v>53</v>
      </c>
      <c r="M88" s="1">
        <v>3342</v>
      </c>
      <c r="O88" s="2">
        <v>3342</v>
      </c>
      <c r="P88" s="1">
        <v>350</v>
      </c>
      <c r="R88" s="2">
        <v>350</v>
      </c>
      <c r="S88" s="1">
        <v>12</v>
      </c>
      <c r="U88" s="2">
        <v>12</v>
      </c>
      <c r="V88" s="1">
        <v>0</v>
      </c>
      <c r="X88" s="1">
        <v>0</v>
      </c>
      <c r="Y88" s="1">
        <v>113</v>
      </c>
      <c r="AA88" s="1">
        <v>113</v>
      </c>
      <c r="AB88" s="1">
        <v>4</v>
      </c>
      <c r="AD88" s="1">
        <v>4</v>
      </c>
      <c r="AE88" s="1">
        <v>0</v>
      </c>
      <c r="AG88" s="1">
        <v>0</v>
      </c>
      <c r="AH88" s="1">
        <v>107</v>
      </c>
      <c r="AJ88" s="1">
        <v>107</v>
      </c>
      <c r="AK88" s="1">
        <v>4</v>
      </c>
      <c r="AM88" s="1">
        <v>4</v>
      </c>
    </row>
    <row r="89" spans="1:39" x14ac:dyDescent="0.2">
      <c r="A89" s="29" t="s">
        <v>1357</v>
      </c>
      <c r="B89" s="1">
        <v>10</v>
      </c>
      <c r="C89" s="1">
        <v>2</v>
      </c>
      <c r="D89" s="1">
        <v>69</v>
      </c>
      <c r="F89" s="2">
        <v>69</v>
      </c>
      <c r="G89" s="1">
        <v>66</v>
      </c>
      <c r="I89" s="2">
        <v>66</v>
      </c>
      <c r="J89" s="1">
        <v>0</v>
      </c>
      <c r="L89" s="2">
        <v>0</v>
      </c>
      <c r="M89" s="1">
        <v>74</v>
      </c>
      <c r="O89" s="2">
        <v>74</v>
      </c>
      <c r="P89" s="1">
        <v>44</v>
      </c>
      <c r="R89" s="2">
        <v>44</v>
      </c>
      <c r="S89" s="1">
        <v>0</v>
      </c>
      <c r="U89" s="2">
        <v>0</v>
      </c>
      <c r="V89" s="1">
        <v>0</v>
      </c>
      <c r="X89" s="1">
        <v>0</v>
      </c>
      <c r="Y89" s="1">
        <v>427</v>
      </c>
      <c r="AA89" s="1">
        <v>427</v>
      </c>
      <c r="AB89" s="1">
        <v>0</v>
      </c>
      <c r="AD89" s="1">
        <v>0</v>
      </c>
      <c r="AE89" s="1">
        <v>0</v>
      </c>
      <c r="AG89" s="1">
        <v>0</v>
      </c>
      <c r="AH89" s="1">
        <v>396</v>
      </c>
      <c r="AJ89" s="1">
        <v>396</v>
      </c>
      <c r="AK89" s="1">
        <v>0</v>
      </c>
      <c r="AM89" s="1">
        <v>0</v>
      </c>
    </row>
    <row r="90" spans="1:39" x14ac:dyDescent="0.2">
      <c r="A90" s="29" t="s">
        <v>1358</v>
      </c>
      <c r="B90" s="1">
        <v>10</v>
      </c>
      <c r="C90" s="1">
        <v>2</v>
      </c>
      <c r="D90" s="1">
        <v>249</v>
      </c>
      <c r="F90" s="2">
        <v>249</v>
      </c>
      <c r="G90" s="1">
        <v>30</v>
      </c>
      <c r="I90" s="2">
        <v>30</v>
      </c>
      <c r="J90" s="1">
        <v>0</v>
      </c>
      <c r="L90" s="2">
        <v>0</v>
      </c>
      <c r="M90" s="1">
        <v>274</v>
      </c>
      <c r="O90" s="2">
        <v>274</v>
      </c>
      <c r="P90" s="1">
        <v>22</v>
      </c>
      <c r="R90" s="2">
        <v>22</v>
      </c>
      <c r="S90" s="1">
        <v>0</v>
      </c>
      <c r="U90" s="2">
        <v>0</v>
      </c>
      <c r="V90" s="1">
        <v>0</v>
      </c>
      <c r="X90" s="1">
        <v>0</v>
      </c>
      <c r="Y90" s="1">
        <v>109</v>
      </c>
      <c r="AA90" s="1">
        <v>109</v>
      </c>
      <c r="AB90" s="1">
        <v>0</v>
      </c>
      <c r="AD90" s="1">
        <v>0</v>
      </c>
      <c r="AE90" s="1">
        <v>0</v>
      </c>
      <c r="AG90" s="1">
        <v>0</v>
      </c>
      <c r="AH90" s="1">
        <v>130</v>
      </c>
      <c r="AJ90" s="1">
        <v>130</v>
      </c>
      <c r="AK90" s="1">
        <v>0</v>
      </c>
      <c r="AM90" s="1">
        <v>0</v>
      </c>
    </row>
    <row r="91" spans="1:39" x14ac:dyDescent="0.2">
      <c r="A91" s="29" t="s">
        <v>1359</v>
      </c>
      <c r="B91" s="1">
        <v>11</v>
      </c>
      <c r="C91" s="1">
        <v>2</v>
      </c>
      <c r="D91" s="1">
        <v>1220</v>
      </c>
      <c r="F91" s="2">
        <v>1220</v>
      </c>
      <c r="G91" s="1">
        <v>122</v>
      </c>
      <c r="I91" s="2">
        <v>122</v>
      </c>
      <c r="J91" s="1">
        <v>0</v>
      </c>
      <c r="L91" s="2">
        <v>0</v>
      </c>
      <c r="M91" s="1">
        <v>1027</v>
      </c>
      <c r="O91" s="2">
        <v>1027</v>
      </c>
      <c r="P91" s="1">
        <v>107</v>
      </c>
      <c r="R91" s="2">
        <v>107</v>
      </c>
      <c r="S91" s="1">
        <v>0</v>
      </c>
      <c r="U91" s="2">
        <v>0</v>
      </c>
      <c r="V91" s="1">
        <v>0</v>
      </c>
      <c r="X91" s="1">
        <v>0</v>
      </c>
      <c r="Y91" s="1">
        <v>370</v>
      </c>
      <c r="AA91" s="1">
        <v>370</v>
      </c>
      <c r="AB91" s="1">
        <v>0</v>
      </c>
      <c r="AD91" s="1">
        <v>0</v>
      </c>
      <c r="AE91" s="1">
        <v>0</v>
      </c>
      <c r="AG91" s="1">
        <v>0</v>
      </c>
      <c r="AH91" s="1">
        <v>336</v>
      </c>
      <c r="AJ91" s="1">
        <v>336</v>
      </c>
      <c r="AK91" s="1">
        <v>0</v>
      </c>
      <c r="AM91" s="1">
        <v>0</v>
      </c>
    </row>
    <row r="92" spans="1:39" x14ac:dyDescent="0.2">
      <c r="A92" s="29" t="s">
        <v>1360</v>
      </c>
      <c r="B92" s="1">
        <v>12</v>
      </c>
      <c r="C92" s="1">
        <v>2</v>
      </c>
      <c r="D92" s="1">
        <v>0</v>
      </c>
      <c r="F92" s="2">
        <v>0</v>
      </c>
      <c r="G92" s="1">
        <v>135</v>
      </c>
      <c r="I92" s="2">
        <v>135</v>
      </c>
      <c r="J92" s="1">
        <v>0</v>
      </c>
      <c r="L92" s="2">
        <v>0</v>
      </c>
      <c r="M92" s="1">
        <v>0</v>
      </c>
      <c r="O92" s="2">
        <v>0</v>
      </c>
      <c r="P92" s="1">
        <v>144</v>
      </c>
      <c r="R92" s="2">
        <v>144</v>
      </c>
      <c r="S92" s="1">
        <v>0</v>
      </c>
      <c r="U92" s="2">
        <v>0</v>
      </c>
      <c r="V92" s="36"/>
      <c r="X92" s="36"/>
      <c r="Y92" s="36"/>
      <c r="AA92" s="36"/>
      <c r="AB92" s="36"/>
      <c r="AD92" s="36"/>
      <c r="AE92" s="36"/>
      <c r="AG92" s="36"/>
      <c r="AH92" s="36"/>
      <c r="AJ92" s="36"/>
      <c r="AK92" s="36"/>
      <c r="AM92" s="36"/>
    </row>
    <row r="93" spans="1:39" x14ac:dyDescent="0.2">
      <c r="A93" s="29" t="s">
        <v>1361</v>
      </c>
      <c r="B93" s="1">
        <v>12</v>
      </c>
      <c r="C93" s="1">
        <v>2</v>
      </c>
      <c r="D93" s="1">
        <v>0</v>
      </c>
      <c r="F93" s="2">
        <v>0</v>
      </c>
      <c r="G93" s="1">
        <v>13</v>
      </c>
      <c r="I93" s="2">
        <v>13</v>
      </c>
      <c r="J93" s="1">
        <v>0</v>
      </c>
      <c r="L93" s="2">
        <v>0</v>
      </c>
      <c r="M93" s="1">
        <v>0</v>
      </c>
      <c r="O93" s="2">
        <v>0</v>
      </c>
      <c r="P93" s="1">
        <v>24</v>
      </c>
      <c r="R93" s="2">
        <v>24</v>
      </c>
      <c r="S93" s="1">
        <v>0</v>
      </c>
      <c r="U93" s="2">
        <v>0</v>
      </c>
      <c r="V93" s="1">
        <v>0</v>
      </c>
      <c r="X93" s="1">
        <v>0</v>
      </c>
      <c r="Y93" s="1">
        <v>28</v>
      </c>
      <c r="AA93" s="1">
        <v>28</v>
      </c>
      <c r="AB93" s="1">
        <v>0</v>
      </c>
      <c r="AD93" s="1">
        <v>0</v>
      </c>
      <c r="AE93" s="1">
        <v>0</v>
      </c>
      <c r="AG93" s="1">
        <v>0</v>
      </c>
      <c r="AH93" s="1">
        <v>36</v>
      </c>
      <c r="AJ93" s="1">
        <v>36</v>
      </c>
      <c r="AK93" s="1">
        <v>0</v>
      </c>
      <c r="AM93" s="1">
        <v>0</v>
      </c>
    </row>
    <row r="94" spans="1:39" x14ac:dyDescent="0.2">
      <c r="A94" s="29" t="s">
        <v>1362</v>
      </c>
      <c r="B94" s="1">
        <v>10</v>
      </c>
      <c r="C94" s="1">
        <v>2</v>
      </c>
      <c r="D94" s="1">
        <v>0</v>
      </c>
      <c r="F94" s="2">
        <v>0</v>
      </c>
      <c r="G94" s="1">
        <v>33</v>
      </c>
      <c r="I94" s="2">
        <v>33</v>
      </c>
      <c r="J94" s="1">
        <v>0</v>
      </c>
      <c r="L94" s="2">
        <v>0</v>
      </c>
      <c r="M94" s="1">
        <v>0</v>
      </c>
      <c r="O94" s="2">
        <v>0</v>
      </c>
      <c r="P94" s="1">
        <v>34</v>
      </c>
      <c r="R94" s="2">
        <v>34</v>
      </c>
      <c r="S94" s="1">
        <v>0</v>
      </c>
      <c r="U94" s="2">
        <v>0</v>
      </c>
      <c r="V94" s="1">
        <v>0</v>
      </c>
      <c r="X94" s="1">
        <v>0</v>
      </c>
      <c r="Y94" s="1">
        <v>11</v>
      </c>
      <c r="AA94" s="1">
        <v>11</v>
      </c>
      <c r="AB94" s="1">
        <v>0</v>
      </c>
      <c r="AD94" s="1">
        <v>0</v>
      </c>
      <c r="AE94" s="1">
        <v>0</v>
      </c>
      <c r="AG94" s="1">
        <v>0</v>
      </c>
      <c r="AH94" s="1">
        <v>15</v>
      </c>
      <c r="AJ94" s="1">
        <v>15</v>
      </c>
      <c r="AK94" s="1">
        <v>0</v>
      </c>
      <c r="AM94" s="1">
        <v>0</v>
      </c>
    </row>
    <row r="95" spans="1:39" x14ac:dyDescent="0.2">
      <c r="A95" s="29" t="s">
        <v>1363</v>
      </c>
      <c r="B95" s="1">
        <v>12</v>
      </c>
      <c r="C95" s="1">
        <v>2</v>
      </c>
      <c r="D95" s="1">
        <v>0</v>
      </c>
      <c r="E95" s="2">
        <v>0</v>
      </c>
      <c r="F95" s="2">
        <v>0</v>
      </c>
      <c r="G95" s="1">
        <v>15</v>
      </c>
      <c r="H95" s="2">
        <v>15</v>
      </c>
      <c r="I95" s="2">
        <v>15</v>
      </c>
      <c r="J95" s="1">
        <v>0</v>
      </c>
      <c r="K95" s="2">
        <v>0</v>
      </c>
      <c r="L95" s="2">
        <v>0</v>
      </c>
      <c r="M95" s="1">
        <v>0</v>
      </c>
      <c r="N95" s="2">
        <v>0</v>
      </c>
      <c r="O95" s="2">
        <v>0</v>
      </c>
      <c r="P95" s="62">
        <v>29</v>
      </c>
      <c r="Q95" s="55">
        <v>23</v>
      </c>
      <c r="R95" s="55">
        <v>29</v>
      </c>
      <c r="S95" s="1">
        <v>0</v>
      </c>
      <c r="T95" s="2">
        <v>0</v>
      </c>
      <c r="U95" s="2">
        <v>0</v>
      </c>
      <c r="V95" s="1">
        <v>0</v>
      </c>
      <c r="W95" s="2">
        <v>0</v>
      </c>
      <c r="X95" s="1">
        <v>0</v>
      </c>
      <c r="Y95" s="1">
        <v>15</v>
      </c>
      <c r="Z95" s="2">
        <v>18</v>
      </c>
      <c r="AA95" s="1">
        <v>15</v>
      </c>
      <c r="AB95" s="1">
        <v>0</v>
      </c>
      <c r="AC95" s="2">
        <v>0</v>
      </c>
      <c r="AD95" s="1">
        <v>0</v>
      </c>
      <c r="AE95" s="1">
        <v>0</v>
      </c>
      <c r="AF95" s="2">
        <v>0</v>
      </c>
      <c r="AG95" s="1">
        <v>0</v>
      </c>
      <c r="AH95" s="62">
        <v>21</v>
      </c>
      <c r="AI95" s="55">
        <v>30</v>
      </c>
      <c r="AJ95" s="62">
        <v>21</v>
      </c>
      <c r="AK95" s="1">
        <v>0</v>
      </c>
      <c r="AL95" s="2">
        <v>0</v>
      </c>
      <c r="AM95" s="1">
        <v>0</v>
      </c>
    </row>
    <row r="96" spans="1:39" x14ac:dyDescent="0.2">
      <c r="A96" s="29" t="s">
        <v>1364</v>
      </c>
      <c r="B96" s="1">
        <v>11</v>
      </c>
      <c r="C96" s="1">
        <v>2</v>
      </c>
      <c r="D96" s="1">
        <v>2426</v>
      </c>
      <c r="E96" s="2">
        <v>2481</v>
      </c>
      <c r="F96" s="2">
        <v>2426</v>
      </c>
      <c r="G96" s="1">
        <v>120</v>
      </c>
      <c r="H96" s="2">
        <v>122</v>
      </c>
      <c r="I96" s="2">
        <v>120</v>
      </c>
      <c r="J96" s="1">
        <v>0</v>
      </c>
      <c r="K96" s="2">
        <v>0</v>
      </c>
      <c r="L96" s="2">
        <v>0</v>
      </c>
      <c r="M96" s="62">
        <v>4113</v>
      </c>
      <c r="N96" s="55">
        <v>3616</v>
      </c>
      <c r="O96" s="55">
        <v>4113</v>
      </c>
      <c r="P96" s="1">
        <v>98</v>
      </c>
      <c r="Q96" s="2">
        <v>88</v>
      </c>
      <c r="R96" s="2">
        <v>98</v>
      </c>
      <c r="S96" s="1">
        <v>0</v>
      </c>
      <c r="T96" s="2">
        <v>0</v>
      </c>
      <c r="U96" s="2">
        <v>0</v>
      </c>
      <c r="V96" s="1">
        <v>1</v>
      </c>
      <c r="W96" s="2">
        <v>1</v>
      </c>
      <c r="X96" s="1">
        <v>1</v>
      </c>
      <c r="Y96" s="1">
        <v>88</v>
      </c>
      <c r="Z96" s="2">
        <v>82</v>
      </c>
      <c r="AA96" s="1">
        <v>88</v>
      </c>
      <c r="AB96" s="1">
        <v>0</v>
      </c>
      <c r="AC96" s="2">
        <v>0</v>
      </c>
      <c r="AD96" s="1">
        <v>0</v>
      </c>
      <c r="AE96" s="1">
        <v>3</v>
      </c>
      <c r="AF96" s="2">
        <v>3</v>
      </c>
      <c r="AG96" s="1">
        <v>3</v>
      </c>
      <c r="AH96" s="1">
        <v>94</v>
      </c>
      <c r="AI96" s="2">
        <v>90</v>
      </c>
      <c r="AJ96" s="1">
        <v>94</v>
      </c>
      <c r="AK96" s="1">
        <v>0</v>
      </c>
      <c r="AL96" s="2">
        <v>0</v>
      </c>
      <c r="AM96" s="1">
        <v>0</v>
      </c>
    </row>
    <row r="97" spans="1:39" x14ac:dyDescent="0.2">
      <c r="A97" s="29" t="s">
        <v>1365</v>
      </c>
      <c r="B97" s="1">
        <v>12</v>
      </c>
      <c r="C97" s="1">
        <v>2</v>
      </c>
      <c r="D97" s="1">
        <v>1356</v>
      </c>
      <c r="F97" s="2">
        <v>1356</v>
      </c>
      <c r="G97" s="1">
        <v>124</v>
      </c>
      <c r="I97" s="2">
        <v>124</v>
      </c>
      <c r="J97" s="1">
        <v>0</v>
      </c>
      <c r="L97" s="2">
        <v>0</v>
      </c>
      <c r="M97" s="1">
        <v>1583</v>
      </c>
      <c r="O97" s="2">
        <v>1583</v>
      </c>
      <c r="P97" s="1">
        <v>162</v>
      </c>
      <c r="R97" s="2">
        <v>162</v>
      </c>
      <c r="S97" s="1">
        <v>0</v>
      </c>
      <c r="U97" s="2">
        <v>0</v>
      </c>
      <c r="V97" s="1">
        <v>0</v>
      </c>
      <c r="X97" s="1">
        <v>0</v>
      </c>
      <c r="Y97" s="1">
        <v>27</v>
      </c>
      <c r="AA97" s="1">
        <v>27</v>
      </c>
      <c r="AB97" s="1">
        <v>0</v>
      </c>
      <c r="AD97" s="1">
        <v>0</v>
      </c>
      <c r="AE97" s="1">
        <v>0</v>
      </c>
      <c r="AG97" s="1">
        <v>0</v>
      </c>
      <c r="AH97" s="1">
        <v>33</v>
      </c>
      <c r="AJ97" s="1">
        <v>33</v>
      </c>
      <c r="AK97" s="1">
        <v>0</v>
      </c>
      <c r="AM97" s="1">
        <v>0</v>
      </c>
    </row>
    <row r="98" spans="1:39" x14ac:dyDescent="0.2">
      <c r="A98" s="29" t="s">
        <v>1366</v>
      </c>
      <c r="B98" s="1">
        <v>11</v>
      </c>
      <c r="C98" s="1">
        <v>2</v>
      </c>
      <c r="D98" s="1">
        <v>0</v>
      </c>
      <c r="F98" s="2">
        <v>0</v>
      </c>
      <c r="G98" s="1">
        <v>189</v>
      </c>
      <c r="I98" s="2">
        <v>189</v>
      </c>
      <c r="J98" s="1">
        <v>0</v>
      </c>
      <c r="L98" s="2">
        <v>0</v>
      </c>
      <c r="M98" s="1">
        <v>0</v>
      </c>
      <c r="O98" s="2">
        <v>0</v>
      </c>
      <c r="P98" s="1">
        <v>215</v>
      </c>
      <c r="R98" s="2">
        <v>215</v>
      </c>
      <c r="S98" s="1">
        <v>0</v>
      </c>
      <c r="U98" s="2">
        <v>0</v>
      </c>
      <c r="V98" s="36"/>
      <c r="X98" s="36"/>
      <c r="Y98" s="36"/>
      <c r="AA98" s="36"/>
      <c r="AB98" s="36"/>
      <c r="AD98" s="36"/>
      <c r="AE98" s="36"/>
      <c r="AG98" s="36"/>
      <c r="AH98" s="36"/>
      <c r="AJ98" s="36"/>
      <c r="AK98" s="36"/>
      <c r="AM98" s="36"/>
    </row>
    <row r="99" spans="1:39" x14ac:dyDescent="0.2">
      <c r="A99" s="29" t="s">
        <v>1367</v>
      </c>
      <c r="B99" s="1">
        <v>11</v>
      </c>
      <c r="C99" s="1">
        <v>2</v>
      </c>
      <c r="D99" s="1">
        <v>0</v>
      </c>
      <c r="F99" s="2">
        <v>0</v>
      </c>
      <c r="G99" s="1">
        <v>17</v>
      </c>
      <c r="I99" s="2">
        <v>17</v>
      </c>
      <c r="J99" s="1">
        <v>0</v>
      </c>
      <c r="L99" s="2">
        <v>0</v>
      </c>
      <c r="M99" s="1">
        <v>0</v>
      </c>
      <c r="O99" s="2">
        <v>0</v>
      </c>
      <c r="P99" s="1">
        <v>34</v>
      </c>
      <c r="R99" s="2">
        <v>34</v>
      </c>
      <c r="S99" s="1">
        <v>0</v>
      </c>
      <c r="U99" s="2">
        <v>0</v>
      </c>
      <c r="V99" s="1">
        <v>0</v>
      </c>
      <c r="X99" s="1">
        <v>0</v>
      </c>
      <c r="Y99" s="1">
        <v>20</v>
      </c>
      <c r="AA99" s="1">
        <v>20</v>
      </c>
      <c r="AB99" s="1">
        <v>0</v>
      </c>
      <c r="AD99" s="1">
        <v>0</v>
      </c>
      <c r="AE99" s="1">
        <v>0</v>
      </c>
      <c r="AG99" s="1">
        <v>0</v>
      </c>
      <c r="AH99" s="1">
        <v>18</v>
      </c>
      <c r="AJ99" s="1">
        <v>18</v>
      </c>
      <c r="AK99" s="1">
        <v>0</v>
      </c>
      <c r="AM99" s="1">
        <v>0</v>
      </c>
    </row>
    <row r="100" spans="1:39" x14ac:dyDescent="0.2">
      <c r="A100" s="29" t="s">
        <v>1368</v>
      </c>
      <c r="B100" s="1">
        <v>12</v>
      </c>
      <c r="C100" s="1">
        <v>2</v>
      </c>
      <c r="D100" s="1">
        <v>164</v>
      </c>
      <c r="F100" s="2">
        <v>164</v>
      </c>
      <c r="G100" s="1">
        <v>60</v>
      </c>
      <c r="I100" s="2">
        <v>60</v>
      </c>
      <c r="J100" s="1">
        <v>0</v>
      </c>
      <c r="L100" s="2">
        <v>0</v>
      </c>
      <c r="M100" s="1">
        <v>101</v>
      </c>
      <c r="O100" s="2">
        <v>101</v>
      </c>
      <c r="P100" s="1">
        <v>75</v>
      </c>
      <c r="R100" s="2">
        <v>75</v>
      </c>
      <c r="S100" s="1">
        <v>0</v>
      </c>
      <c r="U100" s="2">
        <v>0</v>
      </c>
      <c r="V100" s="1">
        <v>0</v>
      </c>
      <c r="X100" s="1">
        <v>0</v>
      </c>
      <c r="Y100" s="1">
        <v>159</v>
      </c>
      <c r="AA100" s="1">
        <v>159</v>
      </c>
      <c r="AB100" s="1">
        <v>0</v>
      </c>
      <c r="AD100" s="1">
        <v>0</v>
      </c>
      <c r="AE100" s="1">
        <v>0</v>
      </c>
      <c r="AG100" s="1">
        <v>0</v>
      </c>
      <c r="AH100" s="1">
        <v>138</v>
      </c>
      <c r="AJ100" s="1">
        <v>138</v>
      </c>
      <c r="AK100" s="1">
        <v>0</v>
      </c>
      <c r="AM100" s="1">
        <v>0</v>
      </c>
    </row>
    <row r="101" spans="1:39" x14ac:dyDescent="0.2">
      <c r="A101" s="29" t="s">
        <v>1369</v>
      </c>
      <c r="B101" s="1">
        <v>11</v>
      </c>
      <c r="C101" s="1">
        <v>2</v>
      </c>
      <c r="D101" s="1">
        <v>0</v>
      </c>
      <c r="F101" s="2">
        <v>0</v>
      </c>
      <c r="G101" s="1">
        <v>19</v>
      </c>
      <c r="I101" s="2">
        <v>19</v>
      </c>
      <c r="J101" s="1">
        <v>0</v>
      </c>
      <c r="L101" s="2">
        <v>0</v>
      </c>
      <c r="M101" s="1">
        <v>0</v>
      </c>
      <c r="O101" s="2">
        <v>0</v>
      </c>
      <c r="P101" s="1">
        <v>15</v>
      </c>
      <c r="R101" s="2">
        <v>15</v>
      </c>
      <c r="S101" s="1">
        <v>0</v>
      </c>
      <c r="U101" s="2">
        <v>0</v>
      </c>
      <c r="V101" s="1">
        <v>0</v>
      </c>
      <c r="X101" s="1">
        <v>0</v>
      </c>
      <c r="Y101" s="1">
        <v>26</v>
      </c>
      <c r="AA101" s="1">
        <v>26</v>
      </c>
      <c r="AB101" s="1">
        <v>0</v>
      </c>
      <c r="AD101" s="1">
        <v>0</v>
      </c>
      <c r="AE101" s="1">
        <v>0</v>
      </c>
      <c r="AG101" s="1">
        <v>0</v>
      </c>
      <c r="AH101" s="1">
        <v>22</v>
      </c>
      <c r="AJ101" s="1">
        <v>22</v>
      </c>
      <c r="AK101" s="1">
        <v>0</v>
      </c>
      <c r="AM101" s="1">
        <v>0</v>
      </c>
    </row>
    <row r="102" spans="1:39" x14ac:dyDescent="0.2">
      <c r="A102" s="29" t="s">
        <v>1370</v>
      </c>
      <c r="B102" s="1">
        <v>11</v>
      </c>
      <c r="C102" s="1">
        <v>2</v>
      </c>
      <c r="D102" s="1">
        <v>326</v>
      </c>
      <c r="F102" s="2">
        <v>326</v>
      </c>
      <c r="G102" s="1">
        <v>13</v>
      </c>
      <c r="I102" s="2">
        <v>13</v>
      </c>
      <c r="J102" s="1">
        <v>0</v>
      </c>
      <c r="L102" s="2">
        <v>0</v>
      </c>
      <c r="M102" s="1">
        <v>176</v>
      </c>
      <c r="O102" s="2">
        <v>176</v>
      </c>
      <c r="P102" s="1">
        <v>14</v>
      </c>
      <c r="R102" s="2">
        <v>14</v>
      </c>
      <c r="S102" s="1">
        <v>0</v>
      </c>
      <c r="U102" s="2">
        <v>0</v>
      </c>
      <c r="V102" s="1">
        <v>0</v>
      </c>
      <c r="X102" s="1">
        <v>0</v>
      </c>
      <c r="Y102" s="1">
        <v>22</v>
      </c>
      <c r="AA102" s="1">
        <v>22</v>
      </c>
      <c r="AB102" s="1">
        <v>0</v>
      </c>
      <c r="AD102" s="1">
        <v>0</v>
      </c>
      <c r="AE102" s="1">
        <v>0</v>
      </c>
      <c r="AG102" s="1">
        <v>0</v>
      </c>
      <c r="AH102" s="1">
        <v>35</v>
      </c>
      <c r="AJ102" s="1">
        <v>35</v>
      </c>
      <c r="AK102" s="1">
        <v>0</v>
      </c>
      <c r="AM102" s="1">
        <v>0</v>
      </c>
    </row>
    <row r="103" spans="1:39" x14ac:dyDescent="0.2">
      <c r="A103" s="29" t="s">
        <v>1371</v>
      </c>
      <c r="B103" s="1">
        <v>11</v>
      </c>
      <c r="C103" s="1">
        <v>2</v>
      </c>
      <c r="D103" s="1">
        <v>0</v>
      </c>
      <c r="F103" s="2">
        <v>0</v>
      </c>
      <c r="G103" s="1">
        <v>54</v>
      </c>
      <c r="I103" s="2">
        <v>54</v>
      </c>
      <c r="J103" s="1">
        <v>0</v>
      </c>
      <c r="L103" s="2">
        <v>0</v>
      </c>
      <c r="M103" s="1">
        <v>0</v>
      </c>
      <c r="O103" s="2">
        <v>0</v>
      </c>
      <c r="P103" s="1">
        <v>34</v>
      </c>
      <c r="R103" s="2">
        <v>34</v>
      </c>
      <c r="S103" s="1">
        <v>0</v>
      </c>
      <c r="U103" s="2">
        <v>0</v>
      </c>
      <c r="V103" s="1">
        <v>0</v>
      </c>
      <c r="X103" s="1">
        <v>0</v>
      </c>
      <c r="Y103" s="1">
        <v>73</v>
      </c>
      <c r="AA103" s="1">
        <v>73</v>
      </c>
      <c r="AB103" s="1">
        <v>0</v>
      </c>
      <c r="AD103" s="1">
        <v>0</v>
      </c>
      <c r="AE103" s="1">
        <v>0</v>
      </c>
      <c r="AG103" s="1">
        <v>0</v>
      </c>
      <c r="AH103" s="1">
        <v>71</v>
      </c>
      <c r="AJ103" s="1">
        <v>71</v>
      </c>
      <c r="AK103" s="1">
        <v>0</v>
      </c>
      <c r="AM103" s="1">
        <v>0</v>
      </c>
    </row>
    <row r="104" spans="1:39" x14ac:dyDescent="0.2">
      <c r="A104" s="29" t="s">
        <v>1372</v>
      </c>
      <c r="B104" s="1">
        <v>12</v>
      </c>
      <c r="C104" s="1">
        <v>1</v>
      </c>
      <c r="D104" s="1">
        <v>0</v>
      </c>
      <c r="F104" s="2">
        <v>0</v>
      </c>
      <c r="G104" s="1">
        <v>116</v>
      </c>
      <c r="I104" s="2">
        <v>116</v>
      </c>
      <c r="J104" s="1">
        <v>21</v>
      </c>
      <c r="L104" s="2">
        <v>21</v>
      </c>
      <c r="M104" s="1">
        <v>0</v>
      </c>
      <c r="O104" s="2">
        <v>0</v>
      </c>
      <c r="P104" s="1">
        <v>132</v>
      </c>
      <c r="R104" s="2">
        <v>132</v>
      </c>
      <c r="S104" s="1">
        <v>22</v>
      </c>
      <c r="U104" s="2">
        <v>22</v>
      </c>
      <c r="V104" s="1">
        <v>0</v>
      </c>
      <c r="X104" s="1">
        <v>0</v>
      </c>
      <c r="Y104" s="1">
        <v>185</v>
      </c>
      <c r="AA104" s="1">
        <v>185</v>
      </c>
      <c r="AB104" s="1">
        <v>0</v>
      </c>
      <c r="AD104" s="1">
        <v>0</v>
      </c>
      <c r="AE104" s="1">
        <v>0</v>
      </c>
      <c r="AG104" s="1">
        <v>0</v>
      </c>
      <c r="AH104" s="1">
        <v>155</v>
      </c>
      <c r="AJ104" s="1">
        <v>155</v>
      </c>
      <c r="AK104" s="1">
        <v>5</v>
      </c>
      <c r="AM104" s="1">
        <v>5</v>
      </c>
    </row>
    <row r="105" spans="1:39" x14ac:dyDescent="0.2">
      <c r="A105" s="29" t="s">
        <v>1373</v>
      </c>
      <c r="B105" s="1">
        <v>11</v>
      </c>
      <c r="C105" s="1">
        <v>1</v>
      </c>
      <c r="D105" s="1">
        <v>120</v>
      </c>
      <c r="F105" s="2">
        <v>120</v>
      </c>
      <c r="G105" s="1">
        <v>30</v>
      </c>
      <c r="I105" s="2">
        <v>30</v>
      </c>
      <c r="J105" s="1">
        <v>0</v>
      </c>
      <c r="L105" s="2">
        <v>0</v>
      </c>
      <c r="M105" s="1">
        <v>102</v>
      </c>
      <c r="O105" s="2">
        <v>102</v>
      </c>
      <c r="P105" s="1">
        <v>43</v>
      </c>
      <c r="R105" s="2">
        <v>43</v>
      </c>
      <c r="S105" s="1">
        <v>0</v>
      </c>
      <c r="U105" s="2">
        <v>0</v>
      </c>
      <c r="V105" s="1">
        <v>0</v>
      </c>
      <c r="X105" s="1">
        <v>0</v>
      </c>
      <c r="Y105" s="1">
        <v>27</v>
      </c>
      <c r="AA105" s="1">
        <v>27</v>
      </c>
      <c r="AB105" s="1">
        <v>0</v>
      </c>
      <c r="AD105" s="1">
        <v>0</v>
      </c>
      <c r="AE105" s="1">
        <v>0</v>
      </c>
      <c r="AG105" s="1">
        <v>0</v>
      </c>
      <c r="AH105" s="1">
        <v>68</v>
      </c>
      <c r="AJ105" s="1">
        <v>68</v>
      </c>
      <c r="AK105" s="1">
        <v>0</v>
      </c>
      <c r="AM105" s="1">
        <v>0</v>
      </c>
    </row>
    <row r="106" spans="1:39" x14ac:dyDescent="0.2">
      <c r="A106" s="29" t="s">
        <v>1374</v>
      </c>
      <c r="B106" s="1">
        <v>12</v>
      </c>
      <c r="C106" s="1">
        <v>1</v>
      </c>
      <c r="D106" s="1">
        <v>416</v>
      </c>
      <c r="F106" s="2">
        <v>416</v>
      </c>
      <c r="G106" s="1">
        <v>57</v>
      </c>
      <c r="I106" s="2">
        <v>57</v>
      </c>
      <c r="J106" s="1">
        <v>0</v>
      </c>
      <c r="L106" s="2">
        <v>0</v>
      </c>
      <c r="M106" s="1">
        <v>446</v>
      </c>
      <c r="O106" s="2">
        <v>446</v>
      </c>
      <c r="P106" s="1">
        <v>75</v>
      </c>
      <c r="R106" s="2">
        <v>75</v>
      </c>
      <c r="S106" s="1">
        <v>0</v>
      </c>
      <c r="U106" s="2">
        <v>0</v>
      </c>
      <c r="V106" s="1">
        <v>0</v>
      </c>
      <c r="X106" s="1">
        <v>0</v>
      </c>
      <c r="Y106" s="1">
        <v>94</v>
      </c>
      <c r="AA106" s="1">
        <v>94</v>
      </c>
      <c r="AB106" s="1">
        <v>0</v>
      </c>
      <c r="AD106" s="1">
        <v>0</v>
      </c>
      <c r="AE106" s="1">
        <v>0</v>
      </c>
      <c r="AG106" s="1">
        <v>0</v>
      </c>
      <c r="AH106" s="1">
        <v>181</v>
      </c>
      <c r="AJ106" s="1">
        <v>181</v>
      </c>
      <c r="AK106" s="1">
        <v>0</v>
      </c>
      <c r="AM106" s="1">
        <v>0</v>
      </c>
    </row>
    <row r="107" spans="1:39" x14ac:dyDescent="0.2">
      <c r="A107" s="29" t="s">
        <v>1375</v>
      </c>
      <c r="B107" s="1">
        <v>13</v>
      </c>
      <c r="C107" s="1">
        <v>1</v>
      </c>
      <c r="D107" s="1">
        <v>0</v>
      </c>
      <c r="F107" s="2">
        <v>0</v>
      </c>
      <c r="G107" s="1">
        <v>21</v>
      </c>
      <c r="I107" s="2">
        <v>21</v>
      </c>
      <c r="J107" s="1">
        <v>3</v>
      </c>
      <c r="L107" s="2">
        <v>3</v>
      </c>
      <c r="M107" s="1">
        <v>0</v>
      </c>
      <c r="O107" s="2">
        <v>0</v>
      </c>
      <c r="P107" s="1">
        <v>18</v>
      </c>
      <c r="R107" s="2">
        <v>18</v>
      </c>
      <c r="S107" s="1">
        <v>0</v>
      </c>
      <c r="U107" s="2">
        <v>0</v>
      </c>
      <c r="V107" s="1">
        <v>0</v>
      </c>
      <c r="X107" s="1">
        <v>0</v>
      </c>
      <c r="Y107" s="1">
        <v>13</v>
      </c>
      <c r="AA107" s="1">
        <v>13</v>
      </c>
      <c r="AB107" s="1">
        <v>0</v>
      </c>
      <c r="AD107" s="1">
        <v>0</v>
      </c>
      <c r="AE107" s="1">
        <v>0</v>
      </c>
      <c r="AG107" s="1">
        <v>0</v>
      </c>
      <c r="AH107" s="1">
        <v>13</v>
      </c>
      <c r="AJ107" s="1">
        <v>13</v>
      </c>
      <c r="AK107" s="1">
        <v>0</v>
      </c>
      <c r="AM107" s="1">
        <v>0</v>
      </c>
    </row>
    <row r="108" spans="1:39" x14ac:dyDescent="0.2">
      <c r="A108" s="29" t="s">
        <v>1376</v>
      </c>
      <c r="B108" s="1">
        <v>12</v>
      </c>
      <c r="C108" s="1">
        <v>1</v>
      </c>
      <c r="D108" s="1">
        <v>0</v>
      </c>
      <c r="E108" s="2">
        <v>0</v>
      </c>
      <c r="F108" s="2">
        <v>0</v>
      </c>
      <c r="G108" s="63">
        <v>52</v>
      </c>
      <c r="H108" s="60">
        <v>41</v>
      </c>
      <c r="I108" s="60">
        <v>52</v>
      </c>
      <c r="J108" s="1">
        <v>0</v>
      </c>
      <c r="K108" s="2">
        <v>0</v>
      </c>
      <c r="L108" s="2">
        <v>0</v>
      </c>
      <c r="M108" s="1">
        <v>0</v>
      </c>
      <c r="N108" s="2">
        <v>0</v>
      </c>
      <c r="O108" s="2">
        <v>0</v>
      </c>
      <c r="P108" s="62">
        <v>49</v>
      </c>
      <c r="Q108" s="55">
        <v>55</v>
      </c>
      <c r="R108" s="55">
        <v>49</v>
      </c>
      <c r="S108" s="1">
        <v>0</v>
      </c>
      <c r="T108" s="2">
        <v>0</v>
      </c>
      <c r="U108" s="2">
        <v>0</v>
      </c>
      <c r="V108" s="1">
        <v>0</v>
      </c>
      <c r="W108" s="2">
        <v>0</v>
      </c>
      <c r="X108" s="1">
        <v>0</v>
      </c>
      <c r="Y108" s="62">
        <v>51</v>
      </c>
      <c r="Z108" s="55">
        <v>43</v>
      </c>
      <c r="AA108" s="62">
        <v>51</v>
      </c>
      <c r="AB108" s="1">
        <v>0</v>
      </c>
      <c r="AC108" s="2">
        <v>0</v>
      </c>
      <c r="AD108" s="1">
        <v>0</v>
      </c>
      <c r="AE108" s="1">
        <v>0</v>
      </c>
      <c r="AF108" s="2">
        <v>0</v>
      </c>
      <c r="AG108" s="1">
        <v>0</v>
      </c>
      <c r="AH108" s="62">
        <v>39</v>
      </c>
      <c r="AI108" s="55">
        <v>45</v>
      </c>
      <c r="AJ108" s="62">
        <v>39</v>
      </c>
      <c r="AK108" s="1">
        <v>0</v>
      </c>
      <c r="AL108" s="2">
        <v>0</v>
      </c>
      <c r="AM108" s="1">
        <v>0</v>
      </c>
    </row>
    <row r="109" spans="1:39" x14ac:dyDescent="0.2">
      <c r="A109" s="29" t="s">
        <v>1377</v>
      </c>
      <c r="B109" s="1">
        <v>12</v>
      </c>
      <c r="C109" s="1">
        <v>1</v>
      </c>
      <c r="D109" s="1">
        <v>0</v>
      </c>
      <c r="F109" s="2">
        <v>0</v>
      </c>
      <c r="G109" s="1">
        <v>12</v>
      </c>
      <c r="I109" s="2">
        <v>12</v>
      </c>
      <c r="J109" s="1">
        <v>3</v>
      </c>
      <c r="L109" s="2">
        <v>3</v>
      </c>
      <c r="M109" s="1">
        <v>0</v>
      </c>
      <c r="O109" s="2">
        <v>0</v>
      </c>
      <c r="P109" s="1">
        <v>5</v>
      </c>
      <c r="R109" s="2">
        <v>5</v>
      </c>
      <c r="S109" s="1">
        <v>6</v>
      </c>
      <c r="U109" s="2">
        <v>6</v>
      </c>
      <c r="V109" s="1">
        <v>0</v>
      </c>
      <c r="X109" s="1">
        <v>0</v>
      </c>
      <c r="Y109" s="1">
        <v>11</v>
      </c>
      <c r="AA109" s="1">
        <v>11</v>
      </c>
      <c r="AB109" s="1">
        <v>0</v>
      </c>
      <c r="AD109" s="1">
        <v>0</v>
      </c>
      <c r="AE109" s="1">
        <v>0</v>
      </c>
      <c r="AG109" s="1">
        <v>0</v>
      </c>
      <c r="AH109" s="1">
        <v>11</v>
      </c>
      <c r="AJ109" s="1">
        <v>11</v>
      </c>
      <c r="AK109" s="1">
        <v>0</v>
      </c>
      <c r="AM109" s="1">
        <v>0</v>
      </c>
    </row>
    <row r="110" spans="1:39" x14ac:dyDescent="0.2">
      <c r="A110" s="29" t="s">
        <v>1378</v>
      </c>
      <c r="B110" s="1">
        <v>14</v>
      </c>
      <c r="C110" s="1">
        <v>2</v>
      </c>
      <c r="D110" s="1">
        <v>0</v>
      </c>
      <c r="F110" s="2">
        <v>0</v>
      </c>
      <c r="G110" s="1">
        <v>7</v>
      </c>
      <c r="I110" s="2">
        <v>7</v>
      </c>
      <c r="J110" s="1">
        <v>0</v>
      </c>
      <c r="L110" s="2">
        <v>0</v>
      </c>
      <c r="M110" s="1">
        <v>0</v>
      </c>
      <c r="O110" s="2">
        <v>0</v>
      </c>
      <c r="P110" s="1">
        <v>12</v>
      </c>
      <c r="R110" s="2">
        <v>12</v>
      </c>
      <c r="S110" s="1">
        <v>0</v>
      </c>
      <c r="U110" s="2">
        <v>0</v>
      </c>
      <c r="V110" s="1">
        <v>0</v>
      </c>
      <c r="X110" s="1">
        <v>0</v>
      </c>
      <c r="Y110" s="1">
        <v>20</v>
      </c>
      <c r="AA110" s="1">
        <v>20</v>
      </c>
      <c r="AB110" s="1">
        <v>0</v>
      </c>
      <c r="AD110" s="1">
        <v>0</v>
      </c>
      <c r="AE110" s="1">
        <v>0</v>
      </c>
      <c r="AG110" s="1">
        <v>0</v>
      </c>
      <c r="AH110" s="1">
        <v>32</v>
      </c>
      <c r="AJ110" s="1">
        <v>32</v>
      </c>
      <c r="AK110" s="1">
        <v>0</v>
      </c>
      <c r="AM110" s="1">
        <v>0</v>
      </c>
    </row>
    <row r="111" spans="1:39" x14ac:dyDescent="0.2">
      <c r="A111" s="29" t="s">
        <v>1379</v>
      </c>
      <c r="B111" s="1">
        <v>12</v>
      </c>
      <c r="C111" s="1">
        <v>2</v>
      </c>
      <c r="D111" s="1">
        <v>337</v>
      </c>
      <c r="F111" s="2">
        <v>337</v>
      </c>
      <c r="G111" s="1">
        <v>110</v>
      </c>
      <c r="I111" s="2">
        <v>110</v>
      </c>
      <c r="J111" s="1">
        <v>0</v>
      </c>
      <c r="L111" s="2">
        <v>0</v>
      </c>
      <c r="M111" s="1">
        <v>338</v>
      </c>
      <c r="O111" s="2">
        <v>338</v>
      </c>
      <c r="P111" s="1">
        <v>115</v>
      </c>
      <c r="R111" s="2">
        <v>115</v>
      </c>
      <c r="S111" s="1">
        <v>0</v>
      </c>
      <c r="U111" s="2">
        <v>0</v>
      </c>
      <c r="V111" s="1">
        <v>0</v>
      </c>
      <c r="X111" s="1">
        <v>0</v>
      </c>
      <c r="Y111" s="1">
        <v>238</v>
      </c>
      <c r="AA111" s="1">
        <v>238</v>
      </c>
      <c r="AB111" s="1">
        <v>0</v>
      </c>
      <c r="AD111" s="1">
        <v>0</v>
      </c>
      <c r="AE111" s="1">
        <v>0</v>
      </c>
      <c r="AG111" s="1">
        <v>0</v>
      </c>
      <c r="AH111" s="1">
        <v>144</v>
      </c>
      <c r="AJ111" s="1">
        <v>144</v>
      </c>
      <c r="AK111" s="1">
        <v>0</v>
      </c>
      <c r="AM111" s="1">
        <v>0</v>
      </c>
    </row>
    <row r="112" spans="1:39" x14ac:dyDescent="0.2">
      <c r="A112" s="29" t="s">
        <v>1380</v>
      </c>
      <c r="B112" s="1">
        <v>12</v>
      </c>
      <c r="C112" s="1">
        <v>2</v>
      </c>
      <c r="D112" s="1">
        <v>0</v>
      </c>
      <c r="F112" s="2">
        <v>0</v>
      </c>
      <c r="G112" s="1">
        <v>49</v>
      </c>
      <c r="I112" s="2">
        <v>49</v>
      </c>
      <c r="J112" s="1">
        <v>8</v>
      </c>
      <c r="L112" s="2">
        <v>8</v>
      </c>
      <c r="M112" s="1">
        <v>0</v>
      </c>
      <c r="O112" s="2">
        <v>0</v>
      </c>
      <c r="P112" s="1">
        <v>38</v>
      </c>
      <c r="R112" s="2">
        <v>38</v>
      </c>
      <c r="S112" s="1">
        <v>9</v>
      </c>
      <c r="U112" s="2">
        <v>9</v>
      </c>
      <c r="V112" s="1">
        <v>0</v>
      </c>
      <c r="X112" s="1">
        <v>0</v>
      </c>
      <c r="Y112" s="1">
        <v>26</v>
      </c>
      <c r="AA112" s="1">
        <v>26</v>
      </c>
      <c r="AB112" s="1">
        <v>0</v>
      </c>
      <c r="AD112" s="1">
        <v>0</v>
      </c>
      <c r="AE112" s="1">
        <v>0</v>
      </c>
      <c r="AG112" s="1">
        <v>0</v>
      </c>
      <c r="AH112" s="1">
        <v>26</v>
      </c>
      <c r="AJ112" s="1">
        <v>26</v>
      </c>
      <c r="AK112" s="1">
        <v>0</v>
      </c>
      <c r="AM112" s="1">
        <v>0</v>
      </c>
    </row>
    <row r="113" spans="1:39" x14ac:dyDescent="0.2">
      <c r="A113" s="29" t="s">
        <v>1381</v>
      </c>
      <c r="B113" s="1">
        <v>11</v>
      </c>
      <c r="C113" s="1">
        <v>2</v>
      </c>
      <c r="D113" s="1">
        <v>0</v>
      </c>
      <c r="F113" s="2">
        <v>0</v>
      </c>
      <c r="G113" s="1">
        <v>68</v>
      </c>
      <c r="I113" s="2">
        <v>68</v>
      </c>
      <c r="J113" s="1">
        <v>9</v>
      </c>
      <c r="L113" s="2">
        <v>9</v>
      </c>
      <c r="M113" s="1">
        <v>0</v>
      </c>
      <c r="O113" s="2">
        <v>0</v>
      </c>
      <c r="P113" s="1">
        <v>42</v>
      </c>
      <c r="R113" s="2">
        <v>42</v>
      </c>
      <c r="S113" s="1">
        <v>4</v>
      </c>
      <c r="U113" s="2">
        <v>4</v>
      </c>
      <c r="V113" s="1">
        <v>0</v>
      </c>
      <c r="X113" s="1">
        <v>0</v>
      </c>
      <c r="Y113" s="1">
        <v>126</v>
      </c>
      <c r="AA113" s="1">
        <v>126</v>
      </c>
      <c r="AB113" s="1">
        <v>6</v>
      </c>
      <c r="AD113" s="1">
        <v>6</v>
      </c>
      <c r="AE113" s="1">
        <v>0</v>
      </c>
      <c r="AG113" s="1">
        <v>0</v>
      </c>
      <c r="AH113" s="1">
        <v>135</v>
      </c>
      <c r="AJ113" s="1">
        <v>135</v>
      </c>
      <c r="AK113" s="1">
        <v>2</v>
      </c>
      <c r="AM113" s="1">
        <v>2</v>
      </c>
    </row>
    <row r="114" spans="1:39" x14ac:dyDescent="0.2">
      <c r="A114" s="29" t="s">
        <v>1382</v>
      </c>
      <c r="B114" s="1">
        <v>11</v>
      </c>
      <c r="C114" s="1">
        <v>2</v>
      </c>
      <c r="D114" s="1">
        <v>0</v>
      </c>
      <c r="F114" s="2">
        <v>0</v>
      </c>
      <c r="G114" s="1">
        <v>94</v>
      </c>
      <c r="I114" s="2">
        <v>94</v>
      </c>
      <c r="J114" s="1">
        <v>0</v>
      </c>
      <c r="L114" s="2">
        <v>0</v>
      </c>
      <c r="M114" s="1">
        <v>0</v>
      </c>
      <c r="O114" s="2">
        <v>0</v>
      </c>
      <c r="P114" s="1">
        <v>149</v>
      </c>
      <c r="R114" s="2">
        <v>149</v>
      </c>
      <c r="S114" s="1">
        <v>0</v>
      </c>
      <c r="U114" s="2">
        <v>0</v>
      </c>
      <c r="V114" s="1">
        <v>0</v>
      </c>
      <c r="X114" s="1">
        <v>0</v>
      </c>
      <c r="Y114" s="1">
        <v>75</v>
      </c>
      <c r="AA114" s="1">
        <v>75</v>
      </c>
      <c r="AB114" s="1">
        <v>0</v>
      </c>
      <c r="AD114" s="1">
        <v>0</v>
      </c>
      <c r="AE114" s="1">
        <v>0</v>
      </c>
      <c r="AG114" s="1">
        <v>0</v>
      </c>
      <c r="AH114" s="1">
        <v>67</v>
      </c>
      <c r="AJ114" s="1">
        <v>67</v>
      </c>
      <c r="AK114" s="1">
        <v>0</v>
      </c>
      <c r="AM114" s="1">
        <v>0</v>
      </c>
    </row>
    <row r="115" spans="1:39" x14ac:dyDescent="0.2">
      <c r="A115" s="29" t="s">
        <v>1383</v>
      </c>
      <c r="B115" s="1">
        <v>11</v>
      </c>
      <c r="C115" s="1">
        <v>2</v>
      </c>
      <c r="D115" s="1">
        <v>0</v>
      </c>
      <c r="F115" s="2">
        <v>0</v>
      </c>
      <c r="G115" s="1">
        <v>124</v>
      </c>
      <c r="I115" s="2">
        <v>124</v>
      </c>
      <c r="J115" s="1">
        <v>0</v>
      </c>
      <c r="L115" s="2">
        <v>0</v>
      </c>
      <c r="M115" s="1">
        <v>0</v>
      </c>
      <c r="O115" s="2">
        <v>0</v>
      </c>
      <c r="P115" s="1">
        <v>161</v>
      </c>
      <c r="R115" s="2">
        <v>161</v>
      </c>
      <c r="S115" s="1">
        <v>0</v>
      </c>
      <c r="U115" s="2">
        <v>0</v>
      </c>
      <c r="V115" s="1">
        <v>0</v>
      </c>
      <c r="X115" s="1">
        <v>0</v>
      </c>
      <c r="Y115" s="1">
        <v>253</v>
      </c>
      <c r="AA115" s="1">
        <v>253</v>
      </c>
      <c r="AB115" s="1">
        <v>0</v>
      </c>
      <c r="AD115" s="1">
        <v>0</v>
      </c>
      <c r="AE115" s="1">
        <v>0</v>
      </c>
      <c r="AG115" s="1">
        <v>0</v>
      </c>
      <c r="AH115" s="1">
        <v>241</v>
      </c>
      <c r="AJ115" s="1">
        <v>241</v>
      </c>
      <c r="AK115" s="1">
        <v>0</v>
      </c>
      <c r="AM115" s="1">
        <v>0</v>
      </c>
    </row>
    <row r="116" spans="1:39" x14ac:dyDescent="0.2">
      <c r="A116" s="29" t="s">
        <v>1384</v>
      </c>
      <c r="B116" s="1">
        <v>11</v>
      </c>
      <c r="C116" s="1">
        <v>2</v>
      </c>
      <c r="D116" s="1">
        <v>10</v>
      </c>
      <c r="F116" s="2">
        <v>10</v>
      </c>
      <c r="G116" s="1">
        <v>8</v>
      </c>
      <c r="I116" s="2">
        <v>8</v>
      </c>
      <c r="J116" s="1">
        <v>0</v>
      </c>
      <c r="L116" s="2">
        <v>0</v>
      </c>
      <c r="M116" s="1">
        <v>7</v>
      </c>
      <c r="O116" s="2">
        <v>7</v>
      </c>
      <c r="P116" s="1">
        <v>15</v>
      </c>
      <c r="R116" s="2">
        <v>15</v>
      </c>
      <c r="S116" s="1">
        <v>0</v>
      </c>
      <c r="U116" s="2">
        <v>0</v>
      </c>
      <c r="V116" s="1">
        <v>0</v>
      </c>
      <c r="X116" s="1">
        <v>0</v>
      </c>
      <c r="Y116" s="1">
        <v>17</v>
      </c>
      <c r="AA116" s="1">
        <v>17</v>
      </c>
      <c r="AB116" s="1">
        <v>0</v>
      </c>
      <c r="AD116" s="1">
        <v>0</v>
      </c>
      <c r="AE116" s="1">
        <v>0</v>
      </c>
      <c r="AG116" s="1">
        <v>0</v>
      </c>
      <c r="AH116" s="1">
        <v>25</v>
      </c>
      <c r="AJ116" s="1">
        <v>25</v>
      </c>
      <c r="AK116" s="1">
        <v>0</v>
      </c>
      <c r="AM116" s="1">
        <v>0</v>
      </c>
    </row>
    <row r="117" spans="1:39" x14ac:dyDescent="0.2">
      <c r="A117" s="29" t="s">
        <v>1385</v>
      </c>
      <c r="B117" s="1">
        <v>10</v>
      </c>
      <c r="C117" s="1">
        <v>2</v>
      </c>
      <c r="D117" s="1">
        <v>0</v>
      </c>
      <c r="F117" s="2">
        <v>0</v>
      </c>
      <c r="G117" s="1">
        <v>49</v>
      </c>
      <c r="I117" s="2">
        <v>49</v>
      </c>
      <c r="J117" s="1">
        <v>2</v>
      </c>
      <c r="L117" s="2">
        <v>2</v>
      </c>
      <c r="M117" s="1">
        <v>0</v>
      </c>
      <c r="O117" s="2">
        <v>0</v>
      </c>
      <c r="P117" s="1">
        <v>50</v>
      </c>
      <c r="R117" s="2">
        <v>50</v>
      </c>
      <c r="S117" s="1">
        <v>1</v>
      </c>
      <c r="U117" s="2">
        <v>1</v>
      </c>
      <c r="V117" s="1">
        <v>0</v>
      </c>
      <c r="X117" s="1">
        <v>0</v>
      </c>
      <c r="Y117" s="1">
        <v>83</v>
      </c>
      <c r="AA117" s="1">
        <v>83</v>
      </c>
      <c r="AB117" s="1">
        <v>0</v>
      </c>
      <c r="AD117" s="1">
        <v>0</v>
      </c>
      <c r="AE117" s="1">
        <v>0</v>
      </c>
      <c r="AG117" s="1">
        <v>0</v>
      </c>
      <c r="AH117" s="1">
        <v>135</v>
      </c>
      <c r="AJ117" s="1">
        <v>135</v>
      </c>
      <c r="AK117" s="1">
        <v>0</v>
      </c>
      <c r="AM117" s="1">
        <v>0</v>
      </c>
    </row>
    <row r="118" spans="1:39" x14ac:dyDescent="0.2">
      <c r="A118" s="29" t="s">
        <v>1386</v>
      </c>
      <c r="B118" s="1">
        <v>11</v>
      </c>
      <c r="C118" s="1">
        <v>2</v>
      </c>
      <c r="D118" s="1">
        <v>0</v>
      </c>
      <c r="F118" s="2">
        <v>0</v>
      </c>
      <c r="G118" s="1">
        <v>9</v>
      </c>
      <c r="I118" s="2">
        <v>9</v>
      </c>
      <c r="J118" s="1">
        <v>0</v>
      </c>
      <c r="L118" s="2">
        <v>0</v>
      </c>
      <c r="M118" s="1">
        <v>0</v>
      </c>
      <c r="O118" s="2">
        <v>0</v>
      </c>
      <c r="P118" s="1">
        <v>23</v>
      </c>
      <c r="R118" s="2">
        <v>23</v>
      </c>
      <c r="S118" s="1">
        <v>0</v>
      </c>
      <c r="U118" s="2">
        <v>0</v>
      </c>
      <c r="V118" s="1">
        <v>0</v>
      </c>
      <c r="X118" s="1">
        <v>0</v>
      </c>
      <c r="Y118" s="1">
        <v>24</v>
      </c>
      <c r="AA118" s="1">
        <v>24</v>
      </c>
      <c r="AB118" s="1">
        <v>0</v>
      </c>
      <c r="AD118" s="1">
        <v>0</v>
      </c>
      <c r="AE118" s="1">
        <v>0</v>
      </c>
      <c r="AG118" s="1">
        <v>0</v>
      </c>
      <c r="AH118" s="1">
        <v>31</v>
      </c>
      <c r="AJ118" s="1">
        <v>31</v>
      </c>
      <c r="AK118" s="1">
        <v>0</v>
      </c>
      <c r="AM118" s="1">
        <v>0</v>
      </c>
    </row>
    <row r="119" spans="1:39" x14ac:dyDescent="0.2">
      <c r="A119" s="29" t="s">
        <v>1387</v>
      </c>
      <c r="B119" s="1">
        <v>13</v>
      </c>
      <c r="C119" s="1">
        <v>2</v>
      </c>
      <c r="D119" s="1">
        <v>114</v>
      </c>
      <c r="F119" s="2">
        <v>114</v>
      </c>
      <c r="G119" s="1">
        <v>24</v>
      </c>
      <c r="I119" s="2">
        <v>24</v>
      </c>
      <c r="J119" s="1">
        <v>0</v>
      </c>
      <c r="L119" s="2">
        <v>0</v>
      </c>
      <c r="M119" s="1">
        <v>84</v>
      </c>
      <c r="O119" s="2">
        <v>84</v>
      </c>
      <c r="P119" s="1">
        <v>14</v>
      </c>
      <c r="R119" s="2">
        <v>14</v>
      </c>
      <c r="S119" s="1">
        <v>0</v>
      </c>
      <c r="U119" s="2">
        <v>0</v>
      </c>
      <c r="V119" s="1">
        <v>0</v>
      </c>
      <c r="X119" s="1">
        <v>0</v>
      </c>
      <c r="Y119" s="1">
        <v>55</v>
      </c>
      <c r="AA119" s="1">
        <v>55</v>
      </c>
      <c r="AB119" s="1">
        <v>0</v>
      </c>
      <c r="AD119" s="1">
        <v>0</v>
      </c>
      <c r="AE119" s="1">
        <v>0</v>
      </c>
      <c r="AG119" s="1">
        <v>0</v>
      </c>
      <c r="AH119" s="1">
        <v>66</v>
      </c>
      <c r="AJ119" s="1">
        <v>66</v>
      </c>
      <c r="AK119" s="1">
        <v>0</v>
      </c>
      <c r="AM119" s="1">
        <v>0</v>
      </c>
    </row>
    <row r="120" spans="1:39" x14ac:dyDescent="0.2">
      <c r="A120" s="29" t="s">
        <v>1388</v>
      </c>
      <c r="B120" s="1">
        <v>12</v>
      </c>
      <c r="C120" s="1">
        <v>1</v>
      </c>
      <c r="D120" s="1">
        <v>0</v>
      </c>
      <c r="F120" s="2">
        <v>0</v>
      </c>
      <c r="G120" s="1">
        <v>198</v>
      </c>
      <c r="I120" s="2">
        <v>198</v>
      </c>
      <c r="J120" s="1">
        <v>0</v>
      </c>
      <c r="L120" s="2">
        <v>0</v>
      </c>
      <c r="M120" s="1">
        <v>0</v>
      </c>
      <c r="O120" s="2">
        <v>0</v>
      </c>
      <c r="P120" s="1">
        <v>147</v>
      </c>
      <c r="R120" s="2">
        <v>147</v>
      </c>
      <c r="S120" s="1">
        <v>0</v>
      </c>
      <c r="U120" s="2">
        <v>0</v>
      </c>
      <c r="V120" s="1">
        <v>0</v>
      </c>
      <c r="X120" s="1">
        <v>0</v>
      </c>
      <c r="Y120" s="1">
        <v>54</v>
      </c>
      <c r="AA120" s="1">
        <v>54</v>
      </c>
      <c r="AB120" s="1">
        <v>0</v>
      </c>
      <c r="AD120" s="1">
        <v>0</v>
      </c>
      <c r="AE120" s="1">
        <v>0</v>
      </c>
      <c r="AG120" s="1">
        <v>0</v>
      </c>
      <c r="AH120" s="1">
        <v>43</v>
      </c>
      <c r="AJ120" s="1">
        <v>43</v>
      </c>
      <c r="AK120" s="1">
        <v>0</v>
      </c>
      <c r="AM120" s="1">
        <v>0</v>
      </c>
    </row>
    <row r="121" spans="1:39" x14ac:dyDescent="0.2">
      <c r="A121" s="29" t="s">
        <v>1389</v>
      </c>
      <c r="B121" s="1">
        <v>12</v>
      </c>
      <c r="C121" s="1">
        <v>2</v>
      </c>
      <c r="D121" s="1">
        <v>0</v>
      </c>
      <c r="F121" s="2">
        <v>0</v>
      </c>
      <c r="G121" s="1">
        <v>0</v>
      </c>
      <c r="I121" s="2">
        <v>0</v>
      </c>
      <c r="J121" s="1">
        <v>0</v>
      </c>
      <c r="L121" s="2">
        <v>0</v>
      </c>
      <c r="M121" s="1">
        <v>0</v>
      </c>
      <c r="O121" s="2">
        <v>0</v>
      </c>
      <c r="P121" s="1">
        <v>0</v>
      </c>
      <c r="R121" s="2">
        <v>0</v>
      </c>
      <c r="S121" s="1">
        <v>0</v>
      </c>
      <c r="U121" s="2">
        <v>0</v>
      </c>
      <c r="V121" s="36"/>
      <c r="X121" s="36"/>
      <c r="Y121" s="36"/>
      <c r="AA121" s="36"/>
      <c r="AB121" s="36"/>
      <c r="AD121" s="36"/>
      <c r="AE121" s="36"/>
      <c r="AG121" s="36"/>
      <c r="AH121" s="36"/>
      <c r="AJ121" s="36"/>
      <c r="AK121" s="36"/>
      <c r="AM121" s="36"/>
    </row>
    <row r="122" spans="1:39" x14ac:dyDescent="0.2">
      <c r="A122" s="29" t="s">
        <v>1390</v>
      </c>
      <c r="B122" s="1">
        <v>10</v>
      </c>
      <c r="C122" s="1">
        <v>1</v>
      </c>
      <c r="D122" s="1">
        <v>829</v>
      </c>
      <c r="F122" s="2">
        <v>829</v>
      </c>
      <c r="G122" s="1">
        <v>6</v>
      </c>
      <c r="I122" s="2">
        <v>6</v>
      </c>
      <c r="J122" s="1">
        <v>0</v>
      </c>
      <c r="L122" s="2">
        <v>0</v>
      </c>
      <c r="M122" s="1">
        <v>808</v>
      </c>
      <c r="O122" s="2">
        <v>808</v>
      </c>
      <c r="P122" s="1">
        <v>8</v>
      </c>
      <c r="R122" s="2">
        <v>8</v>
      </c>
      <c r="S122" s="1">
        <v>0</v>
      </c>
      <c r="U122" s="2">
        <v>0</v>
      </c>
      <c r="V122" s="1">
        <v>0</v>
      </c>
      <c r="X122" s="1">
        <v>0</v>
      </c>
      <c r="Y122" s="1">
        <v>12</v>
      </c>
      <c r="AA122" s="1">
        <v>12</v>
      </c>
      <c r="AB122" s="1">
        <v>0</v>
      </c>
      <c r="AD122" s="1">
        <v>0</v>
      </c>
      <c r="AE122" s="1">
        <v>0</v>
      </c>
      <c r="AG122" s="1">
        <v>0</v>
      </c>
      <c r="AH122" s="1">
        <v>4</v>
      </c>
      <c r="AJ122" s="1">
        <v>4</v>
      </c>
      <c r="AK122" s="1">
        <v>0</v>
      </c>
      <c r="AM122" s="1">
        <v>0</v>
      </c>
    </row>
    <row r="123" spans="1:39" x14ac:dyDescent="0.2">
      <c r="A123" s="29" t="s">
        <v>1391</v>
      </c>
      <c r="B123" s="1">
        <v>12</v>
      </c>
      <c r="C123" s="1">
        <v>2</v>
      </c>
      <c r="D123" s="1">
        <v>0</v>
      </c>
      <c r="F123" s="2">
        <v>0</v>
      </c>
      <c r="G123" s="1">
        <v>11</v>
      </c>
      <c r="I123" s="2">
        <v>11</v>
      </c>
      <c r="J123" s="1">
        <v>0</v>
      </c>
      <c r="L123" s="2">
        <v>0</v>
      </c>
      <c r="M123" s="1">
        <v>0</v>
      </c>
      <c r="O123" s="2">
        <v>0</v>
      </c>
      <c r="P123" s="1">
        <v>9</v>
      </c>
      <c r="R123" s="2">
        <v>9</v>
      </c>
      <c r="S123" s="1">
        <v>0</v>
      </c>
      <c r="U123" s="2">
        <v>0</v>
      </c>
      <c r="V123" s="1">
        <v>0</v>
      </c>
      <c r="X123" s="1">
        <v>0</v>
      </c>
      <c r="Y123" s="1">
        <v>3</v>
      </c>
      <c r="AA123" s="1">
        <v>3</v>
      </c>
      <c r="AB123" s="1">
        <v>0</v>
      </c>
      <c r="AD123" s="1">
        <v>0</v>
      </c>
      <c r="AE123" s="1">
        <v>0</v>
      </c>
      <c r="AG123" s="1">
        <v>0</v>
      </c>
      <c r="AH123" s="1">
        <v>5</v>
      </c>
      <c r="AJ123" s="1">
        <v>5</v>
      </c>
      <c r="AK123" s="1">
        <v>0</v>
      </c>
      <c r="AM123" s="1">
        <v>0</v>
      </c>
    </row>
    <row r="124" spans="1:39" x14ac:dyDescent="0.2">
      <c r="A124" s="29" t="s">
        <v>1392</v>
      </c>
      <c r="B124" s="1">
        <v>11</v>
      </c>
      <c r="C124" s="1">
        <v>2</v>
      </c>
      <c r="D124" s="1">
        <v>950</v>
      </c>
      <c r="F124" s="2">
        <v>950</v>
      </c>
      <c r="G124" s="1">
        <v>96</v>
      </c>
      <c r="I124" s="2">
        <v>96</v>
      </c>
      <c r="J124" s="1">
        <v>0</v>
      </c>
      <c r="L124" s="2">
        <v>0</v>
      </c>
      <c r="M124" s="1">
        <v>1173</v>
      </c>
      <c r="O124" s="2">
        <v>1173</v>
      </c>
      <c r="P124" s="1">
        <v>164</v>
      </c>
      <c r="R124" s="2">
        <v>164</v>
      </c>
      <c r="S124" s="1">
        <v>0</v>
      </c>
      <c r="U124" s="2">
        <v>0</v>
      </c>
      <c r="V124" s="1">
        <v>0</v>
      </c>
      <c r="X124" s="1">
        <v>0</v>
      </c>
      <c r="Y124" s="1">
        <v>38</v>
      </c>
      <c r="AA124" s="1">
        <v>38</v>
      </c>
      <c r="AB124" s="1">
        <v>0</v>
      </c>
      <c r="AD124" s="1">
        <v>0</v>
      </c>
      <c r="AE124" s="1">
        <v>0</v>
      </c>
      <c r="AG124" s="1">
        <v>0</v>
      </c>
      <c r="AH124" s="1">
        <v>41</v>
      </c>
      <c r="AJ124" s="1">
        <v>41</v>
      </c>
      <c r="AK124" s="1">
        <v>0</v>
      </c>
      <c r="AM124" s="1">
        <v>0</v>
      </c>
    </row>
    <row r="125" spans="1:39" x14ac:dyDescent="0.2">
      <c r="A125" s="29" t="s">
        <v>1393</v>
      </c>
      <c r="B125" s="1">
        <v>13</v>
      </c>
      <c r="C125" s="1">
        <v>1</v>
      </c>
      <c r="D125" s="1">
        <v>91</v>
      </c>
      <c r="F125" s="2">
        <v>91</v>
      </c>
      <c r="G125" s="1">
        <v>65</v>
      </c>
      <c r="I125" s="2">
        <v>65</v>
      </c>
      <c r="J125" s="1">
        <v>5</v>
      </c>
      <c r="L125" s="2">
        <v>5</v>
      </c>
      <c r="M125" s="1">
        <v>117</v>
      </c>
      <c r="O125" s="2">
        <v>117</v>
      </c>
      <c r="P125" s="1">
        <v>67</v>
      </c>
      <c r="R125" s="2">
        <v>67</v>
      </c>
      <c r="S125" s="1">
        <v>3</v>
      </c>
      <c r="U125" s="2">
        <v>3</v>
      </c>
      <c r="V125" s="1">
        <v>0</v>
      </c>
      <c r="X125" s="1">
        <v>0</v>
      </c>
      <c r="Y125" s="1">
        <v>58</v>
      </c>
      <c r="AA125" s="1">
        <v>58</v>
      </c>
      <c r="AB125" s="1">
        <v>9</v>
      </c>
      <c r="AD125" s="1">
        <v>9</v>
      </c>
      <c r="AE125" s="1">
        <v>0</v>
      </c>
      <c r="AG125" s="1">
        <v>0</v>
      </c>
      <c r="AH125" s="1">
        <v>40</v>
      </c>
      <c r="AJ125" s="1">
        <v>40</v>
      </c>
      <c r="AK125" s="1">
        <v>4</v>
      </c>
      <c r="AM125" s="1">
        <v>4</v>
      </c>
    </row>
    <row r="126" spans="1:39" x14ac:dyDescent="0.2">
      <c r="A126" s="29" t="s">
        <v>1394</v>
      </c>
      <c r="B126" s="1">
        <v>11</v>
      </c>
      <c r="C126" s="1">
        <v>2</v>
      </c>
      <c r="D126" s="1">
        <v>1119</v>
      </c>
      <c r="F126" s="2">
        <v>1119</v>
      </c>
      <c r="G126" s="1">
        <v>6</v>
      </c>
      <c r="I126" s="2">
        <v>6</v>
      </c>
      <c r="J126" s="1">
        <v>0</v>
      </c>
      <c r="L126" s="2">
        <v>0</v>
      </c>
      <c r="M126" s="1">
        <v>2067</v>
      </c>
      <c r="O126" s="2">
        <v>2067</v>
      </c>
      <c r="P126" s="1">
        <v>6</v>
      </c>
      <c r="R126" s="2">
        <v>6</v>
      </c>
      <c r="S126" s="1">
        <v>0</v>
      </c>
      <c r="U126" s="2">
        <v>0</v>
      </c>
      <c r="V126" s="1">
        <v>0</v>
      </c>
      <c r="X126" s="1">
        <v>0</v>
      </c>
      <c r="Y126" s="1">
        <v>0</v>
      </c>
      <c r="AA126" s="1">
        <v>0</v>
      </c>
      <c r="AB126" s="1">
        <v>0</v>
      </c>
      <c r="AD126" s="1">
        <v>0</v>
      </c>
      <c r="AE126" s="1">
        <v>0</v>
      </c>
      <c r="AG126" s="1">
        <v>0</v>
      </c>
      <c r="AH126" s="1">
        <v>0</v>
      </c>
      <c r="AJ126" s="1">
        <v>0</v>
      </c>
      <c r="AK126" s="1">
        <v>0</v>
      </c>
      <c r="AM126" s="1">
        <v>0</v>
      </c>
    </row>
    <row r="127" spans="1:39" x14ac:dyDescent="0.2">
      <c r="A127" s="29" t="s">
        <v>1395</v>
      </c>
      <c r="B127" s="1">
        <v>11</v>
      </c>
      <c r="C127" s="1">
        <v>1</v>
      </c>
      <c r="D127" s="1">
        <v>0</v>
      </c>
      <c r="F127" s="2">
        <v>0</v>
      </c>
      <c r="G127" s="1">
        <v>69</v>
      </c>
      <c r="I127" s="2">
        <v>69</v>
      </c>
      <c r="J127" s="1">
        <v>0</v>
      </c>
      <c r="L127" s="2">
        <v>0</v>
      </c>
      <c r="M127" s="1">
        <v>0</v>
      </c>
      <c r="O127" s="2">
        <v>0</v>
      </c>
      <c r="P127" s="1">
        <v>72</v>
      </c>
      <c r="R127" s="2">
        <v>72</v>
      </c>
      <c r="S127" s="1">
        <v>0</v>
      </c>
      <c r="U127" s="2">
        <v>0</v>
      </c>
      <c r="V127" s="1">
        <v>0</v>
      </c>
      <c r="X127" s="1">
        <v>0</v>
      </c>
      <c r="Y127" s="1">
        <v>60</v>
      </c>
      <c r="AA127" s="1">
        <v>60</v>
      </c>
      <c r="AB127" s="1">
        <v>0</v>
      </c>
      <c r="AD127" s="1">
        <v>0</v>
      </c>
      <c r="AE127" s="1">
        <v>0</v>
      </c>
      <c r="AG127" s="1">
        <v>0</v>
      </c>
      <c r="AH127" s="1">
        <v>48</v>
      </c>
      <c r="AJ127" s="1">
        <v>48</v>
      </c>
      <c r="AK127" s="1">
        <v>0</v>
      </c>
      <c r="AM127" s="1">
        <v>0</v>
      </c>
    </row>
    <row r="128" spans="1:39" x14ac:dyDescent="0.2">
      <c r="A128" s="29" t="s">
        <v>1396</v>
      </c>
      <c r="B128" s="1">
        <v>11</v>
      </c>
      <c r="C128" s="1">
        <v>2</v>
      </c>
      <c r="D128" s="1">
        <v>238</v>
      </c>
      <c r="F128" s="2">
        <v>238</v>
      </c>
      <c r="G128" s="1">
        <v>46</v>
      </c>
      <c r="I128" s="2">
        <v>46</v>
      </c>
      <c r="J128" s="1">
        <v>0</v>
      </c>
      <c r="L128" s="2">
        <v>0</v>
      </c>
      <c r="M128" s="1">
        <v>329</v>
      </c>
      <c r="O128" s="2">
        <v>329</v>
      </c>
      <c r="P128" s="1">
        <v>86</v>
      </c>
      <c r="R128" s="2">
        <v>86</v>
      </c>
      <c r="S128" s="1">
        <v>0</v>
      </c>
      <c r="U128" s="2">
        <v>0</v>
      </c>
      <c r="V128" s="1">
        <v>0</v>
      </c>
      <c r="X128" s="1">
        <v>0</v>
      </c>
      <c r="Y128" s="1">
        <v>5</v>
      </c>
      <c r="AA128" s="1">
        <v>5</v>
      </c>
      <c r="AB128" s="1">
        <v>0</v>
      </c>
      <c r="AD128" s="1">
        <v>0</v>
      </c>
      <c r="AE128" s="1">
        <v>0</v>
      </c>
      <c r="AG128" s="1">
        <v>0</v>
      </c>
      <c r="AH128" s="1">
        <v>5</v>
      </c>
      <c r="AJ128" s="1">
        <v>5</v>
      </c>
      <c r="AK128" s="1">
        <v>0</v>
      </c>
      <c r="AM128" s="1">
        <v>0</v>
      </c>
    </row>
    <row r="129" spans="1:39" x14ac:dyDescent="0.2">
      <c r="A129" s="29" t="s">
        <v>1397</v>
      </c>
      <c r="B129" s="1">
        <v>11</v>
      </c>
      <c r="C129" s="1">
        <v>1</v>
      </c>
      <c r="D129" s="1">
        <v>0</v>
      </c>
      <c r="F129" s="2">
        <v>0</v>
      </c>
      <c r="G129" s="1">
        <v>61</v>
      </c>
      <c r="I129" s="2">
        <v>61</v>
      </c>
      <c r="J129" s="1">
        <v>12</v>
      </c>
      <c r="L129" s="2">
        <v>12</v>
      </c>
      <c r="M129" s="1">
        <v>0</v>
      </c>
      <c r="O129" s="2">
        <v>0</v>
      </c>
      <c r="P129" s="1">
        <v>72</v>
      </c>
      <c r="R129" s="2">
        <v>72</v>
      </c>
      <c r="S129" s="1">
        <v>5</v>
      </c>
      <c r="U129" s="2">
        <v>5</v>
      </c>
      <c r="V129" s="1">
        <v>0</v>
      </c>
      <c r="X129" s="1">
        <v>0</v>
      </c>
      <c r="Y129" s="1">
        <v>145</v>
      </c>
      <c r="AA129" s="1">
        <v>145</v>
      </c>
      <c r="AB129" s="1">
        <v>10</v>
      </c>
      <c r="AD129" s="1">
        <v>10</v>
      </c>
      <c r="AE129" s="1">
        <v>0</v>
      </c>
      <c r="AG129" s="1">
        <v>0</v>
      </c>
      <c r="AH129" s="1">
        <v>121</v>
      </c>
      <c r="AJ129" s="1">
        <v>121</v>
      </c>
      <c r="AK129" s="1">
        <v>5</v>
      </c>
      <c r="AM129" s="1">
        <v>5</v>
      </c>
    </row>
    <row r="130" spans="1:39" x14ac:dyDescent="0.2">
      <c r="A130" s="29" t="s">
        <v>1398</v>
      </c>
      <c r="B130" s="1">
        <v>11</v>
      </c>
      <c r="C130" s="1">
        <v>2</v>
      </c>
      <c r="D130" s="1">
        <v>21</v>
      </c>
      <c r="F130" s="2">
        <v>21</v>
      </c>
      <c r="G130" s="1">
        <v>10</v>
      </c>
      <c r="I130" s="2">
        <v>10</v>
      </c>
      <c r="J130" s="1">
        <v>0</v>
      </c>
      <c r="L130" s="2">
        <v>0</v>
      </c>
      <c r="M130" s="1">
        <v>10</v>
      </c>
      <c r="O130" s="2">
        <v>10</v>
      </c>
      <c r="P130" s="1">
        <v>9</v>
      </c>
      <c r="R130" s="2">
        <v>9</v>
      </c>
      <c r="S130" s="1">
        <v>0</v>
      </c>
      <c r="U130" s="2">
        <v>0</v>
      </c>
      <c r="V130" s="1">
        <v>0</v>
      </c>
      <c r="X130" s="1">
        <v>0</v>
      </c>
      <c r="Y130" s="1">
        <v>22</v>
      </c>
      <c r="AA130" s="1">
        <v>22</v>
      </c>
      <c r="AB130" s="1">
        <v>0</v>
      </c>
      <c r="AD130" s="1">
        <v>0</v>
      </c>
      <c r="AE130" s="1">
        <v>0</v>
      </c>
      <c r="AG130" s="1">
        <v>0</v>
      </c>
      <c r="AH130" s="1">
        <v>14</v>
      </c>
      <c r="AJ130" s="1">
        <v>14</v>
      </c>
      <c r="AK130" s="1">
        <v>0</v>
      </c>
      <c r="AM130" s="1">
        <v>0</v>
      </c>
    </row>
    <row r="131" spans="1:39" x14ac:dyDescent="0.2">
      <c r="A131" s="29" t="s">
        <v>1399</v>
      </c>
      <c r="B131" s="1">
        <v>11</v>
      </c>
      <c r="C131" s="1">
        <v>1</v>
      </c>
      <c r="D131" s="1">
        <v>894</v>
      </c>
      <c r="F131" s="2">
        <v>894</v>
      </c>
      <c r="G131" s="1">
        <v>228</v>
      </c>
      <c r="I131" s="2">
        <v>228</v>
      </c>
      <c r="J131" s="1">
        <v>17</v>
      </c>
      <c r="L131" s="2">
        <v>17</v>
      </c>
      <c r="M131" s="1">
        <v>879</v>
      </c>
      <c r="O131" s="2">
        <v>879</v>
      </c>
      <c r="P131" s="1">
        <v>106</v>
      </c>
      <c r="R131" s="2">
        <v>106</v>
      </c>
      <c r="S131" s="1">
        <v>12</v>
      </c>
      <c r="U131" s="2">
        <v>12</v>
      </c>
      <c r="V131" s="1">
        <v>0</v>
      </c>
      <c r="X131" s="1">
        <v>0</v>
      </c>
      <c r="Y131" s="1">
        <v>264</v>
      </c>
      <c r="AA131" s="1">
        <v>264</v>
      </c>
      <c r="AB131" s="1">
        <v>0</v>
      </c>
      <c r="AD131" s="1">
        <v>0</v>
      </c>
      <c r="AE131" s="1">
        <v>0</v>
      </c>
      <c r="AG131" s="1">
        <v>0</v>
      </c>
      <c r="AH131" s="1">
        <v>166</v>
      </c>
      <c r="AJ131" s="1">
        <v>166</v>
      </c>
      <c r="AK131" s="1">
        <v>0</v>
      </c>
      <c r="AM131" s="1">
        <v>0</v>
      </c>
    </row>
    <row r="132" spans="1:39" x14ac:dyDescent="0.2">
      <c r="A132" s="29" t="s">
        <v>1400</v>
      </c>
      <c r="B132" s="1">
        <v>11</v>
      </c>
      <c r="C132" s="1">
        <v>2</v>
      </c>
      <c r="D132" s="1">
        <v>0</v>
      </c>
      <c r="F132" s="2">
        <v>0</v>
      </c>
      <c r="G132" s="1">
        <v>113</v>
      </c>
      <c r="I132" s="2">
        <v>113</v>
      </c>
      <c r="J132" s="1">
        <v>0</v>
      </c>
      <c r="L132" s="2">
        <v>0</v>
      </c>
      <c r="M132" s="1">
        <v>0</v>
      </c>
      <c r="O132" s="2">
        <v>0</v>
      </c>
      <c r="P132" s="1">
        <v>84</v>
      </c>
      <c r="R132" s="2">
        <v>84</v>
      </c>
      <c r="S132" s="1">
        <v>0</v>
      </c>
      <c r="U132" s="2">
        <v>0</v>
      </c>
      <c r="V132" s="1">
        <v>0</v>
      </c>
      <c r="X132" s="1">
        <v>0</v>
      </c>
      <c r="Y132" s="1">
        <v>50</v>
      </c>
      <c r="AA132" s="1">
        <v>50</v>
      </c>
      <c r="AB132" s="1">
        <v>0</v>
      </c>
      <c r="AD132" s="1">
        <v>0</v>
      </c>
      <c r="AE132" s="1">
        <v>0</v>
      </c>
      <c r="AG132" s="1">
        <v>0</v>
      </c>
      <c r="AH132" s="1">
        <v>21</v>
      </c>
      <c r="AJ132" s="1">
        <v>21</v>
      </c>
      <c r="AK132" s="1">
        <v>0</v>
      </c>
      <c r="AM132" s="1">
        <v>0</v>
      </c>
    </row>
    <row r="133" spans="1:39" x14ac:dyDescent="0.2">
      <c r="A133" s="29" t="s">
        <v>1401</v>
      </c>
      <c r="B133" s="1">
        <v>11</v>
      </c>
      <c r="C133" s="1">
        <v>1</v>
      </c>
      <c r="D133" s="1">
        <v>0</v>
      </c>
      <c r="F133" s="2">
        <v>0</v>
      </c>
      <c r="G133" s="1">
        <v>10</v>
      </c>
      <c r="I133" s="2">
        <v>10</v>
      </c>
      <c r="J133" s="1">
        <v>0</v>
      </c>
      <c r="L133" s="2">
        <v>0</v>
      </c>
      <c r="M133" s="1">
        <v>0</v>
      </c>
      <c r="O133" s="2">
        <v>0</v>
      </c>
      <c r="P133" s="1">
        <v>22</v>
      </c>
      <c r="R133" s="2">
        <v>22</v>
      </c>
      <c r="S133" s="1">
        <v>0</v>
      </c>
      <c r="U133" s="2">
        <v>0</v>
      </c>
      <c r="V133" s="1">
        <v>0</v>
      </c>
      <c r="X133" s="1">
        <v>0</v>
      </c>
      <c r="Y133" s="1">
        <v>11</v>
      </c>
      <c r="AA133" s="1">
        <v>11</v>
      </c>
      <c r="AB133" s="1">
        <v>0</v>
      </c>
      <c r="AD133" s="1">
        <v>0</v>
      </c>
      <c r="AE133" s="1">
        <v>0</v>
      </c>
      <c r="AG133" s="1">
        <v>0</v>
      </c>
      <c r="AH133" s="1">
        <v>14</v>
      </c>
      <c r="AJ133" s="1">
        <v>14</v>
      </c>
      <c r="AK133" s="1">
        <v>0</v>
      </c>
      <c r="AM133" s="1">
        <v>0</v>
      </c>
    </row>
    <row r="134" spans="1:39" x14ac:dyDescent="0.2">
      <c r="A134" s="29" t="s">
        <v>1402</v>
      </c>
      <c r="B134" s="1">
        <v>13</v>
      </c>
      <c r="C134" s="1">
        <v>2</v>
      </c>
      <c r="D134" s="1">
        <v>0</v>
      </c>
      <c r="F134" s="2">
        <v>0</v>
      </c>
      <c r="G134" s="1">
        <v>21</v>
      </c>
      <c r="I134" s="2">
        <v>21</v>
      </c>
      <c r="J134" s="1">
        <v>0</v>
      </c>
      <c r="L134" s="2">
        <v>0</v>
      </c>
      <c r="M134" s="1">
        <v>0</v>
      </c>
      <c r="O134" s="2">
        <v>0</v>
      </c>
      <c r="P134" s="1">
        <v>34</v>
      </c>
      <c r="R134" s="2">
        <v>34</v>
      </c>
      <c r="S134" s="1">
        <v>0</v>
      </c>
      <c r="U134" s="2">
        <v>0</v>
      </c>
      <c r="V134" s="1">
        <v>0</v>
      </c>
      <c r="X134" s="1">
        <v>0</v>
      </c>
      <c r="Y134" s="1">
        <v>30</v>
      </c>
      <c r="AA134" s="1">
        <v>30</v>
      </c>
      <c r="AB134" s="1">
        <v>0</v>
      </c>
      <c r="AD134" s="1">
        <v>0</v>
      </c>
      <c r="AE134" s="1">
        <v>0</v>
      </c>
      <c r="AG134" s="1">
        <v>0</v>
      </c>
      <c r="AH134" s="1">
        <v>31</v>
      </c>
      <c r="AJ134" s="1">
        <v>31</v>
      </c>
      <c r="AK134" s="1">
        <v>0</v>
      </c>
      <c r="AM134" s="1">
        <v>0</v>
      </c>
    </row>
    <row r="135" spans="1:39" x14ac:dyDescent="0.2">
      <c r="A135" s="29" t="s">
        <v>1403</v>
      </c>
      <c r="B135" s="1">
        <v>13</v>
      </c>
      <c r="C135" s="1">
        <v>1</v>
      </c>
      <c r="D135" s="1">
        <v>101</v>
      </c>
      <c r="E135" s="2">
        <v>98</v>
      </c>
      <c r="F135" s="2">
        <v>101</v>
      </c>
      <c r="G135" s="1">
        <v>3</v>
      </c>
      <c r="H135" s="2">
        <v>5</v>
      </c>
      <c r="I135" s="2">
        <v>3</v>
      </c>
      <c r="J135" s="1">
        <v>10</v>
      </c>
      <c r="K135" s="2">
        <v>7</v>
      </c>
      <c r="L135" s="2">
        <v>10</v>
      </c>
      <c r="M135" s="1">
        <v>102</v>
      </c>
      <c r="N135" s="2">
        <v>105</v>
      </c>
      <c r="O135" s="2">
        <v>102</v>
      </c>
      <c r="P135" s="1">
        <v>1</v>
      </c>
      <c r="Q135" s="2">
        <v>4</v>
      </c>
      <c r="R135" s="2">
        <v>1</v>
      </c>
      <c r="S135" s="1">
        <v>4</v>
      </c>
      <c r="T135" s="2">
        <v>2</v>
      </c>
      <c r="U135" s="2">
        <v>4</v>
      </c>
      <c r="V135" s="1">
        <v>0</v>
      </c>
      <c r="W135" s="2">
        <v>0</v>
      </c>
      <c r="X135" s="1">
        <v>0</v>
      </c>
      <c r="Y135" s="1">
        <v>4</v>
      </c>
      <c r="Z135" s="2">
        <v>4</v>
      </c>
      <c r="AA135" s="1">
        <v>4</v>
      </c>
      <c r="AB135" s="1">
        <v>1</v>
      </c>
      <c r="AC135" s="2">
        <v>2</v>
      </c>
      <c r="AD135" s="1">
        <v>1</v>
      </c>
      <c r="AE135" s="1">
        <v>0</v>
      </c>
      <c r="AF135" s="2">
        <v>0</v>
      </c>
      <c r="AG135" s="1">
        <v>0</v>
      </c>
      <c r="AH135" s="1">
        <v>10</v>
      </c>
      <c r="AI135" s="2">
        <v>9</v>
      </c>
      <c r="AJ135" s="1">
        <v>10</v>
      </c>
      <c r="AK135" s="1">
        <v>4</v>
      </c>
      <c r="AL135" s="2">
        <v>4</v>
      </c>
      <c r="AM135" s="1">
        <v>4</v>
      </c>
    </row>
    <row r="136" spans="1:39" x14ac:dyDescent="0.2">
      <c r="A136" s="29" t="s">
        <v>1404</v>
      </c>
      <c r="B136" s="1">
        <v>12</v>
      </c>
      <c r="C136" s="1">
        <v>2</v>
      </c>
      <c r="D136" s="1">
        <v>0</v>
      </c>
      <c r="F136" s="2">
        <v>0</v>
      </c>
      <c r="G136" s="1">
        <v>6</v>
      </c>
      <c r="I136" s="2">
        <v>6</v>
      </c>
      <c r="J136" s="1">
        <v>3</v>
      </c>
      <c r="L136" s="2">
        <v>3</v>
      </c>
      <c r="M136" s="1">
        <v>0</v>
      </c>
      <c r="O136" s="2">
        <v>0</v>
      </c>
      <c r="P136" s="1">
        <v>4</v>
      </c>
      <c r="R136" s="2">
        <v>4</v>
      </c>
      <c r="S136" s="1">
        <v>3</v>
      </c>
      <c r="U136" s="2">
        <v>3</v>
      </c>
      <c r="V136" s="1">
        <v>0</v>
      </c>
      <c r="X136" s="1">
        <v>0</v>
      </c>
      <c r="Y136" s="1">
        <v>1</v>
      </c>
      <c r="AA136" s="1">
        <v>1</v>
      </c>
      <c r="AB136" s="1">
        <v>1</v>
      </c>
      <c r="AD136" s="1">
        <v>1</v>
      </c>
      <c r="AE136" s="1">
        <v>0</v>
      </c>
      <c r="AG136" s="1">
        <v>0</v>
      </c>
      <c r="AH136" s="1">
        <v>4</v>
      </c>
      <c r="AJ136" s="1">
        <v>4</v>
      </c>
      <c r="AK136" s="1">
        <v>1</v>
      </c>
      <c r="AM136" s="1">
        <v>1</v>
      </c>
    </row>
    <row r="137" spans="1:39" x14ac:dyDescent="0.2">
      <c r="A137" s="29" t="s">
        <v>1405</v>
      </c>
      <c r="B137" s="1">
        <v>14</v>
      </c>
      <c r="C137" s="1">
        <v>1</v>
      </c>
      <c r="D137" s="1">
        <v>236</v>
      </c>
      <c r="F137" s="2">
        <v>236</v>
      </c>
      <c r="G137" s="1">
        <v>74</v>
      </c>
      <c r="I137" s="2">
        <v>74</v>
      </c>
      <c r="J137" s="1">
        <v>0</v>
      </c>
      <c r="L137" s="2">
        <v>0</v>
      </c>
      <c r="M137" s="1">
        <v>253</v>
      </c>
      <c r="O137" s="2">
        <v>253</v>
      </c>
      <c r="P137" s="1">
        <v>115</v>
      </c>
      <c r="R137" s="2">
        <v>115</v>
      </c>
      <c r="S137" s="1">
        <v>0</v>
      </c>
      <c r="U137" s="2">
        <v>0</v>
      </c>
      <c r="V137" s="1">
        <v>0</v>
      </c>
      <c r="X137" s="1">
        <v>0</v>
      </c>
      <c r="Y137" s="1">
        <v>119</v>
      </c>
      <c r="AA137" s="1">
        <v>119</v>
      </c>
      <c r="AB137" s="1">
        <v>0</v>
      </c>
      <c r="AD137" s="1">
        <v>0</v>
      </c>
      <c r="AE137" s="1">
        <v>0</v>
      </c>
      <c r="AG137" s="1">
        <v>0</v>
      </c>
      <c r="AH137" s="1">
        <v>53</v>
      </c>
      <c r="AJ137" s="1">
        <v>53</v>
      </c>
      <c r="AK137" s="1">
        <v>0</v>
      </c>
      <c r="AM137" s="1">
        <v>0</v>
      </c>
    </row>
    <row r="138" spans="1:39" x14ac:dyDescent="0.2">
      <c r="A138" s="29" t="s">
        <v>1406</v>
      </c>
      <c r="B138" s="1">
        <v>10</v>
      </c>
      <c r="C138" s="1">
        <v>2</v>
      </c>
      <c r="D138" s="1">
        <v>0</v>
      </c>
      <c r="F138" s="2">
        <v>0</v>
      </c>
      <c r="G138" s="1">
        <v>5</v>
      </c>
      <c r="I138" s="2">
        <v>5</v>
      </c>
      <c r="J138" s="1">
        <v>0</v>
      </c>
      <c r="L138" s="2">
        <v>0</v>
      </c>
      <c r="M138" s="1">
        <v>0</v>
      </c>
      <c r="O138" s="2">
        <v>0</v>
      </c>
      <c r="P138" s="1">
        <v>17</v>
      </c>
      <c r="R138" s="2">
        <v>17</v>
      </c>
      <c r="S138" s="1">
        <v>0</v>
      </c>
      <c r="U138" s="2">
        <v>0</v>
      </c>
      <c r="V138" s="1">
        <v>0</v>
      </c>
      <c r="X138" s="1">
        <v>0</v>
      </c>
      <c r="Y138" s="1">
        <v>10</v>
      </c>
      <c r="AA138" s="1">
        <v>10</v>
      </c>
      <c r="AB138" s="1">
        <v>0</v>
      </c>
      <c r="AD138" s="1">
        <v>0</v>
      </c>
      <c r="AE138" s="1">
        <v>0</v>
      </c>
      <c r="AG138" s="1">
        <v>0</v>
      </c>
      <c r="AH138" s="1">
        <v>12</v>
      </c>
      <c r="AJ138" s="1">
        <v>12</v>
      </c>
      <c r="AK138" s="1">
        <v>0</v>
      </c>
      <c r="AM138" s="1">
        <v>0</v>
      </c>
    </row>
    <row r="139" spans="1:39" x14ac:dyDescent="0.2">
      <c r="A139" s="29" t="s">
        <v>1407</v>
      </c>
      <c r="B139" s="1">
        <v>12</v>
      </c>
      <c r="C139" s="1">
        <v>1</v>
      </c>
      <c r="D139" s="1">
        <v>944</v>
      </c>
      <c r="F139" s="2">
        <v>944</v>
      </c>
      <c r="G139" s="1">
        <v>47</v>
      </c>
      <c r="I139" s="2">
        <v>47</v>
      </c>
      <c r="J139" s="1">
        <v>0</v>
      </c>
      <c r="L139" s="2">
        <v>0</v>
      </c>
      <c r="M139" s="1">
        <v>992</v>
      </c>
      <c r="O139" s="2">
        <v>992</v>
      </c>
      <c r="P139" s="1">
        <v>84</v>
      </c>
      <c r="R139" s="2">
        <v>84</v>
      </c>
      <c r="S139" s="1">
        <v>0</v>
      </c>
      <c r="U139" s="2">
        <v>0</v>
      </c>
      <c r="V139" s="1">
        <v>0</v>
      </c>
      <c r="X139" s="1">
        <v>0</v>
      </c>
      <c r="Y139" s="1">
        <v>19</v>
      </c>
      <c r="AA139" s="1">
        <v>19</v>
      </c>
      <c r="AB139" s="1">
        <v>0</v>
      </c>
      <c r="AD139" s="1">
        <v>0</v>
      </c>
      <c r="AE139" s="1">
        <v>0</v>
      </c>
      <c r="AG139" s="1">
        <v>0</v>
      </c>
      <c r="AH139" s="1">
        <v>23</v>
      </c>
      <c r="AJ139" s="1">
        <v>23</v>
      </c>
      <c r="AK139" s="1">
        <v>0</v>
      </c>
      <c r="AM139" s="1">
        <v>0</v>
      </c>
    </row>
    <row r="140" spans="1:39" x14ac:dyDescent="0.2">
      <c r="A140" s="29" t="s">
        <v>1408</v>
      </c>
      <c r="B140" s="1">
        <v>11</v>
      </c>
      <c r="C140" s="1">
        <v>2</v>
      </c>
      <c r="D140" s="1">
        <v>288</v>
      </c>
      <c r="F140" s="2">
        <v>288</v>
      </c>
      <c r="G140" s="1">
        <v>39</v>
      </c>
      <c r="I140" s="2">
        <v>39</v>
      </c>
      <c r="J140" s="1">
        <v>0</v>
      </c>
      <c r="L140" s="2">
        <v>0</v>
      </c>
      <c r="M140" s="1">
        <v>412</v>
      </c>
      <c r="O140" s="2">
        <v>412</v>
      </c>
      <c r="P140" s="1">
        <v>50</v>
      </c>
      <c r="R140" s="2">
        <v>50</v>
      </c>
      <c r="S140" s="1">
        <v>0</v>
      </c>
      <c r="U140" s="2">
        <v>0</v>
      </c>
      <c r="V140" s="1">
        <v>0</v>
      </c>
      <c r="X140" s="1">
        <v>0</v>
      </c>
      <c r="Y140" s="1">
        <v>10</v>
      </c>
      <c r="AA140" s="1">
        <v>10</v>
      </c>
      <c r="AB140" s="1">
        <v>0</v>
      </c>
      <c r="AD140" s="1">
        <v>0</v>
      </c>
      <c r="AE140" s="1">
        <v>0</v>
      </c>
      <c r="AG140" s="1">
        <v>0</v>
      </c>
      <c r="AH140" s="1">
        <v>16</v>
      </c>
      <c r="AJ140" s="1">
        <v>16</v>
      </c>
      <c r="AK140" s="1">
        <v>0</v>
      </c>
      <c r="AM140" s="1">
        <v>0</v>
      </c>
    </row>
    <row r="141" spans="1:39" x14ac:dyDescent="0.2">
      <c r="A141" s="29" t="s">
        <v>1409</v>
      </c>
      <c r="B141" s="1">
        <v>12</v>
      </c>
      <c r="C141" s="1">
        <v>1</v>
      </c>
      <c r="D141" s="1">
        <v>0</v>
      </c>
      <c r="F141" s="2">
        <v>0</v>
      </c>
      <c r="G141" s="1">
        <v>27</v>
      </c>
      <c r="I141" s="2">
        <v>27</v>
      </c>
      <c r="J141" s="1">
        <v>1</v>
      </c>
      <c r="L141" s="2">
        <v>1</v>
      </c>
      <c r="M141" s="1">
        <v>0</v>
      </c>
      <c r="O141" s="2">
        <v>0</v>
      </c>
      <c r="P141" s="1">
        <v>47</v>
      </c>
      <c r="R141" s="2">
        <v>47</v>
      </c>
      <c r="S141" s="1">
        <v>2</v>
      </c>
      <c r="U141" s="2">
        <v>2</v>
      </c>
      <c r="V141" s="1">
        <v>7</v>
      </c>
      <c r="X141" s="1">
        <v>7</v>
      </c>
      <c r="Y141" s="1">
        <v>120</v>
      </c>
      <c r="AA141" s="1">
        <v>120</v>
      </c>
      <c r="AB141" s="1">
        <v>0</v>
      </c>
      <c r="AD141" s="1">
        <v>0</v>
      </c>
      <c r="AE141" s="1">
        <v>10</v>
      </c>
      <c r="AG141" s="1">
        <v>10</v>
      </c>
      <c r="AH141" s="1">
        <v>101</v>
      </c>
      <c r="AJ141" s="1">
        <v>101</v>
      </c>
      <c r="AK141" s="1">
        <v>0</v>
      </c>
      <c r="AM141" s="1">
        <v>0</v>
      </c>
    </row>
    <row r="142" spans="1:39" x14ac:dyDescent="0.2">
      <c r="A142" s="29" t="s">
        <v>1410</v>
      </c>
      <c r="B142" s="1">
        <v>11</v>
      </c>
      <c r="C142" s="1">
        <v>2</v>
      </c>
      <c r="D142" s="1">
        <v>290</v>
      </c>
      <c r="F142" s="2">
        <v>290</v>
      </c>
      <c r="G142" s="1">
        <v>54</v>
      </c>
      <c r="I142" s="2">
        <v>54</v>
      </c>
      <c r="J142" s="1">
        <v>0</v>
      </c>
      <c r="L142" s="2">
        <v>0</v>
      </c>
      <c r="M142" s="1">
        <v>349</v>
      </c>
      <c r="O142" s="2">
        <v>349</v>
      </c>
      <c r="P142" s="1">
        <v>65</v>
      </c>
      <c r="R142" s="2">
        <v>65</v>
      </c>
      <c r="S142" s="1">
        <v>0</v>
      </c>
      <c r="U142" s="2">
        <v>0</v>
      </c>
      <c r="V142" s="1">
        <v>0</v>
      </c>
      <c r="X142" s="1">
        <v>0</v>
      </c>
      <c r="Y142" s="1">
        <v>10</v>
      </c>
      <c r="AA142" s="1">
        <v>10</v>
      </c>
      <c r="AB142" s="1">
        <v>0</v>
      </c>
      <c r="AD142" s="1">
        <v>0</v>
      </c>
      <c r="AE142" s="1">
        <v>0</v>
      </c>
      <c r="AG142" s="1">
        <v>0</v>
      </c>
      <c r="AH142" s="1">
        <v>15</v>
      </c>
      <c r="AJ142" s="1">
        <v>15</v>
      </c>
      <c r="AK142" s="1">
        <v>0</v>
      </c>
      <c r="AM142" s="1">
        <v>0</v>
      </c>
    </row>
    <row r="143" spans="1:39" x14ac:dyDescent="0.2">
      <c r="A143" s="29" t="s">
        <v>1411</v>
      </c>
      <c r="B143" s="1">
        <v>11</v>
      </c>
      <c r="C143" s="1">
        <v>1</v>
      </c>
      <c r="D143" s="1">
        <v>2067</v>
      </c>
      <c r="F143" s="2">
        <v>2067</v>
      </c>
      <c r="G143" s="1">
        <v>404</v>
      </c>
      <c r="I143" s="2">
        <v>404</v>
      </c>
      <c r="J143" s="1">
        <v>0</v>
      </c>
      <c r="L143" s="2">
        <v>0</v>
      </c>
      <c r="M143" s="1">
        <v>2144</v>
      </c>
      <c r="O143" s="2">
        <v>2144</v>
      </c>
      <c r="P143" s="1">
        <v>539</v>
      </c>
      <c r="R143" s="2">
        <v>539</v>
      </c>
      <c r="S143" s="1">
        <v>0</v>
      </c>
      <c r="U143" s="2">
        <v>0</v>
      </c>
      <c r="V143" s="1">
        <v>0</v>
      </c>
      <c r="X143" s="1">
        <v>0</v>
      </c>
      <c r="Y143" s="1">
        <v>33</v>
      </c>
      <c r="AA143" s="1">
        <v>33</v>
      </c>
      <c r="AB143" s="1">
        <v>0</v>
      </c>
      <c r="AD143" s="1">
        <v>0</v>
      </c>
      <c r="AE143" s="1">
        <v>0</v>
      </c>
      <c r="AG143" s="1">
        <v>0</v>
      </c>
      <c r="AH143" s="1">
        <v>96</v>
      </c>
      <c r="AJ143" s="1">
        <v>96</v>
      </c>
      <c r="AK143" s="1">
        <v>0</v>
      </c>
      <c r="AM143" s="1">
        <v>0</v>
      </c>
    </row>
    <row r="144" spans="1:39" x14ac:dyDescent="0.2">
      <c r="A144" s="29" t="s">
        <v>1412</v>
      </c>
      <c r="B144" s="1">
        <v>11</v>
      </c>
      <c r="C144" s="1">
        <v>2</v>
      </c>
      <c r="D144" s="1">
        <v>16</v>
      </c>
      <c r="F144" s="2">
        <v>16</v>
      </c>
      <c r="G144" s="1">
        <v>2</v>
      </c>
      <c r="I144" s="2">
        <v>2</v>
      </c>
      <c r="J144" s="1">
        <v>0</v>
      </c>
      <c r="L144" s="2">
        <v>0</v>
      </c>
      <c r="M144" s="1">
        <v>40</v>
      </c>
      <c r="O144" s="2">
        <v>40</v>
      </c>
      <c r="P144" s="1">
        <v>3</v>
      </c>
      <c r="R144" s="2">
        <v>3</v>
      </c>
      <c r="S144" s="1">
        <v>0</v>
      </c>
      <c r="U144" s="2">
        <v>0</v>
      </c>
      <c r="V144" s="1">
        <v>1</v>
      </c>
      <c r="X144" s="1">
        <v>1</v>
      </c>
      <c r="Y144" s="1">
        <v>13</v>
      </c>
      <c r="AA144" s="1">
        <v>13</v>
      </c>
      <c r="AB144" s="1">
        <v>0</v>
      </c>
      <c r="AD144" s="1">
        <v>0</v>
      </c>
      <c r="AE144" s="1">
        <v>0</v>
      </c>
      <c r="AG144" s="1">
        <v>0</v>
      </c>
      <c r="AH144" s="1">
        <v>20</v>
      </c>
      <c r="AJ144" s="1">
        <v>20</v>
      </c>
      <c r="AK144" s="1">
        <v>0</v>
      </c>
      <c r="AM144" s="1">
        <v>0</v>
      </c>
    </row>
    <row r="145" spans="1:39" x14ac:dyDescent="0.2">
      <c r="A145" s="29" t="s">
        <v>1413</v>
      </c>
      <c r="B145" s="1">
        <v>12</v>
      </c>
      <c r="C145" s="1">
        <v>1</v>
      </c>
      <c r="D145" s="1">
        <v>323</v>
      </c>
      <c r="F145" s="2">
        <v>323</v>
      </c>
      <c r="G145" s="1">
        <v>22</v>
      </c>
      <c r="I145" s="2">
        <v>22</v>
      </c>
      <c r="J145" s="1">
        <v>0</v>
      </c>
      <c r="L145" s="2">
        <v>0</v>
      </c>
      <c r="M145" s="1">
        <v>348</v>
      </c>
      <c r="O145" s="2">
        <v>348</v>
      </c>
      <c r="P145" s="1">
        <v>26</v>
      </c>
      <c r="R145" s="2">
        <v>26</v>
      </c>
      <c r="S145" s="1">
        <v>0</v>
      </c>
      <c r="U145" s="2">
        <v>0</v>
      </c>
      <c r="V145" s="1">
        <v>0</v>
      </c>
      <c r="X145" s="1">
        <v>0</v>
      </c>
      <c r="Y145" s="1">
        <v>73</v>
      </c>
      <c r="AA145" s="1">
        <v>73</v>
      </c>
      <c r="AB145" s="1">
        <v>0</v>
      </c>
      <c r="AD145" s="1">
        <v>0</v>
      </c>
      <c r="AE145" s="1">
        <v>0</v>
      </c>
      <c r="AG145" s="1">
        <v>0</v>
      </c>
      <c r="AH145" s="1">
        <v>103</v>
      </c>
      <c r="AJ145" s="1">
        <v>103</v>
      </c>
      <c r="AK145" s="1">
        <v>0</v>
      </c>
      <c r="AM145" s="1">
        <v>0</v>
      </c>
    </row>
    <row r="146" spans="1:39" x14ac:dyDescent="0.2">
      <c r="A146" s="29" t="s">
        <v>1414</v>
      </c>
      <c r="B146" s="1">
        <v>11</v>
      </c>
      <c r="C146" s="1">
        <v>2</v>
      </c>
      <c r="D146" s="1">
        <v>736</v>
      </c>
      <c r="F146" s="2">
        <v>736</v>
      </c>
      <c r="G146" s="1">
        <v>157</v>
      </c>
      <c r="I146" s="2">
        <v>157</v>
      </c>
      <c r="J146" s="1">
        <v>0</v>
      </c>
      <c r="L146" s="2">
        <v>0</v>
      </c>
      <c r="M146" s="1">
        <v>629</v>
      </c>
      <c r="O146" s="2">
        <v>629</v>
      </c>
      <c r="P146" s="1">
        <v>144</v>
      </c>
      <c r="R146" s="2">
        <v>144</v>
      </c>
      <c r="S146" s="1">
        <v>0</v>
      </c>
      <c r="U146" s="2">
        <v>0</v>
      </c>
      <c r="V146" s="1">
        <v>0</v>
      </c>
      <c r="X146" s="1">
        <v>0</v>
      </c>
      <c r="Y146" s="1">
        <v>82</v>
      </c>
      <c r="AA146" s="1">
        <v>82</v>
      </c>
      <c r="AB146" s="1">
        <v>0</v>
      </c>
      <c r="AD146" s="1">
        <v>0</v>
      </c>
      <c r="AE146" s="1">
        <v>0</v>
      </c>
      <c r="AG146" s="1">
        <v>0</v>
      </c>
      <c r="AH146" s="1">
        <v>128</v>
      </c>
      <c r="AJ146" s="1">
        <v>128</v>
      </c>
      <c r="AK146" s="1">
        <v>0</v>
      </c>
      <c r="AM146" s="1">
        <v>0</v>
      </c>
    </row>
    <row r="147" spans="1:39" x14ac:dyDescent="0.2">
      <c r="A147" s="29" t="s">
        <v>1415</v>
      </c>
      <c r="B147" s="1">
        <v>12</v>
      </c>
      <c r="C147" s="1">
        <v>1</v>
      </c>
      <c r="D147" s="1">
        <v>1628</v>
      </c>
      <c r="F147" s="2">
        <v>1628</v>
      </c>
      <c r="G147" s="1">
        <v>174</v>
      </c>
      <c r="I147" s="2">
        <v>174</v>
      </c>
      <c r="J147" s="1">
        <v>0</v>
      </c>
      <c r="L147" s="2">
        <v>0</v>
      </c>
      <c r="M147" s="1">
        <v>1205</v>
      </c>
      <c r="O147" s="2">
        <v>1205</v>
      </c>
      <c r="P147" s="1">
        <v>128</v>
      </c>
      <c r="R147" s="2">
        <v>128</v>
      </c>
      <c r="S147" s="1">
        <v>0</v>
      </c>
      <c r="U147" s="2">
        <v>0</v>
      </c>
      <c r="V147" s="1">
        <v>0</v>
      </c>
      <c r="X147" s="1">
        <v>0</v>
      </c>
      <c r="Y147" s="1">
        <v>34</v>
      </c>
      <c r="AA147" s="1">
        <v>34</v>
      </c>
      <c r="AB147" s="1">
        <v>0</v>
      </c>
      <c r="AD147" s="1">
        <v>0</v>
      </c>
      <c r="AE147" s="1">
        <v>0</v>
      </c>
      <c r="AG147" s="1">
        <v>0</v>
      </c>
      <c r="AH147" s="1">
        <v>37</v>
      </c>
      <c r="AJ147" s="1">
        <v>37</v>
      </c>
      <c r="AK147" s="1">
        <v>0</v>
      </c>
      <c r="AM147" s="1">
        <v>0</v>
      </c>
    </row>
    <row r="148" spans="1:39" x14ac:dyDescent="0.2">
      <c r="A148" s="29" t="s">
        <v>1416</v>
      </c>
      <c r="B148" s="1">
        <v>11</v>
      </c>
      <c r="C148" s="1">
        <v>2</v>
      </c>
      <c r="D148" s="1">
        <v>475</v>
      </c>
      <c r="F148" s="2">
        <v>475</v>
      </c>
      <c r="G148" s="1">
        <v>145</v>
      </c>
      <c r="I148" s="2">
        <v>145</v>
      </c>
      <c r="J148" s="1">
        <v>0</v>
      </c>
      <c r="L148" s="2">
        <v>0</v>
      </c>
      <c r="M148" s="1">
        <v>589</v>
      </c>
      <c r="O148" s="2">
        <v>589</v>
      </c>
      <c r="P148" s="1">
        <v>148</v>
      </c>
      <c r="R148" s="2">
        <v>148</v>
      </c>
      <c r="S148" s="1">
        <v>0</v>
      </c>
      <c r="U148" s="2">
        <v>0</v>
      </c>
      <c r="V148" s="1">
        <v>0</v>
      </c>
      <c r="X148" s="1">
        <v>0</v>
      </c>
      <c r="Y148" s="1">
        <v>427</v>
      </c>
      <c r="AA148" s="1">
        <v>427</v>
      </c>
      <c r="AB148" s="1">
        <v>0</v>
      </c>
      <c r="AD148" s="1">
        <v>0</v>
      </c>
      <c r="AE148" s="1">
        <v>0</v>
      </c>
      <c r="AG148" s="1">
        <v>0</v>
      </c>
      <c r="AH148" s="1">
        <v>302</v>
      </c>
      <c r="AJ148" s="1">
        <v>302</v>
      </c>
      <c r="AK148" s="1">
        <v>0</v>
      </c>
      <c r="AM148" s="1">
        <v>0</v>
      </c>
    </row>
    <row r="149" spans="1:39" x14ac:dyDescent="0.2">
      <c r="A149" s="29" t="s">
        <v>1417</v>
      </c>
      <c r="B149" s="1">
        <v>11</v>
      </c>
      <c r="C149" s="1">
        <v>1</v>
      </c>
      <c r="D149" s="1">
        <v>163</v>
      </c>
      <c r="F149" s="2">
        <v>163</v>
      </c>
      <c r="G149" s="1">
        <v>49</v>
      </c>
      <c r="I149" s="2">
        <v>49</v>
      </c>
      <c r="J149" s="1">
        <v>9</v>
      </c>
      <c r="L149" s="2">
        <v>9</v>
      </c>
      <c r="M149" s="1">
        <v>154</v>
      </c>
      <c r="O149" s="2">
        <v>154</v>
      </c>
      <c r="P149" s="1">
        <v>64</v>
      </c>
      <c r="R149" s="2">
        <v>64</v>
      </c>
      <c r="S149" s="1">
        <v>6</v>
      </c>
      <c r="U149" s="2">
        <v>6</v>
      </c>
      <c r="V149" s="1">
        <v>0</v>
      </c>
      <c r="X149" s="1">
        <v>0</v>
      </c>
      <c r="Y149" s="1">
        <v>44</v>
      </c>
      <c r="AA149" s="1">
        <v>44</v>
      </c>
      <c r="AB149" s="1">
        <v>5</v>
      </c>
      <c r="AD149" s="1">
        <v>5</v>
      </c>
      <c r="AE149" s="1">
        <v>0</v>
      </c>
      <c r="AG149" s="1">
        <v>0</v>
      </c>
      <c r="AH149" s="1">
        <v>46</v>
      </c>
      <c r="AJ149" s="1">
        <v>46</v>
      </c>
      <c r="AK149" s="1">
        <v>4</v>
      </c>
      <c r="AM149" s="1">
        <v>4</v>
      </c>
    </row>
    <row r="150" spans="1:39" x14ac:dyDescent="0.2">
      <c r="A150" s="29" t="s">
        <v>1418</v>
      </c>
      <c r="B150" s="1">
        <v>12</v>
      </c>
      <c r="C150" s="1">
        <v>2</v>
      </c>
      <c r="D150" s="1">
        <v>0</v>
      </c>
      <c r="F150" s="2">
        <v>0</v>
      </c>
      <c r="G150" s="1">
        <v>45</v>
      </c>
      <c r="I150" s="2">
        <v>45</v>
      </c>
      <c r="J150" s="1">
        <v>0</v>
      </c>
      <c r="L150" s="2">
        <v>0</v>
      </c>
      <c r="M150" s="1">
        <v>0</v>
      </c>
      <c r="O150" s="2">
        <v>0</v>
      </c>
      <c r="P150" s="1">
        <v>32</v>
      </c>
      <c r="R150" s="2">
        <v>32</v>
      </c>
      <c r="S150" s="1">
        <v>0</v>
      </c>
      <c r="U150" s="2">
        <v>0</v>
      </c>
      <c r="V150" s="1">
        <v>0</v>
      </c>
      <c r="X150" s="1">
        <v>0</v>
      </c>
      <c r="Y150" s="1">
        <v>11</v>
      </c>
      <c r="AA150" s="1">
        <v>11</v>
      </c>
      <c r="AB150" s="1">
        <v>0</v>
      </c>
      <c r="AD150" s="1">
        <v>0</v>
      </c>
      <c r="AE150" s="1">
        <v>0</v>
      </c>
      <c r="AG150" s="1">
        <v>0</v>
      </c>
      <c r="AH150" s="1">
        <v>21</v>
      </c>
      <c r="AJ150" s="1">
        <v>21</v>
      </c>
      <c r="AK150" s="1">
        <v>0</v>
      </c>
      <c r="AM150" s="1">
        <v>0</v>
      </c>
    </row>
    <row r="151" spans="1:39" x14ac:dyDescent="0.2">
      <c r="A151" s="29" t="s">
        <v>1419</v>
      </c>
      <c r="B151" s="1">
        <v>12</v>
      </c>
      <c r="C151" s="1">
        <v>2</v>
      </c>
      <c r="D151" s="1">
        <v>0</v>
      </c>
      <c r="F151" s="2">
        <v>0</v>
      </c>
      <c r="G151" s="1">
        <v>0</v>
      </c>
      <c r="I151" s="2">
        <v>0</v>
      </c>
      <c r="J151" s="1">
        <v>0</v>
      </c>
      <c r="L151" s="2">
        <v>0</v>
      </c>
      <c r="M151" s="1">
        <v>0</v>
      </c>
      <c r="O151" s="2">
        <v>0</v>
      </c>
      <c r="P151" s="1">
        <v>0</v>
      </c>
      <c r="R151" s="2">
        <v>0</v>
      </c>
      <c r="S151" s="1">
        <v>0</v>
      </c>
      <c r="U151" s="2">
        <v>0</v>
      </c>
      <c r="V151" s="1">
        <v>0</v>
      </c>
      <c r="X151" s="1">
        <v>0</v>
      </c>
      <c r="Y151" s="1">
        <v>0</v>
      </c>
      <c r="AA151" s="1">
        <v>0</v>
      </c>
      <c r="AB151" s="1">
        <v>0</v>
      </c>
      <c r="AD151" s="1">
        <v>0</v>
      </c>
      <c r="AE151" s="1">
        <v>0</v>
      </c>
      <c r="AG151" s="1">
        <v>0</v>
      </c>
      <c r="AH151" s="1">
        <v>0</v>
      </c>
      <c r="AJ151" s="1">
        <v>0</v>
      </c>
      <c r="AK151" s="1">
        <v>0</v>
      </c>
      <c r="AM151" s="1">
        <v>0</v>
      </c>
    </row>
    <row r="152" spans="1:39" x14ac:dyDescent="0.2">
      <c r="A152" s="29" t="s">
        <v>1420</v>
      </c>
      <c r="B152" s="1">
        <v>11</v>
      </c>
      <c r="C152" s="1">
        <v>2</v>
      </c>
      <c r="D152" s="1">
        <v>189</v>
      </c>
      <c r="F152" s="2">
        <v>189</v>
      </c>
      <c r="G152" s="1">
        <v>18</v>
      </c>
      <c r="I152" s="2">
        <v>18</v>
      </c>
      <c r="J152" s="1">
        <v>0</v>
      </c>
      <c r="L152" s="2">
        <v>0</v>
      </c>
      <c r="M152" s="1">
        <v>176</v>
      </c>
      <c r="O152" s="2">
        <v>176</v>
      </c>
      <c r="P152" s="1">
        <v>28</v>
      </c>
      <c r="R152" s="2">
        <v>28</v>
      </c>
      <c r="S152" s="1">
        <v>0</v>
      </c>
      <c r="U152" s="2">
        <v>0</v>
      </c>
      <c r="V152" s="1">
        <v>0</v>
      </c>
      <c r="X152" s="1">
        <v>0</v>
      </c>
      <c r="Y152" s="1">
        <v>15</v>
      </c>
      <c r="AA152" s="1">
        <v>15</v>
      </c>
      <c r="AB152" s="1">
        <v>0</v>
      </c>
      <c r="AD152" s="1">
        <v>0</v>
      </c>
      <c r="AE152" s="1">
        <v>0</v>
      </c>
      <c r="AG152" s="1">
        <v>0</v>
      </c>
      <c r="AH152" s="1">
        <v>7</v>
      </c>
      <c r="AJ152" s="1">
        <v>7</v>
      </c>
      <c r="AK152" s="1">
        <v>0</v>
      </c>
      <c r="AM152" s="1">
        <v>0</v>
      </c>
    </row>
    <row r="153" spans="1:39" x14ac:dyDescent="0.2">
      <c r="A153" s="29" t="s">
        <v>1421</v>
      </c>
      <c r="B153" s="1">
        <v>12</v>
      </c>
      <c r="C153" s="1">
        <v>2</v>
      </c>
      <c r="D153" s="1">
        <v>253</v>
      </c>
      <c r="F153" s="2">
        <v>253</v>
      </c>
      <c r="G153" s="1">
        <v>21</v>
      </c>
      <c r="I153" s="2">
        <v>21</v>
      </c>
      <c r="J153" s="1">
        <v>0</v>
      </c>
      <c r="L153" s="2">
        <v>0</v>
      </c>
      <c r="M153" s="1">
        <v>261</v>
      </c>
      <c r="O153" s="2">
        <v>261</v>
      </c>
      <c r="P153" s="1">
        <v>20</v>
      </c>
      <c r="R153" s="2">
        <v>20</v>
      </c>
      <c r="S153" s="1">
        <v>0</v>
      </c>
      <c r="U153" s="2">
        <v>0</v>
      </c>
      <c r="V153" s="36"/>
      <c r="X153" s="36"/>
      <c r="Y153" s="36"/>
      <c r="AA153" s="36"/>
      <c r="AB153" s="36"/>
      <c r="AD153" s="36"/>
      <c r="AE153" s="36"/>
      <c r="AG153" s="36"/>
      <c r="AH153" s="36"/>
      <c r="AJ153" s="36"/>
      <c r="AK153" s="36"/>
      <c r="AM153" s="36"/>
    </row>
    <row r="154" spans="1:39" x14ac:dyDescent="0.2">
      <c r="A154" s="29" t="s">
        <v>1422</v>
      </c>
      <c r="B154" s="1">
        <v>11</v>
      </c>
      <c r="C154" s="1">
        <v>2</v>
      </c>
      <c r="D154" s="1">
        <v>555</v>
      </c>
      <c r="F154" s="2">
        <v>555</v>
      </c>
      <c r="G154" s="1">
        <v>25</v>
      </c>
      <c r="I154" s="2">
        <v>25</v>
      </c>
      <c r="J154" s="1">
        <v>0</v>
      </c>
      <c r="L154" s="2">
        <v>0</v>
      </c>
      <c r="M154" s="1">
        <v>744</v>
      </c>
      <c r="O154" s="2">
        <v>744</v>
      </c>
      <c r="P154" s="1">
        <v>56</v>
      </c>
      <c r="R154" s="2">
        <v>56</v>
      </c>
      <c r="S154" s="1">
        <v>0</v>
      </c>
      <c r="U154" s="2">
        <v>0</v>
      </c>
      <c r="V154" s="1">
        <v>0</v>
      </c>
      <c r="X154" s="1">
        <v>0</v>
      </c>
      <c r="Y154" s="1">
        <v>4</v>
      </c>
      <c r="AA154" s="1">
        <v>4</v>
      </c>
      <c r="AB154" s="1">
        <v>0</v>
      </c>
      <c r="AD154" s="1">
        <v>0</v>
      </c>
      <c r="AE154" s="1">
        <v>0</v>
      </c>
      <c r="AG154" s="1">
        <v>0</v>
      </c>
      <c r="AH154" s="1">
        <v>2</v>
      </c>
      <c r="AJ154" s="1">
        <v>2</v>
      </c>
      <c r="AK154" s="1">
        <v>0</v>
      </c>
      <c r="AM154" s="1">
        <v>0</v>
      </c>
    </row>
    <row r="155" spans="1:39" x14ac:dyDescent="0.2">
      <c r="A155" s="29" t="s">
        <v>1423</v>
      </c>
      <c r="B155" s="1">
        <v>12</v>
      </c>
      <c r="C155" s="1">
        <v>2</v>
      </c>
      <c r="D155" s="1">
        <v>0</v>
      </c>
      <c r="F155" s="2">
        <v>0</v>
      </c>
      <c r="G155" s="1">
        <v>1033</v>
      </c>
      <c r="I155" s="2">
        <v>1033</v>
      </c>
      <c r="J155" s="1">
        <v>35</v>
      </c>
      <c r="L155" s="2">
        <v>35</v>
      </c>
      <c r="M155" s="1">
        <v>0</v>
      </c>
      <c r="O155" s="2">
        <v>0</v>
      </c>
      <c r="P155" s="1">
        <v>1998</v>
      </c>
      <c r="R155" s="2">
        <v>1998</v>
      </c>
      <c r="S155" s="1">
        <v>45</v>
      </c>
      <c r="U155" s="2">
        <v>45</v>
      </c>
      <c r="V155" s="1">
        <v>0</v>
      </c>
      <c r="X155" s="1">
        <v>0</v>
      </c>
      <c r="Y155" s="1">
        <v>1838</v>
      </c>
      <c r="AA155" s="1">
        <v>1838</v>
      </c>
      <c r="AB155" s="1">
        <v>5</v>
      </c>
      <c r="AD155" s="1">
        <v>5</v>
      </c>
      <c r="AE155" s="1">
        <v>0</v>
      </c>
      <c r="AG155" s="1">
        <v>0</v>
      </c>
      <c r="AH155" s="1">
        <v>2115</v>
      </c>
      <c r="AJ155" s="1">
        <v>2115</v>
      </c>
      <c r="AK155" s="1">
        <v>4</v>
      </c>
      <c r="AM155" s="1">
        <v>4</v>
      </c>
    </row>
    <row r="156" spans="1:39" x14ac:dyDescent="0.2">
      <c r="A156" s="29" t="s">
        <v>1424</v>
      </c>
      <c r="B156" s="1">
        <v>9</v>
      </c>
      <c r="C156" s="1">
        <v>1</v>
      </c>
      <c r="D156" s="1">
        <v>0</v>
      </c>
      <c r="F156" s="2">
        <v>0</v>
      </c>
      <c r="G156" s="1">
        <v>10</v>
      </c>
      <c r="I156" s="2">
        <v>10</v>
      </c>
      <c r="J156" s="1">
        <v>0</v>
      </c>
      <c r="L156" s="2">
        <v>0</v>
      </c>
      <c r="M156" s="1">
        <v>0</v>
      </c>
      <c r="O156" s="2">
        <v>0</v>
      </c>
      <c r="P156" s="1">
        <v>14</v>
      </c>
      <c r="R156" s="2">
        <v>14</v>
      </c>
      <c r="S156" s="1">
        <v>0</v>
      </c>
      <c r="U156" s="2">
        <v>0</v>
      </c>
      <c r="V156" s="1">
        <v>0</v>
      </c>
      <c r="X156" s="1">
        <v>0</v>
      </c>
      <c r="Y156" s="1">
        <v>7</v>
      </c>
      <c r="AA156" s="1">
        <v>7</v>
      </c>
      <c r="AB156" s="1">
        <v>0</v>
      </c>
      <c r="AD156" s="1">
        <v>0</v>
      </c>
      <c r="AE156" s="1">
        <v>0</v>
      </c>
      <c r="AG156" s="1">
        <v>0</v>
      </c>
      <c r="AH156" s="1">
        <v>9</v>
      </c>
      <c r="AJ156" s="1">
        <v>9</v>
      </c>
      <c r="AK156" s="1">
        <v>0</v>
      </c>
      <c r="AM156" s="1">
        <v>0</v>
      </c>
    </row>
    <row r="157" spans="1:39" x14ac:dyDescent="0.2">
      <c r="A157" s="29" t="s">
        <v>1425</v>
      </c>
      <c r="B157" s="1">
        <v>7</v>
      </c>
      <c r="C157" s="1">
        <v>1</v>
      </c>
      <c r="D157" s="1">
        <v>0</v>
      </c>
      <c r="F157" s="2">
        <v>0</v>
      </c>
      <c r="G157" s="1">
        <v>21</v>
      </c>
      <c r="I157" s="2">
        <v>21</v>
      </c>
      <c r="J157" s="1">
        <v>0</v>
      </c>
      <c r="L157" s="2">
        <v>0</v>
      </c>
      <c r="M157" s="1">
        <v>0</v>
      </c>
      <c r="O157" s="2">
        <v>0</v>
      </c>
      <c r="P157" s="1">
        <v>14</v>
      </c>
      <c r="R157" s="2">
        <v>14</v>
      </c>
      <c r="S157" s="1">
        <v>0</v>
      </c>
      <c r="U157" s="2">
        <v>0</v>
      </c>
      <c r="V157" s="1">
        <v>0</v>
      </c>
      <c r="X157" s="1">
        <v>0</v>
      </c>
      <c r="Y157" s="1">
        <v>5</v>
      </c>
      <c r="AA157" s="1">
        <v>5</v>
      </c>
      <c r="AB157" s="1">
        <v>0</v>
      </c>
      <c r="AD157" s="1">
        <v>0</v>
      </c>
      <c r="AE157" s="1">
        <v>0</v>
      </c>
      <c r="AG157" s="1">
        <v>0</v>
      </c>
      <c r="AH157" s="1">
        <v>11</v>
      </c>
      <c r="AJ157" s="1">
        <v>11</v>
      </c>
      <c r="AK157" s="1">
        <v>0</v>
      </c>
      <c r="AM157" s="1">
        <v>0</v>
      </c>
    </row>
    <row r="158" spans="1:39" x14ac:dyDescent="0.2">
      <c r="A158" s="29" t="s">
        <v>1426</v>
      </c>
      <c r="B158" s="1">
        <v>10</v>
      </c>
      <c r="C158" s="1">
        <v>1</v>
      </c>
      <c r="D158" s="1">
        <v>0</v>
      </c>
      <c r="E158" s="2">
        <v>0</v>
      </c>
      <c r="F158" s="2">
        <v>0</v>
      </c>
      <c r="G158" s="1">
        <v>82</v>
      </c>
      <c r="H158" s="2">
        <v>72</v>
      </c>
      <c r="I158" s="2">
        <v>82</v>
      </c>
      <c r="J158" s="1">
        <v>0</v>
      </c>
      <c r="K158" s="2">
        <v>0</v>
      </c>
      <c r="L158" s="2">
        <v>0</v>
      </c>
      <c r="M158" s="1">
        <v>0</v>
      </c>
      <c r="N158" s="2">
        <v>0</v>
      </c>
      <c r="O158" s="2">
        <v>0</v>
      </c>
      <c r="P158" s="1">
        <v>101</v>
      </c>
      <c r="Q158" s="2">
        <v>93</v>
      </c>
      <c r="R158" s="2">
        <v>101</v>
      </c>
      <c r="S158" s="1">
        <v>0</v>
      </c>
      <c r="T158" s="2">
        <v>0</v>
      </c>
      <c r="U158" s="2">
        <v>0</v>
      </c>
      <c r="V158" s="1">
        <v>0</v>
      </c>
      <c r="W158" s="2">
        <v>0</v>
      </c>
      <c r="X158" s="1">
        <v>0</v>
      </c>
      <c r="Y158" s="62">
        <v>238</v>
      </c>
      <c r="Z158" s="55">
        <v>197</v>
      </c>
      <c r="AA158" s="62">
        <v>238</v>
      </c>
      <c r="AB158" s="1">
        <v>0</v>
      </c>
      <c r="AC158" s="2">
        <v>0</v>
      </c>
      <c r="AD158" s="1">
        <v>0</v>
      </c>
      <c r="AE158" s="1">
        <v>0</v>
      </c>
      <c r="AF158" s="2">
        <v>0</v>
      </c>
      <c r="AG158" s="1">
        <v>0</v>
      </c>
      <c r="AH158" s="1">
        <v>70</v>
      </c>
      <c r="AI158" s="2">
        <v>77</v>
      </c>
      <c r="AJ158" s="1">
        <v>70</v>
      </c>
      <c r="AK158" s="1">
        <v>0</v>
      </c>
      <c r="AL158" s="2">
        <v>0</v>
      </c>
      <c r="AM158" s="1">
        <v>0</v>
      </c>
    </row>
    <row r="159" spans="1:39" x14ac:dyDescent="0.2">
      <c r="A159" s="29" t="s">
        <v>1427</v>
      </c>
      <c r="B159" s="1">
        <v>7</v>
      </c>
      <c r="C159" s="1">
        <v>1</v>
      </c>
      <c r="D159" s="1">
        <v>1621</v>
      </c>
      <c r="F159" s="2">
        <v>1621</v>
      </c>
      <c r="G159" s="1">
        <v>101</v>
      </c>
      <c r="I159" s="2">
        <v>101</v>
      </c>
      <c r="J159" s="1">
        <v>0</v>
      </c>
      <c r="L159" s="2">
        <v>0</v>
      </c>
      <c r="M159" s="1">
        <v>2335</v>
      </c>
      <c r="O159" s="2">
        <v>2335</v>
      </c>
      <c r="P159" s="1">
        <v>98</v>
      </c>
      <c r="R159" s="2">
        <v>98</v>
      </c>
      <c r="S159" s="1">
        <v>0</v>
      </c>
      <c r="U159" s="2">
        <v>0</v>
      </c>
      <c r="V159" s="1">
        <v>0</v>
      </c>
      <c r="X159" s="1">
        <v>0</v>
      </c>
      <c r="Y159" s="1">
        <v>152</v>
      </c>
      <c r="AA159" s="1">
        <v>152</v>
      </c>
      <c r="AB159" s="1">
        <v>0</v>
      </c>
      <c r="AD159" s="1">
        <v>0</v>
      </c>
      <c r="AE159" s="1">
        <v>0</v>
      </c>
      <c r="AG159" s="1">
        <v>0</v>
      </c>
      <c r="AH159" s="1">
        <v>202</v>
      </c>
      <c r="AJ159" s="1">
        <v>202</v>
      </c>
      <c r="AK159" s="1">
        <v>0</v>
      </c>
      <c r="AM159" s="1">
        <v>0</v>
      </c>
    </row>
    <row r="160" spans="1:39" x14ac:dyDescent="0.2">
      <c r="A160" s="29" t="s">
        <v>1428</v>
      </c>
      <c r="B160" s="1">
        <v>8</v>
      </c>
      <c r="C160" s="1">
        <v>1</v>
      </c>
      <c r="D160" s="1">
        <v>542</v>
      </c>
      <c r="F160" s="2">
        <v>542</v>
      </c>
      <c r="G160" s="1">
        <v>39</v>
      </c>
      <c r="I160" s="2">
        <v>39</v>
      </c>
      <c r="J160" s="1">
        <v>0</v>
      </c>
      <c r="L160" s="2">
        <v>0</v>
      </c>
      <c r="M160" s="1">
        <v>955</v>
      </c>
      <c r="O160" s="2">
        <v>955</v>
      </c>
      <c r="P160" s="1">
        <v>63</v>
      </c>
      <c r="R160" s="2">
        <v>63</v>
      </c>
      <c r="S160" s="1">
        <v>0</v>
      </c>
      <c r="U160" s="2">
        <v>0</v>
      </c>
      <c r="V160" s="1">
        <v>0</v>
      </c>
      <c r="X160" s="1">
        <v>0</v>
      </c>
      <c r="Y160" s="1">
        <v>115</v>
      </c>
      <c r="AA160" s="1">
        <v>115</v>
      </c>
      <c r="AB160" s="1">
        <v>0</v>
      </c>
      <c r="AD160" s="1">
        <v>0</v>
      </c>
      <c r="AE160" s="1">
        <v>0</v>
      </c>
      <c r="AG160" s="1">
        <v>0</v>
      </c>
      <c r="AH160" s="1">
        <v>147</v>
      </c>
      <c r="AJ160" s="1">
        <v>147</v>
      </c>
      <c r="AK160" s="1">
        <v>0</v>
      </c>
      <c r="AM160" s="1">
        <v>0</v>
      </c>
    </row>
    <row r="161" spans="1:39" x14ac:dyDescent="0.2">
      <c r="A161" s="29" t="s">
        <v>1429</v>
      </c>
      <c r="B161" s="1">
        <v>7</v>
      </c>
      <c r="C161" s="1">
        <v>1</v>
      </c>
      <c r="D161" s="1">
        <v>5085</v>
      </c>
      <c r="F161" s="2">
        <v>5085</v>
      </c>
      <c r="G161" s="1">
        <v>423</v>
      </c>
      <c r="I161" s="2">
        <v>423</v>
      </c>
      <c r="J161" s="1">
        <v>39</v>
      </c>
      <c r="L161" s="2">
        <v>39</v>
      </c>
      <c r="M161" s="1">
        <v>5895</v>
      </c>
      <c r="O161" s="2">
        <v>5895</v>
      </c>
      <c r="P161" s="1">
        <v>500</v>
      </c>
      <c r="R161" s="2">
        <v>500</v>
      </c>
      <c r="S161" s="1">
        <v>36</v>
      </c>
      <c r="U161" s="2">
        <v>36</v>
      </c>
      <c r="V161" s="1">
        <v>0</v>
      </c>
      <c r="X161" s="1">
        <v>0</v>
      </c>
      <c r="Y161" s="1">
        <v>437</v>
      </c>
      <c r="AA161" s="1">
        <v>437</v>
      </c>
      <c r="AB161" s="1">
        <v>13</v>
      </c>
      <c r="AD161" s="1">
        <v>13</v>
      </c>
      <c r="AE161" s="1">
        <v>0</v>
      </c>
      <c r="AG161" s="1">
        <v>0</v>
      </c>
      <c r="AH161" s="1">
        <v>391</v>
      </c>
      <c r="AJ161" s="1">
        <v>391</v>
      </c>
      <c r="AK161" s="1">
        <v>15</v>
      </c>
      <c r="AM161" s="1">
        <v>15</v>
      </c>
    </row>
    <row r="162" spans="1:39" x14ac:dyDescent="0.2">
      <c r="A162" s="29" t="s">
        <v>1430</v>
      </c>
      <c r="B162" s="1">
        <v>8</v>
      </c>
      <c r="C162" s="1">
        <v>2</v>
      </c>
      <c r="D162" s="1">
        <v>0</v>
      </c>
      <c r="F162" s="2">
        <v>0</v>
      </c>
      <c r="G162" s="1">
        <v>145</v>
      </c>
      <c r="I162" s="2">
        <v>145</v>
      </c>
      <c r="J162" s="1">
        <v>5</v>
      </c>
      <c r="L162" s="2">
        <v>5</v>
      </c>
      <c r="M162" s="1">
        <v>0</v>
      </c>
      <c r="O162" s="2">
        <v>0</v>
      </c>
      <c r="P162" s="1">
        <v>134</v>
      </c>
      <c r="R162" s="2">
        <v>134</v>
      </c>
      <c r="S162" s="1">
        <v>4</v>
      </c>
      <c r="U162" s="2">
        <v>4</v>
      </c>
      <c r="V162" s="1">
        <v>0</v>
      </c>
      <c r="X162" s="1">
        <v>0</v>
      </c>
      <c r="Y162" s="1">
        <v>198</v>
      </c>
      <c r="AA162" s="1">
        <v>198</v>
      </c>
      <c r="AB162" s="1">
        <v>0</v>
      </c>
      <c r="AD162" s="1">
        <v>0</v>
      </c>
      <c r="AE162" s="1">
        <v>0</v>
      </c>
      <c r="AG162" s="1">
        <v>0</v>
      </c>
      <c r="AH162" s="1">
        <v>192</v>
      </c>
      <c r="AJ162" s="1">
        <v>192</v>
      </c>
      <c r="AK162" s="1">
        <v>0</v>
      </c>
      <c r="AM162" s="1">
        <v>0</v>
      </c>
    </row>
    <row r="163" spans="1:39" x14ac:dyDescent="0.2">
      <c r="A163" s="29" t="s">
        <v>1431</v>
      </c>
      <c r="B163" s="1">
        <v>8</v>
      </c>
      <c r="C163" s="1">
        <v>2</v>
      </c>
      <c r="D163" s="1">
        <v>43</v>
      </c>
      <c r="F163" s="2">
        <v>43</v>
      </c>
      <c r="G163" s="1">
        <v>17</v>
      </c>
      <c r="I163" s="2">
        <v>17</v>
      </c>
      <c r="J163" s="1">
        <v>0</v>
      </c>
      <c r="L163" s="2">
        <v>0</v>
      </c>
      <c r="M163" s="1">
        <v>56</v>
      </c>
      <c r="O163" s="2">
        <v>56</v>
      </c>
      <c r="P163" s="1">
        <v>37</v>
      </c>
      <c r="R163" s="2">
        <v>37</v>
      </c>
      <c r="S163" s="1">
        <v>0</v>
      </c>
      <c r="U163" s="2">
        <v>0</v>
      </c>
      <c r="V163" s="1">
        <v>0</v>
      </c>
      <c r="X163" s="1">
        <v>0</v>
      </c>
      <c r="Y163" s="1">
        <v>23</v>
      </c>
      <c r="AA163" s="1">
        <v>23</v>
      </c>
      <c r="AB163" s="1">
        <v>0</v>
      </c>
      <c r="AD163" s="1">
        <v>0</v>
      </c>
      <c r="AE163" s="1">
        <v>0</v>
      </c>
      <c r="AG163" s="1">
        <v>0</v>
      </c>
      <c r="AH163" s="1">
        <v>30</v>
      </c>
      <c r="AJ163" s="1">
        <v>30</v>
      </c>
      <c r="AK163" s="1">
        <v>0</v>
      </c>
      <c r="AM163" s="1">
        <v>0</v>
      </c>
    </row>
    <row r="164" spans="1:39" x14ac:dyDescent="0.2">
      <c r="A164" s="29" t="s">
        <v>1432</v>
      </c>
      <c r="B164" s="1">
        <v>8</v>
      </c>
      <c r="C164" s="1">
        <v>1</v>
      </c>
      <c r="D164" s="1">
        <v>997</v>
      </c>
      <c r="F164" s="2">
        <v>997</v>
      </c>
      <c r="G164" s="1">
        <v>60</v>
      </c>
      <c r="I164" s="2">
        <v>60</v>
      </c>
      <c r="J164" s="1">
        <v>0</v>
      </c>
      <c r="L164" s="2">
        <v>0</v>
      </c>
      <c r="M164" s="1">
        <v>1341</v>
      </c>
      <c r="O164" s="2">
        <v>1341</v>
      </c>
      <c r="P164" s="1">
        <v>121</v>
      </c>
      <c r="R164" s="2">
        <v>121</v>
      </c>
      <c r="S164" s="1">
        <v>0</v>
      </c>
      <c r="U164" s="2">
        <v>0</v>
      </c>
      <c r="V164" s="1">
        <v>0</v>
      </c>
      <c r="X164" s="1">
        <v>0</v>
      </c>
      <c r="Y164" s="1">
        <v>76</v>
      </c>
      <c r="AA164" s="1">
        <v>76</v>
      </c>
      <c r="AB164" s="1">
        <v>0</v>
      </c>
      <c r="AD164" s="1">
        <v>0</v>
      </c>
      <c r="AE164" s="1">
        <v>0</v>
      </c>
      <c r="AG164" s="1">
        <v>0</v>
      </c>
      <c r="AH164" s="1">
        <v>74</v>
      </c>
      <c r="AJ164" s="1">
        <v>74</v>
      </c>
      <c r="AK164" s="1">
        <v>0</v>
      </c>
      <c r="AM164" s="1">
        <v>0</v>
      </c>
    </row>
    <row r="165" spans="1:39" x14ac:dyDescent="0.2">
      <c r="A165" s="29" t="s">
        <v>1433</v>
      </c>
      <c r="B165" s="1">
        <v>7</v>
      </c>
      <c r="C165" s="1">
        <v>2</v>
      </c>
      <c r="D165" s="1">
        <v>0</v>
      </c>
      <c r="F165" s="2">
        <v>0</v>
      </c>
      <c r="G165" s="1">
        <v>12</v>
      </c>
      <c r="I165" s="2">
        <v>12</v>
      </c>
      <c r="J165" s="1">
        <v>0</v>
      </c>
      <c r="L165" s="2">
        <v>0</v>
      </c>
      <c r="M165" s="1">
        <v>0</v>
      </c>
      <c r="O165" s="2">
        <v>0</v>
      </c>
      <c r="P165" s="1">
        <v>28</v>
      </c>
      <c r="R165" s="2">
        <v>28</v>
      </c>
      <c r="S165" s="1">
        <v>0</v>
      </c>
      <c r="U165" s="2">
        <v>0</v>
      </c>
      <c r="V165" s="1">
        <v>0</v>
      </c>
      <c r="X165" s="1">
        <v>0</v>
      </c>
      <c r="Y165" s="1">
        <v>87</v>
      </c>
      <c r="AA165" s="1">
        <v>87</v>
      </c>
      <c r="AB165" s="1">
        <v>0</v>
      </c>
      <c r="AD165" s="1">
        <v>0</v>
      </c>
      <c r="AE165" s="1">
        <v>0</v>
      </c>
      <c r="AG165" s="1">
        <v>0</v>
      </c>
      <c r="AH165" s="1">
        <v>101</v>
      </c>
      <c r="AJ165" s="1">
        <v>101</v>
      </c>
      <c r="AK165" s="1">
        <v>0</v>
      </c>
      <c r="AM165" s="1">
        <v>0</v>
      </c>
    </row>
    <row r="166" spans="1:39" x14ac:dyDescent="0.2">
      <c r="A166" s="29" t="s">
        <v>1434</v>
      </c>
      <c r="B166" s="1">
        <v>9</v>
      </c>
      <c r="C166" s="1">
        <v>2</v>
      </c>
      <c r="D166" s="1">
        <v>886</v>
      </c>
      <c r="F166" s="2">
        <v>886</v>
      </c>
      <c r="G166" s="1">
        <v>46</v>
      </c>
      <c r="I166" s="2">
        <v>46</v>
      </c>
      <c r="J166" s="1">
        <v>0</v>
      </c>
      <c r="L166" s="2">
        <v>0</v>
      </c>
      <c r="M166" s="1">
        <v>760</v>
      </c>
      <c r="O166" s="2">
        <v>760</v>
      </c>
      <c r="P166" s="1">
        <v>136</v>
      </c>
      <c r="R166" s="2">
        <v>136</v>
      </c>
      <c r="S166" s="1">
        <v>0</v>
      </c>
      <c r="U166" s="2">
        <v>0</v>
      </c>
      <c r="V166" s="1">
        <v>0</v>
      </c>
      <c r="X166" s="1">
        <v>0</v>
      </c>
      <c r="Y166" s="1">
        <v>42</v>
      </c>
      <c r="AA166" s="1">
        <v>42</v>
      </c>
      <c r="AB166" s="1">
        <v>0</v>
      </c>
      <c r="AD166" s="1">
        <v>0</v>
      </c>
      <c r="AE166" s="1">
        <v>0</v>
      </c>
      <c r="AG166" s="1">
        <v>0</v>
      </c>
      <c r="AH166" s="1">
        <v>43</v>
      </c>
      <c r="AJ166" s="1">
        <v>43</v>
      </c>
      <c r="AK166" s="1">
        <v>0</v>
      </c>
      <c r="AM166" s="1">
        <v>0</v>
      </c>
    </row>
    <row r="167" spans="1:39" x14ac:dyDescent="0.2">
      <c r="A167" s="29" t="s">
        <v>1435</v>
      </c>
      <c r="B167" s="1">
        <v>7</v>
      </c>
      <c r="C167" s="1">
        <v>2</v>
      </c>
      <c r="D167" s="1">
        <v>0</v>
      </c>
      <c r="F167" s="2">
        <v>0</v>
      </c>
      <c r="G167" s="1">
        <v>235</v>
      </c>
      <c r="I167" s="2">
        <v>235</v>
      </c>
      <c r="J167" s="1">
        <v>0</v>
      </c>
      <c r="L167" s="2">
        <v>0</v>
      </c>
      <c r="M167" s="1">
        <v>0</v>
      </c>
      <c r="O167" s="2">
        <v>0</v>
      </c>
      <c r="P167" s="1">
        <v>286</v>
      </c>
      <c r="R167" s="2">
        <v>286</v>
      </c>
      <c r="S167" s="1">
        <v>0</v>
      </c>
      <c r="U167" s="2">
        <v>0</v>
      </c>
      <c r="V167" s="1">
        <v>0</v>
      </c>
      <c r="X167" s="1">
        <v>0</v>
      </c>
      <c r="Y167" s="1">
        <v>41</v>
      </c>
      <c r="AA167" s="1">
        <v>41</v>
      </c>
      <c r="AB167" s="1">
        <v>0</v>
      </c>
      <c r="AD167" s="1">
        <v>0</v>
      </c>
      <c r="AE167" s="1">
        <v>0</v>
      </c>
      <c r="AG167" s="1">
        <v>0</v>
      </c>
      <c r="AH167" s="1">
        <v>23</v>
      </c>
      <c r="AJ167" s="1">
        <v>23</v>
      </c>
      <c r="AK167" s="1">
        <v>0</v>
      </c>
      <c r="AM167" s="1">
        <v>0</v>
      </c>
    </row>
    <row r="168" spans="1:39" x14ac:dyDescent="0.2">
      <c r="A168" s="29" t="s">
        <v>1436</v>
      </c>
      <c r="B168" s="1">
        <v>8</v>
      </c>
      <c r="C168" s="1">
        <v>2</v>
      </c>
      <c r="D168" s="1">
        <v>1953</v>
      </c>
      <c r="F168" s="2">
        <v>1953</v>
      </c>
      <c r="G168" s="1">
        <v>285</v>
      </c>
      <c r="I168" s="2">
        <v>285</v>
      </c>
      <c r="J168" s="1">
        <v>40</v>
      </c>
      <c r="L168" s="2">
        <v>40</v>
      </c>
      <c r="M168" s="1">
        <v>1993</v>
      </c>
      <c r="O168" s="2">
        <v>1993</v>
      </c>
      <c r="P168" s="1">
        <v>348</v>
      </c>
      <c r="R168" s="2">
        <v>348</v>
      </c>
      <c r="S168" s="1">
        <v>32</v>
      </c>
      <c r="U168" s="2">
        <v>32</v>
      </c>
      <c r="V168" s="1">
        <v>2141</v>
      </c>
      <c r="X168" s="1">
        <v>2141</v>
      </c>
      <c r="Y168" s="1">
        <v>556</v>
      </c>
      <c r="AA168" s="1">
        <v>556</v>
      </c>
      <c r="AB168" s="1">
        <v>0</v>
      </c>
      <c r="AD168" s="1">
        <v>0</v>
      </c>
      <c r="AE168" s="1">
        <v>2898</v>
      </c>
      <c r="AG168" s="1">
        <v>2898</v>
      </c>
      <c r="AH168" s="1">
        <v>374</v>
      </c>
      <c r="AJ168" s="1">
        <v>374</v>
      </c>
      <c r="AK168" s="1">
        <v>0</v>
      </c>
      <c r="AM168" s="1">
        <v>0</v>
      </c>
    </row>
    <row r="169" spans="1:39" x14ac:dyDescent="0.2">
      <c r="A169" s="29" t="s">
        <v>1437</v>
      </c>
      <c r="B169" s="1">
        <v>8</v>
      </c>
      <c r="C169" s="1">
        <v>2</v>
      </c>
      <c r="D169" s="1">
        <v>860</v>
      </c>
      <c r="E169" s="18">
        <v>921</v>
      </c>
      <c r="F169" s="18">
        <v>860</v>
      </c>
      <c r="G169" s="62">
        <v>101</v>
      </c>
      <c r="H169" s="55">
        <v>113</v>
      </c>
      <c r="I169" s="55">
        <v>101</v>
      </c>
      <c r="J169" s="63">
        <v>5</v>
      </c>
      <c r="K169" s="60">
        <v>0</v>
      </c>
      <c r="L169" s="60">
        <v>5</v>
      </c>
      <c r="M169" s="62">
        <v>1192</v>
      </c>
      <c r="N169" s="55">
        <v>1009</v>
      </c>
      <c r="O169" s="55">
        <v>1192</v>
      </c>
      <c r="P169" s="1">
        <v>108</v>
      </c>
      <c r="Q169" s="2">
        <v>99</v>
      </c>
      <c r="R169" s="2">
        <v>108</v>
      </c>
      <c r="S169" s="62">
        <v>14</v>
      </c>
      <c r="T169" s="55">
        <v>5</v>
      </c>
      <c r="U169" s="55">
        <v>14</v>
      </c>
      <c r="V169" s="62">
        <v>604</v>
      </c>
      <c r="W169" s="55">
        <v>723</v>
      </c>
      <c r="X169" s="62">
        <v>604</v>
      </c>
      <c r="Y169" s="63">
        <v>64</v>
      </c>
      <c r="Z169" s="60">
        <v>245</v>
      </c>
      <c r="AA169" s="63">
        <v>245</v>
      </c>
      <c r="AB169" s="1">
        <v>0</v>
      </c>
      <c r="AC169" s="2">
        <v>0</v>
      </c>
      <c r="AD169" s="1">
        <v>0</v>
      </c>
      <c r="AE169" s="1">
        <v>624</v>
      </c>
      <c r="AF169" s="2">
        <v>680</v>
      </c>
      <c r="AG169" s="1">
        <v>624</v>
      </c>
      <c r="AH169" s="63">
        <v>70</v>
      </c>
      <c r="AI169" s="60">
        <v>186</v>
      </c>
      <c r="AJ169" s="63">
        <v>186</v>
      </c>
      <c r="AK169" s="1">
        <v>0</v>
      </c>
      <c r="AL169" s="2">
        <v>0</v>
      </c>
      <c r="AM169" s="1">
        <v>0</v>
      </c>
    </row>
    <row r="170" spans="1:39" x14ac:dyDescent="0.2">
      <c r="A170" s="29" t="s">
        <v>1438</v>
      </c>
      <c r="B170" s="1">
        <v>8</v>
      </c>
      <c r="C170" s="1">
        <v>2</v>
      </c>
      <c r="D170" s="1">
        <v>0</v>
      </c>
      <c r="F170" s="2">
        <v>0</v>
      </c>
      <c r="G170" s="1">
        <v>7</v>
      </c>
      <c r="I170" s="2">
        <v>7</v>
      </c>
      <c r="J170" s="1">
        <v>0</v>
      </c>
      <c r="L170" s="2">
        <v>0</v>
      </c>
      <c r="M170" s="1">
        <v>0</v>
      </c>
      <c r="O170" s="2">
        <v>0</v>
      </c>
      <c r="P170" s="1">
        <v>19</v>
      </c>
      <c r="R170" s="2">
        <v>19</v>
      </c>
      <c r="S170" s="1">
        <v>0</v>
      </c>
      <c r="U170" s="2">
        <v>0</v>
      </c>
      <c r="V170" s="1">
        <v>0</v>
      </c>
      <c r="X170" s="1">
        <v>0</v>
      </c>
      <c r="Y170" s="1">
        <v>10</v>
      </c>
      <c r="AA170" s="1">
        <v>10</v>
      </c>
      <c r="AB170" s="1">
        <v>0</v>
      </c>
      <c r="AD170" s="1">
        <v>0</v>
      </c>
      <c r="AE170" s="1">
        <v>0</v>
      </c>
      <c r="AG170" s="1">
        <v>0</v>
      </c>
      <c r="AH170" s="1">
        <v>5</v>
      </c>
      <c r="AJ170" s="1">
        <v>5</v>
      </c>
      <c r="AK170" s="1">
        <v>0</v>
      </c>
      <c r="AM170" s="1">
        <v>0</v>
      </c>
    </row>
    <row r="171" spans="1:39" x14ac:dyDescent="0.2">
      <c r="A171" s="29" t="s">
        <v>1439</v>
      </c>
      <c r="B171" s="1">
        <v>9</v>
      </c>
      <c r="C171" s="1">
        <v>1</v>
      </c>
      <c r="D171" s="1">
        <v>5</v>
      </c>
      <c r="F171" s="2">
        <v>5</v>
      </c>
      <c r="G171" s="1">
        <v>572</v>
      </c>
      <c r="I171" s="2">
        <v>572</v>
      </c>
      <c r="J171" s="1">
        <v>0</v>
      </c>
      <c r="L171" s="2">
        <v>0</v>
      </c>
      <c r="M171" s="1">
        <v>0</v>
      </c>
      <c r="O171" s="2">
        <v>0</v>
      </c>
      <c r="P171" s="1">
        <v>647</v>
      </c>
      <c r="R171" s="2">
        <v>647</v>
      </c>
      <c r="S171" s="1">
        <v>0</v>
      </c>
      <c r="U171" s="2">
        <v>0</v>
      </c>
      <c r="V171" s="36"/>
      <c r="X171" s="36"/>
      <c r="Y171" s="36"/>
      <c r="AA171" s="36"/>
      <c r="AB171" s="36"/>
      <c r="AD171" s="36"/>
      <c r="AE171" s="36"/>
      <c r="AG171" s="36"/>
      <c r="AH171" s="36"/>
      <c r="AJ171" s="36"/>
      <c r="AK171" s="36"/>
      <c r="AM171" s="36"/>
    </row>
    <row r="172" spans="1:39" x14ac:dyDescent="0.2">
      <c r="A172" s="29" t="s">
        <v>1440</v>
      </c>
      <c r="B172" s="1">
        <v>9</v>
      </c>
      <c r="C172" s="1">
        <v>2</v>
      </c>
      <c r="D172" s="1">
        <v>0</v>
      </c>
      <c r="F172" s="2">
        <v>0</v>
      </c>
      <c r="G172" s="1">
        <v>41</v>
      </c>
      <c r="I172" s="2">
        <v>41</v>
      </c>
      <c r="J172" s="1">
        <v>0</v>
      </c>
      <c r="L172" s="2">
        <v>0</v>
      </c>
      <c r="M172" s="1">
        <v>0</v>
      </c>
      <c r="O172" s="2">
        <v>0</v>
      </c>
      <c r="P172" s="1">
        <v>132</v>
      </c>
      <c r="R172" s="2">
        <v>132</v>
      </c>
      <c r="S172" s="1">
        <v>0</v>
      </c>
      <c r="U172" s="2">
        <v>0</v>
      </c>
      <c r="V172" s="1">
        <v>432</v>
      </c>
      <c r="X172" s="1">
        <v>432</v>
      </c>
      <c r="Y172" s="1">
        <v>20</v>
      </c>
      <c r="AA172" s="1">
        <v>20</v>
      </c>
      <c r="AB172" s="1">
        <v>0</v>
      </c>
      <c r="AD172" s="1">
        <v>0</v>
      </c>
      <c r="AE172" s="1">
        <v>412</v>
      </c>
      <c r="AG172" s="1">
        <v>412</v>
      </c>
      <c r="AH172" s="1">
        <v>27</v>
      </c>
      <c r="AJ172" s="1">
        <v>27</v>
      </c>
      <c r="AK172" s="1">
        <v>0</v>
      </c>
      <c r="AM172" s="1">
        <v>0</v>
      </c>
    </row>
    <row r="173" spans="1:39" x14ac:dyDescent="0.2">
      <c r="A173" s="29" t="s">
        <v>1441</v>
      </c>
      <c r="B173" s="1">
        <v>8</v>
      </c>
      <c r="C173" s="1">
        <v>2</v>
      </c>
      <c r="D173" s="1">
        <v>3075</v>
      </c>
      <c r="F173" s="2">
        <v>3075</v>
      </c>
      <c r="G173" s="1">
        <v>185</v>
      </c>
      <c r="I173" s="2">
        <v>185</v>
      </c>
      <c r="J173" s="1">
        <v>44</v>
      </c>
      <c r="L173" s="2">
        <v>44</v>
      </c>
      <c r="M173" s="1">
        <v>1752</v>
      </c>
      <c r="O173" s="2">
        <v>1752</v>
      </c>
      <c r="P173" s="1">
        <v>71</v>
      </c>
      <c r="R173" s="2">
        <v>71</v>
      </c>
      <c r="S173" s="1">
        <v>14</v>
      </c>
      <c r="U173" s="2">
        <v>14</v>
      </c>
      <c r="V173" s="36"/>
      <c r="X173" s="36"/>
      <c r="Y173" s="36"/>
      <c r="AA173" s="36"/>
      <c r="AB173" s="36"/>
      <c r="AD173" s="36"/>
      <c r="AE173" s="36"/>
      <c r="AG173" s="36"/>
      <c r="AH173" s="36"/>
      <c r="AJ173" s="36"/>
      <c r="AK173" s="36"/>
      <c r="AM173" s="36"/>
    </row>
    <row r="174" spans="1:39" x14ac:dyDescent="0.2">
      <c r="A174" s="29" t="s">
        <v>1442</v>
      </c>
      <c r="B174" s="1">
        <v>11</v>
      </c>
      <c r="C174" s="1">
        <v>1</v>
      </c>
      <c r="D174" s="1">
        <v>277</v>
      </c>
      <c r="F174" s="2">
        <v>277</v>
      </c>
      <c r="G174" s="1">
        <v>75</v>
      </c>
      <c r="I174" s="2">
        <v>75</v>
      </c>
      <c r="J174" s="1">
        <v>5</v>
      </c>
      <c r="L174" s="2">
        <v>5</v>
      </c>
      <c r="M174" s="1">
        <v>286</v>
      </c>
      <c r="O174" s="2">
        <v>286</v>
      </c>
      <c r="P174" s="1">
        <v>93</v>
      </c>
      <c r="R174" s="2">
        <v>93</v>
      </c>
      <c r="S174" s="1">
        <v>3</v>
      </c>
      <c r="U174" s="2">
        <v>3</v>
      </c>
      <c r="V174" s="1">
        <v>0</v>
      </c>
      <c r="X174" s="1">
        <v>0</v>
      </c>
      <c r="Y174" s="1">
        <v>146</v>
      </c>
      <c r="AA174" s="1">
        <v>146</v>
      </c>
      <c r="AB174" s="1">
        <v>0</v>
      </c>
      <c r="AD174" s="1">
        <v>0</v>
      </c>
      <c r="AE174" s="1">
        <v>0</v>
      </c>
      <c r="AG174" s="1">
        <v>0</v>
      </c>
      <c r="AH174" s="1">
        <v>133</v>
      </c>
      <c r="AJ174" s="1">
        <v>133</v>
      </c>
      <c r="AK174" s="1">
        <v>0</v>
      </c>
      <c r="AM174" s="1">
        <v>0</v>
      </c>
    </row>
    <row r="175" spans="1:39" x14ac:dyDescent="0.2">
      <c r="A175" s="29" t="s">
        <v>1443</v>
      </c>
      <c r="B175" s="1">
        <v>9</v>
      </c>
      <c r="C175" s="1">
        <v>2</v>
      </c>
      <c r="D175" s="1">
        <v>0</v>
      </c>
      <c r="F175" s="2">
        <v>0</v>
      </c>
      <c r="G175" s="1">
        <v>17</v>
      </c>
      <c r="I175" s="2">
        <v>17</v>
      </c>
      <c r="J175" s="1">
        <v>0</v>
      </c>
      <c r="L175" s="2">
        <v>0</v>
      </c>
      <c r="M175" s="1">
        <v>0</v>
      </c>
      <c r="O175" s="2">
        <v>0</v>
      </c>
      <c r="P175" s="1">
        <v>13</v>
      </c>
      <c r="R175" s="2">
        <v>13</v>
      </c>
      <c r="S175" s="1">
        <v>0</v>
      </c>
      <c r="U175" s="2">
        <v>0</v>
      </c>
      <c r="V175" s="1">
        <v>0</v>
      </c>
      <c r="X175" s="1">
        <v>0</v>
      </c>
      <c r="Y175" s="1">
        <v>26</v>
      </c>
      <c r="AA175" s="1">
        <v>26</v>
      </c>
      <c r="AB175" s="1">
        <v>0</v>
      </c>
      <c r="AD175" s="1">
        <v>0</v>
      </c>
      <c r="AE175" s="1">
        <v>0</v>
      </c>
      <c r="AG175" s="1">
        <v>0</v>
      </c>
      <c r="AH175" s="1">
        <v>39</v>
      </c>
      <c r="AJ175" s="1">
        <v>39</v>
      </c>
      <c r="AK175" s="1">
        <v>0</v>
      </c>
      <c r="AM175" s="1">
        <v>0</v>
      </c>
    </row>
    <row r="176" spans="1:39" x14ac:dyDescent="0.2">
      <c r="A176" s="29" t="s">
        <v>1444</v>
      </c>
      <c r="B176" s="1">
        <v>8</v>
      </c>
      <c r="C176" s="1">
        <v>1</v>
      </c>
      <c r="D176" s="1">
        <v>115</v>
      </c>
      <c r="F176" s="2">
        <v>115</v>
      </c>
      <c r="G176" s="1">
        <v>18</v>
      </c>
      <c r="I176" s="2">
        <v>18</v>
      </c>
      <c r="J176" s="1">
        <v>0</v>
      </c>
      <c r="L176" s="2">
        <v>0</v>
      </c>
      <c r="M176" s="1">
        <v>125</v>
      </c>
      <c r="O176" s="2">
        <v>125</v>
      </c>
      <c r="P176" s="1">
        <v>22</v>
      </c>
      <c r="R176" s="2">
        <v>22</v>
      </c>
      <c r="S176" s="1">
        <v>0</v>
      </c>
      <c r="U176" s="2">
        <v>0</v>
      </c>
      <c r="V176" s="1">
        <v>0</v>
      </c>
      <c r="X176" s="1">
        <v>0</v>
      </c>
      <c r="Y176" s="1">
        <v>96</v>
      </c>
      <c r="AA176" s="1">
        <v>96</v>
      </c>
      <c r="AB176" s="1">
        <v>0</v>
      </c>
      <c r="AD176" s="1">
        <v>0</v>
      </c>
      <c r="AE176" s="1">
        <v>0</v>
      </c>
      <c r="AG176" s="1">
        <v>0</v>
      </c>
      <c r="AH176" s="1">
        <v>96</v>
      </c>
      <c r="AJ176" s="1">
        <v>96</v>
      </c>
      <c r="AK176" s="1">
        <v>0</v>
      </c>
      <c r="AM176" s="1">
        <v>0</v>
      </c>
    </row>
    <row r="177" spans="1:39" x14ac:dyDescent="0.2">
      <c r="A177" s="29" t="s">
        <v>1445</v>
      </c>
      <c r="B177" s="1">
        <v>7</v>
      </c>
      <c r="C177" s="1">
        <v>2</v>
      </c>
      <c r="D177" s="1">
        <v>0</v>
      </c>
      <c r="F177" s="2">
        <v>0</v>
      </c>
      <c r="G177" s="1">
        <v>755</v>
      </c>
      <c r="I177" s="2">
        <v>755</v>
      </c>
      <c r="J177" s="1">
        <v>0</v>
      </c>
      <c r="L177" s="2">
        <v>0</v>
      </c>
      <c r="M177" s="1">
        <v>0</v>
      </c>
      <c r="O177" s="2">
        <v>0</v>
      </c>
      <c r="P177" s="1">
        <v>723</v>
      </c>
      <c r="R177" s="2">
        <v>723</v>
      </c>
      <c r="S177" s="1">
        <v>0</v>
      </c>
      <c r="U177" s="2">
        <v>0</v>
      </c>
      <c r="V177" s="36"/>
      <c r="X177" s="36"/>
      <c r="Y177" s="36"/>
      <c r="AA177" s="36"/>
      <c r="AB177" s="36"/>
      <c r="AD177" s="36"/>
      <c r="AE177" s="36"/>
      <c r="AG177" s="36"/>
      <c r="AH177" s="36"/>
      <c r="AJ177" s="36"/>
      <c r="AK177" s="36"/>
      <c r="AM177" s="36"/>
    </row>
    <row r="178" spans="1:39" x14ac:dyDescent="0.2">
      <c r="A178" s="29" t="s">
        <v>1446</v>
      </c>
      <c r="B178" s="1">
        <v>7</v>
      </c>
      <c r="C178" s="1">
        <v>2</v>
      </c>
      <c r="D178" s="1">
        <v>0</v>
      </c>
      <c r="F178" s="2">
        <v>0</v>
      </c>
      <c r="G178" s="1">
        <v>12</v>
      </c>
      <c r="I178" s="2">
        <v>12</v>
      </c>
      <c r="J178" s="1">
        <v>0</v>
      </c>
      <c r="L178" s="2">
        <v>0</v>
      </c>
      <c r="M178" s="1">
        <v>0</v>
      </c>
      <c r="O178" s="2">
        <v>0</v>
      </c>
      <c r="P178" s="1">
        <v>10</v>
      </c>
      <c r="R178" s="2">
        <v>10</v>
      </c>
      <c r="S178" s="1">
        <v>0</v>
      </c>
      <c r="U178" s="2">
        <v>0</v>
      </c>
      <c r="V178" s="1">
        <v>0</v>
      </c>
      <c r="X178" s="1">
        <v>0</v>
      </c>
      <c r="Y178" s="1">
        <v>4</v>
      </c>
      <c r="AA178" s="1">
        <v>4</v>
      </c>
      <c r="AB178" s="1">
        <v>0</v>
      </c>
      <c r="AD178" s="1">
        <v>0</v>
      </c>
      <c r="AE178" s="1">
        <v>0</v>
      </c>
      <c r="AG178" s="1">
        <v>0</v>
      </c>
      <c r="AH178" s="1">
        <v>3</v>
      </c>
      <c r="AJ178" s="1">
        <v>3</v>
      </c>
      <c r="AK178" s="1">
        <v>0</v>
      </c>
      <c r="AM178" s="1">
        <v>0</v>
      </c>
    </row>
    <row r="179" spans="1:39" x14ac:dyDescent="0.2">
      <c r="A179" s="29" t="s">
        <v>1447</v>
      </c>
      <c r="B179" s="1">
        <v>7</v>
      </c>
      <c r="C179" s="1">
        <v>2</v>
      </c>
      <c r="D179" s="1">
        <v>0</v>
      </c>
      <c r="F179" s="2">
        <v>0</v>
      </c>
      <c r="G179" s="1">
        <v>30</v>
      </c>
      <c r="I179" s="2">
        <v>30</v>
      </c>
      <c r="J179" s="1">
        <v>0</v>
      </c>
      <c r="L179" s="2">
        <v>0</v>
      </c>
      <c r="M179" s="1">
        <v>0</v>
      </c>
      <c r="O179" s="2">
        <v>0</v>
      </c>
      <c r="P179" s="1">
        <v>39</v>
      </c>
      <c r="R179" s="2">
        <v>39</v>
      </c>
      <c r="S179" s="1">
        <v>0</v>
      </c>
      <c r="U179" s="2">
        <v>0</v>
      </c>
      <c r="V179" s="1">
        <v>0</v>
      </c>
      <c r="X179" s="1">
        <v>0</v>
      </c>
      <c r="Y179" s="1">
        <v>38</v>
      </c>
      <c r="AA179" s="1">
        <v>38</v>
      </c>
      <c r="AB179" s="1">
        <v>0</v>
      </c>
      <c r="AD179" s="1">
        <v>0</v>
      </c>
      <c r="AE179" s="1">
        <v>0</v>
      </c>
      <c r="AG179" s="1">
        <v>0</v>
      </c>
      <c r="AH179" s="1">
        <v>52</v>
      </c>
      <c r="AJ179" s="1">
        <v>52</v>
      </c>
      <c r="AK179" s="1">
        <v>0</v>
      </c>
      <c r="AM179" s="1">
        <v>0</v>
      </c>
    </row>
    <row r="180" spans="1:39" x14ac:dyDescent="0.2">
      <c r="A180" s="29" t="s">
        <v>1448</v>
      </c>
      <c r="B180" s="1">
        <v>7</v>
      </c>
      <c r="C180" s="1">
        <v>2</v>
      </c>
      <c r="D180" s="1">
        <v>0</v>
      </c>
      <c r="F180" s="2">
        <v>0</v>
      </c>
      <c r="G180" s="1">
        <v>31</v>
      </c>
      <c r="I180" s="2">
        <v>31</v>
      </c>
      <c r="J180" s="1">
        <v>8</v>
      </c>
      <c r="L180" s="2">
        <v>8</v>
      </c>
      <c r="M180" s="1">
        <v>0</v>
      </c>
      <c r="O180" s="2">
        <v>0</v>
      </c>
      <c r="P180" s="1">
        <v>53</v>
      </c>
      <c r="R180" s="2">
        <v>53</v>
      </c>
      <c r="S180" s="1">
        <v>17</v>
      </c>
      <c r="U180" s="2">
        <v>17</v>
      </c>
      <c r="V180" s="1">
        <v>32</v>
      </c>
      <c r="X180" s="1">
        <v>32</v>
      </c>
      <c r="Y180" s="1">
        <v>81</v>
      </c>
      <c r="AA180" s="1">
        <v>81</v>
      </c>
      <c r="AB180" s="1">
        <v>15</v>
      </c>
      <c r="AD180" s="1">
        <v>15</v>
      </c>
      <c r="AE180" s="1">
        <v>29</v>
      </c>
      <c r="AG180" s="1">
        <v>29</v>
      </c>
      <c r="AH180" s="1">
        <v>168</v>
      </c>
      <c r="AJ180" s="1">
        <v>168</v>
      </c>
      <c r="AK180" s="1">
        <v>24</v>
      </c>
      <c r="AM180" s="1">
        <v>24</v>
      </c>
    </row>
    <row r="181" spans="1:39" x14ac:dyDescent="0.2">
      <c r="A181" s="29" t="s">
        <v>1449</v>
      </c>
      <c r="B181" s="1">
        <v>7</v>
      </c>
      <c r="C181" s="1">
        <v>2</v>
      </c>
      <c r="D181" s="1">
        <v>3906</v>
      </c>
      <c r="F181" s="2">
        <v>3906</v>
      </c>
      <c r="G181" s="1">
        <v>128</v>
      </c>
      <c r="I181" s="2">
        <v>128</v>
      </c>
      <c r="J181" s="1">
        <v>4</v>
      </c>
      <c r="L181" s="2">
        <v>4</v>
      </c>
      <c r="M181" s="1">
        <v>4766</v>
      </c>
      <c r="O181" s="2">
        <v>4766</v>
      </c>
      <c r="P181" s="1">
        <v>92</v>
      </c>
      <c r="R181" s="2">
        <v>92</v>
      </c>
      <c r="S181" s="1">
        <v>2</v>
      </c>
      <c r="U181" s="2">
        <v>2</v>
      </c>
      <c r="V181" s="1">
        <v>0</v>
      </c>
      <c r="X181" s="1">
        <v>0</v>
      </c>
      <c r="Y181" s="1">
        <v>713</v>
      </c>
      <c r="AA181" s="1">
        <v>713</v>
      </c>
      <c r="AB181" s="1">
        <v>4</v>
      </c>
      <c r="AD181" s="1">
        <v>4</v>
      </c>
      <c r="AE181" s="1">
        <v>0</v>
      </c>
      <c r="AG181" s="1">
        <v>0</v>
      </c>
      <c r="AH181" s="1">
        <v>658</v>
      </c>
      <c r="AJ181" s="1">
        <v>658</v>
      </c>
      <c r="AK181" s="1">
        <v>3</v>
      </c>
      <c r="AM181" s="1">
        <v>3</v>
      </c>
    </row>
    <row r="182" spans="1:39" x14ac:dyDescent="0.2">
      <c r="A182" s="29" t="s">
        <v>1450</v>
      </c>
      <c r="B182" s="1">
        <v>8</v>
      </c>
      <c r="C182" s="1">
        <v>2</v>
      </c>
      <c r="D182" s="1">
        <v>145</v>
      </c>
      <c r="F182" s="2">
        <v>145</v>
      </c>
      <c r="G182" s="1">
        <v>31</v>
      </c>
      <c r="I182" s="2">
        <v>31</v>
      </c>
      <c r="J182" s="1">
        <v>36</v>
      </c>
      <c r="L182" s="2">
        <v>36</v>
      </c>
      <c r="M182" s="1">
        <v>170</v>
      </c>
      <c r="O182" s="2">
        <v>170</v>
      </c>
      <c r="P182" s="1">
        <v>46</v>
      </c>
      <c r="R182" s="2">
        <v>46</v>
      </c>
      <c r="S182" s="1">
        <v>25</v>
      </c>
      <c r="U182" s="2">
        <v>25</v>
      </c>
      <c r="V182" s="1">
        <v>0</v>
      </c>
      <c r="X182" s="1">
        <v>0</v>
      </c>
      <c r="Y182" s="1">
        <v>38</v>
      </c>
      <c r="AA182" s="1">
        <v>38</v>
      </c>
      <c r="AB182" s="1">
        <v>13</v>
      </c>
      <c r="AD182" s="1">
        <v>13</v>
      </c>
      <c r="AE182" s="1">
        <v>0</v>
      </c>
      <c r="AG182" s="1">
        <v>0</v>
      </c>
      <c r="AH182" s="1">
        <v>33</v>
      </c>
      <c r="AJ182" s="1">
        <v>33</v>
      </c>
      <c r="AK182" s="1">
        <v>18</v>
      </c>
      <c r="AM182" s="1">
        <v>18</v>
      </c>
    </row>
    <row r="183" spans="1:39" x14ac:dyDescent="0.2">
      <c r="A183" s="29" t="s">
        <v>1451</v>
      </c>
      <c r="B183" s="1">
        <v>7</v>
      </c>
      <c r="C183" s="1">
        <v>2</v>
      </c>
      <c r="D183" s="1">
        <v>0</v>
      </c>
      <c r="E183" s="2">
        <v>0</v>
      </c>
      <c r="F183" s="2">
        <v>0</v>
      </c>
      <c r="G183" s="62">
        <v>16</v>
      </c>
      <c r="H183" s="55">
        <v>25</v>
      </c>
      <c r="I183" s="55">
        <v>16</v>
      </c>
      <c r="J183" s="1">
        <v>0</v>
      </c>
      <c r="K183" s="2">
        <v>0</v>
      </c>
      <c r="L183" s="2">
        <v>0</v>
      </c>
      <c r="M183" s="1">
        <v>0</v>
      </c>
      <c r="N183" s="2">
        <v>0</v>
      </c>
      <c r="O183" s="2">
        <v>0</v>
      </c>
      <c r="P183" s="1">
        <v>21</v>
      </c>
      <c r="Q183" s="2">
        <v>24</v>
      </c>
      <c r="R183" s="2">
        <v>21</v>
      </c>
      <c r="S183" s="1">
        <v>0</v>
      </c>
      <c r="T183" s="2">
        <v>0</v>
      </c>
      <c r="U183" s="2">
        <v>0</v>
      </c>
      <c r="V183" s="1">
        <v>0</v>
      </c>
      <c r="W183" s="2">
        <v>0</v>
      </c>
      <c r="X183" s="1">
        <v>0</v>
      </c>
      <c r="Y183" s="1">
        <v>5</v>
      </c>
      <c r="Z183" s="2">
        <v>4</v>
      </c>
      <c r="AA183" s="1">
        <v>5</v>
      </c>
      <c r="AB183" s="1">
        <v>0</v>
      </c>
      <c r="AC183" s="2">
        <v>0</v>
      </c>
      <c r="AD183" s="1">
        <v>0</v>
      </c>
      <c r="AE183" s="1">
        <v>0</v>
      </c>
      <c r="AF183" s="2">
        <v>0</v>
      </c>
      <c r="AG183" s="1">
        <v>0</v>
      </c>
      <c r="AH183" s="1">
        <v>2</v>
      </c>
      <c r="AI183" s="2">
        <v>5</v>
      </c>
      <c r="AJ183" s="1">
        <v>2</v>
      </c>
      <c r="AK183" s="1">
        <v>0</v>
      </c>
      <c r="AL183" s="2">
        <v>0</v>
      </c>
      <c r="AM183" s="1">
        <v>0</v>
      </c>
    </row>
    <row r="184" spans="1:39" x14ac:dyDescent="0.2">
      <c r="A184" s="29" t="s">
        <v>1452</v>
      </c>
      <c r="B184" s="1">
        <v>8</v>
      </c>
      <c r="C184" s="1">
        <v>2</v>
      </c>
      <c r="D184" s="1">
        <v>0</v>
      </c>
      <c r="F184" s="2">
        <v>0</v>
      </c>
      <c r="G184" s="1">
        <v>27</v>
      </c>
      <c r="I184" s="2">
        <v>27</v>
      </c>
      <c r="J184" s="1">
        <v>0</v>
      </c>
      <c r="L184" s="2">
        <v>0</v>
      </c>
      <c r="M184" s="1">
        <v>1</v>
      </c>
      <c r="O184" s="2">
        <v>1</v>
      </c>
      <c r="P184" s="1">
        <v>18</v>
      </c>
      <c r="R184" s="2">
        <v>18</v>
      </c>
      <c r="S184" s="1">
        <v>0</v>
      </c>
      <c r="U184" s="2">
        <v>0</v>
      </c>
      <c r="V184" s="1">
        <v>35</v>
      </c>
      <c r="X184" s="1">
        <v>35</v>
      </c>
      <c r="Y184" s="1">
        <v>26</v>
      </c>
      <c r="AA184" s="1">
        <v>26</v>
      </c>
      <c r="AB184" s="1">
        <v>0</v>
      </c>
      <c r="AD184" s="1">
        <v>0</v>
      </c>
      <c r="AE184" s="1">
        <v>22</v>
      </c>
      <c r="AG184" s="1">
        <v>22</v>
      </c>
      <c r="AH184" s="1">
        <v>28</v>
      </c>
      <c r="AJ184" s="1">
        <v>28</v>
      </c>
      <c r="AK184" s="1">
        <v>0</v>
      </c>
      <c r="AM184" s="1">
        <v>0</v>
      </c>
    </row>
    <row r="185" spans="1:39" x14ac:dyDescent="0.2">
      <c r="A185" s="29" t="s">
        <v>1453</v>
      </c>
      <c r="B185" s="1">
        <v>10</v>
      </c>
      <c r="C185" s="1">
        <v>2</v>
      </c>
      <c r="D185" s="1">
        <v>213</v>
      </c>
      <c r="F185" s="2">
        <v>213</v>
      </c>
      <c r="G185" s="1">
        <v>13</v>
      </c>
      <c r="I185" s="2">
        <v>13</v>
      </c>
      <c r="J185" s="1">
        <v>0</v>
      </c>
      <c r="L185" s="2">
        <v>0</v>
      </c>
      <c r="M185" s="1">
        <v>182</v>
      </c>
      <c r="O185" s="2">
        <v>182</v>
      </c>
      <c r="P185" s="1">
        <v>13</v>
      </c>
      <c r="R185" s="2">
        <v>13</v>
      </c>
      <c r="S185" s="1">
        <v>0</v>
      </c>
      <c r="U185" s="2">
        <v>0</v>
      </c>
      <c r="V185" s="1">
        <v>0</v>
      </c>
      <c r="X185" s="1">
        <v>0</v>
      </c>
      <c r="Y185" s="1">
        <v>15</v>
      </c>
      <c r="AA185" s="1">
        <v>15</v>
      </c>
      <c r="AB185" s="1">
        <v>0</v>
      </c>
      <c r="AD185" s="1">
        <v>0</v>
      </c>
      <c r="AE185" s="1">
        <v>0</v>
      </c>
      <c r="AG185" s="1">
        <v>0</v>
      </c>
      <c r="AH185" s="1">
        <v>14</v>
      </c>
      <c r="AJ185" s="1">
        <v>14</v>
      </c>
      <c r="AK185" s="1">
        <v>0</v>
      </c>
      <c r="AM185" s="1">
        <v>0</v>
      </c>
    </row>
    <row r="186" spans="1:39" x14ac:dyDescent="0.2">
      <c r="A186" s="29" t="s">
        <v>1454</v>
      </c>
      <c r="B186" s="1">
        <v>8</v>
      </c>
      <c r="C186" s="1">
        <v>1</v>
      </c>
      <c r="D186" s="1">
        <v>0</v>
      </c>
      <c r="F186" s="2">
        <v>0</v>
      </c>
      <c r="G186" s="1">
        <v>336</v>
      </c>
      <c r="I186" s="2">
        <v>336</v>
      </c>
      <c r="J186" s="1">
        <v>4</v>
      </c>
      <c r="L186" s="2">
        <v>4</v>
      </c>
      <c r="M186" s="1">
        <v>0</v>
      </c>
      <c r="O186" s="2">
        <v>0</v>
      </c>
      <c r="P186" s="1">
        <v>607</v>
      </c>
      <c r="R186" s="2">
        <v>607</v>
      </c>
      <c r="S186" s="1">
        <v>5</v>
      </c>
      <c r="U186" s="2">
        <v>5</v>
      </c>
      <c r="V186" s="1">
        <v>0</v>
      </c>
      <c r="X186" s="1">
        <v>0</v>
      </c>
      <c r="Y186" s="1">
        <v>157</v>
      </c>
      <c r="AA186" s="1">
        <v>157</v>
      </c>
      <c r="AB186" s="1">
        <v>0</v>
      </c>
      <c r="AD186" s="1">
        <v>0</v>
      </c>
      <c r="AE186" s="1">
        <v>0</v>
      </c>
      <c r="AG186" s="1">
        <v>0</v>
      </c>
      <c r="AH186" s="1">
        <v>163</v>
      </c>
      <c r="AJ186" s="1">
        <v>163</v>
      </c>
      <c r="AK186" s="1">
        <v>0</v>
      </c>
      <c r="AM186" s="1">
        <v>0</v>
      </c>
    </row>
    <row r="187" spans="1:39" x14ac:dyDescent="0.2">
      <c r="A187" s="29" t="s">
        <v>1455</v>
      </c>
      <c r="B187" s="1">
        <v>8</v>
      </c>
      <c r="C187" s="1">
        <v>2</v>
      </c>
      <c r="D187" s="1">
        <v>0</v>
      </c>
      <c r="F187" s="2">
        <v>0</v>
      </c>
      <c r="G187" s="1">
        <v>19</v>
      </c>
      <c r="I187" s="2">
        <v>19</v>
      </c>
      <c r="J187" s="1">
        <v>0</v>
      </c>
      <c r="L187" s="2">
        <v>0</v>
      </c>
      <c r="M187" s="1">
        <v>0</v>
      </c>
      <c r="O187" s="2">
        <v>0</v>
      </c>
      <c r="P187" s="1">
        <v>18</v>
      </c>
      <c r="R187" s="2">
        <v>18</v>
      </c>
      <c r="S187" s="1">
        <v>0</v>
      </c>
      <c r="U187" s="2">
        <v>0</v>
      </c>
      <c r="V187" s="1">
        <v>0</v>
      </c>
      <c r="X187" s="1">
        <v>0</v>
      </c>
      <c r="Y187" s="1">
        <v>19</v>
      </c>
      <c r="AA187" s="1">
        <v>19</v>
      </c>
      <c r="AB187" s="1">
        <v>0</v>
      </c>
      <c r="AD187" s="1">
        <v>0</v>
      </c>
      <c r="AE187" s="1">
        <v>0</v>
      </c>
      <c r="AG187" s="1">
        <v>0</v>
      </c>
      <c r="AH187" s="1">
        <v>13</v>
      </c>
      <c r="AJ187" s="1">
        <v>13</v>
      </c>
      <c r="AK187" s="1">
        <v>0</v>
      </c>
      <c r="AM187" s="1">
        <v>0</v>
      </c>
    </row>
    <row r="188" spans="1:39" x14ac:dyDescent="0.2">
      <c r="A188" s="29" t="s">
        <v>1456</v>
      </c>
      <c r="B188" s="1">
        <v>8</v>
      </c>
      <c r="C188" s="1">
        <v>1</v>
      </c>
      <c r="D188" s="1">
        <v>6415</v>
      </c>
      <c r="F188" s="2">
        <v>6415</v>
      </c>
      <c r="G188" s="1">
        <v>462</v>
      </c>
      <c r="I188" s="2">
        <v>462</v>
      </c>
      <c r="J188" s="1">
        <v>8</v>
      </c>
      <c r="L188" s="2">
        <v>8</v>
      </c>
      <c r="M188" s="1">
        <v>3173</v>
      </c>
      <c r="O188" s="2">
        <v>3173</v>
      </c>
      <c r="P188" s="1">
        <v>402</v>
      </c>
      <c r="R188" s="2">
        <v>402</v>
      </c>
      <c r="S188" s="1">
        <v>16</v>
      </c>
      <c r="U188" s="2">
        <v>16</v>
      </c>
      <c r="V188" s="1">
        <v>0</v>
      </c>
      <c r="X188" s="1">
        <v>0</v>
      </c>
      <c r="Y188" s="1">
        <v>1107</v>
      </c>
      <c r="AA188" s="1">
        <v>1107</v>
      </c>
      <c r="AB188" s="1">
        <v>16</v>
      </c>
      <c r="AD188" s="1">
        <v>16</v>
      </c>
      <c r="AE188" s="1">
        <v>0</v>
      </c>
      <c r="AG188" s="1">
        <v>0</v>
      </c>
      <c r="AH188" s="1">
        <v>1113</v>
      </c>
      <c r="AJ188" s="1">
        <v>1113</v>
      </c>
      <c r="AK188" s="1">
        <v>12</v>
      </c>
      <c r="AM188" s="1">
        <v>12</v>
      </c>
    </row>
    <row r="189" spans="1:39" x14ac:dyDescent="0.2">
      <c r="A189" s="29" t="s">
        <v>1457</v>
      </c>
      <c r="B189" s="1">
        <v>7</v>
      </c>
      <c r="C189" s="1">
        <v>2</v>
      </c>
      <c r="D189" s="1">
        <v>0</v>
      </c>
      <c r="F189" s="2">
        <v>0</v>
      </c>
      <c r="G189" s="1">
        <v>5</v>
      </c>
      <c r="I189" s="2">
        <v>5</v>
      </c>
      <c r="J189" s="1">
        <v>0</v>
      </c>
      <c r="L189" s="2">
        <v>0</v>
      </c>
      <c r="M189" s="1">
        <v>0</v>
      </c>
      <c r="O189" s="2">
        <v>0</v>
      </c>
      <c r="P189" s="1">
        <v>19</v>
      </c>
      <c r="R189" s="2">
        <v>19</v>
      </c>
      <c r="S189" s="1">
        <v>0</v>
      </c>
      <c r="U189" s="2">
        <v>0</v>
      </c>
      <c r="V189" s="1">
        <v>0</v>
      </c>
      <c r="X189" s="1">
        <v>0</v>
      </c>
      <c r="Y189" s="1">
        <v>8</v>
      </c>
      <c r="AA189" s="1">
        <v>8</v>
      </c>
      <c r="AB189" s="1">
        <v>0</v>
      </c>
      <c r="AD189" s="1">
        <v>0</v>
      </c>
      <c r="AE189" s="1">
        <v>0</v>
      </c>
      <c r="AG189" s="1">
        <v>0</v>
      </c>
      <c r="AH189" s="1">
        <v>10</v>
      </c>
      <c r="AJ189" s="1">
        <v>10</v>
      </c>
      <c r="AK189" s="1">
        <v>0</v>
      </c>
      <c r="AM189" s="1">
        <v>0</v>
      </c>
    </row>
    <row r="190" spans="1:39" x14ac:dyDescent="0.2">
      <c r="A190" s="29" t="s">
        <v>1458</v>
      </c>
      <c r="B190" s="1">
        <v>10</v>
      </c>
      <c r="C190" s="1">
        <v>1</v>
      </c>
      <c r="D190" s="1">
        <v>7</v>
      </c>
      <c r="E190" s="2">
        <v>7</v>
      </c>
      <c r="F190" s="2">
        <v>7</v>
      </c>
      <c r="G190" s="1">
        <v>78</v>
      </c>
      <c r="H190" s="2">
        <v>71</v>
      </c>
      <c r="I190" s="2">
        <v>78</v>
      </c>
      <c r="J190" s="1">
        <v>0</v>
      </c>
      <c r="K190" s="2">
        <v>0</v>
      </c>
      <c r="L190" s="2">
        <v>0</v>
      </c>
      <c r="M190" s="1">
        <v>5</v>
      </c>
      <c r="N190" s="2">
        <v>9</v>
      </c>
      <c r="O190" s="2">
        <v>5</v>
      </c>
      <c r="P190" s="62">
        <v>67</v>
      </c>
      <c r="Q190" s="55">
        <v>60</v>
      </c>
      <c r="R190" s="55">
        <v>67</v>
      </c>
      <c r="S190" s="1">
        <v>0</v>
      </c>
      <c r="T190" s="2">
        <v>0</v>
      </c>
      <c r="U190" s="2">
        <v>0</v>
      </c>
      <c r="V190" s="1">
        <v>0</v>
      </c>
      <c r="W190" s="2">
        <v>0</v>
      </c>
      <c r="X190" s="1">
        <v>0</v>
      </c>
      <c r="Y190" s="62">
        <v>88</v>
      </c>
      <c r="Z190" s="55">
        <v>79</v>
      </c>
      <c r="AA190" s="62">
        <v>88</v>
      </c>
      <c r="AB190" s="1">
        <v>0</v>
      </c>
      <c r="AC190" s="2">
        <v>0</v>
      </c>
      <c r="AD190" s="1">
        <v>0</v>
      </c>
      <c r="AE190" s="1">
        <v>0</v>
      </c>
      <c r="AF190" s="2">
        <v>0</v>
      </c>
      <c r="AG190" s="1">
        <v>0</v>
      </c>
      <c r="AH190" s="1">
        <v>77</v>
      </c>
      <c r="AI190" s="2">
        <v>72</v>
      </c>
      <c r="AJ190" s="1">
        <v>77</v>
      </c>
      <c r="AK190" s="1">
        <v>0</v>
      </c>
      <c r="AL190" s="2">
        <v>0</v>
      </c>
      <c r="AM190" s="1">
        <v>0</v>
      </c>
    </row>
    <row r="191" spans="1:39" x14ac:dyDescent="0.2">
      <c r="A191" s="29" t="s">
        <v>1459</v>
      </c>
      <c r="B191" s="1">
        <v>7</v>
      </c>
      <c r="C191" s="1">
        <v>2</v>
      </c>
      <c r="D191" s="1">
        <v>0</v>
      </c>
      <c r="F191" s="2">
        <v>0</v>
      </c>
      <c r="G191" s="1">
        <v>14</v>
      </c>
      <c r="I191" s="2">
        <v>14</v>
      </c>
      <c r="J191" s="1">
        <v>0</v>
      </c>
      <c r="L191" s="2">
        <v>0</v>
      </c>
      <c r="M191" s="1">
        <v>0</v>
      </c>
      <c r="O191" s="2">
        <v>0</v>
      </c>
      <c r="P191" s="1">
        <v>9</v>
      </c>
      <c r="R191" s="2">
        <v>9</v>
      </c>
      <c r="S191" s="1">
        <v>0</v>
      </c>
      <c r="U191" s="2">
        <v>0</v>
      </c>
      <c r="V191" s="36"/>
      <c r="X191" s="36"/>
      <c r="Y191" s="36"/>
      <c r="AA191" s="36"/>
      <c r="AB191" s="36"/>
      <c r="AD191" s="36"/>
      <c r="AE191" s="36"/>
      <c r="AG191" s="36"/>
      <c r="AH191" s="36"/>
      <c r="AJ191" s="36"/>
      <c r="AK191" s="36"/>
      <c r="AM191" s="36"/>
    </row>
    <row r="192" spans="1:39" x14ac:dyDescent="0.2">
      <c r="A192" s="29" t="s">
        <v>1460</v>
      </c>
      <c r="B192" s="1">
        <v>8</v>
      </c>
      <c r="C192" s="1">
        <v>2</v>
      </c>
      <c r="D192" s="1">
        <v>0</v>
      </c>
      <c r="F192" s="2">
        <v>0</v>
      </c>
      <c r="G192" s="1">
        <v>14</v>
      </c>
      <c r="I192" s="2">
        <v>14</v>
      </c>
      <c r="J192" s="1">
        <v>0</v>
      </c>
      <c r="L192" s="2">
        <v>0</v>
      </c>
      <c r="M192" s="1">
        <v>0</v>
      </c>
      <c r="O192" s="2">
        <v>0</v>
      </c>
      <c r="P192" s="1">
        <v>42</v>
      </c>
      <c r="R192" s="2">
        <v>42</v>
      </c>
      <c r="S192" s="1">
        <v>0</v>
      </c>
      <c r="U192" s="2">
        <v>0</v>
      </c>
      <c r="V192" s="1">
        <v>0</v>
      </c>
      <c r="X192" s="1">
        <v>0</v>
      </c>
      <c r="Y192" s="1">
        <v>18</v>
      </c>
      <c r="AA192" s="1">
        <v>18</v>
      </c>
      <c r="AB192" s="1">
        <v>0</v>
      </c>
      <c r="AD192" s="1">
        <v>0</v>
      </c>
      <c r="AE192" s="1">
        <v>0</v>
      </c>
      <c r="AG192" s="1">
        <v>0</v>
      </c>
      <c r="AH192" s="1">
        <v>34</v>
      </c>
      <c r="AJ192" s="1">
        <v>34</v>
      </c>
      <c r="AK192" s="1">
        <v>0</v>
      </c>
      <c r="AM192" s="1">
        <v>0</v>
      </c>
    </row>
    <row r="193" spans="1:39" x14ac:dyDescent="0.2">
      <c r="A193" s="29" t="s">
        <v>1461</v>
      </c>
      <c r="B193" s="1">
        <v>7</v>
      </c>
      <c r="C193" s="1">
        <v>2</v>
      </c>
      <c r="D193" s="1">
        <v>992</v>
      </c>
      <c r="F193" s="2">
        <v>992</v>
      </c>
      <c r="G193" s="1">
        <v>80</v>
      </c>
      <c r="I193" s="2">
        <v>80</v>
      </c>
      <c r="J193" s="1">
        <v>5</v>
      </c>
      <c r="L193" s="2">
        <v>5</v>
      </c>
      <c r="M193" s="1">
        <v>1010</v>
      </c>
      <c r="O193" s="2">
        <v>1010</v>
      </c>
      <c r="P193" s="1">
        <v>89</v>
      </c>
      <c r="R193" s="2">
        <v>89</v>
      </c>
      <c r="S193" s="1">
        <v>4</v>
      </c>
      <c r="U193" s="2">
        <v>4</v>
      </c>
      <c r="V193" s="1">
        <v>0</v>
      </c>
      <c r="X193" s="1">
        <v>0</v>
      </c>
      <c r="Y193" s="1">
        <v>145</v>
      </c>
      <c r="AA193" s="1">
        <v>145</v>
      </c>
      <c r="AB193" s="1">
        <v>0</v>
      </c>
      <c r="AD193" s="1">
        <v>0</v>
      </c>
      <c r="AE193" s="1">
        <v>0</v>
      </c>
      <c r="AG193" s="1">
        <v>0</v>
      </c>
      <c r="AH193" s="1">
        <v>138</v>
      </c>
      <c r="AJ193" s="1">
        <v>138</v>
      </c>
      <c r="AK193" s="1">
        <v>0</v>
      </c>
      <c r="AM193" s="1">
        <v>0</v>
      </c>
    </row>
    <row r="194" spans="1:39" x14ac:dyDescent="0.2">
      <c r="A194" s="29" t="s">
        <v>1462</v>
      </c>
      <c r="B194" s="1">
        <v>8</v>
      </c>
      <c r="C194" s="1">
        <v>2</v>
      </c>
      <c r="D194" s="1">
        <v>685</v>
      </c>
      <c r="F194" s="2">
        <v>685</v>
      </c>
      <c r="G194" s="1">
        <v>25</v>
      </c>
      <c r="I194" s="2">
        <v>25</v>
      </c>
      <c r="J194" s="1">
        <v>0</v>
      </c>
      <c r="L194" s="2">
        <v>0</v>
      </c>
      <c r="M194" s="1">
        <v>785</v>
      </c>
      <c r="O194" s="2">
        <v>785</v>
      </c>
      <c r="P194" s="1">
        <v>62</v>
      </c>
      <c r="R194" s="2">
        <v>62</v>
      </c>
      <c r="S194" s="1">
        <v>0</v>
      </c>
      <c r="U194" s="2">
        <v>0</v>
      </c>
      <c r="V194" s="1">
        <v>0</v>
      </c>
      <c r="X194" s="1">
        <v>0</v>
      </c>
      <c r="Y194" s="1">
        <v>114</v>
      </c>
      <c r="AA194" s="1">
        <v>114</v>
      </c>
      <c r="AB194" s="1">
        <v>0</v>
      </c>
      <c r="AD194" s="1">
        <v>0</v>
      </c>
      <c r="AE194" s="1">
        <v>0</v>
      </c>
      <c r="AG194" s="1">
        <v>0</v>
      </c>
      <c r="AH194" s="1">
        <v>46</v>
      </c>
      <c r="AJ194" s="1">
        <v>46</v>
      </c>
      <c r="AK194" s="1">
        <v>0</v>
      </c>
      <c r="AM194" s="1">
        <v>0</v>
      </c>
    </row>
    <row r="195" spans="1:39" x14ac:dyDescent="0.2">
      <c r="A195" s="29" t="s">
        <v>1463</v>
      </c>
      <c r="B195" s="1">
        <v>8</v>
      </c>
      <c r="C195" s="1">
        <v>1</v>
      </c>
      <c r="D195" s="1">
        <v>0</v>
      </c>
      <c r="F195" s="2">
        <v>0</v>
      </c>
      <c r="G195" s="1">
        <v>20</v>
      </c>
      <c r="I195" s="2">
        <v>20</v>
      </c>
      <c r="J195" s="1">
        <v>0</v>
      </c>
      <c r="L195" s="2">
        <v>0</v>
      </c>
      <c r="M195" s="1">
        <v>0</v>
      </c>
      <c r="O195" s="2">
        <v>0</v>
      </c>
      <c r="P195" s="1">
        <v>28</v>
      </c>
      <c r="R195" s="2">
        <v>28</v>
      </c>
      <c r="S195" s="1">
        <v>0</v>
      </c>
      <c r="U195" s="2">
        <v>0</v>
      </c>
      <c r="V195" s="1">
        <v>0</v>
      </c>
      <c r="X195" s="1">
        <v>0</v>
      </c>
      <c r="Y195" s="1">
        <v>45</v>
      </c>
      <c r="AA195" s="1">
        <v>45</v>
      </c>
      <c r="AB195" s="1">
        <v>0</v>
      </c>
      <c r="AD195" s="1">
        <v>0</v>
      </c>
      <c r="AE195" s="1">
        <v>0</v>
      </c>
      <c r="AG195" s="1">
        <v>0</v>
      </c>
      <c r="AH195" s="1">
        <v>31</v>
      </c>
      <c r="AJ195" s="1">
        <v>31</v>
      </c>
      <c r="AK195" s="1">
        <v>0</v>
      </c>
      <c r="AM195" s="1">
        <v>0</v>
      </c>
    </row>
    <row r="196" spans="1:39" x14ac:dyDescent="0.2">
      <c r="A196" s="29" t="s">
        <v>1464</v>
      </c>
      <c r="B196" s="1">
        <v>8</v>
      </c>
      <c r="C196" s="1">
        <v>1</v>
      </c>
      <c r="D196" s="1">
        <v>0</v>
      </c>
      <c r="E196" s="2">
        <v>0</v>
      </c>
      <c r="F196" s="2">
        <v>0</v>
      </c>
      <c r="G196" s="1">
        <v>0</v>
      </c>
      <c r="H196" s="2">
        <v>0</v>
      </c>
      <c r="I196" s="2">
        <v>0</v>
      </c>
      <c r="J196" s="1">
        <v>0</v>
      </c>
      <c r="K196" s="2">
        <v>0</v>
      </c>
      <c r="L196" s="2">
        <v>0</v>
      </c>
      <c r="M196" s="1">
        <v>0</v>
      </c>
      <c r="N196" s="2">
        <v>0</v>
      </c>
      <c r="O196" s="2">
        <v>0</v>
      </c>
      <c r="P196" s="1">
        <v>0</v>
      </c>
      <c r="Q196" s="2">
        <v>0</v>
      </c>
      <c r="R196" s="2">
        <v>0</v>
      </c>
      <c r="S196" s="1">
        <v>0</v>
      </c>
      <c r="T196" s="2">
        <v>0</v>
      </c>
      <c r="U196" s="2">
        <v>0</v>
      </c>
      <c r="V196" s="36"/>
      <c r="X196" s="36"/>
      <c r="Y196" s="36"/>
      <c r="AA196" s="36"/>
      <c r="AB196" s="36"/>
      <c r="AD196" s="36"/>
      <c r="AE196" s="36"/>
      <c r="AG196" s="36"/>
      <c r="AH196" s="36"/>
      <c r="AJ196" s="36"/>
      <c r="AK196" s="36"/>
      <c r="AM196" s="36"/>
    </row>
    <row r="197" spans="1:39" x14ac:dyDescent="0.2">
      <c r="A197" s="29" t="s">
        <v>1465</v>
      </c>
      <c r="B197" s="1">
        <v>8</v>
      </c>
      <c r="C197" s="1">
        <v>2</v>
      </c>
      <c r="D197" s="1">
        <v>171</v>
      </c>
      <c r="F197" s="2">
        <v>171</v>
      </c>
      <c r="G197" s="1">
        <v>29</v>
      </c>
      <c r="I197" s="2">
        <v>29</v>
      </c>
      <c r="J197" s="1">
        <v>0</v>
      </c>
      <c r="L197" s="2">
        <v>0</v>
      </c>
      <c r="M197" s="1">
        <v>239</v>
      </c>
      <c r="O197" s="2">
        <v>239</v>
      </c>
      <c r="P197" s="1">
        <v>34</v>
      </c>
      <c r="R197" s="2">
        <v>34</v>
      </c>
      <c r="S197" s="1">
        <v>0</v>
      </c>
      <c r="U197" s="2">
        <v>0</v>
      </c>
      <c r="V197" s="1">
        <v>0</v>
      </c>
      <c r="X197" s="1">
        <v>0</v>
      </c>
      <c r="Y197" s="1">
        <v>45</v>
      </c>
      <c r="AA197" s="1">
        <v>45</v>
      </c>
      <c r="AB197" s="1">
        <v>0</v>
      </c>
      <c r="AD197" s="1">
        <v>0</v>
      </c>
      <c r="AE197" s="1">
        <v>0</v>
      </c>
      <c r="AG197" s="1">
        <v>0</v>
      </c>
      <c r="AH197" s="1">
        <v>116</v>
      </c>
      <c r="AJ197" s="1">
        <v>116</v>
      </c>
      <c r="AK197" s="1">
        <v>0</v>
      </c>
      <c r="AM197" s="1">
        <v>0</v>
      </c>
    </row>
    <row r="198" spans="1:39" x14ac:dyDescent="0.2">
      <c r="A198" s="29" t="s">
        <v>1466</v>
      </c>
      <c r="B198" s="1">
        <v>7</v>
      </c>
      <c r="C198" s="1">
        <v>2</v>
      </c>
      <c r="D198" s="1">
        <v>0</v>
      </c>
      <c r="F198" s="2">
        <v>0</v>
      </c>
      <c r="G198" s="1">
        <v>10</v>
      </c>
      <c r="I198" s="2">
        <v>10</v>
      </c>
      <c r="J198" s="1">
        <v>0</v>
      </c>
      <c r="L198" s="2">
        <v>0</v>
      </c>
      <c r="M198" s="1">
        <v>0</v>
      </c>
      <c r="O198" s="2">
        <v>0</v>
      </c>
      <c r="P198" s="1">
        <v>12</v>
      </c>
      <c r="R198" s="2">
        <v>12</v>
      </c>
      <c r="S198" s="1">
        <v>0</v>
      </c>
      <c r="U198" s="2">
        <v>0</v>
      </c>
      <c r="V198" s="1">
        <v>0</v>
      </c>
      <c r="X198" s="1">
        <v>0</v>
      </c>
      <c r="Y198" s="1">
        <v>14</v>
      </c>
      <c r="AA198" s="1">
        <v>14</v>
      </c>
      <c r="AB198" s="1">
        <v>0</v>
      </c>
      <c r="AD198" s="1">
        <v>0</v>
      </c>
      <c r="AE198" s="1">
        <v>0</v>
      </c>
      <c r="AG198" s="1">
        <v>0</v>
      </c>
      <c r="AH198" s="1">
        <v>12</v>
      </c>
      <c r="AJ198" s="1">
        <v>12</v>
      </c>
      <c r="AK198" s="1">
        <v>0</v>
      </c>
      <c r="AM198" s="1">
        <v>0</v>
      </c>
    </row>
    <row r="199" spans="1:39" x14ac:dyDescent="0.2">
      <c r="A199" s="29" t="s">
        <v>1467</v>
      </c>
      <c r="B199" s="1">
        <v>8</v>
      </c>
      <c r="C199" s="1">
        <v>2</v>
      </c>
      <c r="D199" s="63">
        <v>0</v>
      </c>
      <c r="E199" s="60">
        <v>3</v>
      </c>
      <c r="F199" s="60">
        <v>3</v>
      </c>
      <c r="G199" s="1">
        <v>33</v>
      </c>
      <c r="H199" s="2">
        <v>31</v>
      </c>
      <c r="I199" s="2">
        <v>33</v>
      </c>
      <c r="J199" s="1">
        <v>0</v>
      </c>
      <c r="K199" s="2">
        <v>0</v>
      </c>
      <c r="L199" s="2">
        <v>0</v>
      </c>
      <c r="M199" s="63">
        <v>0</v>
      </c>
      <c r="N199" s="60">
        <v>1</v>
      </c>
      <c r="O199" s="60">
        <v>1</v>
      </c>
      <c r="P199" s="62">
        <v>40</v>
      </c>
      <c r="Q199" s="55">
        <v>30</v>
      </c>
      <c r="R199" s="55">
        <v>40</v>
      </c>
      <c r="S199" s="1">
        <v>0</v>
      </c>
      <c r="T199" s="2">
        <v>0</v>
      </c>
      <c r="U199" s="2">
        <v>0</v>
      </c>
      <c r="V199" s="1">
        <v>0</v>
      </c>
      <c r="X199" s="1">
        <v>0</v>
      </c>
      <c r="Y199" s="1">
        <v>14</v>
      </c>
      <c r="AA199" s="1">
        <v>14</v>
      </c>
      <c r="AB199" s="1">
        <v>0</v>
      </c>
      <c r="AD199" s="1">
        <v>0</v>
      </c>
      <c r="AE199" s="1">
        <v>0</v>
      </c>
      <c r="AG199" s="1">
        <v>0</v>
      </c>
      <c r="AH199" s="1">
        <v>18</v>
      </c>
      <c r="AJ199" s="1">
        <v>18</v>
      </c>
      <c r="AK199" s="1">
        <v>0</v>
      </c>
      <c r="AM199" s="1">
        <v>0</v>
      </c>
    </row>
    <row r="200" spans="1:39" x14ac:dyDescent="0.2">
      <c r="A200" s="29" t="s">
        <v>1468</v>
      </c>
      <c r="B200" s="1">
        <v>7</v>
      </c>
      <c r="C200" s="1">
        <v>2</v>
      </c>
      <c r="D200" s="1">
        <v>229</v>
      </c>
      <c r="F200" s="2">
        <v>229</v>
      </c>
      <c r="G200" s="1">
        <v>55</v>
      </c>
      <c r="I200" s="2">
        <v>55</v>
      </c>
      <c r="J200" s="1">
        <v>0</v>
      </c>
      <c r="L200" s="2">
        <v>0</v>
      </c>
      <c r="M200" s="1">
        <v>158</v>
      </c>
      <c r="O200" s="2">
        <v>158</v>
      </c>
      <c r="P200" s="1">
        <v>47</v>
      </c>
      <c r="R200" s="2">
        <v>47</v>
      </c>
      <c r="S200" s="1">
        <v>0</v>
      </c>
      <c r="U200" s="2">
        <v>0</v>
      </c>
      <c r="V200" s="1">
        <v>0</v>
      </c>
      <c r="X200" s="1">
        <v>0</v>
      </c>
      <c r="Y200" s="1">
        <v>63</v>
      </c>
      <c r="AA200" s="1">
        <v>63</v>
      </c>
      <c r="AB200" s="1">
        <v>0</v>
      </c>
      <c r="AD200" s="1">
        <v>0</v>
      </c>
      <c r="AE200" s="1">
        <v>0</v>
      </c>
      <c r="AG200" s="1">
        <v>0</v>
      </c>
      <c r="AH200" s="1">
        <v>67</v>
      </c>
      <c r="AJ200" s="1">
        <v>67</v>
      </c>
      <c r="AK200" s="1">
        <v>0</v>
      </c>
      <c r="AM200" s="1">
        <v>0</v>
      </c>
    </row>
    <row r="201" spans="1:39" x14ac:dyDescent="0.2">
      <c r="A201" s="29" t="s">
        <v>1469</v>
      </c>
      <c r="B201" s="1">
        <v>8</v>
      </c>
      <c r="C201" s="1">
        <v>2</v>
      </c>
      <c r="D201" s="1">
        <v>622</v>
      </c>
      <c r="F201" s="2">
        <v>622</v>
      </c>
      <c r="G201" s="1">
        <v>59</v>
      </c>
      <c r="I201" s="2">
        <v>59</v>
      </c>
      <c r="J201" s="1">
        <v>0</v>
      </c>
      <c r="L201" s="2">
        <v>0</v>
      </c>
      <c r="M201" s="1">
        <v>786</v>
      </c>
      <c r="O201" s="2">
        <v>786</v>
      </c>
      <c r="P201" s="1">
        <v>62</v>
      </c>
      <c r="R201" s="2">
        <v>62</v>
      </c>
      <c r="S201" s="1">
        <v>0</v>
      </c>
      <c r="U201" s="2">
        <v>0</v>
      </c>
      <c r="V201" s="1">
        <v>0</v>
      </c>
      <c r="X201" s="1">
        <v>0</v>
      </c>
      <c r="Y201" s="1">
        <v>112</v>
      </c>
      <c r="AA201" s="1">
        <v>112</v>
      </c>
      <c r="AB201" s="1">
        <v>0</v>
      </c>
      <c r="AD201" s="1">
        <v>0</v>
      </c>
      <c r="AE201" s="1">
        <v>0</v>
      </c>
      <c r="AG201" s="1">
        <v>0</v>
      </c>
      <c r="AH201" s="1">
        <v>118</v>
      </c>
      <c r="AJ201" s="1">
        <v>118</v>
      </c>
      <c r="AK201" s="1">
        <v>0</v>
      </c>
      <c r="AM201" s="1">
        <v>0</v>
      </c>
    </row>
    <row r="202" spans="1:39" x14ac:dyDescent="0.2">
      <c r="A202" s="29" t="s">
        <v>1470</v>
      </c>
      <c r="B202" s="1">
        <v>7</v>
      </c>
      <c r="C202" s="1">
        <v>2</v>
      </c>
      <c r="D202" s="1">
        <v>0</v>
      </c>
      <c r="F202" s="2">
        <v>0</v>
      </c>
      <c r="G202" s="1">
        <v>20</v>
      </c>
      <c r="I202" s="2">
        <v>20</v>
      </c>
      <c r="J202" s="1">
        <v>0</v>
      </c>
      <c r="L202" s="2">
        <v>0</v>
      </c>
      <c r="M202" s="1">
        <v>0</v>
      </c>
      <c r="O202" s="2">
        <v>0</v>
      </c>
      <c r="P202" s="1">
        <v>31</v>
      </c>
      <c r="R202" s="2">
        <v>31</v>
      </c>
      <c r="S202" s="1">
        <v>0</v>
      </c>
      <c r="U202" s="2">
        <v>0</v>
      </c>
      <c r="V202" s="1">
        <v>0</v>
      </c>
      <c r="X202" s="1">
        <v>0</v>
      </c>
      <c r="Y202" s="1">
        <v>81</v>
      </c>
      <c r="AA202" s="1">
        <v>81</v>
      </c>
      <c r="AB202" s="1">
        <v>0</v>
      </c>
      <c r="AD202" s="1">
        <v>0</v>
      </c>
      <c r="AE202" s="1">
        <v>0</v>
      </c>
      <c r="AG202" s="1">
        <v>0</v>
      </c>
      <c r="AH202" s="1">
        <v>57</v>
      </c>
      <c r="AJ202" s="1">
        <v>57</v>
      </c>
      <c r="AK202" s="1">
        <v>0</v>
      </c>
      <c r="AM202" s="1">
        <v>0</v>
      </c>
    </row>
    <row r="203" spans="1:39" x14ac:dyDescent="0.2">
      <c r="A203" s="29" t="s">
        <v>1471</v>
      </c>
      <c r="B203" s="1">
        <v>9</v>
      </c>
      <c r="C203" s="1">
        <v>1</v>
      </c>
      <c r="D203" s="1">
        <v>1276</v>
      </c>
      <c r="F203" s="2">
        <v>1276</v>
      </c>
      <c r="G203" s="1">
        <v>267</v>
      </c>
      <c r="I203" s="2">
        <v>267</v>
      </c>
      <c r="J203" s="1">
        <v>0</v>
      </c>
      <c r="L203" s="2">
        <v>0</v>
      </c>
      <c r="M203" s="1">
        <v>1075</v>
      </c>
      <c r="O203" s="2">
        <v>1075</v>
      </c>
      <c r="P203" s="1">
        <v>164</v>
      </c>
      <c r="R203" s="2">
        <v>164</v>
      </c>
      <c r="S203" s="1">
        <v>0</v>
      </c>
      <c r="U203" s="2">
        <v>0</v>
      </c>
      <c r="V203" s="1">
        <v>0</v>
      </c>
      <c r="X203" s="1">
        <v>0</v>
      </c>
      <c r="Y203" s="1">
        <v>126</v>
      </c>
      <c r="AA203" s="1">
        <v>126</v>
      </c>
      <c r="AB203" s="1">
        <v>0</v>
      </c>
      <c r="AD203" s="1">
        <v>0</v>
      </c>
      <c r="AE203" s="1">
        <v>0</v>
      </c>
      <c r="AG203" s="1">
        <v>0</v>
      </c>
      <c r="AH203" s="1">
        <v>129</v>
      </c>
      <c r="AJ203" s="1">
        <v>129</v>
      </c>
      <c r="AK203" s="1">
        <v>0</v>
      </c>
      <c r="AM203" s="1">
        <v>0</v>
      </c>
    </row>
    <row r="204" spans="1:39" x14ac:dyDescent="0.2">
      <c r="A204" s="29" t="s">
        <v>1472</v>
      </c>
      <c r="B204" s="1">
        <v>8</v>
      </c>
      <c r="C204" s="1">
        <v>1</v>
      </c>
      <c r="D204" s="1">
        <v>0</v>
      </c>
      <c r="F204" s="2">
        <v>0</v>
      </c>
      <c r="G204" s="1">
        <v>2</v>
      </c>
      <c r="I204" s="2">
        <v>2</v>
      </c>
      <c r="J204" s="1">
        <v>0</v>
      </c>
      <c r="L204" s="2">
        <v>0</v>
      </c>
      <c r="M204" s="1">
        <v>0</v>
      </c>
      <c r="O204" s="2">
        <v>0</v>
      </c>
      <c r="P204" s="1">
        <v>1</v>
      </c>
      <c r="R204" s="2">
        <v>1</v>
      </c>
      <c r="S204" s="1">
        <v>0</v>
      </c>
      <c r="U204" s="2">
        <v>0</v>
      </c>
      <c r="V204" s="1">
        <v>0</v>
      </c>
      <c r="X204" s="1">
        <v>0</v>
      </c>
      <c r="Y204" s="1">
        <v>3</v>
      </c>
      <c r="AA204" s="1">
        <v>3</v>
      </c>
      <c r="AB204" s="1">
        <v>0</v>
      </c>
      <c r="AD204" s="1">
        <v>0</v>
      </c>
      <c r="AE204" s="1">
        <v>0</v>
      </c>
      <c r="AG204" s="1">
        <v>0</v>
      </c>
      <c r="AH204" s="1">
        <v>5</v>
      </c>
      <c r="AJ204" s="1">
        <v>5</v>
      </c>
      <c r="AK204" s="1">
        <v>0</v>
      </c>
      <c r="AM204" s="1">
        <v>0</v>
      </c>
    </row>
    <row r="205" spans="1:39" x14ac:dyDescent="0.2">
      <c r="A205" s="29" t="s">
        <v>1473</v>
      </c>
      <c r="B205" s="1">
        <v>9</v>
      </c>
      <c r="C205" s="1">
        <v>1</v>
      </c>
      <c r="D205" s="1">
        <v>80</v>
      </c>
      <c r="F205" s="2">
        <v>80</v>
      </c>
      <c r="G205" s="1">
        <v>218</v>
      </c>
      <c r="I205" s="2">
        <v>218</v>
      </c>
      <c r="J205" s="1">
        <v>0</v>
      </c>
      <c r="L205" s="2">
        <v>0</v>
      </c>
      <c r="M205" s="1">
        <v>71</v>
      </c>
      <c r="O205" s="2">
        <v>71</v>
      </c>
      <c r="P205" s="1">
        <v>508</v>
      </c>
      <c r="R205" s="2">
        <v>508</v>
      </c>
      <c r="S205" s="1">
        <v>0</v>
      </c>
      <c r="U205" s="2">
        <v>0</v>
      </c>
      <c r="V205" s="1">
        <v>0</v>
      </c>
      <c r="X205" s="1">
        <v>0</v>
      </c>
      <c r="Y205" s="1">
        <v>138</v>
      </c>
      <c r="AA205" s="1">
        <v>138</v>
      </c>
      <c r="AB205" s="1">
        <v>0</v>
      </c>
      <c r="AD205" s="1">
        <v>0</v>
      </c>
      <c r="AE205" s="1">
        <v>0</v>
      </c>
      <c r="AG205" s="1">
        <v>0</v>
      </c>
      <c r="AH205" s="1">
        <v>116</v>
      </c>
      <c r="AJ205" s="1">
        <v>116</v>
      </c>
      <c r="AK205" s="1">
        <v>0</v>
      </c>
      <c r="AM205" s="1">
        <v>0</v>
      </c>
    </row>
    <row r="206" spans="1:39" x14ac:dyDescent="0.2">
      <c r="A206" s="29" t="s">
        <v>1474</v>
      </c>
      <c r="B206" s="1">
        <v>8</v>
      </c>
      <c r="C206" s="1">
        <v>1</v>
      </c>
      <c r="D206" s="1">
        <v>1136</v>
      </c>
      <c r="F206" s="2">
        <v>1136</v>
      </c>
      <c r="G206" s="1">
        <v>46</v>
      </c>
      <c r="I206" s="2">
        <v>46</v>
      </c>
      <c r="J206" s="1">
        <v>0</v>
      </c>
      <c r="L206" s="2">
        <v>0</v>
      </c>
      <c r="M206" s="1">
        <v>918</v>
      </c>
      <c r="O206" s="2">
        <v>918</v>
      </c>
      <c r="P206" s="1">
        <v>75</v>
      </c>
      <c r="R206" s="2">
        <v>75</v>
      </c>
      <c r="S206" s="1">
        <v>0</v>
      </c>
      <c r="U206" s="2">
        <v>0</v>
      </c>
      <c r="V206" s="1">
        <v>0</v>
      </c>
      <c r="X206" s="1">
        <v>0</v>
      </c>
      <c r="Y206" s="1">
        <v>50</v>
      </c>
      <c r="AA206" s="1">
        <v>50</v>
      </c>
      <c r="AB206" s="1">
        <v>0</v>
      </c>
      <c r="AD206" s="1">
        <v>0</v>
      </c>
      <c r="AE206" s="1">
        <v>0</v>
      </c>
      <c r="AG206" s="1">
        <v>0</v>
      </c>
      <c r="AH206" s="1">
        <v>71</v>
      </c>
      <c r="AJ206" s="1">
        <v>71</v>
      </c>
      <c r="AK206" s="1">
        <v>0</v>
      </c>
      <c r="AM206" s="1">
        <v>0</v>
      </c>
    </row>
    <row r="207" spans="1:39" x14ac:dyDescent="0.2">
      <c r="A207" s="29" t="s">
        <v>1475</v>
      </c>
      <c r="B207" s="1">
        <v>9</v>
      </c>
      <c r="C207" s="1">
        <v>1</v>
      </c>
      <c r="D207" s="1">
        <v>841</v>
      </c>
      <c r="F207" s="2">
        <v>841</v>
      </c>
      <c r="G207" s="1">
        <v>151</v>
      </c>
      <c r="I207" s="2">
        <v>151</v>
      </c>
      <c r="J207" s="1">
        <v>0</v>
      </c>
      <c r="L207" s="2">
        <v>0</v>
      </c>
      <c r="M207" s="1">
        <v>912</v>
      </c>
      <c r="O207" s="2">
        <v>912</v>
      </c>
      <c r="P207" s="1">
        <v>157</v>
      </c>
      <c r="R207" s="2">
        <v>157</v>
      </c>
      <c r="S207" s="1">
        <v>0</v>
      </c>
      <c r="U207" s="2">
        <v>0</v>
      </c>
      <c r="V207" s="1">
        <v>0</v>
      </c>
      <c r="X207" s="1">
        <v>0</v>
      </c>
      <c r="Y207" s="1">
        <v>597</v>
      </c>
      <c r="AA207" s="1">
        <v>597</v>
      </c>
      <c r="AB207" s="1">
        <v>0</v>
      </c>
      <c r="AD207" s="1">
        <v>0</v>
      </c>
      <c r="AE207" s="1">
        <v>0</v>
      </c>
      <c r="AG207" s="1">
        <v>0</v>
      </c>
      <c r="AH207" s="1">
        <v>294</v>
      </c>
      <c r="AJ207" s="1">
        <v>294</v>
      </c>
      <c r="AK207" s="1">
        <v>0</v>
      </c>
      <c r="AM207" s="1">
        <v>0</v>
      </c>
    </row>
    <row r="208" spans="1:39" x14ac:dyDescent="0.2">
      <c r="A208" s="29" t="s">
        <v>1476</v>
      </c>
      <c r="B208" s="1">
        <v>7</v>
      </c>
      <c r="C208" s="1">
        <v>1</v>
      </c>
      <c r="D208" s="1">
        <v>0</v>
      </c>
      <c r="F208" s="2">
        <v>0</v>
      </c>
      <c r="G208" s="1">
        <v>15</v>
      </c>
      <c r="I208" s="2">
        <v>15</v>
      </c>
      <c r="J208" s="1">
        <v>0</v>
      </c>
      <c r="L208" s="2">
        <v>0</v>
      </c>
      <c r="M208" s="1">
        <v>0</v>
      </c>
      <c r="O208" s="2">
        <v>0</v>
      </c>
      <c r="P208" s="1">
        <v>15</v>
      </c>
      <c r="R208" s="2">
        <v>15</v>
      </c>
      <c r="S208" s="1">
        <v>0</v>
      </c>
      <c r="U208" s="2">
        <v>0</v>
      </c>
      <c r="V208" s="36"/>
      <c r="X208" s="36"/>
      <c r="Y208" s="36"/>
      <c r="AA208" s="36"/>
      <c r="AB208" s="36"/>
      <c r="AD208" s="36"/>
      <c r="AE208" s="36"/>
      <c r="AG208" s="36"/>
      <c r="AH208" s="36"/>
      <c r="AJ208" s="36"/>
      <c r="AK208" s="36"/>
      <c r="AM208" s="36"/>
    </row>
    <row r="209" spans="1:39" x14ac:dyDescent="0.2">
      <c r="A209" s="29" t="s">
        <v>1477</v>
      </c>
      <c r="B209" s="1">
        <v>7</v>
      </c>
      <c r="C209" s="1">
        <v>2</v>
      </c>
      <c r="D209" s="1">
        <v>11</v>
      </c>
      <c r="F209" s="2">
        <v>11</v>
      </c>
      <c r="G209" s="1">
        <v>7</v>
      </c>
      <c r="I209" s="2">
        <v>7</v>
      </c>
      <c r="J209" s="1">
        <v>0</v>
      </c>
      <c r="L209" s="2">
        <v>0</v>
      </c>
      <c r="M209" s="1">
        <v>0</v>
      </c>
      <c r="O209" s="2">
        <v>0</v>
      </c>
      <c r="P209" s="1">
        <v>13</v>
      </c>
      <c r="R209" s="2">
        <v>13</v>
      </c>
      <c r="S209" s="1">
        <v>0</v>
      </c>
      <c r="U209" s="2">
        <v>0</v>
      </c>
      <c r="V209" s="1">
        <v>0</v>
      </c>
      <c r="X209" s="1">
        <v>0</v>
      </c>
      <c r="Y209" s="1">
        <v>17</v>
      </c>
      <c r="AA209" s="1">
        <v>17</v>
      </c>
      <c r="AB209" s="1">
        <v>0</v>
      </c>
      <c r="AD209" s="1">
        <v>0</v>
      </c>
      <c r="AE209" s="1">
        <v>0</v>
      </c>
      <c r="AG209" s="1">
        <v>0</v>
      </c>
      <c r="AH209" s="1">
        <v>14</v>
      </c>
      <c r="AJ209" s="1">
        <v>14</v>
      </c>
      <c r="AK209" s="1">
        <v>0</v>
      </c>
      <c r="AM209" s="1">
        <v>0</v>
      </c>
    </row>
    <row r="210" spans="1:39" x14ac:dyDescent="0.2">
      <c r="A210" s="29" t="s">
        <v>1478</v>
      </c>
      <c r="B210" s="1">
        <v>7</v>
      </c>
      <c r="C210" s="1">
        <v>2</v>
      </c>
      <c r="D210" s="1">
        <v>0</v>
      </c>
      <c r="F210" s="2">
        <v>0</v>
      </c>
      <c r="G210" s="1">
        <v>0</v>
      </c>
      <c r="I210" s="2">
        <v>0</v>
      </c>
      <c r="J210" s="1">
        <v>0</v>
      </c>
      <c r="L210" s="2">
        <v>0</v>
      </c>
      <c r="M210" s="1">
        <v>0</v>
      </c>
      <c r="O210" s="2">
        <v>0</v>
      </c>
      <c r="P210" s="1">
        <v>2</v>
      </c>
      <c r="R210" s="2">
        <v>2</v>
      </c>
      <c r="S210" s="1">
        <v>0</v>
      </c>
      <c r="U210" s="2">
        <v>0</v>
      </c>
      <c r="V210" s="36"/>
      <c r="X210" s="36"/>
      <c r="Y210" s="36"/>
      <c r="AA210" s="36"/>
      <c r="AB210" s="36"/>
      <c r="AD210" s="36"/>
      <c r="AE210" s="36"/>
      <c r="AG210" s="36"/>
      <c r="AH210" s="36"/>
      <c r="AJ210" s="36"/>
      <c r="AK210" s="36"/>
      <c r="AM210" s="36"/>
    </row>
    <row r="211" spans="1:39" x14ac:dyDescent="0.2">
      <c r="A211" s="29" t="s">
        <v>1479</v>
      </c>
      <c r="B211" s="1">
        <v>7</v>
      </c>
      <c r="C211" s="1">
        <v>2</v>
      </c>
      <c r="D211" s="1">
        <v>4495</v>
      </c>
      <c r="F211" s="2">
        <v>4495</v>
      </c>
      <c r="G211" s="1">
        <v>201</v>
      </c>
      <c r="I211" s="2">
        <v>201</v>
      </c>
      <c r="J211" s="1">
        <v>7</v>
      </c>
      <c r="L211" s="2">
        <v>7</v>
      </c>
      <c r="M211" s="1">
        <v>3951</v>
      </c>
      <c r="O211" s="2">
        <v>3951</v>
      </c>
      <c r="P211" s="1">
        <v>205</v>
      </c>
      <c r="R211" s="2">
        <v>205</v>
      </c>
      <c r="S211" s="1">
        <v>8</v>
      </c>
      <c r="U211" s="2">
        <v>8</v>
      </c>
      <c r="V211" s="1">
        <v>0</v>
      </c>
      <c r="X211" s="1">
        <v>0</v>
      </c>
      <c r="Y211" s="1">
        <v>812</v>
      </c>
      <c r="AA211" s="1">
        <v>812</v>
      </c>
      <c r="AB211" s="1">
        <v>0</v>
      </c>
      <c r="AD211" s="1">
        <v>0</v>
      </c>
      <c r="AE211" s="1">
        <v>0</v>
      </c>
      <c r="AG211" s="1">
        <v>0</v>
      </c>
      <c r="AH211" s="1">
        <v>824</v>
      </c>
      <c r="AJ211" s="1">
        <v>824</v>
      </c>
      <c r="AK211" s="1">
        <v>0</v>
      </c>
      <c r="AM211" s="1">
        <v>0</v>
      </c>
    </row>
    <row r="212" spans="1:39" x14ac:dyDescent="0.2">
      <c r="A212" s="29" t="s">
        <v>1480</v>
      </c>
      <c r="B212" s="1">
        <v>8</v>
      </c>
      <c r="C212" s="1">
        <v>2</v>
      </c>
      <c r="D212" s="1">
        <v>0</v>
      </c>
      <c r="F212" s="2">
        <v>0</v>
      </c>
      <c r="G212" s="1">
        <v>67</v>
      </c>
      <c r="I212" s="2">
        <v>67</v>
      </c>
      <c r="J212" s="1">
        <v>0</v>
      </c>
      <c r="L212" s="2">
        <v>0</v>
      </c>
      <c r="M212" s="1">
        <v>0</v>
      </c>
      <c r="O212" s="2">
        <v>0</v>
      </c>
      <c r="P212" s="1">
        <v>53</v>
      </c>
      <c r="R212" s="2">
        <v>53</v>
      </c>
      <c r="S212" s="1">
        <v>0</v>
      </c>
      <c r="U212" s="2">
        <v>0</v>
      </c>
      <c r="V212" s="36"/>
      <c r="X212" s="36"/>
      <c r="Y212" s="36"/>
      <c r="AA212" s="36"/>
      <c r="AB212" s="36"/>
      <c r="AD212" s="36"/>
      <c r="AE212" s="36"/>
      <c r="AG212" s="36"/>
      <c r="AH212" s="36"/>
      <c r="AJ212" s="36"/>
      <c r="AK212" s="36"/>
      <c r="AM212" s="36"/>
    </row>
    <row r="213" spans="1:39" x14ac:dyDescent="0.2">
      <c r="A213" s="29" t="s">
        <v>1481</v>
      </c>
      <c r="B213" s="1">
        <v>7</v>
      </c>
      <c r="C213" s="1">
        <v>2</v>
      </c>
      <c r="D213" s="1">
        <v>0</v>
      </c>
      <c r="F213" s="2">
        <v>0</v>
      </c>
      <c r="G213" s="1">
        <v>8</v>
      </c>
      <c r="I213" s="2">
        <v>8</v>
      </c>
      <c r="J213" s="1">
        <v>0</v>
      </c>
      <c r="L213" s="2">
        <v>0</v>
      </c>
      <c r="M213" s="1">
        <v>0</v>
      </c>
      <c r="O213" s="2">
        <v>0</v>
      </c>
      <c r="P213" s="1">
        <v>4</v>
      </c>
      <c r="R213" s="2">
        <v>4</v>
      </c>
      <c r="S213" s="1">
        <v>0</v>
      </c>
      <c r="U213" s="2">
        <v>0</v>
      </c>
      <c r="V213" s="1">
        <v>0</v>
      </c>
      <c r="X213" s="1">
        <v>0</v>
      </c>
      <c r="Y213" s="1">
        <v>3</v>
      </c>
      <c r="AA213" s="1">
        <v>3</v>
      </c>
      <c r="AB213" s="1">
        <v>0</v>
      </c>
      <c r="AD213" s="1">
        <v>0</v>
      </c>
      <c r="AE213" s="1">
        <v>0</v>
      </c>
      <c r="AG213" s="1">
        <v>0</v>
      </c>
      <c r="AH213" s="1">
        <v>4</v>
      </c>
      <c r="AJ213" s="1">
        <v>4</v>
      </c>
      <c r="AK213" s="1">
        <v>0</v>
      </c>
      <c r="AM213" s="1">
        <v>0</v>
      </c>
    </row>
    <row r="214" spans="1:39" x14ac:dyDescent="0.2">
      <c r="A214" s="29" t="s">
        <v>1482</v>
      </c>
      <c r="B214" s="1">
        <v>8</v>
      </c>
      <c r="C214" s="1">
        <v>2</v>
      </c>
      <c r="D214" s="1">
        <v>0</v>
      </c>
      <c r="F214" s="2">
        <v>0</v>
      </c>
      <c r="G214" s="1">
        <v>360</v>
      </c>
      <c r="I214" s="2">
        <v>360</v>
      </c>
      <c r="J214" s="1">
        <v>0</v>
      </c>
      <c r="L214" s="2">
        <v>0</v>
      </c>
      <c r="M214" s="1">
        <v>0</v>
      </c>
      <c r="O214" s="2">
        <v>0</v>
      </c>
      <c r="P214" s="1">
        <v>363</v>
      </c>
      <c r="R214" s="2">
        <v>363</v>
      </c>
      <c r="S214" s="1">
        <v>0</v>
      </c>
      <c r="U214" s="2">
        <v>0</v>
      </c>
      <c r="V214" s="36"/>
      <c r="X214" s="36"/>
      <c r="Y214" s="36"/>
      <c r="AA214" s="36"/>
      <c r="AB214" s="36"/>
      <c r="AD214" s="36"/>
      <c r="AE214" s="36"/>
      <c r="AG214" s="36"/>
      <c r="AH214" s="36"/>
      <c r="AJ214" s="36"/>
      <c r="AK214" s="36"/>
      <c r="AM214" s="36"/>
    </row>
    <row r="215" spans="1:39" x14ac:dyDescent="0.2">
      <c r="A215" s="29" t="s">
        <v>1483</v>
      </c>
      <c r="B215" s="1">
        <v>8</v>
      </c>
      <c r="C215" s="1">
        <v>2</v>
      </c>
      <c r="D215" s="1">
        <v>1</v>
      </c>
      <c r="F215" s="2">
        <v>1</v>
      </c>
      <c r="G215" s="1">
        <v>114</v>
      </c>
      <c r="I215" s="2">
        <v>114</v>
      </c>
      <c r="J215" s="1">
        <v>0</v>
      </c>
      <c r="L215" s="2">
        <v>0</v>
      </c>
      <c r="M215" s="1">
        <v>17</v>
      </c>
      <c r="O215" s="2">
        <v>17</v>
      </c>
      <c r="P215" s="1">
        <v>147</v>
      </c>
      <c r="R215" s="2">
        <v>147</v>
      </c>
      <c r="S215" s="1">
        <v>0</v>
      </c>
      <c r="U215" s="2">
        <v>0</v>
      </c>
      <c r="V215" s="1">
        <v>0</v>
      </c>
      <c r="X215" s="1">
        <v>0</v>
      </c>
      <c r="Y215" s="1">
        <v>9</v>
      </c>
      <c r="AA215" s="1">
        <v>9</v>
      </c>
      <c r="AB215" s="1">
        <v>0</v>
      </c>
      <c r="AD215" s="1">
        <v>0</v>
      </c>
      <c r="AE215" s="1">
        <v>0</v>
      </c>
      <c r="AG215" s="1">
        <v>0</v>
      </c>
      <c r="AH215" s="1">
        <v>18</v>
      </c>
      <c r="AJ215" s="1">
        <v>18</v>
      </c>
      <c r="AK215" s="1">
        <v>0</v>
      </c>
      <c r="AM215" s="1">
        <v>0</v>
      </c>
    </row>
    <row r="216" spans="1:39" x14ac:dyDescent="0.2">
      <c r="A216" s="29" t="s">
        <v>1484</v>
      </c>
      <c r="B216" s="1">
        <v>7</v>
      </c>
      <c r="C216" s="1">
        <v>1</v>
      </c>
      <c r="D216" s="1">
        <v>300</v>
      </c>
      <c r="F216" s="2">
        <v>300</v>
      </c>
      <c r="G216" s="1">
        <v>81</v>
      </c>
      <c r="I216" s="2">
        <v>81</v>
      </c>
      <c r="J216" s="1">
        <v>0</v>
      </c>
      <c r="L216" s="2">
        <v>0</v>
      </c>
      <c r="M216" s="1">
        <v>260</v>
      </c>
      <c r="O216" s="2">
        <v>260</v>
      </c>
      <c r="P216" s="1">
        <v>125</v>
      </c>
      <c r="R216" s="2">
        <v>125</v>
      </c>
      <c r="S216" s="1">
        <v>0</v>
      </c>
      <c r="U216" s="2">
        <v>0</v>
      </c>
      <c r="V216" s="1">
        <v>0</v>
      </c>
      <c r="X216" s="1">
        <v>0</v>
      </c>
      <c r="Y216" s="1">
        <v>8</v>
      </c>
      <c r="AA216" s="1">
        <v>8</v>
      </c>
      <c r="AB216" s="1">
        <v>0</v>
      </c>
      <c r="AD216" s="1">
        <v>0</v>
      </c>
      <c r="AE216" s="1">
        <v>0</v>
      </c>
      <c r="AG216" s="1">
        <v>0</v>
      </c>
      <c r="AH216" s="1">
        <v>10</v>
      </c>
      <c r="AJ216" s="1">
        <v>10</v>
      </c>
      <c r="AK216" s="1">
        <v>0</v>
      </c>
      <c r="AM216" s="1">
        <v>0</v>
      </c>
    </row>
    <row r="217" spans="1:39" x14ac:dyDescent="0.2">
      <c r="A217" s="29" t="s">
        <v>1485</v>
      </c>
      <c r="B217" s="1">
        <v>10</v>
      </c>
      <c r="C217" s="1">
        <v>1</v>
      </c>
      <c r="D217" s="1">
        <v>180</v>
      </c>
      <c r="F217" s="2">
        <v>180</v>
      </c>
      <c r="G217" s="1">
        <v>146</v>
      </c>
      <c r="I217" s="2">
        <v>146</v>
      </c>
      <c r="J217" s="1">
        <v>16</v>
      </c>
      <c r="L217" s="2">
        <v>16</v>
      </c>
      <c r="M217" s="1">
        <v>220</v>
      </c>
      <c r="O217" s="2">
        <v>220</v>
      </c>
      <c r="P217" s="1">
        <v>92</v>
      </c>
      <c r="R217" s="2">
        <v>92</v>
      </c>
      <c r="S217" s="1">
        <v>20</v>
      </c>
      <c r="U217" s="2">
        <v>20</v>
      </c>
      <c r="V217" s="1">
        <v>0</v>
      </c>
      <c r="X217" s="1">
        <v>0</v>
      </c>
      <c r="Y217" s="1">
        <v>95</v>
      </c>
      <c r="AA217" s="1">
        <v>95</v>
      </c>
      <c r="AB217" s="1">
        <v>0</v>
      </c>
      <c r="AD217" s="1">
        <v>0</v>
      </c>
      <c r="AE217" s="1">
        <v>0</v>
      </c>
      <c r="AG217" s="1">
        <v>0</v>
      </c>
      <c r="AH217" s="1">
        <v>89</v>
      </c>
      <c r="AJ217" s="1">
        <v>89</v>
      </c>
      <c r="AK217" s="1">
        <v>0</v>
      </c>
      <c r="AM217" s="1">
        <v>0</v>
      </c>
    </row>
    <row r="218" spans="1:39" x14ac:dyDescent="0.2">
      <c r="A218" s="29" t="s">
        <v>1486</v>
      </c>
      <c r="B218" s="1">
        <v>14</v>
      </c>
      <c r="C218" s="1">
        <v>1</v>
      </c>
      <c r="D218" s="1">
        <v>99</v>
      </c>
      <c r="F218" s="2">
        <v>99</v>
      </c>
      <c r="G218" s="1">
        <v>15</v>
      </c>
      <c r="I218" s="2">
        <v>15</v>
      </c>
      <c r="J218" s="1">
        <v>0</v>
      </c>
      <c r="L218" s="2">
        <v>0</v>
      </c>
      <c r="M218" s="1">
        <v>56</v>
      </c>
      <c r="O218" s="2">
        <v>56</v>
      </c>
      <c r="P218" s="1">
        <v>14</v>
      </c>
      <c r="R218" s="2">
        <v>14</v>
      </c>
      <c r="S218" s="1">
        <v>0</v>
      </c>
      <c r="U218" s="2">
        <v>0</v>
      </c>
      <c r="V218" s="1">
        <v>0</v>
      </c>
      <c r="X218" s="1">
        <v>0</v>
      </c>
      <c r="Y218" s="1">
        <v>2</v>
      </c>
      <c r="AA218" s="1">
        <v>2</v>
      </c>
      <c r="AB218" s="1">
        <v>0</v>
      </c>
      <c r="AD218" s="1">
        <v>0</v>
      </c>
      <c r="AE218" s="1">
        <v>0</v>
      </c>
      <c r="AG218" s="1">
        <v>0</v>
      </c>
      <c r="AH218" s="1">
        <v>4</v>
      </c>
      <c r="AJ218" s="1">
        <v>4</v>
      </c>
      <c r="AK218" s="1">
        <v>0</v>
      </c>
      <c r="AM218" s="1">
        <v>0</v>
      </c>
    </row>
    <row r="219" spans="1:39" x14ac:dyDescent="0.2">
      <c r="A219" s="29" t="s">
        <v>1487</v>
      </c>
      <c r="B219" s="1">
        <v>10</v>
      </c>
      <c r="C219" s="1">
        <v>1</v>
      </c>
      <c r="D219" s="1">
        <v>942</v>
      </c>
      <c r="F219" s="2">
        <v>942</v>
      </c>
      <c r="G219" s="1">
        <v>764</v>
      </c>
      <c r="I219" s="2">
        <v>764</v>
      </c>
      <c r="J219" s="1">
        <v>8</v>
      </c>
      <c r="L219" s="2">
        <v>8</v>
      </c>
      <c r="M219" s="1">
        <v>989</v>
      </c>
      <c r="O219" s="2">
        <v>989</v>
      </c>
      <c r="P219" s="1">
        <v>864</v>
      </c>
      <c r="R219" s="2">
        <v>864</v>
      </c>
      <c r="S219" s="1">
        <v>27</v>
      </c>
      <c r="U219" s="2">
        <v>27</v>
      </c>
      <c r="V219" s="1">
        <v>0</v>
      </c>
      <c r="X219" s="1">
        <v>0</v>
      </c>
      <c r="Y219" s="1">
        <v>231</v>
      </c>
      <c r="AA219" s="1">
        <v>231</v>
      </c>
      <c r="AB219" s="1">
        <v>0</v>
      </c>
      <c r="AD219" s="1">
        <v>0</v>
      </c>
      <c r="AE219" s="1">
        <v>0</v>
      </c>
      <c r="AG219" s="1">
        <v>0</v>
      </c>
      <c r="AH219" s="1">
        <v>240</v>
      </c>
      <c r="AJ219" s="1">
        <v>240</v>
      </c>
      <c r="AK219" s="1">
        <v>0</v>
      </c>
      <c r="AM219" s="1">
        <v>0</v>
      </c>
    </row>
    <row r="220" spans="1:39" x14ac:dyDescent="0.2">
      <c r="A220" s="29" t="s">
        <v>1488</v>
      </c>
      <c r="B220" s="1">
        <v>13</v>
      </c>
      <c r="C220" s="1">
        <v>1</v>
      </c>
      <c r="D220" s="1">
        <v>0</v>
      </c>
      <c r="F220" s="2">
        <v>0</v>
      </c>
      <c r="G220" s="1">
        <v>40</v>
      </c>
      <c r="I220" s="2">
        <v>40</v>
      </c>
      <c r="J220" s="1">
        <v>86</v>
      </c>
      <c r="L220" s="2">
        <v>86</v>
      </c>
      <c r="M220" s="1">
        <v>0</v>
      </c>
      <c r="O220" s="2">
        <v>0</v>
      </c>
      <c r="P220" s="1">
        <v>90</v>
      </c>
      <c r="R220" s="2">
        <v>90</v>
      </c>
      <c r="S220" s="1">
        <v>116</v>
      </c>
      <c r="U220" s="2">
        <v>116</v>
      </c>
      <c r="V220" s="1">
        <v>0</v>
      </c>
      <c r="X220" s="1">
        <v>0</v>
      </c>
      <c r="Y220" s="1">
        <v>26</v>
      </c>
      <c r="AA220" s="1">
        <v>26</v>
      </c>
      <c r="AB220" s="1">
        <v>25</v>
      </c>
      <c r="AD220" s="1">
        <v>25</v>
      </c>
      <c r="AE220" s="1">
        <v>0</v>
      </c>
      <c r="AG220" s="1">
        <v>0</v>
      </c>
      <c r="AH220" s="1">
        <v>20</v>
      </c>
      <c r="AJ220" s="1">
        <v>20</v>
      </c>
      <c r="AK220" s="1">
        <v>21</v>
      </c>
      <c r="AM220" s="1">
        <v>21</v>
      </c>
    </row>
    <row r="221" spans="1:39" x14ac:dyDescent="0.2">
      <c r="A221" s="29" t="s">
        <v>1489</v>
      </c>
      <c r="B221" s="1">
        <v>12</v>
      </c>
      <c r="C221" s="1">
        <v>1</v>
      </c>
      <c r="D221" s="1">
        <v>45</v>
      </c>
      <c r="F221" s="2">
        <v>45</v>
      </c>
      <c r="G221" s="1">
        <v>54</v>
      </c>
      <c r="I221" s="2">
        <v>54</v>
      </c>
      <c r="J221" s="1">
        <v>0</v>
      </c>
      <c r="L221" s="2">
        <v>0</v>
      </c>
      <c r="M221" s="1">
        <v>35</v>
      </c>
      <c r="O221" s="2">
        <v>35</v>
      </c>
      <c r="P221" s="1">
        <v>58</v>
      </c>
      <c r="R221" s="2">
        <v>58</v>
      </c>
      <c r="S221" s="1">
        <v>0</v>
      </c>
      <c r="U221" s="2">
        <v>0</v>
      </c>
      <c r="V221" s="1">
        <v>0</v>
      </c>
      <c r="X221" s="1">
        <v>0</v>
      </c>
      <c r="Y221" s="1">
        <v>12</v>
      </c>
      <c r="AA221" s="1">
        <v>12</v>
      </c>
      <c r="AB221" s="1">
        <v>0</v>
      </c>
      <c r="AD221" s="1">
        <v>0</v>
      </c>
      <c r="AE221" s="1">
        <v>0</v>
      </c>
      <c r="AG221" s="1">
        <v>0</v>
      </c>
      <c r="AH221" s="1">
        <v>15</v>
      </c>
      <c r="AJ221" s="1">
        <v>15</v>
      </c>
      <c r="AK221" s="1">
        <v>0</v>
      </c>
      <c r="AM221" s="1">
        <v>0</v>
      </c>
    </row>
    <row r="222" spans="1:39" x14ac:dyDescent="0.2">
      <c r="A222" s="29" t="s">
        <v>1490</v>
      </c>
      <c r="B222" s="1">
        <v>11</v>
      </c>
      <c r="C222" s="1">
        <v>2</v>
      </c>
      <c r="D222" s="1">
        <v>0</v>
      </c>
      <c r="F222" s="2">
        <v>0</v>
      </c>
      <c r="G222" s="1">
        <v>15</v>
      </c>
      <c r="I222" s="2">
        <v>15</v>
      </c>
      <c r="J222" s="1">
        <v>0</v>
      </c>
      <c r="L222" s="2">
        <v>0</v>
      </c>
      <c r="M222" s="1">
        <v>0</v>
      </c>
      <c r="O222" s="2">
        <v>0</v>
      </c>
      <c r="P222" s="1">
        <v>25</v>
      </c>
      <c r="R222" s="2">
        <v>25</v>
      </c>
      <c r="S222" s="1">
        <v>0</v>
      </c>
      <c r="U222" s="2">
        <v>0</v>
      </c>
      <c r="V222" s="1">
        <v>0</v>
      </c>
      <c r="X222" s="1">
        <v>0</v>
      </c>
      <c r="Y222" s="1">
        <v>29</v>
      </c>
      <c r="AA222" s="1">
        <v>29</v>
      </c>
      <c r="AB222" s="1">
        <v>0</v>
      </c>
      <c r="AD222" s="1">
        <v>0</v>
      </c>
      <c r="AE222" s="1">
        <v>0</v>
      </c>
      <c r="AG222" s="1">
        <v>0</v>
      </c>
      <c r="AH222" s="1">
        <v>36</v>
      </c>
      <c r="AJ222" s="1">
        <v>36</v>
      </c>
      <c r="AK222" s="1">
        <v>0</v>
      </c>
      <c r="AM222" s="1">
        <v>0</v>
      </c>
    </row>
    <row r="223" spans="1:39" x14ac:dyDescent="0.2">
      <c r="A223" s="29" t="s">
        <v>1491</v>
      </c>
      <c r="B223" s="1">
        <v>11</v>
      </c>
      <c r="C223" s="1">
        <v>2</v>
      </c>
      <c r="D223" s="1">
        <v>0</v>
      </c>
      <c r="F223" s="2">
        <v>0</v>
      </c>
      <c r="G223" s="1">
        <v>56</v>
      </c>
      <c r="I223" s="2">
        <v>56</v>
      </c>
      <c r="J223" s="1">
        <v>0</v>
      </c>
      <c r="L223" s="2">
        <v>0</v>
      </c>
      <c r="M223" s="1">
        <v>0</v>
      </c>
      <c r="O223" s="2">
        <v>0</v>
      </c>
      <c r="P223" s="1">
        <v>72</v>
      </c>
      <c r="R223" s="2">
        <v>72</v>
      </c>
      <c r="S223" s="1">
        <v>0</v>
      </c>
      <c r="U223" s="2">
        <v>0</v>
      </c>
      <c r="V223" s="1">
        <v>0</v>
      </c>
      <c r="X223" s="1">
        <v>0</v>
      </c>
      <c r="Y223" s="1">
        <v>22</v>
      </c>
      <c r="AA223" s="1">
        <v>22</v>
      </c>
      <c r="AB223" s="1">
        <v>0</v>
      </c>
      <c r="AD223" s="1">
        <v>0</v>
      </c>
      <c r="AE223" s="1">
        <v>0</v>
      </c>
      <c r="AG223" s="1">
        <v>0</v>
      </c>
      <c r="AH223" s="1">
        <v>19</v>
      </c>
      <c r="AJ223" s="1">
        <v>19</v>
      </c>
      <c r="AK223" s="1">
        <v>0</v>
      </c>
      <c r="AM223" s="1">
        <v>0</v>
      </c>
    </row>
    <row r="224" spans="1:39" x14ac:dyDescent="0.2">
      <c r="A224" s="29" t="s">
        <v>1492</v>
      </c>
      <c r="B224" s="1">
        <v>10</v>
      </c>
      <c r="C224" s="1">
        <v>2</v>
      </c>
      <c r="D224" s="1">
        <v>0</v>
      </c>
      <c r="E224" s="2">
        <v>0</v>
      </c>
      <c r="F224" s="2">
        <v>0</v>
      </c>
      <c r="G224" s="62">
        <v>45</v>
      </c>
      <c r="H224" s="55">
        <v>38</v>
      </c>
      <c r="I224" s="55">
        <v>45</v>
      </c>
      <c r="J224" s="1">
        <v>0</v>
      </c>
      <c r="K224" s="2">
        <v>0</v>
      </c>
      <c r="L224" s="2">
        <v>0</v>
      </c>
      <c r="M224" s="1">
        <v>0</v>
      </c>
      <c r="N224" s="2">
        <v>0</v>
      </c>
      <c r="O224" s="2">
        <v>0</v>
      </c>
      <c r="P224" s="62">
        <v>50</v>
      </c>
      <c r="Q224" s="55">
        <v>41</v>
      </c>
      <c r="R224" s="55">
        <v>50</v>
      </c>
      <c r="S224" s="1">
        <v>0</v>
      </c>
      <c r="T224" s="2">
        <v>0</v>
      </c>
      <c r="U224" s="2">
        <v>0</v>
      </c>
      <c r="V224" s="1">
        <v>0</v>
      </c>
      <c r="W224" s="2">
        <v>0</v>
      </c>
      <c r="X224" s="1">
        <v>0</v>
      </c>
      <c r="Y224" s="1">
        <v>21</v>
      </c>
      <c r="Z224" s="2">
        <v>20</v>
      </c>
      <c r="AA224" s="1">
        <v>21</v>
      </c>
      <c r="AB224" s="1">
        <v>0</v>
      </c>
      <c r="AC224" s="2">
        <v>0</v>
      </c>
      <c r="AD224" s="1">
        <v>0</v>
      </c>
      <c r="AE224" s="1">
        <v>0</v>
      </c>
      <c r="AF224" s="2">
        <v>0</v>
      </c>
      <c r="AG224" s="1">
        <v>0</v>
      </c>
      <c r="AH224" s="1">
        <v>20</v>
      </c>
      <c r="AI224" s="2">
        <v>23</v>
      </c>
      <c r="AJ224" s="1">
        <v>20</v>
      </c>
      <c r="AK224" s="1">
        <v>0</v>
      </c>
      <c r="AL224" s="2">
        <v>0</v>
      </c>
      <c r="AM224" s="1">
        <v>0</v>
      </c>
    </row>
    <row r="225" spans="1:39" x14ac:dyDescent="0.2">
      <c r="A225" s="29" t="s">
        <v>1493</v>
      </c>
      <c r="B225" s="1">
        <v>11</v>
      </c>
      <c r="C225" s="1">
        <v>2</v>
      </c>
      <c r="D225" s="1">
        <v>301</v>
      </c>
      <c r="F225" s="2">
        <v>301</v>
      </c>
      <c r="G225" s="1">
        <v>88</v>
      </c>
      <c r="I225" s="2">
        <v>88</v>
      </c>
      <c r="J225" s="1">
        <v>3</v>
      </c>
      <c r="L225" s="2">
        <v>3</v>
      </c>
      <c r="M225" s="1">
        <v>283</v>
      </c>
      <c r="O225" s="2">
        <v>283</v>
      </c>
      <c r="P225" s="1">
        <v>82</v>
      </c>
      <c r="R225" s="2">
        <v>82</v>
      </c>
      <c r="S225" s="1">
        <v>4</v>
      </c>
      <c r="U225" s="2">
        <v>4</v>
      </c>
      <c r="V225" s="1">
        <v>0</v>
      </c>
      <c r="X225" s="1">
        <v>0</v>
      </c>
      <c r="Y225" s="1">
        <v>180</v>
      </c>
      <c r="AA225" s="1">
        <v>180</v>
      </c>
      <c r="AB225" s="1">
        <v>0</v>
      </c>
      <c r="AD225" s="1">
        <v>0</v>
      </c>
      <c r="AE225" s="1">
        <v>0</v>
      </c>
      <c r="AG225" s="1">
        <v>0</v>
      </c>
      <c r="AH225" s="1">
        <v>146</v>
      </c>
      <c r="AJ225" s="1">
        <v>146</v>
      </c>
      <c r="AK225" s="1">
        <v>0</v>
      </c>
      <c r="AM225" s="1">
        <v>0</v>
      </c>
    </row>
    <row r="226" spans="1:39" x14ac:dyDescent="0.2">
      <c r="A226" s="29" t="s">
        <v>1494</v>
      </c>
      <c r="B226" s="1">
        <v>11</v>
      </c>
      <c r="C226" s="1">
        <v>2</v>
      </c>
      <c r="D226" s="1">
        <v>1937</v>
      </c>
      <c r="F226" s="2">
        <v>1937</v>
      </c>
      <c r="G226" s="1">
        <v>147</v>
      </c>
      <c r="I226" s="2">
        <v>147</v>
      </c>
      <c r="J226" s="1">
        <v>0</v>
      </c>
      <c r="L226" s="2">
        <v>0</v>
      </c>
      <c r="M226" s="1">
        <v>2540</v>
      </c>
      <c r="O226" s="2">
        <v>2540</v>
      </c>
      <c r="P226" s="1">
        <v>290</v>
      </c>
      <c r="R226" s="2">
        <v>290</v>
      </c>
      <c r="S226" s="1">
        <v>0</v>
      </c>
      <c r="U226" s="2">
        <v>0</v>
      </c>
      <c r="V226" s="1">
        <v>123</v>
      </c>
      <c r="X226" s="1">
        <v>123</v>
      </c>
      <c r="Y226" s="1">
        <v>17</v>
      </c>
      <c r="AA226" s="1">
        <v>17</v>
      </c>
      <c r="AB226" s="1">
        <v>8</v>
      </c>
      <c r="AD226" s="1">
        <v>8</v>
      </c>
      <c r="AE226" s="1">
        <v>141</v>
      </c>
      <c r="AG226" s="1">
        <v>141</v>
      </c>
      <c r="AH226" s="1">
        <v>22</v>
      </c>
      <c r="AJ226" s="1">
        <v>22</v>
      </c>
      <c r="AK226" s="1">
        <v>9</v>
      </c>
      <c r="AM226" s="1">
        <v>9</v>
      </c>
    </row>
    <row r="227" spans="1:39" x14ac:dyDescent="0.2">
      <c r="A227" s="29" t="s">
        <v>1495</v>
      </c>
      <c r="B227" s="1">
        <v>12</v>
      </c>
      <c r="C227" s="1">
        <v>2</v>
      </c>
      <c r="D227" s="1">
        <v>389</v>
      </c>
      <c r="F227" s="2">
        <v>389</v>
      </c>
      <c r="G227" s="1">
        <v>47</v>
      </c>
      <c r="I227" s="2">
        <v>47</v>
      </c>
      <c r="J227" s="1">
        <v>92</v>
      </c>
      <c r="L227" s="2">
        <v>92</v>
      </c>
      <c r="M227" s="1">
        <v>390</v>
      </c>
      <c r="O227" s="2">
        <v>390</v>
      </c>
      <c r="P227" s="1">
        <v>45</v>
      </c>
      <c r="R227" s="2">
        <v>45</v>
      </c>
      <c r="S227" s="1">
        <v>96</v>
      </c>
      <c r="U227" s="2">
        <v>96</v>
      </c>
      <c r="V227" s="1">
        <v>0</v>
      </c>
      <c r="X227" s="1">
        <v>0</v>
      </c>
      <c r="Y227" s="1">
        <v>38</v>
      </c>
      <c r="AA227" s="1">
        <v>38</v>
      </c>
      <c r="AB227" s="1">
        <v>0</v>
      </c>
      <c r="AD227" s="1">
        <v>0</v>
      </c>
      <c r="AE227" s="1">
        <v>0</v>
      </c>
      <c r="AG227" s="1">
        <v>0</v>
      </c>
      <c r="AH227" s="1">
        <v>45</v>
      </c>
      <c r="AJ227" s="1">
        <v>45</v>
      </c>
      <c r="AK227" s="1">
        <v>0</v>
      </c>
      <c r="AM227" s="1">
        <v>0</v>
      </c>
    </row>
    <row r="228" spans="1:39" x14ac:dyDescent="0.2">
      <c r="A228" s="29" t="s">
        <v>1496</v>
      </c>
      <c r="B228" s="1">
        <v>14</v>
      </c>
      <c r="C228" s="1">
        <v>2</v>
      </c>
      <c r="D228" s="1">
        <v>78</v>
      </c>
      <c r="F228" s="2">
        <v>78</v>
      </c>
      <c r="G228" s="1">
        <v>131</v>
      </c>
      <c r="I228" s="2">
        <v>131</v>
      </c>
      <c r="J228" s="1">
        <v>140</v>
      </c>
      <c r="L228" s="2">
        <v>140</v>
      </c>
      <c r="M228" s="1">
        <v>69</v>
      </c>
      <c r="O228" s="2">
        <v>69</v>
      </c>
      <c r="P228" s="1">
        <v>124</v>
      </c>
      <c r="R228" s="2">
        <v>124</v>
      </c>
      <c r="S228" s="1">
        <v>154</v>
      </c>
      <c r="U228" s="2">
        <v>154</v>
      </c>
      <c r="V228" s="1">
        <v>0</v>
      </c>
      <c r="X228" s="1">
        <v>0</v>
      </c>
      <c r="Y228" s="1">
        <v>45</v>
      </c>
      <c r="AA228" s="1">
        <v>45</v>
      </c>
      <c r="AB228" s="1">
        <v>0</v>
      </c>
      <c r="AD228" s="1">
        <v>0</v>
      </c>
      <c r="AE228" s="1">
        <v>0</v>
      </c>
      <c r="AG228" s="1">
        <v>0</v>
      </c>
      <c r="AH228" s="1">
        <v>36</v>
      </c>
      <c r="AJ228" s="1">
        <v>36</v>
      </c>
      <c r="AK228" s="1">
        <v>0</v>
      </c>
      <c r="AM228" s="1">
        <v>0</v>
      </c>
    </row>
    <row r="229" spans="1:39" x14ac:dyDescent="0.2">
      <c r="A229" s="29" t="s">
        <v>1497</v>
      </c>
      <c r="B229" s="1">
        <v>14</v>
      </c>
      <c r="C229" s="1">
        <v>2</v>
      </c>
      <c r="D229" s="1">
        <v>28</v>
      </c>
      <c r="E229" s="2">
        <v>30</v>
      </c>
      <c r="F229" s="2">
        <v>28</v>
      </c>
      <c r="G229" s="1">
        <v>6</v>
      </c>
      <c r="H229" s="2">
        <v>5</v>
      </c>
      <c r="I229" s="2">
        <v>6</v>
      </c>
      <c r="J229" s="1">
        <v>2</v>
      </c>
      <c r="K229" s="2">
        <v>2</v>
      </c>
      <c r="L229" s="2">
        <v>2</v>
      </c>
      <c r="M229" s="62">
        <v>20</v>
      </c>
      <c r="N229" s="55">
        <v>25</v>
      </c>
      <c r="O229" s="55">
        <v>20</v>
      </c>
      <c r="P229" s="1">
        <v>8</v>
      </c>
      <c r="Q229" s="2">
        <v>6</v>
      </c>
      <c r="R229" s="2">
        <v>8</v>
      </c>
      <c r="S229" s="63">
        <v>0</v>
      </c>
      <c r="T229" s="60">
        <v>1</v>
      </c>
      <c r="U229" s="60">
        <v>0</v>
      </c>
      <c r="V229" s="1">
        <v>0</v>
      </c>
      <c r="W229" s="2">
        <v>0</v>
      </c>
      <c r="X229" s="1">
        <v>0</v>
      </c>
      <c r="Y229" s="1">
        <v>1</v>
      </c>
      <c r="Z229" s="2">
        <v>1</v>
      </c>
      <c r="AA229" s="1">
        <v>1</v>
      </c>
      <c r="AB229" s="1">
        <v>0</v>
      </c>
      <c r="AC229" s="2">
        <v>0</v>
      </c>
      <c r="AD229" s="1">
        <v>0</v>
      </c>
      <c r="AE229" s="1">
        <v>0</v>
      </c>
      <c r="AF229" s="2">
        <v>0</v>
      </c>
      <c r="AG229" s="1">
        <v>0</v>
      </c>
      <c r="AH229" s="1">
        <v>0</v>
      </c>
      <c r="AI229" s="2">
        <v>0</v>
      </c>
      <c r="AJ229" s="1">
        <v>0</v>
      </c>
      <c r="AK229" s="1">
        <v>0</v>
      </c>
      <c r="AL229" s="2">
        <v>0</v>
      </c>
      <c r="AM229" s="1">
        <v>0</v>
      </c>
    </row>
    <row r="230" spans="1:39" x14ac:dyDescent="0.2">
      <c r="A230" s="29" t="s">
        <v>1498</v>
      </c>
      <c r="B230" s="1">
        <v>12</v>
      </c>
      <c r="C230" s="1">
        <v>2</v>
      </c>
      <c r="D230" s="1">
        <v>0</v>
      </c>
      <c r="F230" s="2">
        <v>0</v>
      </c>
      <c r="G230" s="1">
        <v>16</v>
      </c>
      <c r="I230" s="2">
        <v>16</v>
      </c>
      <c r="J230" s="1">
        <v>0</v>
      </c>
      <c r="L230" s="2">
        <v>0</v>
      </c>
      <c r="M230" s="1">
        <v>0</v>
      </c>
      <c r="O230" s="2">
        <v>0</v>
      </c>
      <c r="P230" s="1">
        <v>11</v>
      </c>
      <c r="R230" s="2">
        <v>11</v>
      </c>
      <c r="S230" s="1">
        <v>0</v>
      </c>
      <c r="U230" s="2">
        <v>0</v>
      </c>
      <c r="V230" s="1">
        <v>0</v>
      </c>
      <c r="X230" s="1">
        <v>0</v>
      </c>
      <c r="Y230" s="1">
        <v>0</v>
      </c>
      <c r="AA230" s="1">
        <v>0</v>
      </c>
      <c r="AB230" s="1">
        <v>0</v>
      </c>
      <c r="AD230" s="1">
        <v>0</v>
      </c>
      <c r="AE230" s="1">
        <v>0</v>
      </c>
      <c r="AG230" s="1">
        <v>0</v>
      </c>
      <c r="AH230" s="1">
        <v>3</v>
      </c>
      <c r="AJ230" s="1">
        <v>3</v>
      </c>
      <c r="AK230" s="1">
        <v>0</v>
      </c>
      <c r="AM230" s="1">
        <v>0</v>
      </c>
    </row>
    <row r="231" spans="1:39" x14ac:dyDescent="0.2">
      <c r="A231" s="29" t="s">
        <v>1499</v>
      </c>
      <c r="B231" s="1">
        <v>12</v>
      </c>
      <c r="C231" s="1">
        <v>2</v>
      </c>
      <c r="D231" s="1">
        <v>1654</v>
      </c>
      <c r="F231" s="2">
        <v>1654</v>
      </c>
      <c r="G231" s="1">
        <v>27</v>
      </c>
      <c r="I231" s="2">
        <v>27</v>
      </c>
      <c r="J231" s="1">
        <v>18</v>
      </c>
      <c r="L231" s="2">
        <v>18</v>
      </c>
      <c r="M231" s="1">
        <v>1895</v>
      </c>
      <c r="O231" s="2">
        <v>1895</v>
      </c>
      <c r="P231" s="1">
        <v>32</v>
      </c>
      <c r="R231" s="2">
        <v>32</v>
      </c>
      <c r="S231" s="1">
        <v>24</v>
      </c>
      <c r="U231" s="2">
        <v>24</v>
      </c>
      <c r="V231" s="1">
        <v>0</v>
      </c>
      <c r="X231" s="1">
        <v>0</v>
      </c>
      <c r="Y231" s="1">
        <v>47</v>
      </c>
      <c r="AA231" s="1">
        <v>47</v>
      </c>
      <c r="AB231" s="1">
        <v>0</v>
      </c>
      <c r="AD231" s="1">
        <v>0</v>
      </c>
      <c r="AE231" s="1">
        <v>0</v>
      </c>
      <c r="AG231" s="1">
        <v>0</v>
      </c>
      <c r="AH231" s="1">
        <v>39</v>
      </c>
      <c r="AJ231" s="1">
        <v>39</v>
      </c>
      <c r="AK231" s="1">
        <v>0</v>
      </c>
      <c r="AM231" s="1">
        <v>0</v>
      </c>
    </row>
    <row r="232" spans="1:39" x14ac:dyDescent="0.2">
      <c r="A232" s="29" t="s">
        <v>1500</v>
      </c>
      <c r="B232" s="1">
        <v>12</v>
      </c>
      <c r="C232" s="1">
        <v>1</v>
      </c>
      <c r="D232" s="1">
        <v>0</v>
      </c>
      <c r="F232" s="2">
        <v>0</v>
      </c>
      <c r="G232" s="1">
        <v>26</v>
      </c>
      <c r="I232" s="2">
        <v>26</v>
      </c>
      <c r="J232" s="1">
        <v>5</v>
      </c>
      <c r="L232" s="2">
        <v>5</v>
      </c>
      <c r="M232" s="1">
        <v>0</v>
      </c>
      <c r="O232" s="2">
        <v>0</v>
      </c>
      <c r="P232" s="1">
        <v>25</v>
      </c>
      <c r="R232" s="2">
        <v>25</v>
      </c>
      <c r="S232" s="1">
        <v>1</v>
      </c>
      <c r="U232" s="2">
        <v>1</v>
      </c>
      <c r="V232" s="1">
        <v>0</v>
      </c>
      <c r="X232" s="1">
        <v>0</v>
      </c>
      <c r="Y232" s="1">
        <v>27</v>
      </c>
      <c r="AA232" s="1">
        <v>27</v>
      </c>
      <c r="AB232" s="1">
        <v>2</v>
      </c>
      <c r="AD232" s="1">
        <v>2</v>
      </c>
      <c r="AE232" s="1">
        <v>0</v>
      </c>
      <c r="AG232" s="1">
        <v>0</v>
      </c>
      <c r="AH232" s="1">
        <v>29</v>
      </c>
      <c r="AJ232" s="1">
        <v>29</v>
      </c>
      <c r="AK232" s="1">
        <v>1</v>
      </c>
      <c r="AM232" s="1">
        <v>1</v>
      </c>
    </row>
    <row r="233" spans="1:39" x14ac:dyDescent="0.2">
      <c r="A233" s="29" t="s">
        <v>1501</v>
      </c>
      <c r="B233" s="1">
        <v>13</v>
      </c>
      <c r="C233" s="1">
        <v>1</v>
      </c>
      <c r="D233" s="1">
        <v>163</v>
      </c>
      <c r="F233" s="2">
        <v>163</v>
      </c>
      <c r="G233" s="1">
        <v>129</v>
      </c>
      <c r="I233" s="2">
        <v>129</v>
      </c>
      <c r="J233" s="1">
        <v>0</v>
      </c>
      <c r="L233" s="2">
        <v>0</v>
      </c>
      <c r="M233" s="1">
        <v>140</v>
      </c>
      <c r="O233" s="2">
        <v>140</v>
      </c>
      <c r="P233" s="1">
        <v>117</v>
      </c>
      <c r="R233" s="2">
        <v>117</v>
      </c>
      <c r="S233" s="1">
        <v>0</v>
      </c>
      <c r="U233" s="2">
        <v>0</v>
      </c>
      <c r="V233" s="1">
        <v>0</v>
      </c>
      <c r="X233" s="1">
        <v>0</v>
      </c>
      <c r="Y233" s="1">
        <v>78</v>
      </c>
      <c r="AA233" s="1">
        <v>78</v>
      </c>
      <c r="AB233" s="1">
        <v>0</v>
      </c>
      <c r="AD233" s="1">
        <v>0</v>
      </c>
      <c r="AE233" s="1">
        <v>0</v>
      </c>
      <c r="AG233" s="1">
        <v>0</v>
      </c>
      <c r="AH233" s="1">
        <v>67</v>
      </c>
      <c r="AJ233" s="1">
        <v>67</v>
      </c>
      <c r="AK233" s="1">
        <v>0</v>
      </c>
      <c r="AM233" s="1">
        <v>0</v>
      </c>
    </row>
    <row r="234" spans="1:39" x14ac:dyDescent="0.2">
      <c r="A234" s="29" t="s">
        <v>1502</v>
      </c>
      <c r="B234" s="1">
        <v>11</v>
      </c>
      <c r="C234" s="1">
        <v>1</v>
      </c>
      <c r="D234" s="1">
        <v>523</v>
      </c>
      <c r="F234" s="2">
        <v>523</v>
      </c>
      <c r="G234" s="1">
        <v>77</v>
      </c>
      <c r="I234" s="2">
        <v>77</v>
      </c>
      <c r="J234" s="1">
        <v>0</v>
      </c>
      <c r="L234" s="2">
        <v>0</v>
      </c>
      <c r="M234" s="1">
        <v>491</v>
      </c>
      <c r="O234" s="2">
        <v>491</v>
      </c>
      <c r="P234" s="1">
        <v>52</v>
      </c>
      <c r="R234" s="2">
        <v>52</v>
      </c>
      <c r="S234" s="1">
        <v>0</v>
      </c>
      <c r="U234" s="2">
        <v>0</v>
      </c>
      <c r="V234" s="1">
        <v>20</v>
      </c>
      <c r="X234" s="1">
        <v>20</v>
      </c>
      <c r="Y234" s="1">
        <v>22</v>
      </c>
      <c r="AA234" s="1">
        <v>22</v>
      </c>
      <c r="AB234" s="1">
        <v>0</v>
      </c>
      <c r="AD234" s="1">
        <v>0</v>
      </c>
      <c r="AE234" s="1">
        <v>14</v>
      </c>
      <c r="AG234" s="1">
        <v>14</v>
      </c>
      <c r="AH234" s="1">
        <v>14</v>
      </c>
      <c r="AJ234" s="1">
        <v>14</v>
      </c>
      <c r="AK234" s="1">
        <v>0</v>
      </c>
      <c r="AM234" s="1">
        <v>0</v>
      </c>
    </row>
    <row r="235" spans="1:39" x14ac:dyDescent="0.2">
      <c r="A235" s="29" t="s">
        <v>1503</v>
      </c>
      <c r="B235" s="1">
        <v>14</v>
      </c>
      <c r="C235" s="1">
        <v>1</v>
      </c>
      <c r="D235" s="1">
        <v>697</v>
      </c>
      <c r="F235" s="2">
        <v>697</v>
      </c>
      <c r="G235" s="1">
        <v>102</v>
      </c>
      <c r="I235" s="2">
        <v>102</v>
      </c>
      <c r="J235" s="1">
        <v>13</v>
      </c>
      <c r="L235" s="2">
        <v>13</v>
      </c>
      <c r="M235" s="1">
        <v>665</v>
      </c>
      <c r="O235" s="2">
        <v>665</v>
      </c>
      <c r="P235" s="1">
        <v>81</v>
      </c>
      <c r="R235" s="2">
        <v>81</v>
      </c>
      <c r="S235" s="1">
        <v>13</v>
      </c>
      <c r="U235" s="2">
        <v>13</v>
      </c>
      <c r="V235" s="36"/>
      <c r="X235" s="36"/>
      <c r="Y235" s="36"/>
      <c r="AA235" s="36"/>
      <c r="AB235" s="36"/>
      <c r="AD235" s="36"/>
      <c r="AE235" s="36"/>
      <c r="AG235" s="36"/>
      <c r="AH235" s="36"/>
      <c r="AJ235" s="36"/>
      <c r="AK235" s="36"/>
      <c r="AM235" s="36"/>
    </row>
    <row r="236" spans="1:39" x14ac:dyDescent="0.2">
      <c r="A236" s="29" t="s">
        <v>1504</v>
      </c>
      <c r="B236" s="1">
        <v>11</v>
      </c>
      <c r="C236" s="1">
        <v>1</v>
      </c>
      <c r="D236" s="1">
        <v>0</v>
      </c>
      <c r="F236" s="2">
        <v>0</v>
      </c>
      <c r="G236" s="1">
        <v>43</v>
      </c>
      <c r="I236" s="2">
        <v>43</v>
      </c>
      <c r="J236" s="1">
        <v>0</v>
      </c>
      <c r="L236" s="2">
        <v>0</v>
      </c>
      <c r="M236" s="1">
        <v>0</v>
      </c>
      <c r="O236" s="2">
        <v>0</v>
      </c>
      <c r="P236" s="1">
        <v>48</v>
      </c>
      <c r="R236" s="2">
        <v>48</v>
      </c>
      <c r="S236" s="1">
        <v>0</v>
      </c>
      <c r="U236" s="2">
        <v>0</v>
      </c>
      <c r="V236" s="1">
        <v>0</v>
      </c>
      <c r="X236" s="1">
        <v>0</v>
      </c>
      <c r="Y236" s="1">
        <v>41</v>
      </c>
      <c r="AA236" s="1">
        <v>41</v>
      </c>
      <c r="AB236" s="1">
        <v>0</v>
      </c>
      <c r="AD236" s="1">
        <v>0</v>
      </c>
      <c r="AE236" s="1">
        <v>0</v>
      </c>
      <c r="AG236" s="1">
        <v>0</v>
      </c>
      <c r="AH236" s="1">
        <v>30</v>
      </c>
      <c r="AJ236" s="1">
        <v>30</v>
      </c>
      <c r="AK236" s="1">
        <v>0</v>
      </c>
      <c r="AM236" s="1">
        <v>0</v>
      </c>
    </row>
    <row r="237" spans="1:39" x14ac:dyDescent="0.2">
      <c r="A237" s="29" t="s">
        <v>1505</v>
      </c>
      <c r="B237" s="1">
        <v>13</v>
      </c>
      <c r="C237" s="1">
        <v>1</v>
      </c>
      <c r="D237" s="1">
        <v>66</v>
      </c>
      <c r="F237" s="2">
        <v>66</v>
      </c>
      <c r="G237" s="1">
        <v>2</v>
      </c>
      <c r="I237" s="2">
        <v>2</v>
      </c>
      <c r="J237" s="1">
        <v>0</v>
      </c>
      <c r="L237" s="2">
        <v>0</v>
      </c>
      <c r="M237" s="1">
        <v>57</v>
      </c>
      <c r="O237" s="2">
        <v>57</v>
      </c>
      <c r="P237" s="1">
        <v>6</v>
      </c>
      <c r="R237" s="2">
        <v>6</v>
      </c>
      <c r="S237" s="1">
        <v>0</v>
      </c>
      <c r="U237" s="2">
        <v>0</v>
      </c>
      <c r="V237" s="1">
        <v>0</v>
      </c>
      <c r="X237" s="1">
        <v>0</v>
      </c>
      <c r="Y237" s="1">
        <v>3</v>
      </c>
      <c r="AA237" s="1">
        <v>3</v>
      </c>
      <c r="AB237" s="1">
        <v>0</v>
      </c>
      <c r="AD237" s="1">
        <v>0</v>
      </c>
      <c r="AE237" s="1">
        <v>0</v>
      </c>
      <c r="AG237" s="1">
        <v>0</v>
      </c>
      <c r="AH237" s="1">
        <v>4</v>
      </c>
      <c r="AJ237" s="1">
        <v>4</v>
      </c>
      <c r="AK237" s="1">
        <v>0</v>
      </c>
      <c r="AM237" s="1">
        <v>0</v>
      </c>
    </row>
    <row r="238" spans="1:39" x14ac:dyDescent="0.2">
      <c r="A238" s="29" t="s">
        <v>1506</v>
      </c>
      <c r="B238" s="1">
        <v>11</v>
      </c>
      <c r="C238" s="1">
        <v>1</v>
      </c>
      <c r="D238" s="1">
        <v>0</v>
      </c>
      <c r="F238" s="2">
        <v>0</v>
      </c>
      <c r="G238" s="1">
        <v>98</v>
      </c>
      <c r="I238" s="2">
        <v>98</v>
      </c>
      <c r="J238" s="1">
        <v>1</v>
      </c>
      <c r="L238" s="2">
        <v>1</v>
      </c>
      <c r="M238" s="1">
        <v>0</v>
      </c>
      <c r="O238" s="2">
        <v>0</v>
      </c>
      <c r="P238" s="1">
        <v>79</v>
      </c>
      <c r="R238" s="2">
        <v>79</v>
      </c>
      <c r="S238" s="1">
        <v>1</v>
      </c>
      <c r="U238" s="2">
        <v>1</v>
      </c>
      <c r="V238" s="1">
        <v>0</v>
      </c>
      <c r="X238" s="1">
        <v>0</v>
      </c>
      <c r="Y238" s="1">
        <v>56</v>
      </c>
      <c r="AA238" s="1">
        <v>56</v>
      </c>
      <c r="AB238" s="1">
        <v>0</v>
      </c>
      <c r="AD238" s="1">
        <v>0</v>
      </c>
      <c r="AE238" s="1">
        <v>0</v>
      </c>
      <c r="AG238" s="1">
        <v>0</v>
      </c>
      <c r="AH238" s="1">
        <v>44</v>
      </c>
      <c r="AJ238" s="1">
        <v>44</v>
      </c>
      <c r="AK238" s="1">
        <v>0</v>
      </c>
      <c r="AM238" s="1">
        <v>0</v>
      </c>
    </row>
    <row r="239" spans="1:39" x14ac:dyDescent="0.2">
      <c r="A239" s="29" t="s">
        <v>1507</v>
      </c>
      <c r="B239" s="1">
        <v>13</v>
      </c>
      <c r="C239" s="1">
        <v>1</v>
      </c>
      <c r="D239" s="1">
        <v>0</v>
      </c>
      <c r="F239" s="2">
        <v>0</v>
      </c>
      <c r="G239" s="1">
        <v>49</v>
      </c>
      <c r="I239" s="2">
        <v>49</v>
      </c>
      <c r="J239" s="1">
        <v>0</v>
      </c>
      <c r="L239" s="2">
        <v>0</v>
      </c>
      <c r="M239" s="1">
        <v>0</v>
      </c>
      <c r="O239" s="2">
        <v>0</v>
      </c>
      <c r="P239" s="1">
        <v>58</v>
      </c>
      <c r="R239" s="2">
        <v>58</v>
      </c>
      <c r="S239" s="1">
        <v>0</v>
      </c>
      <c r="U239" s="2">
        <v>0</v>
      </c>
      <c r="V239" s="1">
        <v>0</v>
      </c>
      <c r="X239" s="1">
        <v>0</v>
      </c>
      <c r="Y239" s="1">
        <v>36</v>
      </c>
      <c r="AA239" s="1">
        <v>36</v>
      </c>
      <c r="AB239" s="1">
        <v>0</v>
      </c>
      <c r="AD239" s="1">
        <v>0</v>
      </c>
      <c r="AE239" s="1">
        <v>0</v>
      </c>
      <c r="AG239" s="1">
        <v>0</v>
      </c>
      <c r="AH239" s="1">
        <v>44</v>
      </c>
      <c r="AJ239" s="1">
        <v>44</v>
      </c>
      <c r="AK239" s="1">
        <v>0</v>
      </c>
      <c r="AM239" s="1">
        <v>0</v>
      </c>
    </row>
    <row r="240" spans="1:39" x14ac:dyDescent="0.2">
      <c r="A240" s="29" t="s">
        <v>1508</v>
      </c>
      <c r="B240" s="1">
        <v>13</v>
      </c>
      <c r="C240" s="1">
        <v>1</v>
      </c>
      <c r="D240" s="1">
        <v>0</v>
      </c>
      <c r="F240" s="2">
        <v>0</v>
      </c>
      <c r="G240" s="1">
        <v>0</v>
      </c>
      <c r="I240" s="2">
        <v>0</v>
      </c>
      <c r="J240" s="1">
        <v>0</v>
      </c>
      <c r="L240" s="2">
        <v>0</v>
      </c>
      <c r="M240" s="1">
        <v>0</v>
      </c>
      <c r="O240" s="2">
        <v>0</v>
      </c>
      <c r="P240" s="1">
        <v>0</v>
      </c>
      <c r="R240" s="2">
        <v>0</v>
      </c>
      <c r="S240" s="1">
        <v>0</v>
      </c>
      <c r="U240" s="2">
        <v>0</v>
      </c>
      <c r="V240" s="1"/>
      <c r="X240" s="1"/>
      <c r="Y240" s="1"/>
      <c r="AA240" s="1"/>
      <c r="AB240" s="1"/>
      <c r="AD240" s="1"/>
      <c r="AE240" s="1"/>
      <c r="AG240" s="1"/>
      <c r="AH240" s="1"/>
      <c r="AJ240" s="1"/>
      <c r="AK240" s="1"/>
      <c r="AM240" s="1"/>
    </row>
    <row r="241" spans="1:39" x14ac:dyDescent="0.2">
      <c r="A241" s="29" t="s">
        <v>1509</v>
      </c>
      <c r="B241" s="1">
        <v>12</v>
      </c>
      <c r="C241" s="1">
        <v>1</v>
      </c>
      <c r="D241" s="1">
        <v>0</v>
      </c>
      <c r="F241" s="2">
        <v>0</v>
      </c>
      <c r="G241" s="1">
        <v>0</v>
      </c>
      <c r="I241" s="2">
        <v>0</v>
      </c>
      <c r="J241" s="1">
        <v>0</v>
      </c>
      <c r="L241" s="2">
        <v>0</v>
      </c>
      <c r="M241" s="1">
        <v>0</v>
      </c>
      <c r="O241" s="2">
        <v>0</v>
      </c>
      <c r="P241" s="1">
        <v>0</v>
      </c>
      <c r="R241" s="2">
        <v>0</v>
      </c>
      <c r="S241" s="1">
        <v>0</v>
      </c>
      <c r="U241" s="2">
        <v>0</v>
      </c>
      <c r="V241" s="1"/>
      <c r="X241" s="1"/>
      <c r="Y241" s="1"/>
      <c r="AA241" s="1"/>
      <c r="AB241" s="1"/>
      <c r="AD241" s="1"/>
      <c r="AE241" s="1"/>
      <c r="AG241" s="1"/>
      <c r="AH241" s="1"/>
      <c r="AJ241" s="1"/>
      <c r="AK241" s="1"/>
      <c r="AM241" s="1"/>
    </row>
    <row r="242" spans="1:39" x14ac:dyDescent="0.2">
      <c r="A242" s="29" t="s">
        <v>1510</v>
      </c>
      <c r="B242" s="1">
        <v>11</v>
      </c>
      <c r="C242" s="1">
        <v>2</v>
      </c>
      <c r="D242" s="1">
        <v>0</v>
      </c>
      <c r="F242" s="2">
        <v>0</v>
      </c>
      <c r="G242" s="1">
        <v>90</v>
      </c>
      <c r="I242" s="2">
        <v>90</v>
      </c>
      <c r="J242" s="1">
        <v>0</v>
      </c>
      <c r="L242" s="2">
        <v>0</v>
      </c>
      <c r="M242" s="1">
        <v>0</v>
      </c>
      <c r="O242" s="2">
        <v>0</v>
      </c>
      <c r="P242" s="1">
        <v>108</v>
      </c>
      <c r="R242" s="2">
        <v>108</v>
      </c>
      <c r="S242" s="1">
        <v>0</v>
      </c>
      <c r="U242" s="2">
        <v>0</v>
      </c>
      <c r="V242" s="1">
        <v>0</v>
      </c>
      <c r="X242" s="1">
        <v>0</v>
      </c>
      <c r="Y242" s="1">
        <v>53</v>
      </c>
      <c r="AA242" s="1">
        <v>53</v>
      </c>
      <c r="AB242" s="1">
        <v>0</v>
      </c>
      <c r="AD242" s="1">
        <v>0</v>
      </c>
      <c r="AE242" s="1">
        <v>0</v>
      </c>
      <c r="AG242" s="1">
        <v>0</v>
      </c>
      <c r="AH242" s="1">
        <v>48</v>
      </c>
      <c r="AJ242" s="1">
        <v>48</v>
      </c>
      <c r="AK242" s="1">
        <v>0</v>
      </c>
      <c r="AM242" s="1">
        <v>0</v>
      </c>
    </row>
    <row r="243" spans="1:39" x14ac:dyDescent="0.2">
      <c r="A243" s="29" t="s">
        <v>1511</v>
      </c>
      <c r="B243" s="1">
        <v>11</v>
      </c>
      <c r="C243" s="1">
        <v>2</v>
      </c>
      <c r="D243" s="1">
        <v>0</v>
      </c>
      <c r="F243" s="2">
        <v>0</v>
      </c>
      <c r="G243" s="1">
        <v>298</v>
      </c>
      <c r="I243" s="2">
        <v>298</v>
      </c>
      <c r="J243" s="1">
        <v>0</v>
      </c>
      <c r="L243" s="2">
        <v>0</v>
      </c>
      <c r="M243" s="1">
        <v>0</v>
      </c>
      <c r="O243" s="2">
        <v>0</v>
      </c>
      <c r="P243" s="1">
        <v>315</v>
      </c>
      <c r="R243" s="2">
        <v>315</v>
      </c>
      <c r="S243" s="1">
        <v>0</v>
      </c>
      <c r="U243" s="2">
        <v>0</v>
      </c>
      <c r="V243" s="1">
        <v>0</v>
      </c>
      <c r="X243" s="1">
        <v>0</v>
      </c>
      <c r="Y243" s="1">
        <v>166</v>
      </c>
      <c r="AA243" s="1">
        <v>166</v>
      </c>
      <c r="AB243" s="1">
        <v>0</v>
      </c>
      <c r="AD243" s="1">
        <v>0</v>
      </c>
      <c r="AE243" s="1">
        <v>0</v>
      </c>
      <c r="AG243" s="1">
        <v>0</v>
      </c>
      <c r="AH243" s="1">
        <v>185</v>
      </c>
      <c r="AJ243" s="1">
        <v>185</v>
      </c>
      <c r="AK243" s="1">
        <v>0</v>
      </c>
      <c r="AM243" s="1">
        <v>0</v>
      </c>
    </row>
    <row r="244" spans="1:39" x14ac:dyDescent="0.2">
      <c r="A244" s="29" t="s">
        <v>1512</v>
      </c>
      <c r="B244" s="1">
        <v>12</v>
      </c>
      <c r="C244" s="1">
        <v>2</v>
      </c>
      <c r="D244" s="1">
        <v>0</v>
      </c>
      <c r="F244" s="2">
        <v>0</v>
      </c>
      <c r="G244" s="1">
        <v>2</v>
      </c>
      <c r="I244" s="2">
        <v>2</v>
      </c>
      <c r="J244" s="1">
        <v>0</v>
      </c>
      <c r="L244" s="2">
        <v>0</v>
      </c>
      <c r="M244" s="1">
        <v>0</v>
      </c>
      <c r="O244" s="2">
        <v>0</v>
      </c>
      <c r="P244" s="1">
        <v>4</v>
      </c>
      <c r="R244" s="2">
        <v>4</v>
      </c>
      <c r="S244" s="1">
        <v>0</v>
      </c>
      <c r="U244" s="2">
        <v>0</v>
      </c>
      <c r="V244" s="1">
        <v>0</v>
      </c>
      <c r="X244" s="1">
        <v>0</v>
      </c>
      <c r="Y244" s="1">
        <v>2</v>
      </c>
      <c r="AA244" s="1">
        <v>2</v>
      </c>
      <c r="AB244" s="1">
        <v>0</v>
      </c>
      <c r="AD244" s="1">
        <v>0</v>
      </c>
      <c r="AE244" s="1">
        <v>0</v>
      </c>
      <c r="AG244" s="1">
        <v>0</v>
      </c>
      <c r="AH244" s="1">
        <v>0</v>
      </c>
      <c r="AJ244" s="1">
        <v>0</v>
      </c>
      <c r="AK244" s="1">
        <v>0</v>
      </c>
      <c r="AM244" s="1">
        <v>0</v>
      </c>
    </row>
    <row r="245" spans="1:39" x14ac:dyDescent="0.2">
      <c r="A245" s="29" t="s">
        <v>1513</v>
      </c>
      <c r="B245" s="1">
        <v>12</v>
      </c>
      <c r="C245" s="1">
        <v>2</v>
      </c>
      <c r="D245" s="1">
        <v>371</v>
      </c>
      <c r="F245" s="2">
        <v>371</v>
      </c>
      <c r="G245" s="1">
        <v>196</v>
      </c>
      <c r="I245" s="2">
        <v>196</v>
      </c>
      <c r="J245" s="1">
        <v>23</v>
      </c>
      <c r="L245" s="2">
        <v>23</v>
      </c>
      <c r="M245" s="1">
        <v>359</v>
      </c>
      <c r="O245" s="2">
        <v>359</v>
      </c>
      <c r="P245" s="1">
        <v>216</v>
      </c>
      <c r="R245" s="2">
        <v>216</v>
      </c>
      <c r="S245" s="1">
        <v>12</v>
      </c>
      <c r="U245" s="2">
        <v>12</v>
      </c>
      <c r="V245" s="1">
        <v>0</v>
      </c>
      <c r="X245" s="1">
        <v>0</v>
      </c>
      <c r="Y245" s="1">
        <v>46</v>
      </c>
      <c r="AA245" s="1">
        <v>46</v>
      </c>
      <c r="AB245" s="1">
        <v>0</v>
      </c>
      <c r="AD245" s="1">
        <v>0</v>
      </c>
      <c r="AE245" s="1">
        <v>0</v>
      </c>
      <c r="AG245" s="1">
        <v>0</v>
      </c>
      <c r="AH245" s="1">
        <v>51</v>
      </c>
      <c r="AJ245" s="1">
        <v>51</v>
      </c>
      <c r="AK245" s="1">
        <v>0</v>
      </c>
      <c r="AM245" s="1">
        <v>0</v>
      </c>
    </row>
    <row r="246" spans="1:39" x14ac:dyDescent="0.2">
      <c r="A246" s="29" t="s">
        <v>1514</v>
      </c>
      <c r="B246" s="1">
        <v>12</v>
      </c>
      <c r="C246" s="1">
        <v>2</v>
      </c>
      <c r="D246" s="1">
        <v>0</v>
      </c>
      <c r="F246" s="2">
        <v>0</v>
      </c>
      <c r="G246" s="1">
        <v>91</v>
      </c>
      <c r="I246" s="2">
        <v>91</v>
      </c>
      <c r="J246" s="1">
        <v>11</v>
      </c>
      <c r="L246" s="2">
        <v>11</v>
      </c>
      <c r="M246" s="1">
        <v>0</v>
      </c>
      <c r="O246" s="2">
        <v>0</v>
      </c>
      <c r="P246" s="1">
        <v>89</v>
      </c>
      <c r="R246" s="2">
        <v>89</v>
      </c>
      <c r="S246" s="1">
        <v>7</v>
      </c>
      <c r="U246" s="2">
        <v>7</v>
      </c>
      <c r="V246" s="1">
        <v>0</v>
      </c>
      <c r="X246" s="1">
        <v>0</v>
      </c>
      <c r="Y246" s="1">
        <v>51</v>
      </c>
      <c r="AA246" s="1">
        <v>51</v>
      </c>
      <c r="AB246" s="1">
        <v>0</v>
      </c>
      <c r="AD246" s="1">
        <v>0</v>
      </c>
      <c r="AE246" s="1">
        <v>0</v>
      </c>
      <c r="AG246" s="1">
        <v>0</v>
      </c>
      <c r="AH246" s="1">
        <v>49</v>
      </c>
      <c r="AJ246" s="1">
        <v>49</v>
      </c>
      <c r="AK246" s="1">
        <v>0</v>
      </c>
      <c r="AM246" s="1">
        <v>0</v>
      </c>
    </row>
    <row r="247" spans="1:39" x14ac:dyDescent="0.2">
      <c r="A247" s="29" t="s">
        <v>1515</v>
      </c>
      <c r="B247" s="1">
        <v>11</v>
      </c>
      <c r="C247" s="1">
        <v>1</v>
      </c>
      <c r="D247" s="1">
        <v>0</v>
      </c>
      <c r="F247" s="2">
        <v>0</v>
      </c>
      <c r="G247" s="1">
        <v>111</v>
      </c>
      <c r="I247" s="2">
        <v>111</v>
      </c>
      <c r="J247" s="1">
        <v>0</v>
      </c>
      <c r="L247" s="2">
        <v>0</v>
      </c>
      <c r="M247" s="1">
        <v>0</v>
      </c>
      <c r="O247" s="2">
        <v>0</v>
      </c>
      <c r="P247" s="1">
        <v>87</v>
      </c>
      <c r="R247" s="2">
        <v>87</v>
      </c>
      <c r="S247" s="1">
        <v>0</v>
      </c>
      <c r="U247" s="2">
        <v>0</v>
      </c>
      <c r="V247" s="1">
        <v>0</v>
      </c>
      <c r="X247" s="1">
        <v>0</v>
      </c>
      <c r="Y247" s="1">
        <v>62</v>
      </c>
      <c r="AA247" s="1">
        <v>62</v>
      </c>
      <c r="AB247" s="1">
        <v>0</v>
      </c>
      <c r="AD247" s="1">
        <v>0</v>
      </c>
      <c r="AE247" s="1">
        <v>0</v>
      </c>
      <c r="AG247" s="1">
        <v>0</v>
      </c>
      <c r="AH247" s="1">
        <v>54</v>
      </c>
      <c r="AJ247" s="1">
        <v>54</v>
      </c>
      <c r="AK247" s="1">
        <v>0</v>
      </c>
      <c r="AM247" s="1">
        <v>0</v>
      </c>
    </row>
    <row r="248" spans="1:39" x14ac:dyDescent="0.2">
      <c r="A248" s="29" t="s">
        <v>1516</v>
      </c>
      <c r="B248" s="1">
        <v>13</v>
      </c>
      <c r="C248" s="1">
        <v>1</v>
      </c>
      <c r="D248" s="1">
        <v>2399</v>
      </c>
      <c r="F248" s="2">
        <v>2399</v>
      </c>
      <c r="G248" s="1">
        <v>98</v>
      </c>
      <c r="I248" s="2">
        <v>98</v>
      </c>
      <c r="J248" s="1">
        <v>11</v>
      </c>
      <c r="L248" s="2">
        <v>11</v>
      </c>
      <c r="M248" s="1">
        <v>2528</v>
      </c>
      <c r="O248" s="2">
        <v>2528</v>
      </c>
      <c r="P248" s="1">
        <v>105</v>
      </c>
      <c r="R248" s="2">
        <v>105</v>
      </c>
      <c r="S248" s="1">
        <v>14</v>
      </c>
      <c r="U248" s="2">
        <v>14</v>
      </c>
      <c r="V248" s="1">
        <v>0</v>
      </c>
      <c r="X248" s="1">
        <v>0</v>
      </c>
      <c r="Y248" s="1">
        <v>58</v>
      </c>
      <c r="AA248" s="1">
        <v>58</v>
      </c>
      <c r="AB248" s="1">
        <v>3</v>
      </c>
      <c r="AD248" s="1">
        <v>3</v>
      </c>
      <c r="AE248" s="1">
        <v>0</v>
      </c>
      <c r="AG248" s="1">
        <v>0</v>
      </c>
      <c r="AH248" s="1">
        <v>61</v>
      </c>
      <c r="AJ248" s="1">
        <v>61</v>
      </c>
      <c r="AK248" s="1">
        <v>2</v>
      </c>
      <c r="AM248" s="1">
        <v>2</v>
      </c>
    </row>
    <row r="249" spans="1:39" x14ac:dyDescent="0.2">
      <c r="A249" s="29" t="s">
        <v>1517</v>
      </c>
      <c r="B249" s="1">
        <v>12</v>
      </c>
      <c r="C249" s="1">
        <v>1</v>
      </c>
      <c r="D249" s="1">
        <v>96</v>
      </c>
      <c r="F249" s="2">
        <v>96</v>
      </c>
      <c r="G249" s="1">
        <v>412</v>
      </c>
      <c r="I249" s="2">
        <v>412</v>
      </c>
      <c r="J249" s="1">
        <v>2</v>
      </c>
      <c r="L249" s="2">
        <v>2</v>
      </c>
      <c r="M249" s="1">
        <v>63</v>
      </c>
      <c r="O249" s="2">
        <v>63</v>
      </c>
      <c r="P249" s="1">
        <v>305</v>
      </c>
      <c r="R249" s="2">
        <v>305</v>
      </c>
      <c r="S249" s="1">
        <v>3</v>
      </c>
      <c r="U249" s="2">
        <v>3</v>
      </c>
      <c r="V249" s="1">
        <v>0</v>
      </c>
      <c r="X249" s="1">
        <v>0</v>
      </c>
      <c r="Y249" s="1">
        <v>93</v>
      </c>
      <c r="AA249" s="1">
        <v>93</v>
      </c>
      <c r="AB249" s="1">
        <v>2</v>
      </c>
      <c r="AD249" s="1">
        <v>2</v>
      </c>
      <c r="AE249" s="1">
        <v>0</v>
      </c>
      <c r="AG249" s="1">
        <v>0</v>
      </c>
      <c r="AH249" s="1">
        <v>101</v>
      </c>
      <c r="AJ249" s="1">
        <v>101</v>
      </c>
      <c r="AK249" s="1">
        <v>3</v>
      </c>
      <c r="AM249" s="1">
        <v>3</v>
      </c>
    </row>
    <row r="250" spans="1:39" s="14" customFormat="1" x14ac:dyDescent="0.2">
      <c r="A250" s="29" t="s">
        <v>1518</v>
      </c>
      <c r="B250" s="1">
        <v>15</v>
      </c>
      <c r="C250" s="1">
        <v>1</v>
      </c>
      <c r="D250" s="1">
        <v>0</v>
      </c>
      <c r="E250" s="11"/>
      <c r="F250" s="11">
        <v>0</v>
      </c>
      <c r="G250" s="1">
        <v>90</v>
      </c>
      <c r="H250" s="11"/>
      <c r="I250" s="11">
        <v>90</v>
      </c>
      <c r="J250" s="1">
        <v>21</v>
      </c>
      <c r="K250" s="11"/>
      <c r="L250" s="11">
        <v>21</v>
      </c>
      <c r="M250" s="1">
        <v>0</v>
      </c>
      <c r="N250" s="11"/>
      <c r="O250" s="11">
        <v>0</v>
      </c>
      <c r="P250" s="1">
        <v>85</v>
      </c>
      <c r="Q250" s="11"/>
      <c r="R250" s="11">
        <v>85</v>
      </c>
      <c r="S250" s="1">
        <v>18</v>
      </c>
      <c r="T250" s="11"/>
      <c r="U250" s="11">
        <v>18</v>
      </c>
      <c r="V250" s="1">
        <v>0</v>
      </c>
      <c r="W250" s="11"/>
      <c r="X250" s="1">
        <v>0</v>
      </c>
      <c r="Y250" s="1">
        <v>131</v>
      </c>
      <c r="Z250" s="11"/>
      <c r="AA250" s="1">
        <v>131</v>
      </c>
      <c r="AB250" s="1">
        <v>0</v>
      </c>
      <c r="AC250" s="11"/>
      <c r="AD250" s="1">
        <v>0</v>
      </c>
      <c r="AE250" s="1">
        <v>0</v>
      </c>
      <c r="AF250" s="11"/>
      <c r="AG250" s="1">
        <v>0</v>
      </c>
      <c r="AH250" s="1">
        <v>152</v>
      </c>
      <c r="AI250" s="11"/>
      <c r="AJ250" s="1">
        <v>152</v>
      </c>
      <c r="AK250" s="1">
        <v>0</v>
      </c>
      <c r="AL250" s="11"/>
      <c r="AM250" s="1">
        <v>0</v>
      </c>
    </row>
    <row r="251" spans="1:39" x14ac:dyDescent="0.2">
      <c r="A251" s="29" t="s">
        <v>1519</v>
      </c>
      <c r="B251" s="1">
        <v>13</v>
      </c>
      <c r="C251" s="1">
        <v>1</v>
      </c>
      <c r="D251" s="1">
        <v>174</v>
      </c>
      <c r="F251" s="2">
        <v>174</v>
      </c>
      <c r="G251" s="1">
        <v>193</v>
      </c>
      <c r="I251" s="2">
        <v>193</v>
      </c>
      <c r="J251" s="1">
        <v>60</v>
      </c>
      <c r="L251" s="2">
        <v>60</v>
      </c>
      <c r="M251" s="1">
        <v>177</v>
      </c>
      <c r="O251" s="2">
        <v>177</v>
      </c>
      <c r="P251" s="1">
        <v>198</v>
      </c>
      <c r="R251" s="2">
        <v>198</v>
      </c>
      <c r="S251" s="1">
        <v>57</v>
      </c>
      <c r="U251" s="2">
        <v>57</v>
      </c>
      <c r="V251" s="1">
        <v>0</v>
      </c>
      <c r="X251" s="1">
        <v>0</v>
      </c>
      <c r="Y251" s="1">
        <v>130</v>
      </c>
      <c r="AA251" s="1">
        <v>130</v>
      </c>
      <c r="AB251" s="1">
        <v>0</v>
      </c>
      <c r="AD251" s="1">
        <v>0</v>
      </c>
      <c r="AE251" s="1">
        <v>0</v>
      </c>
      <c r="AG251" s="1">
        <v>0</v>
      </c>
      <c r="AH251" s="1">
        <v>151</v>
      </c>
      <c r="AJ251" s="1">
        <v>151</v>
      </c>
      <c r="AK251" s="1">
        <v>0</v>
      </c>
      <c r="AM251" s="1">
        <v>0</v>
      </c>
    </row>
    <row r="252" spans="1:39" x14ac:dyDescent="0.2">
      <c r="A252" s="29" t="s">
        <v>1520</v>
      </c>
      <c r="B252" s="1">
        <v>10</v>
      </c>
      <c r="C252" s="1">
        <v>1</v>
      </c>
      <c r="D252" s="1">
        <v>265</v>
      </c>
      <c r="F252" s="2">
        <v>265</v>
      </c>
      <c r="G252" s="1">
        <v>8</v>
      </c>
      <c r="I252" s="2">
        <v>8</v>
      </c>
      <c r="J252" s="1">
        <v>2</v>
      </c>
      <c r="L252" s="2">
        <v>2</v>
      </c>
      <c r="M252" s="1">
        <v>298</v>
      </c>
      <c r="O252" s="2">
        <v>298</v>
      </c>
      <c r="P252" s="1">
        <v>8</v>
      </c>
      <c r="R252" s="2">
        <v>8</v>
      </c>
      <c r="S252" s="1">
        <v>1</v>
      </c>
      <c r="U252" s="2">
        <v>1</v>
      </c>
      <c r="V252" s="1">
        <v>0</v>
      </c>
      <c r="X252" s="1">
        <v>0</v>
      </c>
      <c r="Y252" s="1">
        <v>0</v>
      </c>
      <c r="AA252" s="1">
        <v>0</v>
      </c>
      <c r="AB252" s="1">
        <v>0</v>
      </c>
      <c r="AD252" s="1">
        <v>0</v>
      </c>
      <c r="AE252" s="1">
        <v>0</v>
      </c>
      <c r="AG252" s="1">
        <v>0</v>
      </c>
      <c r="AH252" s="1">
        <v>0</v>
      </c>
      <c r="AJ252" s="1">
        <v>0</v>
      </c>
      <c r="AK252" s="1">
        <v>0</v>
      </c>
      <c r="AM252" s="1">
        <v>0</v>
      </c>
    </row>
    <row r="253" spans="1:39" x14ac:dyDescent="0.2">
      <c r="A253" s="29" t="s">
        <v>1521</v>
      </c>
      <c r="B253" s="1">
        <v>13</v>
      </c>
      <c r="C253" s="1">
        <v>2</v>
      </c>
      <c r="D253" s="1">
        <v>17</v>
      </c>
      <c r="F253" s="2">
        <v>17</v>
      </c>
      <c r="G253" s="1">
        <v>10</v>
      </c>
      <c r="I253" s="2">
        <v>10</v>
      </c>
      <c r="J253" s="1">
        <v>0</v>
      </c>
      <c r="L253" s="2">
        <v>0</v>
      </c>
      <c r="M253" s="1">
        <v>20</v>
      </c>
      <c r="O253" s="2">
        <v>20</v>
      </c>
      <c r="P253" s="1">
        <v>15</v>
      </c>
      <c r="R253" s="2">
        <v>15</v>
      </c>
      <c r="S253" s="1">
        <v>0</v>
      </c>
      <c r="U253" s="2">
        <v>0</v>
      </c>
      <c r="V253" s="1">
        <v>0</v>
      </c>
      <c r="X253" s="1">
        <v>0</v>
      </c>
      <c r="Y253" s="1">
        <v>49</v>
      </c>
      <c r="AA253" s="1">
        <v>49</v>
      </c>
      <c r="AB253" s="1">
        <v>0</v>
      </c>
      <c r="AD253" s="1">
        <v>0</v>
      </c>
      <c r="AE253" s="1">
        <v>0</v>
      </c>
      <c r="AG253" s="1">
        <v>0</v>
      </c>
      <c r="AH253" s="1">
        <v>62</v>
      </c>
      <c r="AJ253" s="1">
        <v>62</v>
      </c>
      <c r="AK253" s="1">
        <v>0</v>
      </c>
      <c r="AM253" s="1">
        <v>0</v>
      </c>
    </row>
    <row r="254" spans="1:39" x14ac:dyDescent="0.2">
      <c r="A254" s="29" t="s">
        <v>1522</v>
      </c>
      <c r="B254" s="1">
        <v>11</v>
      </c>
      <c r="C254" s="1">
        <v>1</v>
      </c>
      <c r="D254" s="1">
        <v>0</v>
      </c>
      <c r="F254" s="2">
        <v>0</v>
      </c>
      <c r="G254" s="1">
        <v>66</v>
      </c>
      <c r="I254" s="2">
        <v>66</v>
      </c>
      <c r="J254" s="1">
        <v>2</v>
      </c>
      <c r="L254" s="2">
        <v>2</v>
      </c>
      <c r="M254" s="1">
        <v>0</v>
      </c>
      <c r="O254" s="2">
        <v>0</v>
      </c>
      <c r="P254" s="1">
        <v>78</v>
      </c>
      <c r="R254" s="2">
        <v>78</v>
      </c>
      <c r="S254" s="1">
        <v>1</v>
      </c>
      <c r="U254" s="2">
        <v>1</v>
      </c>
      <c r="V254" s="1">
        <v>0</v>
      </c>
      <c r="X254" s="1">
        <v>0</v>
      </c>
      <c r="Y254" s="1">
        <v>24</v>
      </c>
      <c r="AA254" s="1">
        <v>24</v>
      </c>
      <c r="AB254" s="1">
        <v>0</v>
      </c>
      <c r="AD254" s="1">
        <v>0</v>
      </c>
      <c r="AE254" s="1">
        <v>0</v>
      </c>
      <c r="AG254" s="1">
        <v>0</v>
      </c>
      <c r="AH254" s="1">
        <v>38</v>
      </c>
      <c r="AJ254" s="1">
        <v>38</v>
      </c>
      <c r="AK254" s="1">
        <v>0</v>
      </c>
      <c r="AM254" s="1">
        <v>0</v>
      </c>
    </row>
    <row r="255" spans="1:39" x14ac:dyDescent="0.2">
      <c r="A255" s="29" t="s">
        <v>1523</v>
      </c>
      <c r="B255" s="1">
        <v>12</v>
      </c>
      <c r="C255" s="1">
        <v>2</v>
      </c>
      <c r="D255" s="1">
        <v>0</v>
      </c>
      <c r="F255" s="2">
        <v>0</v>
      </c>
      <c r="G255" s="1">
        <v>271</v>
      </c>
      <c r="I255" s="2">
        <v>271</v>
      </c>
      <c r="J255" s="1">
        <v>82</v>
      </c>
      <c r="L255" s="2">
        <v>82</v>
      </c>
      <c r="M255" s="1">
        <v>0</v>
      </c>
      <c r="O255" s="2">
        <v>0</v>
      </c>
      <c r="P255" s="1">
        <v>297</v>
      </c>
      <c r="R255" s="2">
        <v>297</v>
      </c>
      <c r="S255" s="1">
        <v>98</v>
      </c>
      <c r="U255" s="2">
        <v>98</v>
      </c>
      <c r="V255" s="1">
        <v>0</v>
      </c>
      <c r="X255" s="1">
        <v>0</v>
      </c>
      <c r="Y255" s="1">
        <v>82</v>
      </c>
      <c r="AA255" s="1">
        <v>82</v>
      </c>
      <c r="AB255" s="1">
        <v>1</v>
      </c>
      <c r="AD255" s="1">
        <v>1</v>
      </c>
      <c r="AE255" s="1">
        <v>0</v>
      </c>
      <c r="AG255" s="1">
        <v>0</v>
      </c>
      <c r="AH255" s="1">
        <v>91</v>
      </c>
      <c r="AJ255" s="1">
        <v>91</v>
      </c>
      <c r="AK255" s="1">
        <v>2</v>
      </c>
      <c r="AM255" s="1">
        <v>2</v>
      </c>
    </row>
    <row r="256" spans="1:39" x14ac:dyDescent="0.2">
      <c r="A256" s="29" t="s">
        <v>1524</v>
      </c>
      <c r="B256" s="1">
        <v>12</v>
      </c>
      <c r="C256" s="1">
        <v>2</v>
      </c>
      <c r="D256" s="1">
        <v>1603</v>
      </c>
      <c r="F256" s="2">
        <v>1603</v>
      </c>
      <c r="G256" s="1">
        <v>154</v>
      </c>
      <c r="I256" s="2">
        <v>154</v>
      </c>
      <c r="J256" s="1">
        <v>0</v>
      </c>
      <c r="L256" s="2">
        <v>0</v>
      </c>
      <c r="M256" s="1">
        <v>1896</v>
      </c>
      <c r="O256" s="2">
        <v>1896</v>
      </c>
      <c r="P256" s="1">
        <v>120</v>
      </c>
      <c r="R256" s="2">
        <v>120</v>
      </c>
      <c r="S256" s="1">
        <v>0</v>
      </c>
      <c r="U256" s="2">
        <v>0</v>
      </c>
      <c r="V256" s="1">
        <v>0</v>
      </c>
      <c r="X256" s="1">
        <v>0</v>
      </c>
      <c r="Y256" s="1">
        <v>12</v>
      </c>
      <c r="AA256" s="1">
        <v>12</v>
      </c>
      <c r="AB256" s="1">
        <v>0</v>
      </c>
      <c r="AD256" s="1">
        <v>0</v>
      </c>
      <c r="AE256" s="1">
        <v>0</v>
      </c>
      <c r="AG256" s="1">
        <v>0</v>
      </c>
      <c r="AH256" s="1">
        <v>9</v>
      </c>
      <c r="AJ256" s="1">
        <v>9</v>
      </c>
      <c r="AK256" s="1">
        <v>0</v>
      </c>
      <c r="AM256" s="1">
        <v>0</v>
      </c>
    </row>
    <row r="257" spans="1:39" x14ac:dyDescent="0.2">
      <c r="A257" s="29" t="s">
        <v>1525</v>
      </c>
      <c r="B257" s="1">
        <v>12</v>
      </c>
      <c r="C257" s="1">
        <v>2</v>
      </c>
      <c r="D257" s="1">
        <v>713</v>
      </c>
      <c r="F257" s="2">
        <v>713</v>
      </c>
      <c r="G257" s="1">
        <v>63</v>
      </c>
      <c r="I257" s="2">
        <v>63</v>
      </c>
      <c r="J257" s="1">
        <v>0</v>
      </c>
      <c r="L257" s="2">
        <v>0</v>
      </c>
      <c r="M257" s="1">
        <v>696</v>
      </c>
      <c r="O257" s="2">
        <v>696</v>
      </c>
      <c r="P257" s="1">
        <v>79</v>
      </c>
      <c r="R257" s="2">
        <v>79</v>
      </c>
      <c r="S257" s="1">
        <v>0</v>
      </c>
      <c r="U257" s="2">
        <v>0</v>
      </c>
      <c r="V257" s="1">
        <v>0</v>
      </c>
      <c r="X257" s="1">
        <v>0</v>
      </c>
      <c r="Y257" s="1">
        <v>10</v>
      </c>
      <c r="AA257" s="1">
        <v>10</v>
      </c>
      <c r="AB257" s="1">
        <v>0</v>
      </c>
      <c r="AD257" s="1">
        <v>0</v>
      </c>
      <c r="AE257" s="1">
        <v>0</v>
      </c>
      <c r="AG257" s="1">
        <v>0</v>
      </c>
      <c r="AH257" s="1">
        <v>8</v>
      </c>
      <c r="AJ257" s="1">
        <v>8</v>
      </c>
      <c r="AK257" s="1">
        <v>0</v>
      </c>
      <c r="AM257" s="1">
        <v>0</v>
      </c>
    </row>
    <row r="258" spans="1:39" x14ac:dyDescent="0.2">
      <c r="A258" s="29" t="s">
        <v>1526</v>
      </c>
      <c r="B258" s="1">
        <v>11</v>
      </c>
      <c r="C258" s="1">
        <v>2</v>
      </c>
      <c r="D258" s="1">
        <v>130</v>
      </c>
      <c r="F258" s="2">
        <v>130</v>
      </c>
      <c r="G258" s="1">
        <v>48</v>
      </c>
      <c r="I258" s="2">
        <v>48</v>
      </c>
      <c r="J258" s="1">
        <v>0</v>
      </c>
      <c r="L258" s="2">
        <v>0</v>
      </c>
      <c r="M258" s="1">
        <v>113</v>
      </c>
      <c r="O258" s="2">
        <v>113</v>
      </c>
      <c r="P258" s="1">
        <v>36</v>
      </c>
      <c r="R258" s="2">
        <v>36</v>
      </c>
      <c r="S258" s="1">
        <v>0</v>
      </c>
      <c r="U258" s="2">
        <v>0</v>
      </c>
      <c r="V258" s="1">
        <v>0</v>
      </c>
      <c r="X258" s="1">
        <v>0</v>
      </c>
      <c r="Y258" s="1">
        <v>20</v>
      </c>
      <c r="AA258" s="1">
        <v>20</v>
      </c>
      <c r="AB258" s="1">
        <v>0</v>
      </c>
      <c r="AD258" s="1">
        <v>0</v>
      </c>
      <c r="AE258" s="1">
        <v>0</v>
      </c>
      <c r="AG258" s="1">
        <v>0</v>
      </c>
      <c r="AH258" s="1">
        <v>12</v>
      </c>
      <c r="AJ258" s="1">
        <v>12</v>
      </c>
      <c r="AK258" s="1">
        <v>0</v>
      </c>
      <c r="AM258" s="1">
        <v>0</v>
      </c>
    </row>
    <row r="259" spans="1:39" x14ac:dyDescent="0.2">
      <c r="A259" s="29" t="s">
        <v>1527</v>
      </c>
      <c r="B259" s="1">
        <v>12</v>
      </c>
      <c r="C259" s="1">
        <v>2</v>
      </c>
      <c r="D259" s="1">
        <v>1192</v>
      </c>
      <c r="F259" s="2">
        <v>1192</v>
      </c>
      <c r="G259" s="1">
        <v>128</v>
      </c>
      <c r="I259" s="2">
        <v>128</v>
      </c>
      <c r="J259" s="1">
        <v>39</v>
      </c>
      <c r="L259" s="2">
        <v>39</v>
      </c>
      <c r="M259" s="1">
        <v>1387</v>
      </c>
      <c r="O259" s="2">
        <v>1387</v>
      </c>
      <c r="P259" s="1">
        <v>160</v>
      </c>
      <c r="R259" s="2">
        <v>160</v>
      </c>
      <c r="S259" s="1">
        <v>45</v>
      </c>
      <c r="U259" s="2">
        <v>45</v>
      </c>
      <c r="V259" s="1">
        <v>0</v>
      </c>
      <c r="X259" s="1">
        <v>0</v>
      </c>
      <c r="Y259" s="1">
        <v>230</v>
      </c>
      <c r="AA259" s="1">
        <v>230</v>
      </c>
      <c r="AB259" s="1">
        <v>0</v>
      </c>
      <c r="AD259" s="1">
        <v>0</v>
      </c>
      <c r="AE259" s="1">
        <v>0</v>
      </c>
      <c r="AG259" s="1">
        <v>0</v>
      </c>
      <c r="AH259" s="1">
        <v>284</v>
      </c>
      <c r="AJ259" s="1">
        <v>284</v>
      </c>
      <c r="AK259" s="1">
        <v>0</v>
      </c>
      <c r="AM259" s="1">
        <v>0</v>
      </c>
    </row>
    <row r="260" spans="1:39" x14ac:dyDescent="0.2">
      <c r="A260" s="29" t="s">
        <v>1528</v>
      </c>
      <c r="B260" s="1">
        <v>11</v>
      </c>
      <c r="C260" s="1">
        <v>2</v>
      </c>
      <c r="D260" s="1">
        <v>257</v>
      </c>
      <c r="E260" s="2">
        <v>267</v>
      </c>
      <c r="F260" s="2">
        <v>257</v>
      </c>
      <c r="G260" s="1">
        <v>101</v>
      </c>
      <c r="H260" s="2">
        <v>92</v>
      </c>
      <c r="I260" s="2">
        <v>101</v>
      </c>
      <c r="J260" s="1">
        <v>0</v>
      </c>
      <c r="K260" s="2">
        <v>0</v>
      </c>
      <c r="L260" s="2">
        <v>0</v>
      </c>
      <c r="M260" s="1">
        <v>266</v>
      </c>
      <c r="N260" s="2">
        <v>275</v>
      </c>
      <c r="O260" s="2">
        <v>266</v>
      </c>
      <c r="P260" s="1">
        <v>117</v>
      </c>
      <c r="Q260" s="2">
        <v>107</v>
      </c>
      <c r="R260" s="2">
        <v>117</v>
      </c>
      <c r="S260" s="1">
        <v>0</v>
      </c>
      <c r="T260" s="2">
        <v>0</v>
      </c>
      <c r="U260" s="2">
        <v>0</v>
      </c>
      <c r="V260" s="1">
        <v>0</v>
      </c>
      <c r="X260" s="1">
        <v>0</v>
      </c>
      <c r="Y260" s="1">
        <v>42</v>
      </c>
      <c r="AA260" s="1">
        <v>42</v>
      </c>
      <c r="AB260" s="1">
        <v>0</v>
      </c>
      <c r="AD260" s="1">
        <v>0</v>
      </c>
      <c r="AE260" s="1">
        <v>0</v>
      </c>
      <c r="AG260" s="1">
        <v>0</v>
      </c>
      <c r="AH260" s="1">
        <v>49</v>
      </c>
      <c r="AJ260" s="1">
        <v>49</v>
      </c>
      <c r="AK260" s="1">
        <v>0</v>
      </c>
      <c r="AM260" s="1">
        <v>0</v>
      </c>
    </row>
    <row r="261" spans="1:39" x14ac:dyDescent="0.2">
      <c r="A261" s="29" t="s">
        <v>1529</v>
      </c>
      <c r="B261" s="1">
        <v>12</v>
      </c>
      <c r="C261" s="1">
        <v>2</v>
      </c>
      <c r="D261" s="1">
        <v>0</v>
      </c>
      <c r="F261" s="2">
        <v>0</v>
      </c>
      <c r="G261" s="1">
        <v>85</v>
      </c>
      <c r="I261" s="2">
        <v>85</v>
      </c>
      <c r="J261" s="1">
        <v>1</v>
      </c>
      <c r="L261" s="2">
        <v>1</v>
      </c>
      <c r="M261" s="1">
        <v>0</v>
      </c>
      <c r="O261" s="2">
        <v>0</v>
      </c>
      <c r="P261" s="1">
        <v>101</v>
      </c>
      <c r="R261" s="2">
        <v>101</v>
      </c>
      <c r="S261" s="1">
        <v>4</v>
      </c>
      <c r="U261" s="2">
        <v>4</v>
      </c>
      <c r="V261" s="1">
        <v>0</v>
      </c>
      <c r="X261" s="1">
        <v>0</v>
      </c>
      <c r="Y261" s="1">
        <v>141</v>
      </c>
      <c r="AA261" s="1">
        <v>141</v>
      </c>
      <c r="AB261" s="1">
        <v>0</v>
      </c>
      <c r="AD261" s="1">
        <v>0</v>
      </c>
      <c r="AE261" s="1">
        <v>0</v>
      </c>
      <c r="AG261" s="1">
        <v>0</v>
      </c>
      <c r="AH261" s="1">
        <v>117</v>
      </c>
      <c r="AJ261" s="1">
        <v>117</v>
      </c>
      <c r="AK261" s="1">
        <v>0</v>
      </c>
      <c r="AM261" s="1">
        <v>0</v>
      </c>
    </row>
    <row r="262" spans="1:39" x14ac:dyDescent="0.2">
      <c r="A262" s="29" t="s">
        <v>1530</v>
      </c>
      <c r="B262" s="1">
        <v>10</v>
      </c>
      <c r="C262" s="1">
        <v>1</v>
      </c>
      <c r="D262" s="1">
        <v>107</v>
      </c>
      <c r="F262" s="2">
        <v>107</v>
      </c>
      <c r="G262" s="1">
        <v>151</v>
      </c>
      <c r="I262" s="2">
        <v>151</v>
      </c>
      <c r="J262" s="1">
        <v>80</v>
      </c>
      <c r="L262" s="2">
        <v>80</v>
      </c>
      <c r="M262" s="1">
        <v>131</v>
      </c>
      <c r="O262" s="2">
        <v>131</v>
      </c>
      <c r="P262" s="1">
        <v>201</v>
      </c>
      <c r="R262" s="2">
        <v>201</v>
      </c>
      <c r="S262" s="1">
        <v>84</v>
      </c>
      <c r="U262" s="2">
        <v>84</v>
      </c>
      <c r="V262" s="36"/>
      <c r="X262" s="36"/>
      <c r="Y262" s="36"/>
      <c r="AA262" s="36"/>
      <c r="AB262" s="36"/>
      <c r="AD262" s="36"/>
      <c r="AE262" s="36"/>
      <c r="AG262" s="36"/>
      <c r="AH262" s="36"/>
      <c r="AJ262" s="36"/>
      <c r="AK262" s="36"/>
      <c r="AM262" s="36"/>
    </row>
    <row r="263" spans="1:39" x14ac:dyDescent="0.2">
      <c r="A263" s="29" t="s">
        <v>1531</v>
      </c>
      <c r="B263" s="1">
        <v>11</v>
      </c>
      <c r="C263" s="1">
        <v>2</v>
      </c>
      <c r="D263" s="1">
        <v>1391</v>
      </c>
      <c r="F263" s="2">
        <v>1391</v>
      </c>
      <c r="G263" s="1">
        <v>502</v>
      </c>
      <c r="I263" s="2">
        <v>502</v>
      </c>
      <c r="J263" s="1">
        <v>0</v>
      </c>
      <c r="L263" s="2">
        <v>0</v>
      </c>
      <c r="M263" s="1">
        <v>1519</v>
      </c>
      <c r="O263" s="2">
        <v>1519</v>
      </c>
      <c r="P263" s="1">
        <v>598</v>
      </c>
      <c r="R263" s="2">
        <v>598</v>
      </c>
      <c r="S263" s="1">
        <v>0</v>
      </c>
      <c r="U263" s="2">
        <v>0</v>
      </c>
      <c r="V263" s="1">
        <v>0</v>
      </c>
      <c r="X263" s="1">
        <v>0</v>
      </c>
      <c r="Y263" s="1">
        <v>712</v>
      </c>
      <c r="AA263" s="1">
        <v>712</v>
      </c>
      <c r="AB263" s="1">
        <v>0</v>
      </c>
      <c r="AD263" s="1">
        <v>0</v>
      </c>
      <c r="AE263" s="1">
        <v>0</v>
      </c>
      <c r="AG263" s="1">
        <v>0</v>
      </c>
      <c r="AH263" s="1">
        <v>644</v>
      </c>
      <c r="AJ263" s="1">
        <v>644</v>
      </c>
      <c r="AK263" s="1">
        <v>0</v>
      </c>
      <c r="AM263" s="1">
        <v>0</v>
      </c>
    </row>
    <row r="264" spans="1:39" x14ac:dyDescent="0.2">
      <c r="A264" s="29" t="s">
        <v>1532</v>
      </c>
      <c r="B264" s="1">
        <v>12</v>
      </c>
      <c r="C264" s="1">
        <v>1</v>
      </c>
      <c r="D264" s="1">
        <v>267</v>
      </c>
      <c r="F264" s="2">
        <v>267</v>
      </c>
      <c r="G264" s="1">
        <v>717</v>
      </c>
      <c r="I264" s="2">
        <v>717</v>
      </c>
      <c r="J264" s="1">
        <v>8</v>
      </c>
      <c r="L264" s="2">
        <v>8</v>
      </c>
      <c r="M264" s="1">
        <v>304</v>
      </c>
      <c r="O264" s="2">
        <v>304</v>
      </c>
      <c r="P264" s="1">
        <v>954</v>
      </c>
      <c r="R264" s="2">
        <v>954</v>
      </c>
      <c r="S264" s="1">
        <v>11</v>
      </c>
      <c r="U264" s="2">
        <v>11</v>
      </c>
      <c r="V264" s="36"/>
      <c r="X264" s="36"/>
      <c r="Y264" s="36"/>
      <c r="AA264" s="36"/>
      <c r="AB264" s="36"/>
      <c r="AD264" s="36"/>
      <c r="AE264" s="36"/>
      <c r="AG264" s="36"/>
      <c r="AH264" s="36"/>
      <c r="AJ264" s="36"/>
      <c r="AK264" s="36"/>
      <c r="AM264" s="36"/>
    </row>
    <row r="265" spans="1:39" x14ac:dyDescent="0.2">
      <c r="A265" s="29" t="s">
        <v>1533</v>
      </c>
      <c r="B265" s="1">
        <v>11</v>
      </c>
      <c r="C265" s="1">
        <v>2</v>
      </c>
      <c r="D265" s="1">
        <v>480</v>
      </c>
      <c r="F265" s="2">
        <v>480</v>
      </c>
      <c r="G265" s="1">
        <v>444</v>
      </c>
      <c r="I265" s="2">
        <v>444</v>
      </c>
      <c r="J265" s="1">
        <v>0</v>
      </c>
      <c r="L265" s="2">
        <v>0</v>
      </c>
      <c r="M265" s="1">
        <v>474</v>
      </c>
      <c r="O265" s="2">
        <v>474</v>
      </c>
      <c r="P265" s="1">
        <v>427</v>
      </c>
      <c r="R265" s="2">
        <v>427</v>
      </c>
      <c r="S265" s="1">
        <v>0</v>
      </c>
      <c r="U265" s="2">
        <v>0</v>
      </c>
      <c r="V265" s="1">
        <v>0</v>
      </c>
      <c r="X265" s="1">
        <v>0</v>
      </c>
      <c r="Y265" s="1">
        <v>143</v>
      </c>
      <c r="AA265" s="1">
        <v>143</v>
      </c>
      <c r="AB265" s="1">
        <v>0</v>
      </c>
      <c r="AD265" s="1">
        <v>0</v>
      </c>
      <c r="AE265" s="1">
        <v>0</v>
      </c>
      <c r="AG265" s="1">
        <v>0</v>
      </c>
      <c r="AH265" s="1">
        <v>159</v>
      </c>
      <c r="AJ265" s="1">
        <v>159</v>
      </c>
      <c r="AK265" s="1">
        <v>0</v>
      </c>
      <c r="AM265" s="1">
        <v>0</v>
      </c>
    </row>
    <row r="266" spans="1:39" x14ac:dyDescent="0.2">
      <c r="A266" s="29" t="s">
        <v>1534</v>
      </c>
      <c r="B266" s="1">
        <v>13</v>
      </c>
      <c r="C266" s="1">
        <v>1</v>
      </c>
      <c r="D266" s="1">
        <v>373</v>
      </c>
      <c r="F266" s="2">
        <v>373</v>
      </c>
      <c r="G266" s="1">
        <v>660</v>
      </c>
      <c r="I266" s="2">
        <v>660</v>
      </c>
      <c r="J266" s="1">
        <v>3</v>
      </c>
      <c r="L266" s="2">
        <v>3</v>
      </c>
      <c r="M266" s="1">
        <v>414</v>
      </c>
      <c r="O266" s="2">
        <v>414</v>
      </c>
      <c r="P266" s="1">
        <v>696</v>
      </c>
      <c r="R266" s="2">
        <v>696</v>
      </c>
      <c r="S266" s="1">
        <v>4</v>
      </c>
      <c r="U266" s="2">
        <v>4</v>
      </c>
      <c r="V266" s="36"/>
      <c r="X266" s="36"/>
      <c r="Y266" s="36"/>
      <c r="AA266" s="36"/>
      <c r="AB266" s="36"/>
      <c r="AD266" s="36"/>
      <c r="AE266" s="36"/>
      <c r="AG266" s="36"/>
      <c r="AH266" s="36"/>
      <c r="AJ266" s="36"/>
      <c r="AK266" s="36"/>
      <c r="AM266" s="36"/>
    </row>
    <row r="267" spans="1:39" x14ac:dyDescent="0.2">
      <c r="A267" s="29" t="s">
        <v>1535</v>
      </c>
      <c r="B267" s="1">
        <v>13</v>
      </c>
      <c r="C267" s="1">
        <v>1</v>
      </c>
      <c r="D267" s="1">
        <v>122</v>
      </c>
      <c r="F267" s="2">
        <v>122</v>
      </c>
      <c r="G267" s="1">
        <v>1385</v>
      </c>
      <c r="I267" s="2">
        <v>1385</v>
      </c>
      <c r="J267" s="1">
        <v>21</v>
      </c>
      <c r="L267" s="2">
        <v>21</v>
      </c>
      <c r="M267" s="1">
        <v>105</v>
      </c>
      <c r="O267" s="2">
        <v>105</v>
      </c>
      <c r="P267" s="1">
        <v>1246</v>
      </c>
      <c r="R267" s="2">
        <v>1246</v>
      </c>
      <c r="S267" s="1">
        <v>23</v>
      </c>
      <c r="U267" s="2">
        <v>23</v>
      </c>
      <c r="V267" s="1">
        <v>0</v>
      </c>
      <c r="X267" s="1">
        <v>0</v>
      </c>
      <c r="Y267" s="1">
        <v>1001</v>
      </c>
      <c r="AA267" s="1">
        <v>1001</v>
      </c>
      <c r="AB267" s="1">
        <v>3</v>
      </c>
      <c r="AD267" s="1">
        <v>3</v>
      </c>
      <c r="AE267" s="1">
        <v>0</v>
      </c>
      <c r="AG267" s="1">
        <v>0</v>
      </c>
      <c r="AH267" s="1">
        <v>987</v>
      </c>
      <c r="AJ267" s="1">
        <v>987</v>
      </c>
      <c r="AK267" s="1">
        <v>2</v>
      </c>
      <c r="AM267" s="1">
        <v>2</v>
      </c>
    </row>
    <row r="268" spans="1:39" x14ac:dyDescent="0.2">
      <c r="A268" s="29" t="s">
        <v>1536</v>
      </c>
      <c r="B268" s="1">
        <v>13</v>
      </c>
      <c r="C268" s="1">
        <v>1</v>
      </c>
      <c r="D268" s="1">
        <v>686</v>
      </c>
      <c r="F268" s="2">
        <v>686</v>
      </c>
      <c r="G268" s="1">
        <v>116</v>
      </c>
      <c r="I268" s="2">
        <v>116</v>
      </c>
      <c r="J268" s="1">
        <v>47</v>
      </c>
      <c r="L268" s="2">
        <v>47</v>
      </c>
      <c r="M268" s="1">
        <v>712</v>
      </c>
      <c r="O268" s="2">
        <v>712</v>
      </c>
      <c r="P268" s="1">
        <v>139</v>
      </c>
      <c r="R268" s="2">
        <v>139</v>
      </c>
      <c r="S268" s="1">
        <v>42</v>
      </c>
      <c r="U268" s="2">
        <v>42</v>
      </c>
      <c r="V268" s="1">
        <v>0</v>
      </c>
      <c r="X268" s="1">
        <v>0</v>
      </c>
      <c r="Y268" s="1">
        <v>209</v>
      </c>
      <c r="AA268" s="1">
        <v>209</v>
      </c>
      <c r="AB268" s="1">
        <v>43</v>
      </c>
      <c r="AD268" s="1">
        <v>43</v>
      </c>
      <c r="AE268" s="1">
        <v>0</v>
      </c>
      <c r="AG268" s="1">
        <v>0</v>
      </c>
      <c r="AH268" s="1">
        <v>182</v>
      </c>
      <c r="AJ268" s="1">
        <v>182</v>
      </c>
      <c r="AK268" s="1">
        <v>38</v>
      </c>
      <c r="AM268" s="1">
        <v>38</v>
      </c>
    </row>
    <row r="269" spans="1:39" x14ac:dyDescent="0.2">
      <c r="A269" s="29" t="s">
        <v>1537</v>
      </c>
      <c r="B269" s="1">
        <v>10</v>
      </c>
      <c r="C269" s="1">
        <v>1</v>
      </c>
      <c r="D269" s="1">
        <v>318</v>
      </c>
      <c r="F269" s="2">
        <v>318</v>
      </c>
      <c r="G269" s="1">
        <v>52</v>
      </c>
      <c r="I269" s="2">
        <v>52</v>
      </c>
      <c r="J269" s="1">
        <v>8</v>
      </c>
      <c r="L269" s="2">
        <v>8</v>
      </c>
      <c r="M269" s="1">
        <v>343</v>
      </c>
      <c r="O269" s="2">
        <v>343</v>
      </c>
      <c r="P269" s="1">
        <v>60</v>
      </c>
      <c r="R269" s="2">
        <v>60</v>
      </c>
      <c r="S269" s="1">
        <v>14</v>
      </c>
      <c r="U269" s="2">
        <v>14</v>
      </c>
      <c r="V269" s="1">
        <v>0</v>
      </c>
      <c r="X269" s="1">
        <v>0</v>
      </c>
      <c r="Y269" s="1">
        <v>284</v>
      </c>
      <c r="AA269" s="1">
        <v>284</v>
      </c>
      <c r="AB269" s="1">
        <v>0</v>
      </c>
      <c r="AD269" s="1">
        <v>0</v>
      </c>
      <c r="AE269" s="1">
        <v>0</v>
      </c>
      <c r="AG269" s="1">
        <v>0</v>
      </c>
      <c r="AH269" s="1">
        <v>310</v>
      </c>
      <c r="AJ269" s="1">
        <v>310</v>
      </c>
      <c r="AK269" s="1">
        <v>0</v>
      </c>
      <c r="AM269" s="1">
        <v>0</v>
      </c>
    </row>
    <row r="270" spans="1:39" x14ac:dyDescent="0.2">
      <c r="A270" s="29" t="s">
        <v>1538</v>
      </c>
      <c r="B270" s="1">
        <v>10</v>
      </c>
      <c r="C270" s="1">
        <v>2</v>
      </c>
      <c r="D270" s="1">
        <v>338</v>
      </c>
      <c r="F270" s="2">
        <v>338</v>
      </c>
      <c r="G270" s="1">
        <v>116</v>
      </c>
      <c r="I270" s="2">
        <v>116</v>
      </c>
      <c r="J270" s="1">
        <v>8</v>
      </c>
      <c r="L270" s="2">
        <v>8</v>
      </c>
      <c r="M270" s="1">
        <v>299</v>
      </c>
      <c r="O270" s="2">
        <v>299</v>
      </c>
      <c r="P270" s="1">
        <v>129</v>
      </c>
      <c r="R270" s="2">
        <v>129</v>
      </c>
      <c r="S270" s="1">
        <v>7</v>
      </c>
      <c r="U270" s="2">
        <v>7</v>
      </c>
      <c r="V270" s="1">
        <v>166</v>
      </c>
      <c r="X270" s="1">
        <v>166</v>
      </c>
      <c r="Y270" s="1">
        <v>19</v>
      </c>
      <c r="AA270" s="1">
        <v>19</v>
      </c>
      <c r="AB270" s="1">
        <v>5</v>
      </c>
      <c r="AD270" s="1">
        <v>5</v>
      </c>
      <c r="AE270" s="1">
        <v>156</v>
      </c>
      <c r="AG270" s="1">
        <v>156</v>
      </c>
      <c r="AH270" s="1">
        <v>15</v>
      </c>
      <c r="AJ270" s="1">
        <v>15</v>
      </c>
      <c r="AK270" s="1">
        <v>2</v>
      </c>
      <c r="AM270" s="1">
        <v>2</v>
      </c>
    </row>
    <row r="271" spans="1:39" x14ac:dyDescent="0.2">
      <c r="A271" s="29" t="s">
        <v>1539</v>
      </c>
      <c r="B271" s="1">
        <v>13</v>
      </c>
      <c r="C271" s="1">
        <v>1</v>
      </c>
      <c r="D271" s="1">
        <v>1442</v>
      </c>
      <c r="E271" s="2">
        <v>1519</v>
      </c>
      <c r="F271" s="2">
        <v>1442</v>
      </c>
      <c r="G271" s="1">
        <v>114</v>
      </c>
      <c r="H271" s="18">
        <v>123</v>
      </c>
      <c r="I271" s="18">
        <v>114</v>
      </c>
      <c r="J271" s="1">
        <v>21</v>
      </c>
      <c r="K271" s="2">
        <v>24</v>
      </c>
      <c r="L271" s="2">
        <v>21</v>
      </c>
      <c r="M271" s="1">
        <v>1557</v>
      </c>
      <c r="N271" s="2">
        <v>1597</v>
      </c>
      <c r="O271" s="2">
        <v>1557</v>
      </c>
      <c r="P271" s="1">
        <v>107</v>
      </c>
      <c r="Q271" s="2">
        <v>116</v>
      </c>
      <c r="R271" s="2">
        <v>107</v>
      </c>
      <c r="S271" s="62">
        <v>15</v>
      </c>
      <c r="T271" s="55">
        <v>25</v>
      </c>
      <c r="U271" s="55">
        <v>15</v>
      </c>
      <c r="V271" s="36"/>
      <c r="X271" s="36"/>
      <c r="Y271" s="36"/>
      <c r="AA271" s="36"/>
      <c r="AB271" s="36"/>
      <c r="AD271" s="36"/>
      <c r="AE271" s="36"/>
      <c r="AG271" s="36"/>
      <c r="AH271" s="36"/>
      <c r="AJ271" s="36"/>
      <c r="AK271" s="36"/>
      <c r="AM271" s="36"/>
    </row>
    <row r="272" spans="1:39" x14ac:dyDescent="0.2">
      <c r="A272" s="29" t="s">
        <v>1540</v>
      </c>
      <c r="B272" s="1">
        <v>13</v>
      </c>
      <c r="C272" s="1">
        <v>1</v>
      </c>
      <c r="D272" s="1">
        <v>1814</v>
      </c>
      <c r="F272" s="2">
        <v>1814</v>
      </c>
      <c r="G272" s="1">
        <v>244</v>
      </c>
      <c r="I272" s="2">
        <v>244</v>
      </c>
      <c r="J272" s="1">
        <v>41</v>
      </c>
      <c r="L272" s="2">
        <v>41</v>
      </c>
      <c r="M272" s="1">
        <v>2005</v>
      </c>
      <c r="O272" s="2">
        <v>2005</v>
      </c>
      <c r="P272" s="1">
        <v>329</v>
      </c>
      <c r="R272" s="2">
        <v>329</v>
      </c>
      <c r="S272" s="1">
        <v>49</v>
      </c>
      <c r="U272" s="2">
        <v>49</v>
      </c>
      <c r="V272" s="1">
        <v>0</v>
      </c>
      <c r="X272" s="1">
        <v>0</v>
      </c>
      <c r="Y272" s="1">
        <v>515</v>
      </c>
      <c r="AA272" s="1">
        <v>515</v>
      </c>
      <c r="AB272" s="1">
        <v>4</v>
      </c>
      <c r="AD272" s="1">
        <v>4</v>
      </c>
      <c r="AE272" s="1">
        <v>0</v>
      </c>
      <c r="AG272" s="1">
        <v>0</v>
      </c>
      <c r="AH272" s="1">
        <v>568</v>
      </c>
      <c r="AJ272" s="1">
        <v>568</v>
      </c>
      <c r="AK272" s="1">
        <v>6</v>
      </c>
      <c r="AM272" s="1">
        <v>6</v>
      </c>
    </row>
    <row r="273" spans="1:39" x14ac:dyDescent="0.2">
      <c r="A273" s="29" t="s">
        <v>1541</v>
      </c>
      <c r="B273" s="1">
        <v>12</v>
      </c>
      <c r="C273" s="1">
        <v>2</v>
      </c>
      <c r="D273" s="1">
        <v>1120</v>
      </c>
      <c r="F273" s="2">
        <v>1120</v>
      </c>
      <c r="G273" s="1">
        <v>15</v>
      </c>
      <c r="I273" s="2">
        <v>15</v>
      </c>
      <c r="J273" s="1">
        <v>32</v>
      </c>
      <c r="L273" s="2">
        <v>32</v>
      </c>
      <c r="M273" s="1">
        <v>842</v>
      </c>
      <c r="O273" s="2">
        <v>842</v>
      </c>
      <c r="P273" s="1">
        <v>26</v>
      </c>
      <c r="R273" s="2">
        <v>26</v>
      </c>
      <c r="S273" s="1">
        <v>34</v>
      </c>
      <c r="U273" s="2">
        <v>34</v>
      </c>
      <c r="V273" s="1">
        <v>0</v>
      </c>
      <c r="X273" s="1">
        <v>0</v>
      </c>
      <c r="Y273" s="1">
        <v>417</v>
      </c>
      <c r="AA273" s="1">
        <v>417</v>
      </c>
      <c r="AB273" s="1">
        <v>0</v>
      </c>
      <c r="AD273" s="1">
        <v>0</v>
      </c>
      <c r="AE273" s="1">
        <v>0</v>
      </c>
      <c r="AG273" s="1">
        <v>0</v>
      </c>
      <c r="AH273" s="1">
        <v>382</v>
      </c>
      <c r="AJ273" s="1">
        <v>382</v>
      </c>
      <c r="AK273" s="1">
        <v>0</v>
      </c>
      <c r="AM273" s="1">
        <v>0</v>
      </c>
    </row>
    <row r="274" spans="1:39" x14ac:dyDescent="0.2">
      <c r="A274" s="29" t="s">
        <v>1542</v>
      </c>
      <c r="B274" s="1">
        <v>11</v>
      </c>
      <c r="C274" s="1">
        <v>1</v>
      </c>
      <c r="D274" s="1">
        <v>1336</v>
      </c>
      <c r="F274" s="2">
        <v>1336</v>
      </c>
      <c r="G274" s="1">
        <v>760</v>
      </c>
      <c r="I274" s="2">
        <v>760</v>
      </c>
      <c r="J274" s="1">
        <v>9</v>
      </c>
      <c r="L274" s="2">
        <v>9</v>
      </c>
      <c r="M274" s="1">
        <v>1517</v>
      </c>
      <c r="O274" s="2">
        <v>1517</v>
      </c>
      <c r="P274" s="1">
        <v>896</v>
      </c>
      <c r="R274" s="2">
        <v>896</v>
      </c>
      <c r="S274" s="1">
        <v>14</v>
      </c>
      <c r="U274" s="2">
        <v>14</v>
      </c>
      <c r="V274" s="1">
        <v>0</v>
      </c>
      <c r="X274" s="1">
        <v>0</v>
      </c>
      <c r="Y274" s="1">
        <v>71</v>
      </c>
      <c r="AA274" s="1">
        <v>71</v>
      </c>
      <c r="AB274" s="1">
        <v>4</v>
      </c>
      <c r="AD274" s="1">
        <v>4</v>
      </c>
      <c r="AE274" s="1">
        <v>0</v>
      </c>
      <c r="AG274" s="1">
        <v>0</v>
      </c>
      <c r="AH274" s="1">
        <v>78</v>
      </c>
      <c r="AJ274" s="1">
        <v>78</v>
      </c>
      <c r="AK274" s="1">
        <v>2</v>
      </c>
      <c r="AM274" s="1">
        <v>2</v>
      </c>
    </row>
    <row r="275" spans="1:39" x14ac:dyDescent="0.2">
      <c r="A275" s="29" t="s">
        <v>1543</v>
      </c>
      <c r="B275" s="1">
        <v>11</v>
      </c>
      <c r="C275" s="1">
        <v>2</v>
      </c>
      <c r="D275" s="1">
        <v>0</v>
      </c>
      <c r="F275" s="2">
        <v>0</v>
      </c>
      <c r="G275" s="1">
        <v>120</v>
      </c>
      <c r="I275" s="2">
        <v>120</v>
      </c>
      <c r="J275" s="1">
        <v>12</v>
      </c>
      <c r="L275" s="2">
        <v>12</v>
      </c>
      <c r="M275" s="1">
        <v>0</v>
      </c>
      <c r="O275" s="2">
        <v>0</v>
      </c>
      <c r="P275" s="1">
        <v>139</v>
      </c>
      <c r="R275" s="2">
        <v>139</v>
      </c>
      <c r="S275" s="1">
        <v>11</v>
      </c>
      <c r="U275" s="2">
        <v>11</v>
      </c>
      <c r="V275" s="1">
        <v>0</v>
      </c>
      <c r="X275" s="1">
        <v>0</v>
      </c>
      <c r="Y275" s="1">
        <v>31</v>
      </c>
      <c r="AA275" s="1">
        <v>31</v>
      </c>
      <c r="AB275" s="1">
        <v>0</v>
      </c>
      <c r="AD275" s="1">
        <v>0</v>
      </c>
      <c r="AE275" s="1">
        <v>0</v>
      </c>
      <c r="AG275" s="1">
        <v>0</v>
      </c>
      <c r="AH275" s="1">
        <v>40</v>
      </c>
      <c r="AJ275" s="1">
        <v>40</v>
      </c>
      <c r="AK275" s="1">
        <v>0</v>
      </c>
      <c r="AM275" s="1">
        <v>0</v>
      </c>
    </row>
    <row r="276" spans="1:39" x14ac:dyDescent="0.2">
      <c r="A276" s="29" t="s">
        <v>1544</v>
      </c>
      <c r="B276" s="1">
        <v>12</v>
      </c>
      <c r="C276" s="1">
        <v>1</v>
      </c>
      <c r="D276" s="1">
        <v>154</v>
      </c>
      <c r="F276" s="2">
        <v>154</v>
      </c>
      <c r="G276" s="1">
        <v>74</v>
      </c>
      <c r="I276" s="2">
        <v>74</v>
      </c>
      <c r="J276" s="1">
        <v>28</v>
      </c>
      <c r="L276" s="2">
        <v>28</v>
      </c>
      <c r="M276" s="1">
        <v>135</v>
      </c>
      <c r="O276" s="2">
        <v>135</v>
      </c>
      <c r="P276" s="1">
        <v>65</v>
      </c>
      <c r="R276" s="2">
        <v>65</v>
      </c>
      <c r="S276" s="1">
        <v>31</v>
      </c>
      <c r="U276" s="2">
        <v>31</v>
      </c>
      <c r="V276" s="1">
        <v>0</v>
      </c>
      <c r="X276" s="1">
        <v>0</v>
      </c>
      <c r="Y276" s="1">
        <v>28</v>
      </c>
      <c r="AA276" s="1">
        <v>28</v>
      </c>
      <c r="AB276" s="1">
        <v>9</v>
      </c>
      <c r="AD276" s="1">
        <v>9</v>
      </c>
      <c r="AE276" s="1">
        <v>0</v>
      </c>
      <c r="AG276" s="1">
        <v>0</v>
      </c>
      <c r="AH276" s="1">
        <v>25</v>
      </c>
      <c r="AJ276" s="1">
        <v>25</v>
      </c>
      <c r="AK276" s="1">
        <v>12</v>
      </c>
      <c r="AM276" s="1">
        <v>12</v>
      </c>
    </row>
    <row r="277" spans="1:39" x14ac:dyDescent="0.2">
      <c r="A277" s="29" t="s">
        <v>1545</v>
      </c>
      <c r="B277" s="1">
        <v>11</v>
      </c>
      <c r="C277" s="1">
        <v>2</v>
      </c>
      <c r="D277" s="1">
        <v>100</v>
      </c>
      <c r="F277" s="2">
        <v>100</v>
      </c>
      <c r="G277" s="1">
        <v>15</v>
      </c>
      <c r="I277" s="2">
        <v>15</v>
      </c>
      <c r="J277" s="1">
        <v>2</v>
      </c>
      <c r="L277" s="2">
        <v>2</v>
      </c>
      <c r="M277" s="1">
        <v>89</v>
      </c>
      <c r="O277" s="2">
        <v>89</v>
      </c>
      <c r="P277" s="1">
        <v>14</v>
      </c>
      <c r="R277" s="2">
        <v>14</v>
      </c>
      <c r="S277" s="1">
        <v>1</v>
      </c>
      <c r="U277" s="2">
        <v>1</v>
      </c>
      <c r="V277" s="1">
        <v>0</v>
      </c>
      <c r="X277" s="1">
        <v>0</v>
      </c>
      <c r="Y277" s="1">
        <v>25</v>
      </c>
      <c r="AA277" s="1">
        <v>25</v>
      </c>
      <c r="AB277" s="1">
        <v>0</v>
      </c>
      <c r="AD277" s="1">
        <v>0</v>
      </c>
      <c r="AE277" s="1">
        <v>0</v>
      </c>
      <c r="AG277" s="1">
        <v>0</v>
      </c>
      <c r="AH277" s="1">
        <v>21</v>
      </c>
      <c r="AJ277" s="1">
        <v>21</v>
      </c>
      <c r="AK277" s="1">
        <v>0</v>
      </c>
      <c r="AM277" s="1">
        <v>0</v>
      </c>
    </row>
    <row r="278" spans="1:39" x14ac:dyDescent="0.2">
      <c r="A278" s="29" t="s">
        <v>1546</v>
      </c>
      <c r="B278" s="1">
        <v>11</v>
      </c>
      <c r="C278" s="1">
        <v>1</v>
      </c>
      <c r="D278" s="1">
        <v>0</v>
      </c>
      <c r="F278" s="2">
        <v>0</v>
      </c>
      <c r="G278" s="1">
        <v>546</v>
      </c>
      <c r="I278" s="2">
        <v>546</v>
      </c>
      <c r="J278" s="1">
        <v>35</v>
      </c>
      <c r="L278" s="2">
        <v>35</v>
      </c>
      <c r="M278" s="1">
        <v>0</v>
      </c>
      <c r="O278" s="2">
        <v>0</v>
      </c>
      <c r="P278" s="1">
        <v>598</v>
      </c>
      <c r="R278" s="2">
        <v>598</v>
      </c>
      <c r="S278" s="1">
        <v>33</v>
      </c>
      <c r="U278" s="2">
        <v>33</v>
      </c>
      <c r="V278" s="1">
        <v>0</v>
      </c>
      <c r="X278" s="1">
        <v>0</v>
      </c>
      <c r="Y278" s="1">
        <v>472</v>
      </c>
      <c r="AA278" s="1">
        <v>472</v>
      </c>
      <c r="AB278" s="1">
        <v>4</v>
      </c>
      <c r="AD278" s="1">
        <v>4</v>
      </c>
      <c r="AE278" s="1">
        <v>0</v>
      </c>
      <c r="AG278" s="1">
        <v>0</v>
      </c>
      <c r="AH278" s="1">
        <v>466</v>
      </c>
      <c r="AJ278" s="1">
        <v>466</v>
      </c>
      <c r="AK278" s="1">
        <v>7</v>
      </c>
      <c r="AM278" s="1">
        <v>7</v>
      </c>
    </row>
    <row r="279" spans="1:39" x14ac:dyDescent="0.2">
      <c r="A279" s="29" t="s">
        <v>1547</v>
      </c>
      <c r="B279" s="1">
        <v>11</v>
      </c>
      <c r="C279" s="1">
        <v>2</v>
      </c>
      <c r="D279" s="1">
        <v>281</v>
      </c>
      <c r="F279" s="2">
        <v>281</v>
      </c>
      <c r="G279" s="1">
        <v>385</v>
      </c>
      <c r="I279" s="2">
        <v>385</v>
      </c>
      <c r="J279" s="1">
        <v>0</v>
      </c>
      <c r="L279" s="2">
        <v>0</v>
      </c>
      <c r="M279" s="1">
        <v>279</v>
      </c>
      <c r="O279" s="2">
        <v>279</v>
      </c>
      <c r="P279" s="1">
        <v>391</v>
      </c>
      <c r="R279" s="2">
        <v>391</v>
      </c>
      <c r="S279" s="1">
        <v>0</v>
      </c>
      <c r="U279" s="2">
        <v>0</v>
      </c>
      <c r="V279" s="1">
        <v>157</v>
      </c>
      <c r="X279" s="1">
        <v>157</v>
      </c>
      <c r="Y279" s="1">
        <v>15</v>
      </c>
      <c r="AA279" s="1">
        <v>15</v>
      </c>
      <c r="AB279" s="1">
        <v>5</v>
      </c>
      <c r="AD279" s="1">
        <v>5</v>
      </c>
      <c r="AE279" s="1">
        <v>146</v>
      </c>
      <c r="AG279" s="1">
        <v>146</v>
      </c>
      <c r="AH279" s="1">
        <v>12</v>
      </c>
      <c r="AJ279" s="1">
        <v>12</v>
      </c>
      <c r="AK279" s="1">
        <v>4</v>
      </c>
      <c r="AM279" s="1">
        <v>4</v>
      </c>
    </row>
    <row r="280" spans="1:39" x14ac:dyDescent="0.2">
      <c r="A280" s="29" t="s">
        <v>1548</v>
      </c>
      <c r="B280" s="1">
        <v>11</v>
      </c>
      <c r="C280" s="1">
        <v>1</v>
      </c>
      <c r="D280" s="1">
        <v>0</v>
      </c>
      <c r="F280" s="2">
        <v>0</v>
      </c>
      <c r="G280" s="1">
        <v>401</v>
      </c>
      <c r="I280" s="2">
        <v>401</v>
      </c>
      <c r="J280" s="1">
        <v>59</v>
      </c>
      <c r="L280" s="2">
        <v>59</v>
      </c>
      <c r="M280" s="1">
        <v>0</v>
      </c>
      <c r="O280" s="2">
        <v>0</v>
      </c>
      <c r="P280" s="1">
        <v>423</v>
      </c>
      <c r="R280" s="2">
        <v>423</v>
      </c>
      <c r="S280" s="1">
        <v>56</v>
      </c>
      <c r="U280" s="2">
        <v>56</v>
      </c>
      <c r="V280" s="1">
        <v>0</v>
      </c>
      <c r="X280" s="1">
        <v>0</v>
      </c>
      <c r="Y280" s="1">
        <v>69</v>
      </c>
      <c r="AA280" s="1">
        <v>69</v>
      </c>
      <c r="AB280" s="1">
        <v>0</v>
      </c>
      <c r="AD280" s="1">
        <v>0</v>
      </c>
      <c r="AE280" s="1">
        <v>0</v>
      </c>
      <c r="AG280" s="1">
        <v>0</v>
      </c>
      <c r="AH280" s="1">
        <v>74</v>
      </c>
      <c r="AJ280" s="1">
        <v>74</v>
      </c>
      <c r="AK280" s="1">
        <v>0</v>
      </c>
      <c r="AM280" s="1">
        <v>0</v>
      </c>
    </row>
    <row r="281" spans="1:39" x14ac:dyDescent="0.2">
      <c r="A281" s="29" t="s">
        <v>1549</v>
      </c>
      <c r="B281" s="1">
        <v>11</v>
      </c>
      <c r="C281" s="1">
        <v>2</v>
      </c>
      <c r="D281" s="1">
        <v>0</v>
      </c>
      <c r="F281" s="2">
        <v>0</v>
      </c>
      <c r="G281" s="1">
        <v>70</v>
      </c>
      <c r="I281" s="2">
        <v>70</v>
      </c>
      <c r="J281" s="1">
        <v>0</v>
      </c>
      <c r="L281" s="2">
        <v>0</v>
      </c>
      <c r="M281" s="1">
        <v>0</v>
      </c>
      <c r="O281" s="2">
        <v>0</v>
      </c>
      <c r="P281" s="1">
        <v>76</v>
      </c>
      <c r="R281" s="2">
        <v>76</v>
      </c>
      <c r="S281" s="1">
        <v>0</v>
      </c>
      <c r="U281" s="2">
        <v>0</v>
      </c>
      <c r="V281" s="1">
        <v>0</v>
      </c>
      <c r="X281" s="1">
        <v>0</v>
      </c>
      <c r="Y281" s="1">
        <v>0</v>
      </c>
      <c r="AA281" s="1">
        <v>0</v>
      </c>
      <c r="AB281" s="1">
        <v>0</v>
      </c>
      <c r="AD281" s="1">
        <v>0</v>
      </c>
      <c r="AE281" s="1">
        <v>0</v>
      </c>
      <c r="AG281" s="1">
        <v>0</v>
      </c>
      <c r="AH281" s="1">
        <v>0</v>
      </c>
      <c r="AJ281" s="1">
        <v>0</v>
      </c>
      <c r="AK281" s="1">
        <v>0</v>
      </c>
      <c r="AM281" s="1">
        <v>0</v>
      </c>
    </row>
    <row r="282" spans="1:39" x14ac:dyDescent="0.2">
      <c r="A282" s="29" t="s">
        <v>1550</v>
      </c>
      <c r="B282" s="1">
        <v>11</v>
      </c>
      <c r="C282" s="1">
        <v>1</v>
      </c>
      <c r="D282" s="1">
        <v>0</v>
      </c>
      <c r="F282" s="2">
        <v>0</v>
      </c>
      <c r="G282" s="1">
        <v>22</v>
      </c>
      <c r="I282" s="2">
        <v>22</v>
      </c>
      <c r="J282" s="1">
        <v>4</v>
      </c>
      <c r="L282" s="2">
        <v>4</v>
      </c>
      <c r="M282" s="1">
        <v>0</v>
      </c>
      <c r="O282" s="2">
        <v>0</v>
      </c>
      <c r="P282" s="1">
        <v>29</v>
      </c>
      <c r="R282" s="2">
        <v>29</v>
      </c>
      <c r="S282" s="1">
        <v>5</v>
      </c>
      <c r="U282" s="2">
        <v>5</v>
      </c>
      <c r="V282" s="1">
        <v>0</v>
      </c>
      <c r="X282" s="1">
        <v>0</v>
      </c>
      <c r="Y282" s="1">
        <v>33</v>
      </c>
      <c r="AA282" s="1">
        <v>33</v>
      </c>
      <c r="AB282" s="1">
        <v>0</v>
      </c>
      <c r="AD282" s="1">
        <v>0</v>
      </c>
      <c r="AE282" s="1">
        <v>0</v>
      </c>
      <c r="AG282" s="1">
        <v>0</v>
      </c>
      <c r="AH282" s="1">
        <v>29</v>
      </c>
      <c r="AJ282" s="1">
        <v>29</v>
      </c>
      <c r="AK282" s="1">
        <v>0</v>
      </c>
      <c r="AM282" s="1">
        <v>0</v>
      </c>
    </row>
    <row r="283" spans="1:39" x14ac:dyDescent="0.2">
      <c r="A283" s="29" t="s">
        <v>1551</v>
      </c>
      <c r="B283" s="1">
        <v>11</v>
      </c>
      <c r="C283" s="1">
        <v>2</v>
      </c>
      <c r="D283" s="1">
        <v>1051</v>
      </c>
      <c r="F283" s="2">
        <v>1051</v>
      </c>
      <c r="G283" s="1">
        <v>62</v>
      </c>
      <c r="I283" s="2">
        <v>62</v>
      </c>
      <c r="J283" s="1">
        <v>0</v>
      </c>
      <c r="L283" s="2">
        <v>0</v>
      </c>
      <c r="M283" s="1">
        <v>1032</v>
      </c>
      <c r="O283" s="2">
        <v>1032</v>
      </c>
      <c r="P283" s="1">
        <v>70</v>
      </c>
      <c r="R283" s="2">
        <v>70</v>
      </c>
      <c r="S283" s="1">
        <v>0</v>
      </c>
      <c r="U283" s="2">
        <v>0</v>
      </c>
      <c r="V283" s="1">
        <v>0</v>
      </c>
      <c r="X283" s="1">
        <v>0</v>
      </c>
      <c r="Y283" s="1">
        <v>130</v>
      </c>
      <c r="AA283" s="1">
        <v>130</v>
      </c>
      <c r="AB283" s="1">
        <v>0</v>
      </c>
      <c r="AD283" s="1">
        <v>0</v>
      </c>
      <c r="AE283" s="1">
        <v>0</v>
      </c>
      <c r="AG283" s="1">
        <v>0</v>
      </c>
      <c r="AH283" s="1">
        <v>139</v>
      </c>
      <c r="AJ283" s="1">
        <v>139</v>
      </c>
      <c r="AK283" s="1">
        <v>0</v>
      </c>
      <c r="AM283" s="1">
        <v>0</v>
      </c>
    </row>
    <row r="284" spans="1:39" x14ac:dyDescent="0.2">
      <c r="A284" s="29" t="s">
        <v>1552</v>
      </c>
      <c r="B284" s="1">
        <v>12</v>
      </c>
      <c r="C284" s="1">
        <v>1</v>
      </c>
      <c r="D284" s="1">
        <v>930</v>
      </c>
      <c r="F284" s="2">
        <v>930</v>
      </c>
      <c r="G284" s="1">
        <v>77</v>
      </c>
      <c r="I284" s="2">
        <v>77</v>
      </c>
      <c r="J284" s="1">
        <v>91</v>
      </c>
      <c r="L284" s="2">
        <v>91</v>
      </c>
      <c r="M284" s="1">
        <v>997</v>
      </c>
      <c r="O284" s="2">
        <v>997</v>
      </c>
      <c r="P284" s="1">
        <v>91</v>
      </c>
      <c r="R284" s="2">
        <v>91</v>
      </c>
      <c r="S284" s="1">
        <v>87</v>
      </c>
      <c r="U284" s="2">
        <v>87</v>
      </c>
      <c r="V284" s="1">
        <v>6</v>
      </c>
      <c r="X284" s="1">
        <v>6</v>
      </c>
      <c r="Y284" s="1">
        <v>145</v>
      </c>
      <c r="AA284" s="1">
        <v>145</v>
      </c>
      <c r="AB284" s="1">
        <v>0</v>
      </c>
      <c r="AD284" s="1">
        <v>0</v>
      </c>
      <c r="AE284" s="1">
        <v>5</v>
      </c>
      <c r="AG284" s="1">
        <v>5</v>
      </c>
      <c r="AH284" s="1">
        <v>150</v>
      </c>
      <c r="AJ284" s="1">
        <v>150</v>
      </c>
      <c r="AK284" s="1">
        <v>0</v>
      </c>
      <c r="AM284" s="1">
        <v>0</v>
      </c>
    </row>
    <row r="285" spans="1:39" x14ac:dyDescent="0.2">
      <c r="A285" s="29" t="s">
        <v>1553</v>
      </c>
      <c r="B285" s="1">
        <v>11</v>
      </c>
      <c r="C285" s="1">
        <v>2</v>
      </c>
      <c r="D285" s="1">
        <v>221</v>
      </c>
      <c r="F285" s="2">
        <v>221</v>
      </c>
      <c r="G285" s="1">
        <v>92</v>
      </c>
      <c r="I285" s="2">
        <v>92</v>
      </c>
      <c r="J285" s="1">
        <v>23</v>
      </c>
      <c r="L285" s="2">
        <v>23</v>
      </c>
      <c r="M285" s="1">
        <v>186</v>
      </c>
      <c r="O285" s="2">
        <v>186</v>
      </c>
      <c r="P285" s="1">
        <v>67</v>
      </c>
      <c r="R285" s="2">
        <v>67</v>
      </c>
      <c r="S285" s="1">
        <v>11</v>
      </c>
      <c r="U285" s="2">
        <v>11</v>
      </c>
      <c r="V285" s="1">
        <v>0</v>
      </c>
      <c r="X285" s="1">
        <v>0</v>
      </c>
      <c r="Y285" s="1">
        <v>146</v>
      </c>
      <c r="AA285" s="1">
        <v>146</v>
      </c>
      <c r="AB285" s="1">
        <v>0</v>
      </c>
      <c r="AD285" s="1">
        <v>0</v>
      </c>
      <c r="AE285" s="1">
        <v>0</v>
      </c>
      <c r="AG285" s="1">
        <v>0</v>
      </c>
      <c r="AH285" s="1">
        <v>132</v>
      </c>
      <c r="AJ285" s="1">
        <v>132</v>
      </c>
      <c r="AK285" s="1">
        <v>0</v>
      </c>
      <c r="AM285" s="1">
        <v>0</v>
      </c>
    </row>
    <row r="286" spans="1:39" x14ac:dyDescent="0.2">
      <c r="A286" s="29" t="s">
        <v>1554</v>
      </c>
      <c r="B286" s="1">
        <v>11</v>
      </c>
      <c r="C286" s="1">
        <v>1</v>
      </c>
      <c r="D286" s="1">
        <v>0</v>
      </c>
      <c r="E286" s="2">
        <v>0</v>
      </c>
      <c r="F286" s="2">
        <v>0</v>
      </c>
      <c r="G286" s="62">
        <v>72</v>
      </c>
      <c r="H286" s="55">
        <v>81</v>
      </c>
      <c r="I286" s="55">
        <v>72</v>
      </c>
      <c r="J286" s="1">
        <v>0</v>
      </c>
      <c r="K286" s="2">
        <v>0</v>
      </c>
      <c r="L286" s="2">
        <v>0</v>
      </c>
      <c r="M286" s="1">
        <v>0</v>
      </c>
      <c r="N286" s="2">
        <v>0</v>
      </c>
      <c r="O286" s="2">
        <v>0</v>
      </c>
      <c r="P286" s="62">
        <v>91</v>
      </c>
      <c r="Q286" s="55">
        <v>82</v>
      </c>
      <c r="R286" s="55">
        <v>91</v>
      </c>
      <c r="S286" s="1">
        <v>0</v>
      </c>
      <c r="T286" s="2">
        <v>0</v>
      </c>
      <c r="U286" s="2">
        <v>0</v>
      </c>
      <c r="V286" s="1">
        <v>0</v>
      </c>
      <c r="X286" s="1">
        <v>0</v>
      </c>
      <c r="Y286" s="1">
        <v>20</v>
      </c>
      <c r="AA286" s="1">
        <v>20</v>
      </c>
      <c r="AB286" s="1">
        <v>0</v>
      </c>
      <c r="AD286" s="1">
        <v>0</v>
      </c>
      <c r="AE286" s="1">
        <v>0</v>
      </c>
      <c r="AG286" s="1">
        <v>0</v>
      </c>
      <c r="AH286" s="1">
        <v>10</v>
      </c>
      <c r="AJ286" s="1">
        <v>10</v>
      </c>
      <c r="AK286" s="1">
        <v>0</v>
      </c>
      <c r="AM286" s="1">
        <v>0</v>
      </c>
    </row>
    <row r="287" spans="1:39" x14ac:dyDescent="0.2">
      <c r="A287" s="29" t="s">
        <v>1555</v>
      </c>
      <c r="B287" s="1">
        <v>11</v>
      </c>
      <c r="C287" s="1">
        <v>1</v>
      </c>
      <c r="D287" s="1">
        <v>0</v>
      </c>
      <c r="F287" s="2">
        <v>0</v>
      </c>
      <c r="G287" s="1">
        <v>173</v>
      </c>
      <c r="I287" s="2">
        <v>173</v>
      </c>
      <c r="J287" s="1">
        <v>0</v>
      </c>
      <c r="L287" s="2">
        <v>0</v>
      </c>
      <c r="M287" s="1">
        <v>1</v>
      </c>
      <c r="O287" s="2">
        <v>1</v>
      </c>
      <c r="P287" s="1">
        <v>211</v>
      </c>
      <c r="R287" s="2">
        <v>211</v>
      </c>
      <c r="S287" s="1">
        <v>0</v>
      </c>
      <c r="U287" s="2">
        <v>0</v>
      </c>
      <c r="V287" s="1">
        <v>0</v>
      </c>
      <c r="X287" s="1">
        <v>0</v>
      </c>
      <c r="Y287" s="1">
        <v>35</v>
      </c>
      <c r="AA287" s="1">
        <v>35</v>
      </c>
      <c r="AB287" s="1">
        <v>0</v>
      </c>
      <c r="AD287" s="1">
        <v>0</v>
      </c>
      <c r="AE287" s="1">
        <v>0</v>
      </c>
      <c r="AG287" s="1">
        <v>0</v>
      </c>
      <c r="AH287" s="1">
        <v>41</v>
      </c>
      <c r="AJ287" s="1">
        <v>41</v>
      </c>
      <c r="AK287" s="1">
        <v>0</v>
      </c>
      <c r="AM287" s="1">
        <v>0</v>
      </c>
    </row>
    <row r="288" spans="1:39" x14ac:dyDescent="0.2">
      <c r="A288" s="29" t="s">
        <v>1556</v>
      </c>
      <c r="B288" s="1">
        <v>11</v>
      </c>
      <c r="C288" s="1">
        <v>2</v>
      </c>
      <c r="D288" s="1">
        <v>512</v>
      </c>
      <c r="F288" s="2">
        <v>512</v>
      </c>
      <c r="G288" s="1">
        <v>75</v>
      </c>
      <c r="I288" s="2">
        <v>75</v>
      </c>
      <c r="J288" s="1">
        <v>14</v>
      </c>
      <c r="L288" s="2">
        <v>14</v>
      </c>
      <c r="M288" s="1">
        <v>455</v>
      </c>
      <c r="O288" s="2">
        <v>455</v>
      </c>
      <c r="P288" s="1">
        <v>49</v>
      </c>
      <c r="R288" s="2">
        <v>49</v>
      </c>
      <c r="S288" s="1">
        <v>14</v>
      </c>
      <c r="U288" s="2">
        <v>14</v>
      </c>
      <c r="V288" s="1">
        <v>0</v>
      </c>
      <c r="X288" s="1">
        <v>0</v>
      </c>
      <c r="Y288" s="1">
        <v>63</v>
      </c>
      <c r="AA288" s="1">
        <v>63</v>
      </c>
      <c r="AB288" s="1">
        <v>0</v>
      </c>
      <c r="AD288" s="1">
        <v>0</v>
      </c>
      <c r="AE288" s="1">
        <v>0</v>
      </c>
      <c r="AG288" s="1">
        <v>0</v>
      </c>
      <c r="AH288" s="1">
        <v>56</v>
      </c>
      <c r="AJ288" s="1">
        <v>56</v>
      </c>
      <c r="AK288" s="1">
        <v>0</v>
      </c>
      <c r="AM288" s="1">
        <v>0</v>
      </c>
    </row>
    <row r="289" spans="1:39" x14ac:dyDescent="0.2">
      <c r="A289" s="29" t="s">
        <v>1557</v>
      </c>
      <c r="B289" s="1">
        <v>11</v>
      </c>
      <c r="C289" s="1">
        <v>2</v>
      </c>
      <c r="D289" s="1">
        <v>679</v>
      </c>
      <c r="F289" s="2">
        <v>679</v>
      </c>
      <c r="G289" s="1">
        <v>172</v>
      </c>
      <c r="I289" s="2">
        <v>172</v>
      </c>
      <c r="J289" s="1">
        <v>0</v>
      </c>
      <c r="L289" s="2">
        <v>0</v>
      </c>
      <c r="M289" s="1">
        <v>590</v>
      </c>
      <c r="O289" s="2">
        <v>590</v>
      </c>
      <c r="P289" s="1">
        <v>198</v>
      </c>
      <c r="R289" s="2">
        <v>198</v>
      </c>
      <c r="S289" s="1">
        <v>0</v>
      </c>
      <c r="U289" s="2">
        <v>0</v>
      </c>
      <c r="V289" s="1">
        <v>0</v>
      </c>
      <c r="X289" s="1">
        <v>0</v>
      </c>
      <c r="Y289" s="1">
        <v>53</v>
      </c>
      <c r="AA289" s="1">
        <v>53</v>
      </c>
      <c r="AB289" s="1">
        <v>0</v>
      </c>
      <c r="AD289" s="1">
        <v>0</v>
      </c>
      <c r="AE289" s="1">
        <v>0</v>
      </c>
      <c r="AG289" s="1">
        <v>0</v>
      </c>
      <c r="AH289" s="1">
        <v>48</v>
      </c>
      <c r="AJ289" s="1">
        <v>48</v>
      </c>
      <c r="AK289" s="1">
        <v>0</v>
      </c>
      <c r="AM289" s="1">
        <v>0</v>
      </c>
    </row>
    <row r="290" spans="1:39" x14ac:dyDescent="0.2">
      <c r="A290" s="29" t="s">
        <v>1558</v>
      </c>
      <c r="B290" s="1">
        <v>12</v>
      </c>
      <c r="C290" s="1">
        <v>1</v>
      </c>
      <c r="D290" s="1">
        <v>2387</v>
      </c>
      <c r="F290" s="2">
        <v>2387</v>
      </c>
      <c r="G290" s="1">
        <v>52</v>
      </c>
      <c r="I290" s="2">
        <v>52</v>
      </c>
      <c r="J290" s="1">
        <v>0</v>
      </c>
      <c r="L290" s="2">
        <v>0</v>
      </c>
      <c r="M290" s="1">
        <v>2652</v>
      </c>
      <c r="O290" s="2">
        <v>2652</v>
      </c>
      <c r="P290" s="1">
        <v>67</v>
      </c>
      <c r="R290" s="2">
        <v>67</v>
      </c>
      <c r="S290" s="1">
        <v>0</v>
      </c>
      <c r="U290" s="2">
        <v>0</v>
      </c>
      <c r="V290" s="1">
        <v>0</v>
      </c>
      <c r="X290" s="1">
        <v>0</v>
      </c>
      <c r="Y290" s="1">
        <v>349</v>
      </c>
      <c r="AA290" s="1">
        <v>349</v>
      </c>
      <c r="AB290" s="1">
        <v>0</v>
      </c>
      <c r="AD290" s="1">
        <v>0</v>
      </c>
      <c r="AE290" s="1">
        <v>0</v>
      </c>
      <c r="AG290" s="1">
        <v>0</v>
      </c>
      <c r="AH290" s="1">
        <v>304</v>
      </c>
      <c r="AJ290" s="1">
        <v>304</v>
      </c>
      <c r="AK290" s="1">
        <v>0</v>
      </c>
      <c r="AM290" s="1">
        <v>0</v>
      </c>
    </row>
    <row r="291" spans="1:39" x14ac:dyDescent="0.2">
      <c r="A291" s="29" t="s">
        <v>1559</v>
      </c>
      <c r="B291" s="1">
        <v>12</v>
      </c>
      <c r="C291" s="1">
        <v>2</v>
      </c>
      <c r="D291" s="1">
        <v>3062</v>
      </c>
      <c r="F291" s="2">
        <v>3062</v>
      </c>
      <c r="G291" s="1">
        <v>252</v>
      </c>
      <c r="I291" s="2">
        <v>252</v>
      </c>
      <c r="J291" s="1">
        <v>8</v>
      </c>
      <c r="L291" s="2">
        <v>8</v>
      </c>
      <c r="M291" s="1">
        <v>3108</v>
      </c>
      <c r="O291" s="2">
        <v>3108</v>
      </c>
      <c r="P291" s="1">
        <v>224</v>
      </c>
      <c r="R291" s="2">
        <v>224</v>
      </c>
      <c r="S291" s="1">
        <v>10</v>
      </c>
      <c r="U291" s="2">
        <v>10</v>
      </c>
      <c r="V291" s="1">
        <v>0</v>
      </c>
      <c r="X291" s="1">
        <v>0</v>
      </c>
      <c r="Y291" s="1">
        <v>141</v>
      </c>
      <c r="AA291" s="1">
        <v>141</v>
      </c>
      <c r="AB291" s="1">
        <v>0</v>
      </c>
      <c r="AD291" s="1">
        <v>0</v>
      </c>
      <c r="AE291" s="1">
        <v>0</v>
      </c>
      <c r="AG291" s="1">
        <v>0</v>
      </c>
      <c r="AH291" s="1">
        <v>138</v>
      </c>
      <c r="AJ291" s="1">
        <v>138</v>
      </c>
      <c r="AK291" s="1">
        <v>0</v>
      </c>
      <c r="AM291" s="1">
        <v>0</v>
      </c>
    </row>
    <row r="292" spans="1:39" x14ac:dyDescent="0.2">
      <c r="A292" s="29" t="s">
        <v>1560</v>
      </c>
      <c r="B292" s="1">
        <v>11</v>
      </c>
      <c r="C292" s="1">
        <v>1</v>
      </c>
      <c r="D292" s="1">
        <v>110</v>
      </c>
      <c r="F292" s="2">
        <v>110</v>
      </c>
      <c r="G292" s="1">
        <v>188</v>
      </c>
      <c r="I292" s="2">
        <v>188</v>
      </c>
      <c r="J292" s="1">
        <v>8</v>
      </c>
      <c r="L292" s="2">
        <v>8</v>
      </c>
      <c r="M292" s="1">
        <v>103</v>
      </c>
      <c r="O292" s="2">
        <v>103</v>
      </c>
      <c r="P292" s="1">
        <v>195</v>
      </c>
      <c r="R292" s="2">
        <v>195</v>
      </c>
      <c r="S292" s="1">
        <v>4</v>
      </c>
      <c r="U292" s="2">
        <v>4</v>
      </c>
      <c r="V292" s="1">
        <v>0</v>
      </c>
      <c r="X292" s="1">
        <v>0</v>
      </c>
      <c r="Y292" s="1">
        <v>178</v>
      </c>
      <c r="AA292" s="1">
        <v>178</v>
      </c>
      <c r="AB292" s="1">
        <v>2</v>
      </c>
      <c r="AD292" s="1">
        <v>2</v>
      </c>
      <c r="AE292" s="1">
        <v>0</v>
      </c>
      <c r="AG292" s="1">
        <v>0</v>
      </c>
      <c r="AH292" s="1">
        <v>166</v>
      </c>
      <c r="AJ292" s="1">
        <v>166</v>
      </c>
      <c r="AK292" s="1">
        <v>1</v>
      </c>
      <c r="AM292" s="1">
        <v>1</v>
      </c>
    </row>
    <row r="293" spans="1:39" x14ac:dyDescent="0.2">
      <c r="A293" s="29" t="s">
        <v>1561</v>
      </c>
      <c r="B293" s="1">
        <v>11</v>
      </c>
      <c r="C293" s="1">
        <v>1</v>
      </c>
      <c r="D293" s="1">
        <v>811</v>
      </c>
      <c r="E293" s="2">
        <v>821</v>
      </c>
      <c r="F293" s="2">
        <v>811</v>
      </c>
      <c r="G293" s="1">
        <v>437</v>
      </c>
      <c r="H293" s="2">
        <v>447</v>
      </c>
      <c r="I293" s="2">
        <v>437</v>
      </c>
      <c r="J293" s="1">
        <v>34</v>
      </c>
      <c r="K293" s="2">
        <v>41</v>
      </c>
      <c r="L293" s="2">
        <v>34</v>
      </c>
      <c r="M293" s="1">
        <v>882</v>
      </c>
      <c r="N293" s="2">
        <v>901</v>
      </c>
      <c r="O293" s="2">
        <v>882</v>
      </c>
      <c r="P293" s="1">
        <v>439</v>
      </c>
      <c r="Q293" s="2">
        <v>444</v>
      </c>
      <c r="R293" s="2">
        <v>439</v>
      </c>
      <c r="S293" s="62">
        <v>29</v>
      </c>
      <c r="T293" s="55">
        <v>34</v>
      </c>
      <c r="U293" s="55">
        <v>29</v>
      </c>
      <c r="V293" s="36"/>
      <c r="X293" s="36"/>
      <c r="Y293" s="36"/>
      <c r="AA293" s="36"/>
      <c r="AB293" s="36"/>
      <c r="AD293" s="36"/>
      <c r="AE293" s="36"/>
      <c r="AG293" s="36"/>
      <c r="AH293" s="36"/>
      <c r="AJ293" s="36"/>
      <c r="AK293" s="36"/>
      <c r="AM293" s="36"/>
    </row>
    <row r="294" spans="1:39" x14ac:dyDescent="0.2">
      <c r="A294" s="29" t="s">
        <v>1562</v>
      </c>
      <c r="B294" s="1">
        <v>11</v>
      </c>
      <c r="C294" s="1">
        <v>1</v>
      </c>
      <c r="D294" s="1">
        <v>0</v>
      </c>
      <c r="F294" s="2">
        <v>0</v>
      </c>
      <c r="G294" s="1">
        <v>61</v>
      </c>
      <c r="I294" s="2">
        <v>61</v>
      </c>
      <c r="J294" s="1">
        <v>0</v>
      </c>
      <c r="L294" s="2">
        <v>0</v>
      </c>
      <c r="M294" s="1">
        <v>0</v>
      </c>
      <c r="O294" s="2">
        <v>0</v>
      </c>
      <c r="P294" s="1">
        <v>55</v>
      </c>
      <c r="R294" s="2">
        <v>55</v>
      </c>
      <c r="S294" s="1">
        <v>0</v>
      </c>
      <c r="U294" s="2">
        <v>0</v>
      </c>
      <c r="V294" s="1">
        <v>0</v>
      </c>
      <c r="X294" s="1">
        <v>0</v>
      </c>
      <c r="Y294" s="1">
        <v>29</v>
      </c>
      <c r="AA294" s="1">
        <v>29</v>
      </c>
      <c r="AB294" s="1">
        <v>0</v>
      </c>
      <c r="AD294" s="1">
        <v>0</v>
      </c>
      <c r="AE294" s="1">
        <v>0</v>
      </c>
      <c r="AG294" s="1">
        <v>0</v>
      </c>
      <c r="AH294" s="1">
        <v>21</v>
      </c>
      <c r="AJ294" s="1">
        <v>21</v>
      </c>
      <c r="AK294" s="1">
        <v>0</v>
      </c>
      <c r="AM294" s="1">
        <v>0</v>
      </c>
    </row>
    <row r="295" spans="1:39" x14ac:dyDescent="0.2">
      <c r="A295" s="29" t="s">
        <v>1563</v>
      </c>
      <c r="B295" s="1">
        <v>14</v>
      </c>
      <c r="C295" s="1">
        <v>1</v>
      </c>
      <c r="D295" s="1">
        <v>0</v>
      </c>
      <c r="F295" s="2">
        <v>0</v>
      </c>
      <c r="G295" s="1">
        <v>29</v>
      </c>
      <c r="I295" s="2">
        <v>29</v>
      </c>
      <c r="J295" s="1">
        <v>18</v>
      </c>
      <c r="L295" s="2">
        <v>18</v>
      </c>
      <c r="M295" s="1">
        <v>0</v>
      </c>
      <c r="O295" s="2">
        <v>0</v>
      </c>
      <c r="P295" s="1">
        <v>23</v>
      </c>
      <c r="R295" s="2">
        <v>23</v>
      </c>
      <c r="S295" s="1">
        <v>20</v>
      </c>
      <c r="U295" s="2">
        <v>20</v>
      </c>
      <c r="V295" s="1">
        <v>0</v>
      </c>
      <c r="X295" s="1">
        <v>0</v>
      </c>
      <c r="Y295" s="1">
        <v>32</v>
      </c>
      <c r="AA295" s="1">
        <v>32</v>
      </c>
      <c r="AB295" s="1">
        <v>0</v>
      </c>
      <c r="AD295" s="1">
        <v>0</v>
      </c>
      <c r="AE295" s="1">
        <v>0</v>
      </c>
      <c r="AG295" s="1">
        <v>0</v>
      </c>
      <c r="AH295" s="1">
        <v>39</v>
      </c>
      <c r="AJ295" s="1">
        <v>39</v>
      </c>
      <c r="AK295" s="1">
        <v>0</v>
      </c>
      <c r="AM295" s="1">
        <v>0</v>
      </c>
    </row>
    <row r="296" spans="1:39" x14ac:dyDescent="0.2">
      <c r="A296" s="29" t="s">
        <v>1564</v>
      </c>
      <c r="B296" s="1">
        <v>11</v>
      </c>
      <c r="C296" s="1">
        <v>1</v>
      </c>
      <c r="D296" s="1">
        <v>0</v>
      </c>
      <c r="F296" s="2">
        <v>0</v>
      </c>
      <c r="G296" s="1">
        <v>71</v>
      </c>
      <c r="I296" s="2">
        <v>71</v>
      </c>
      <c r="J296" s="1">
        <v>0</v>
      </c>
      <c r="L296" s="2">
        <v>0</v>
      </c>
      <c r="M296" s="1">
        <v>0</v>
      </c>
      <c r="O296" s="2">
        <v>0</v>
      </c>
      <c r="P296" s="1">
        <v>53</v>
      </c>
      <c r="R296" s="2">
        <v>53</v>
      </c>
      <c r="S296" s="1">
        <v>0</v>
      </c>
      <c r="U296" s="2">
        <v>0</v>
      </c>
      <c r="V296" s="1">
        <v>0</v>
      </c>
      <c r="X296" s="1">
        <v>0</v>
      </c>
      <c r="Y296" s="1">
        <v>5</v>
      </c>
      <c r="AA296" s="1">
        <v>5</v>
      </c>
      <c r="AB296" s="1">
        <v>0</v>
      </c>
      <c r="AD296" s="1">
        <v>0</v>
      </c>
      <c r="AE296" s="1">
        <v>0</v>
      </c>
      <c r="AG296" s="1">
        <v>0</v>
      </c>
      <c r="AH296" s="1">
        <v>10</v>
      </c>
      <c r="AJ296" s="1">
        <v>10</v>
      </c>
      <c r="AK296" s="1">
        <v>0</v>
      </c>
      <c r="AM296" s="1">
        <v>0</v>
      </c>
    </row>
    <row r="297" spans="1:39" x14ac:dyDescent="0.2">
      <c r="A297" s="29" t="s">
        <v>1565</v>
      </c>
      <c r="B297" s="1">
        <v>9</v>
      </c>
      <c r="C297" s="1">
        <v>2</v>
      </c>
      <c r="D297" s="1">
        <v>0</v>
      </c>
      <c r="F297" s="2">
        <v>0</v>
      </c>
      <c r="G297" s="1">
        <v>170</v>
      </c>
      <c r="I297" s="2">
        <v>170</v>
      </c>
      <c r="J297" s="1">
        <v>3</v>
      </c>
      <c r="L297" s="2">
        <v>3</v>
      </c>
      <c r="M297" s="1">
        <v>0</v>
      </c>
      <c r="O297" s="2">
        <v>0</v>
      </c>
      <c r="P297" s="1">
        <v>192</v>
      </c>
      <c r="R297" s="2">
        <v>192</v>
      </c>
      <c r="S297" s="1">
        <v>5</v>
      </c>
      <c r="U297" s="2">
        <v>5</v>
      </c>
      <c r="V297" s="1">
        <v>0</v>
      </c>
      <c r="X297" s="1">
        <v>0</v>
      </c>
      <c r="Y297" s="1">
        <v>281</v>
      </c>
      <c r="AA297" s="1">
        <v>281</v>
      </c>
      <c r="AB297" s="1">
        <v>4</v>
      </c>
      <c r="AD297" s="1">
        <v>4</v>
      </c>
      <c r="AE297" s="1">
        <v>0</v>
      </c>
      <c r="AG297" s="1">
        <v>0</v>
      </c>
      <c r="AH297" s="1">
        <v>293</v>
      </c>
      <c r="AJ297" s="1">
        <v>293</v>
      </c>
      <c r="AK297" s="1">
        <v>1</v>
      </c>
      <c r="AM297" s="1">
        <v>1</v>
      </c>
    </row>
    <row r="298" spans="1:39" x14ac:dyDescent="0.2">
      <c r="A298" s="29" t="s">
        <v>1566</v>
      </c>
      <c r="B298" s="1">
        <v>13</v>
      </c>
      <c r="C298" s="1">
        <v>1</v>
      </c>
      <c r="D298" s="1">
        <v>42</v>
      </c>
      <c r="F298" s="2">
        <v>42</v>
      </c>
      <c r="G298" s="1">
        <v>48</v>
      </c>
      <c r="I298" s="2">
        <v>48</v>
      </c>
      <c r="J298" s="1">
        <v>1</v>
      </c>
      <c r="L298" s="2">
        <v>1</v>
      </c>
      <c r="M298" s="1">
        <v>59</v>
      </c>
      <c r="O298" s="2">
        <v>59</v>
      </c>
      <c r="P298" s="1">
        <v>55</v>
      </c>
      <c r="R298" s="2">
        <v>55</v>
      </c>
      <c r="S298" s="1">
        <v>2</v>
      </c>
      <c r="U298" s="2">
        <v>2</v>
      </c>
      <c r="V298" s="1">
        <v>0</v>
      </c>
      <c r="X298" s="1">
        <v>0</v>
      </c>
      <c r="Y298" s="1">
        <v>71</v>
      </c>
      <c r="AA298" s="1">
        <v>71</v>
      </c>
      <c r="AB298" s="1">
        <v>0</v>
      </c>
      <c r="AD298" s="1">
        <v>0</v>
      </c>
      <c r="AE298" s="1">
        <v>0</v>
      </c>
      <c r="AG298" s="1">
        <v>0</v>
      </c>
      <c r="AH298" s="1">
        <v>78</v>
      </c>
      <c r="AJ298" s="1">
        <v>78</v>
      </c>
      <c r="AK298" s="1">
        <v>0</v>
      </c>
      <c r="AM298" s="1">
        <v>0</v>
      </c>
    </row>
    <row r="299" spans="1:39" x14ac:dyDescent="0.2">
      <c r="A299" s="29" t="s">
        <v>1567</v>
      </c>
      <c r="B299" s="1">
        <v>9</v>
      </c>
      <c r="C299" s="1">
        <v>2</v>
      </c>
      <c r="D299" s="1">
        <v>0</v>
      </c>
      <c r="F299" s="2">
        <v>0</v>
      </c>
      <c r="G299" s="1">
        <v>220</v>
      </c>
      <c r="I299" s="2">
        <v>220</v>
      </c>
      <c r="J299" s="1">
        <v>60</v>
      </c>
      <c r="L299" s="2">
        <v>60</v>
      </c>
      <c r="M299" s="1">
        <v>0</v>
      </c>
      <c r="O299" s="2">
        <v>0</v>
      </c>
      <c r="P299" s="1">
        <v>302</v>
      </c>
      <c r="R299" s="2">
        <v>302</v>
      </c>
      <c r="S299" s="1">
        <v>77</v>
      </c>
      <c r="U299" s="2">
        <v>77</v>
      </c>
      <c r="V299" s="1">
        <v>0</v>
      </c>
      <c r="X299" s="1">
        <v>0</v>
      </c>
      <c r="Y299" s="1">
        <v>139</v>
      </c>
      <c r="AA299" s="1">
        <v>139</v>
      </c>
      <c r="AB299" s="1">
        <v>0</v>
      </c>
      <c r="AD299" s="1">
        <v>0</v>
      </c>
      <c r="AE299" s="1">
        <v>0</v>
      </c>
      <c r="AG299" s="1">
        <v>0</v>
      </c>
      <c r="AH299" s="1">
        <v>121</v>
      </c>
      <c r="AJ299" s="1">
        <v>121</v>
      </c>
      <c r="AK299" s="1">
        <v>0</v>
      </c>
      <c r="AM299" s="1">
        <v>0</v>
      </c>
    </row>
    <row r="300" spans="1:39" x14ac:dyDescent="0.2">
      <c r="A300" s="29" t="s">
        <v>1568</v>
      </c>
      <c r="B300" s="1">
        <v>11</v>
      </c>
      <c r="C300" s="1">
        <v>2</v>
      </c>
      <c r="D300" s="1">
        <v>97</v>
      </c>
      <c r="F300" s="2">
        <v>97</v>
      </c>
      <c r="G300" s="1">
        <v>10</v>
      </c>
      <c r="I300" s="2">
        <v>10</v>
      </c>
      <c r="J300" s="1">
        <v>0</v>
      </c>
      <c r="L300" s="2">
        <v>0</v>
      </c>
      <c r="M300" s="1">
        <v>88</v>
      </c>
      <c r="O300" s="2">
        <v>88</v>
      </c>
      <c r="P300" s="1">
        <v>14</v>
      </c>
      <c r="R300" s="2">
        <v>14</v>
      </c>
      <c r="S300" s="1">
        <v>0</v>
      </c>
      <c r="U300" s="2">
        <v>0</v>
      </c>
      <c r="V300" s="1">
        <v>0</v>
      </c>
      <c r="X300" s="1">
        <v>0</v>
      </c>
      <c r="Y300" s="1">
        <v>8</v>
      </c>
      <c r="AA300" s="1">
        <v>8</v>
      </c>
      <c r="AB300" s="1">
        <v>0</v>
      </c>
      <c r="AD300" s="1">
        <v>0</v>
      </c>
      <c r="AE300" s="1">
        <v>0</v>
      </c>
      <c r="AG300" s="1">
        <v>0</v>
      </c>
      <c r="AH300" s="1">
        <v>15</v>
      </c>
      <c r="AJ300" s="1">
        <v>15</v>
      </c>
      <c r="AK300" s="1">
        <v>0</v>
      </c>
      <c r="AM300" s="1">
        <v>0</v>
      </c>
    </row>
    <row r="301" spans="1:39" x14ac:dyDescent="0.2">
      <c r="A301" s="29" t="s">
        <v>1569</v>
      </c>
      <c r="B301" s="1">
        <v>9</v>
      </c>
      <c r="C301" s="1">
        <v>2</v>
      </c>
      <c r="D301" s="1">
        <v>0</v>
      </c>
      <c r="F301" s="2">
        <v>0</v>
      </c>
      <c r="G301" s="1">
        <v>167</v>
      </c>
      <c r="I301" s="2">
        <v>167</v>
      </c>
      <c r="J301" s="1">
        <v>3</v>
      </c>
      <c r="L301" s="2">
        <v>3</v>
      </c>
      <c r="M301" s="1">
        <v>0</v>
      </c>
      <c r="O301" s="2">
        <v>0</v>
      </c>
      <c r="P301" s="1">
        <v>158</v>
      </c>
      <c r="R301" s="2">
        <v>158</v>
      </c>
      <c r="S301" s="1">
        <v>1</v>
      </c>
      <c r="U301" s="2">
        <v>1</v>
      </c>
      <c r="V301" s="1">
        <v>0</v>
      </c>
      <c r="X301" s="1">
        <v>0</v>
      </c>
      <c r="Y301" s="1">
        <v>28</v>
      </c>
      <c r="AA301" s="1">
        <v>28</v>
      </c>
      <c r="AB301" s="1">
        <v>0</v>
      </c>
      <c r="AD301" s="1">
        <v>0</v>
      </c>
      <c r="AE301" s="1">
        <v>0</v>
      </c>
      <c r="AG301" s="1">
        <v>0</v>
      </c>
      <c r="AH301" s="1">
        <v>31</v>
      </c>
      <c r="AJ301" s="1">
        <v>31</v>
      </c>
      <c r="AK301" s="1">
        <v>0</v>
      </c>
      <c r="AM301" s="1">
        <v>0</v>
      </c>
    </row>
    <row r="302" spans="1:39" x14ac:dyDescent="0.2">
      <c r="A302" s="29" t="s">
        <v>1570</v>
      </c>
      <c r="B302" s="1">
        <v>11</v>
      </c>
      <c r="C302" s="1">
        <v>2</v>
      </c>
      <c r="D302" s="1">
        <v>1265</v>
      </c>
      <c r="F302" s="2">
        <v>1265</v>
      </c>
      <c r="G302" s="1">
        <v>74</v>
      </c>
      <c r="I302" s="2">
        <v>74</v>
      </c>
      <c r="J302" s="1">
        <v>0</v>
      </c>
      <c r="L302" s="2">
        <v>0</v>
      </c>
      <c r="M302" s="1">
        <v>1471</v>
      </c>
      <c r="O302" s="2">
        <v>1471</v>
      </c>
      <c r="P302" s="1">
        <v>92</v>
      </c>
      <c r="R302" s="2">
        <v>92</v>
      </c>
      <c r="S302" s="1">
        <v>0</v>
      </c>
      <c r="U302" s="2">
        <v>0</v>
      </c>
      <c r="V302" s="1">
        <v>0</v>
      </c>
      <c r="X302" s="1">
        <v>0</v>
      </c>
      <c r="Y302" s="1">
        <v>135</v>
      </c>
      <c r="AA302" s="1">
        <v>135</v>
      </c>
      <c r="AB302" s="1">
        <v>0</v>
      </c>
      <c r="AD302" s="1">
        <v>0</v>
      </c>
      <c r="AE302" s="1">
        <v>0</v>
      </c>
      <c r="AG302" s="1">
        <v>0</v>
      </c>
      <c r="AH302" s="1">
        <v>129</v>
      </c>
      <c r="AJ302" s="1">
        <v>129</v>
      </c>
      <c r="AK302" s="1">
        <v>0</v>
      </c>
      <c r="AM302" s="1">
        <v>0</v>
      </c>
    </row>
    <row r="303" spans="1:39" x14ac:dyDescent="0.2">
      <c r="A303" s="29" t="s">
        <v>1571</v>
      </c>
      <c r="B303" s="1">
        <v>11</v>
      </c>
      <c r="C303" s="1">
        <v>2</v>
      </c>
      <c r="D303" s="1">
        <v>662</v>
      </c>
      <c r="F303" s="2">
        <v>662</v>
      </c>
      <c r="G303" s="1">
        <v>123</v>
      </c>
      <c r="I303" s="2">
        <v>123</v>
      </c>
      <c r="J303" s="1">
        <v>26</v>
      </c>
      <c r="L303" s="2">
        <v>26</v>
      </c>
      <c r="M303" s="1">
        <v>631</v>
      </c>
      <c r="O303" s="2">
        <v>631</v>
      </c>
      <c r="P303" s="1">
        <v>115</v>
      </c>
      <c r="R303" s="2">
        <v>115</v>
      </c>
      <c r="S303" s="1">
        <v>18</v>
      </c>
      <c r="U303" s="2">
        <v>18</v>
      </c>
      <c r="V303" s="1">
        <v>0</v>
      </c>
      <c r="X303" s="1">
        <v>0</v>
      </c>
      <c r="Y303" s="1">
        <v>301</v>
      </c>
      <c r="AA303" s="1">
        <v>301</v>
      </c>
      <c r="AB303" s="1">
        <v>0</v>
      </c>
      <c r="AD303" s="1">
        <v>0</v>
      </c>
      <c r="AE303" s="1">
        <v>0</v>
      </c>
      <c r="AG303" s="1">
        <v>0</v>
      </c>
      <c r="AH303" s="1">
        <v>325</v>
      </c>
      <c r="AJ303" s="1">
        <v>325</v>
      </c>
      <c r="AK303" s="1">
        <v>0</v>
      </c>
      <c r="AM303" s="1">
        <v>0</v>
      </c>
    </row>
    <row r="304" spans="1:39" x14ac:dyDescent="0.2">
      <c r="A304" s="29" t="s">
        <v>1572</v>
      </c>
      <c r="B304" s="1">
        <v>12</v>
      </c>
      <c r="C304" s="1">
        <v>2</v>
      </c>
      <c r="D304" s="1">
        <v>877</v>
      </c>
      <c r="F304" s="2">
        <v>877</v>
      </c>
      <c r="G304" s="1">
        <v>81</v>
      </c>
      <c r="I304" s="2">
        <v>81</v>
      </c>
      <c r="J304" s="1">
        <v>0</v>
      </c>
      <c r="L304" s="2">
        <v>0</v>
      </c>
      <c r="M304" s="1">
        <v>726</v>
      </c>
      <c r="O304" s="2">
        <v>726</v>
      </c>
      <c r="P304" s="1">
        <v>65</v>
      </c>
      <c r="R304" s="2">
        <v>65</v>
      </c>
      <c r="S304" s="1">
        <v>0</v>
      </c>
      <c r="U304" s="2">
        <v>0</v>
      </c>
      <c r="V304" s="1">
        <v>0</v>
      </c>
      <c r="X304" s="1">
        <v>0</v>
      </c>
      <c r="Y304" s="1">
        <v>75</v>
      </c>
      <c r="AA304" s="1">
        <v>75</v>
      </c>
      <c r="AB304" s="1">
        <v>0</v>
      </c>
      <c r="AD304" s="1">
        <v>0</v>
      </c>
      <c r="AE304" s="1">
        <v>0</v>
      </c>
      <c r="AG304" s="1">
        <v>0</v>
      </c>
      <c r="AH304" s="1">
        <v>89</v>
      </c>
      <c r="AJ304" s="1">
        <v>89</v>
      </c>
      <c r="AK304" s="1">
        <v>0</v>
      </c>
      <c r="AM304" s="1">
        <v>0</v>
      </c>
    </row>
    <row r="305" spans="1:39" x14ac:dyDescent="0.2">
      <c r="A305" s="29" t="s">
        <v>1573</v>
      </c>
      <c r="B305" s="1">
        <v>12</v>
      </c>
      <c r="C305" s="1">
        <v>2</v>
      </c>
      <c r="D305" s="1">
        <v>159</v>
      </c>
      <c r="F305" s="2">
        <v>159</v>
      </c>
      <c r="G305" s="1">
        <v>99</v>
      </c>
      <c r="I305" s="2">
        <v>99</v>
      </c>
      <c r="J305" s="1">
        <v>0</v>
      </c>
      <c r="L305" s="2">
        <v>0</v>
      </c>
      <c r="M305" s="1">
        <v>123</v>
      </c>
      <c r="O305" s="2">
        <v>123</v>
      </c>
      <c r="P305" s="1">
        <v>82</v>
      </c>
      <c r="R305" s="2">
        <v>82</v>
      </c>
      <c r="S305" s="1">
        <v>0</v>
      </c>
      <c r="U305" s="2">
        <v>0</v>
      </c>
      <c r="V305" s="1">
        <v>0</v>
      </c>
      <c r="X305" s="1">
        <v>0</v>
      </c>
      <c r="Y305" s="1">
        <v>97</v>
      </c>
      <c r="AA305" s="1">
        <v>97</v>
      </c>
      <c r="AB305" s="1">
        <v>0</v>
      </c>
      <c r="AD305" s="1">
        <v>0</v>
      </c>
      <c r="AE305" s="1">
        <v>0</v>
      </c>
      <c r="AG305" s="1">
        <v>0</v>
      </c>
      <c r="AH305" s="1">
        <v>81</v>
      </c>
      <c r="AJ305" s="1">
        <v>81</v>
      </c>
      <c r="AK305" s="1">
        <v>0</v>
      </c>
      <c r="AM305" s="1">
        <v>0</v>
      </c>
    </row>
    <row r="306" spans="1:39" x14ac:dyDescent="0.2">
      <c r="A306" s="29" t="s">
        <v>1574</v>
      </c>
      <c r="B306" s="1">
        <v>11</v>
      </c>
      <c r="C306" s="1">
        <v>2</v>
      </c>
      <c r="D306" s="1">
        <v>0</v>
      </c>
      <c r="F306" s="2">
        <v>0</v>
      </c>
      <c r="G306" s="1">
        <v>5</v>
      </c>
      <c r="I306" s="2">
        <v>5</v>
      </c>
      <c r="J306" s="1">
        <v>0</v>
      </c>
      <c r="L306" s="2">
        <v>0</v>
      </c>
      <c r="M306" s="1">
        <v>0</v>
      </c>
      <c r="O306" s="2">
        <v>0</v>
      </c>
      <c r="P306" s="1">
        <v>7</v>
      </c>
      <c r="R306" s="2">
        <v>7</v>
      </c>
      <c r="S306" s="1">
        <v>0</v>
      </c>
      <c r="U306" s="2">
        <v>0</v>
      </c>
      <c r="V306" s="1">
        <v>0</v>
      </c>
      <c r="X306" s="1">
        <v>0</v>
      </c>
      <c r="Y306" s="1">
        <v>0</v>
      </c>
      <c r="AA306" s="1">
        <v>0</v>
      </c>
      <c r="AB306" s="1">
        <v>0</v>
      </c>
      <c r="AD306" s="1">
        <v>0</v>
      </c>
      <c r="AE306" s="1">
        <v>0</v>
      </c>
      <c r="AG306" s="1">
        <v>0</v>
      </c>
      <c r="AH306" s="1">
        <v>0</v>
      </c>
      <c r="AJ306" s="1">
        <v>0</v>
      </c>
      <c r="AK306" s="1">
        <v>0</v>
      </c>
      <c r="AM306" s="1">
        <v>0</v>
      </c>
    </row>
    <row r="307" spans="1:39" x14ac:dyDescent="0.2">
      <c r="A307" s="29" t="s">
        <v>1575</v>
      </c>
      <c r="B307" s="1">
        <v>11</v>
      </c>
      <c r="C307" s="1">
        <v>1</v>
      </c>
      <c r="D307" s="1">
        <v>0</v>
      </c>
      <c r="F307" s="2">
        <v>0</v>
      </c>
      <c r="G307" s="1">
        <v>34</v>
      </c>
      <c r="I307" s="2">
        <v>34</v>
      </c>
      <c r="J307" s="1">
        <v>5</v>
      </c>
      <c r="L307" s="2">
        <v>5</v>
      </c>
      <c r="M307" s="1">
        <v>0</v>
      </c>
      <c r="O307" s="2">
        <v>0</v>
      </c>
      <c r="P307" s="1">
        <v>41</v>
      </c>
      <c r="R307" s="2">
        <v>41</v>
      </c>
      <c r="S307" s="1">
        <v>3</v>
      </c>
      <c r="U307" s="2">
        <v>3</v>
      </c>
      <c r="V307" s="1">
        <v>0</v>
      </c>
      <c r="X307" s="1">
        <v>0</v>
      </c>
      <c r="Y307" s="1">
        <v>196</v>
      </c>
      <c r="AA307" s="1">
        <v>196</v>
      </c>
      <c r="AB307" s="1">
        <v>0</v>
      </c>
      <c r="AD307" s="1">
        <v>0</v>
      </c>
      <c r="AE307" s="1">
        <v>0</v>
      </c>
      <c r="AG307" s="1">
        <v>0</v>
      </c>
      <c r="AH307" s="1">
        <v>218</v>
      </c>
      <c r="AJ307" s="1">
        <v>218</v>
      </c>
      <c r="AK307" s="1">
        <v>0</v>
      </c>
      <c r="AM307" s="1">
        <v>0</v>
      </c>
    </row>
    <row r="308" spans="1:39" x14ac:dyDescent="0.2">
      <c r="A308" s="29" t="s">
        <v>1576</v>
      </c>
      <c r="B308" s="1">
        <v>11</v>
      </c>
      <c r="C308" s="1">
        <v>1</v>
      </c>
      <c r="D308" s="1">
        <v>0</v>
      </c>
      <c r="F308" s="2">
        <v>0</v>
      </c>
      <c r="G308" s="1">
        <v>22</v>
      </c>
      <c r="I308" s="2">
        <v>22</v>
      </c>
      <c r="J308" s="1">
        <v>4</v>
      </c>
      <c r="L308" s="2">
        <v>4</v>
      </c>
      <c r="M308" s="1">
        <v>0</v>
      </c>
      <c r="O308" s="2">
        <v>0</v>
      </c>
      <c r="P308" s="1">
        <v>28</v>
      </c>
      <c r="R308" s="2">
        <v>28</v>
      </c>
      <c r="S308" s="1">
        <v>8</v>
      </c>
      <c r="U308" s="2">
        <v>8</v>
      </c>
      <c r="V308" s="1">
        <v>0</v>
      </c>
      <c r="X308" s="1">
        <v>0</v>
      </c>
      <c r="Y308" s="1">
        <v>32</v>
      </c>
      <c r="AA308" s="1">
        <v>32</v>
      </c>
      <c r="AB308" s="1">
        <v>0</v>
      </c>
      <c r="AD308" s="1">
        <v>0</v>
      </c>
      <c r="AE308" s="1">
        <v>0</v>
      </c>
      <c r="AG308" s="1">
        <v>0</v>
      </c>
      <c r="AH308" s="1">
        <v>52</v>
      </c>
      <c r="AJ308" s="1">
        <v>52</v>
      </c>
      <c r="AK308" s="1">
        <v>0</v>
      </c>
      <c r="AM308" s="1">
        <v>0</v>
      </c>
    </row>
    <row r="309" spans="1:39" x14ac:dyDescent="0.2">
      <c r="A309" s="29" t="s">
        <v>1577</v>
      </c>
      <c r="B309" s="1">
        <v>11</v>
      </c>
      <c r="C309" s="1">
        <v>2</v>
      </c>
      <c r="D309" s="1">
        <v>0</v>
      </c>
      <c r="F309" s="2">
        <v>0</v>
      </c>
      <c r="G309" s="1">
        <v>160</v>
      </c>
      <c r="I309" s="2">
        <v>160</v>
      </c>
      <c r="J309" s="1">
        <v>5</v>
      </c>
      <c r="L309" s="2">
        <v>5</v>
      </c>
      <c r="M309" s="1">
        <v>0</v>
      </c>
      <c r="O309" s="2">
        <v>0</v>
      </c>
      <c r="P309" s="1">
        <v>149</v>
      </c>
      <c r="R309" s="2">
        <v>149</v>
      </c>
      <c r="S309" s="1">
        <v>2</v>
      </c>
      <c r="U309" s="2">
        <v>2</v>
      </c>
      <c r="V309" s="1">
        <v>0</v>
      </c>
      <c r="X309" s="1">
        <v>0</v>
      </c>
      <c r="Y309" s="1">
        <v>120</v>
      </c>
      <c r="AA309" s="1">
        <v>120</v>
      </c>
      <c r="AB309" s="1">
        <v>0</v>
      </c>
      <c r="AD309" s="1">
        <v>0</v>
      </c>
      <c r="AE309" s="1">
        <v>0</v>
      </c>
      <c r="AG309" s="1">
        <v>0</v>
      </c>
      <c r="AH309" s="1">
        <v>134</v>
      </c>
      <c r="AJ309" s="1">
        <v>134</v>
      </c>
      <c r="AK309" s="1">
        <v>0</v>
      </c>
      <c r="AM309" s="1">
        <v>0</v>
      </c>
    </row>
    <row r="310" spans="1:39" x14ac:dyDescent="0.2">
      <c r="A310" s="29" t="s">
        <v>1578</v>
      </c>
      <c r="B310" s="1">
        <v>11</v>
      </c>
      <c r="C310" s="1">
        <v>1</v>
      </c>
      <c r="D310" s="1">
        <v>1739</v>
      </c>
      <c r="F310" s="2">
        <v>1739</v>
      </c>
      <c r="G310" s="1">
        <v>43</v>
      </c>
      <c r="I310" s="2">
        <v>43</v>
      </c>
      <c r="J310" s="1">
        <v>0</v>
      </c>
      <c r="L310" s="2">
        <v>0</v>
      </c>
      <c r="M310" s="1">
        <v>1708</v>
      </c>
      <c r="O310" s="2">
        <v>1708</v>
      </c>
      <c r="P310" s="1">
        <v>34</v>
      </c>
      <c r="R310" s="2">
        <v>34</v>
      </c>
      <c r="S310" s="1">
        <v>0</v>
      </c>
      <c r="U310" s="2">
        <v>0</v>
      </c>
      <c r="V310" s="1">
        <v>0</v>
      </c>
      <c r="X310" s="1">
        <v>0</v>
      </c>
      <c r="Y310" s="1">
        <v>183</v>
      </c>
      <c r="AA310" s="1">
        <v>183</v>
      </c>
      <c r="AB310" s="1">
        <v>0</v>
      </c>
      <c r="AD310" s="1">
        <v>0</v>
      </c>
      <c r="AE310" s="1">
        <v>0</v>
      </c>
      <c r="AG310" s="1">
        <v>0</v>
      </c>
      <c r="AH310" s="1">
        <v>201</v>
      </c>
      <c r="AJ310" s="1">
        <v>201</v>
      </c>
      <c r="AK310" s="1">
        <v>0</v>
      </c>
      <c r="AM310" s="1">
        <v>0</v>
      </c>
    </row>
    <row r="311" spans="1:39" x14ac:dyDescent="0.2">
      <c r="A311" s="29" t="s">
        <v>1579</v>
      </c>
      <c r="B311" s="1">
        <v>11</v>
      </c>
      <c r="C311" s="1">
        <v>1</v>
      </c>
      <c r="D311" s="1">
        <v>0</v>
      </c>
      <c r="F311" s="2">
        <v>0</v>
      </c>
      <c r="G311" s="1">
        <v>43</v>
      </c>
      <c r="I311" s="2">
        <v>43</v>
      </c>
      <c r="J311" s="1">
        <v>0</v>
      </c>
      <c r="L311" s="2">
        <v>0</v>
      </c>
      <c r="M311" s="1">
        <v>0</v>
      </c>
      <c r="O311" s="2">
        <v>0</v>
      </c>
      <c r="P311" s="1">
        <v>47</v>
      </c>
      <c r="R311" s="2">
        <v>47</v>
      </c>
      <c r="S311" s="1">
        <v>0</v>
      </c>
      <c r="U311" s="2">
        <v>0</v>
      </c>
      <c r="V311" s="1">
        <v>0</v>
      </c>
      <c r="X311" s="1">
        <v>0</v>
      </c>
      <c r="Y311" s="1">
        <v>278</v>
      </c>
      <c r="AA311" s="1">
        <v>278</v>
      </c>
      <c r="AB311" s="1">
        <v>0</v>
      </c>
      <c r="AD311" s="1">
        <v>0</v>
      </c>
      <c r="AE311" s="1">
        <v>0</v>
      </c>
      <c r="AG311" s="1">
        <v>0</v>
      </c>
      <c r="AH311" s="1">
        <v>260</v>
      </c>
      <c r="AJ311" s="1">
        <v>260</v>
      </c>
      <c r="AK311" s="1">
        <v>0</v>
      </c>
      <c r="AM311" s="1">
        <v>0</v>
      </c>
    </row>
    <row r="312" spans="1:39" x14ac:dyDescent="0.2">
      <c r="A312" s="29" t="s">
        <v>1580</v>
      </c>
      <c r="B312" s="1">
        <v>11</v>
      </c>
      <c r="C312" s="1">
        <v>1</v>
      </c>
      <c r="D312" s="1">
        <v>230</v>
      </c>
      <c r="F312" s="2">
        <v>230</v>
      </c>
      <c r="G312" s="1">
        <v>18</v>
      </c>
      <c r="I312" s="2">
        <v>18</v>
      </c>
      <c r="J312" s="1">
        <v>24</v>
      </c>
      <c r="L312" s="2">
        <v>24</v>
      </c>
      <c r="M312" s="1">
        <v>207</v>
      </c>
      <c r="O312" s="2">
        <v>207</v>
      </c>
      <c r="P312" s="1">
        <v>15</v>
      </c>
      <c r="R312" s="2">
        <v>15</v>
      </c>
      <c r="S312" s="1">
        <v>20</v>
      </c>
      <c r="U312" s="2">
        <v>20</v>
      </c>
      <c r="V312" s="1">
        <v>0</v>
      </c>
      <c r="X312" s="1">
        <v>0</v>
      </c>
      <c r="Y312" s="1">
        <v>38</v>
      </c>
      <c r="AA312" s="1">
        <v>38</v>
      </c>
      <c r="AB312" s="1">
        <v>0</v>
      </c>
      <c r="AD312" s="1">
        <v>0</v>
      </c>
      <c r="AE312" s="1">
        <v>0</v>
      </c>
      <c r="AG312" s="1">
        <v>0</v>
      </c>
      <c r="AH312" s="1">
        <v>52</v>
      </c>
      <c r="AJ312" s="1">
        <v>52</v>
      </c>
      <c r="AK312" s="1">
        <v>0</v>
      </c>
      <c r="AM312" s="1">
        <v>0</v>
      </c>
    </row>
    <row r="313" spans="1:39" x14ac:dyDescent="0.2">
      <c r="A313" s="29" t="s">
        <v>1581</v>
      </c>
      <c r="B313" s="1">
        <v>11</v>
      </c>
      <c r="C313" s="1">
        <v>1</v>
      </c>
      <c r="D313" s="1">
        <v>0</v>
      </c>
      <c r="F313" s="2">
        <v>0</v>
      </c>
      <c r="G313" s="1">
        <v>17</v>
      </c>
      <c r="I313" s="2">
        <v>17</v>
      </c>
      <c r="J313" s="1">
        <v>0</v>
      </c>
      <c r="L313" s="2">
        <v>0</v>
      </c>
      <c r="M313" s="1">
        <v>0</v>
      </c>
      <c r="O313" s="2">
        <v>0</v>
      </c>
      <c r="P313" s="1">
        <v>13</v>
      </c>
      <c r="R313" s="2">
        <v>13</v>
      </c>
      <c r="S313" s="1">
        <v>0</v>
      </c>
      <c r="U313" s="2">
        <v>0</v>
      </c>
      <c r="V313" s="1">
        <v>0</v>
      </c>
      <c r="X313" s="1">
        <v>0</v>
      </c>
      <c r="Y313" s="1">
        <v>205</v>
      </c>
      <c r="AA313" s="1">
        <v>205</v>
      </c>
      <c r="AB313" s="1">
        <v>0</v>
      </c>
      <c r="AD313" s="1">
        <v>0</v>
      </c>
      <c r="AE313" s="1">
        <v>0</v>
      </c>
      <c r="AG313" s="1">
        <v>0</v>
      </c>
      <c r="AH313" s="1">
        <v>198</v>
      </c>
      <c r="AJ313" s="1">
        <v>198</v>
      </c>
      <c r="AK313" s="1">
        <v>0</v>
      </c>
      <c r="AM313" s="1">
        <v>0</v>
      </c>
    </row>
    <row r="314" spans="1:39" x14ac:dyDescent="0.2">
      <c r="A314" s="29" t="s">
        <v>1582</v>
      </c>
      <c r="B314" s="1">
        <v>11</v>
      </c>
      <c r="C314" s="1">
        <v>1</v>
      </c>
      <c r="D314" s="1">
        <v>43</v>
      </c>
      <c r="F314" s="2">
        <v>43</v>
      </c>
      <c r="G314" s="1">
        <v>121</v>
      </c>
      <c r="I314" s="2">
        <v>121</v>
      </c>
      <c r="J314" s="1">
        <v>0</v>
      </c>
      <c r="L314" s="2">
        <v>0</v>
      </c>
      <c r="M314" s="1">
        <v>48</v>
      </c>
      <c r="O314" s="2">
        <v>48</v>
      </c>
      <c r="P314" s="1">
        <v>111</v>
      </c>
      <c r="R314" s="2">
        <v>111</v>
      </c>
      <c r="S314" s="1">
        <v>0</v>
      </c>
      <c r="U314" s="2">
        <v>0</v>
      </c>
      <c r="V314" s="1">
        <v>15</v>
      </c>
      <c r="X314" s="1">
        <v>15</v>
      </c>
      <c r="Y314" s="1">
        <v>286</v>
      </c>
      <c r="AA314" s="1">
        <v>286</v>
      </c>
      <c r="AB314" s="1">
        <v>2</v>
      </c>
      <c r="AD314" s="1">
        <v>2</v>
      </c>
      <c r="AE314" s="1">
        <v>20</v>
      </c>
      <c r="AG314" s="1">
        <v>20</v>
      </c>
      <c r="AH314" s="1">
        <v>302</v>
      </c>
      <c r="AJ314" s="1">
        <v>302</v>
      </c>
      <c r="AK314" s="1">
        <v>4</v>
      </c>
      <c r="AM314" s="1">
        <v>4</v>
      </c>
    </row>
    <row r="315" spans="1:39" x14ac:dyDescent="0.2">
      <c r="A315" s="29" t="s">
        <v>1583</v>
      </c>
      <c r="B315" s="1">
        <v>11</v>
      </c>
      <c r="C315" s="1">
        <v>1</v>
      </c>
      <c r="D315" s="1">
        <v>983</v>
      </c>
      <c r="F315" s="2">
        <v>983</v>
      </c>
      <c r="G315" s="1">
        <v>43</v>
      </c>
      <c r="I315" s="2">
        <v>43</v>
      </c>
      <c r="J315" s="1">
        <v>12</v>
      </c>
      <c r="L315" s="2">
        <v>12</v>
      </c>
      <c r="M315" s="1">
        <v>892</v>
      </c>
      <c r="O315" s="2">
        <v>892</v>
      </c>
      <c r="P315" s="1">
        <v>25</v>
      </c>
      <c r="R315" s="2">
        <v>25</v>
      </c>
      <c r="S315" s="1">
        <v>9</v>
      </c>
      <c r="U315" s="2">
        <v>9</v>
      </c>
      <c r="V315" s="36"/>
      <c r="X315" s="36"/>
      <c r="Y315" s="36"/>
      <c r="AA315" s="36"/>
      <c r="AB315" s="36"/>
      <c r="AD315" s="36"/>
      <c r="AE315" s="36"/>
      <c r="AG315" s="36"/>
      <c r="AH315" s="36"/>
      <c r="AJ315" s="36"/>
      <c r="AK315" s="36"/>
      <c r="AM315" s="36"/>
    </row>
    <row r="316" spans="1:39" x14ac:dyDescent="0.2">
      <c r="A316" s="29" t="s">
        <v>1584</v>
      </c>
      <c r="B316" s="1">
        <v>11</v>
      </c>
      <c r="C316" s="1">
        <v>1</v>
      </c>
      <c r="D316" s="1">
        <v>712</v>
      </c>
      <c r="F316" s="2">
        <v>712</v>
      </c>
      <c r="G316" s="1">
        <v>5</v>
      </c>
      <c r="I316" s="2">
        <v>5</v>
      </c>
      <c r="J316" s="1">
        <v>3</v>
      </c>
      <c r="L316" s="2">
        <v>3</v>
      </c>
      <c r="M316" s="1">
        <v>1010</v>
      </c>
      <c r="O316" s="2">
        <v>1010</v>
      </c>
      <c r="P316" s="1">
        <v>12</v>
      </c>
      <c r="R316" s="2">
        <v>12</v>
      </c>
      <c r="S316" s="1">
        <v>6</v>
      </c>
      <c r="U316" s="2">
        <v>6</v>
      </c>
      <c r="V316" s="1">
        <v>0</v>
      </c>
      <c r="X316" s="1">
        <v>0</v>
      </c>
      <c r="Y316" s="1">
        <v>20</v>
      </c>
      <c r="AA316" s="1">
        <v>20</v>
      </c>
      <c r="AB316" s="1">
        <v>0</v>
      </c>
      <c r="AD316" s="1">
        <v>0</v>
      </c>
      <c r="AE316" s="1">
        <v>0</v>
      </c>
      <c r="AG316" s="1">
        <v>0</v>
      </c>
      <c r="AH316" s="1">
        <v>14</v>
      </c>
      <c r="AJ316" s="1">
        <v>14</v>
      </c>
      <c r="AK316" s="1">
        <v>0</v>
      </c>
      <c r="AM316" s="1">
        <v>0</v>
      </c>
    </row>
    <row r="318" spans="1:39" x14ac:dyDescent="0.2">
      <c r="D318" s="2">
        <f>COUNT(D2:D316)</f>
        <v>315</v>
      </c>
      <c r="E318" s="2">
        <f t="shared" ref="E318:AM318" si="0">COUNT(E2:E316)</f>
        <v>22</v>
      </c>
      <c r="F318" s="2">
        <f t="shared" si="0"/>
        <v>315</v>
      </c>
      <c r="G318" s="2">
        <f t="shared" si="0"/>
        <v>315</v>
      </c>
      <c r="H318" s="2">
        <f t="shared" si="0"/>
        <v>22</v>
      </c>
      <c r="I318" s="2">
        <f t="shared" si="0"/>
        <v>315</v>
      </c>
      <c r="J318" s="2">
        <f t="shared" si="0"/>
        <v>315</v>
      </c>
      <c r="K318" s="2">
        <f t="shared" si="0"/>
        <v>22</v>
      </c>
      <c r="L318" s="2">
        <f t="shared" si="0"/>
        <v>315</v>
      </c>
      <c r="M318" s="2">
        <f t="shared" si="0"/>
        <v>315</v>
      </c>
      <c r="N318" s="2">
        <f t="shared" si="0"/>
        <v>22</v>
      </c>
      <c r="O318" s="2">
        <f t="shared" si="0"/>
        <v>315</v>
      </c>
      <c r="P318" s="2">
        <f t="shared" si="0"/>
        <v>315</v>
      </c>
      <c r="Q318" s="2">
        <f t="shared" si="0"/>
        <v>22</v>
      </c>
      <c r="R318" s="2">
        <f t="shared" si="0"/>
        <v>315</v>
      </c>
      <c r="S318" s="2">
        <f t="shared" si="0"/>
        <v>315</v>
      </c>
      <c r="T318" s="2">
        <f t="shared" si="0"/>
        <v>22</v>
      </c>
      <c r="U318" s="2">
        <f t="shared" si="0"/>
        <v>315</v>
      </c>
      <c r="V318" s="2">
        <f t="shared" si="0"/>
        <v>289</v>
      </c>
      <c r="W318" s="2">
        <f t="shared" si="0"/>
        <v>20</v>
      </c>
      <c r="X318" s="2">
        <f t="shared" si="0"/>
        <v>289</v>
      </c>
      <c r="Y318" s="2">
        <f t="shared" si="0"/>
        <v>289</v>
      </c>
      <c r="Z318" s="2">
        <f t="shared" si="0"/>
        <v>20</v>
      </c>
      <c r="AA318" s="2">
        <f t="shared" si="0"/>
        <v>289</v>
      </c>
      <c r="AB318" s="2">
        <f t="shared" si="0"/>
        <v>289</v>
      </c>
      <c r="AC318" s="2">
        <f t="shared" si="0"/>
        <v>20</v>
      </c>
      <c r="AD318" s="2">
        <f t="shared" si="0"/>
        <v>289</v>
      </c>
      <c r="AE318" s="2">
        <f t="shared" si="0"/>
        <v>289</v>
      </c>
      <c r="AF318" s="2">
        <f t="shared" si="0"/>
        <v>20</v>
      </c>
      <c r="AG318" s="2">
        <f t="shared" si="0"/>
        <v>289</v>
      </c>
      <c r="AH318" s="2">
        <f t="shared" si="0"/>
        <v>289</v>
      </c>
      <c r="AI318" s="2">
        <f t="shared" si="0"/>
        <v>20</v>
      </c>
      <c r="AJ318" s="2">
        <f t="shared" si="0"/>
        <v>289</v>
      </c>
      <c r="AK318" s="2">
        <f t="shared" si="0"/>
        <v>289</v>
      </c>
      <c r="AL318" s="2">
        <f t="shared" si="0"/>
        <v>20</v>
      </c>
      <c r="AM318" s="2">
        <f t="shared" si="0"/>
        <v>289</v>
      </c>
    </row>
    <row r="321" spans="3:38" x14ac:dyDescent="0.2">
      <c r="C321" t="s">
        <v>1594</v>
      </c>
      <c r="E321" s="2">
        <v>3</v>
      </c>
      <c r="H321" s="2">
        <v>4</v>
      </c>
      <c r="K321" s="2">
        <v>2</v>
      </c>
      <c r="N321" s="2">
        <v>2</v>
      </c>
      <c r="Q321" s="2">
        <v>1</v>
      </c>
      <c r="T321" s="2">
        <v>2</v>
      </c>
      <c r="W321" s="2">
        <v>0</v>
      </c>
      <c r="Z321" s="2">
        <v>3</v>
      </c>
      <c r="AC321" s="2">
        <v>1</v>
      </c>
      <c r="AF321" s="2">
        <v>0</v>
      </c>
      <c r="AI321" s="2">
        <v>4</v>
      </c>
      <c r="AL321" s="2">
        <v>1</v>
      </c>
    </row>
    <row r="322" spans="3:38" x14ac:dyDescent="0.2">
      <c r="C322" s="61" t="s">
        <v>1593</v>
      </c>
      <c r="E322" s="2">
        <v>4</v>
      </c>
      <c r="H322" s="2">
        <v>10</v>
      </c>
      <c r="K322" s="2">
        <v>2</v>
      </c>
      <c r="N322" s="2">
        <v>5</v>
      </c>
      <c r="Q322" s="2">
        <v>10</v>
      </c>
      <c r="T322" s="2">
        <v>3</v>
      </c>
      <c r="W322" s="2">
        <v>1</v>
      </c>
      <c r="Z322" s="2">
        <v>8</v>
      </c>
      <c r="AC322" s="2">
        <v>1</v>
      </c>
      <c r="AF322" s="2">
        <v>0</v>
      </c>
      <c r="AI322" s="2">
        <v>9</v>
      </c>
      <c r="AL322" s="2">
        <v>1</v>
      </c>
    </row>
  </sheetData>
  <autoFilter ref="A1:AM318" xr:uid="{518587FF-5B14-0341-BF85-EA462193214D}"/>
  <dataValidations count="2">
    <dataValidation type="textLength" operator="equal" allowBlank="1" showInputMessage="1" showErrorMessage="1" error="use Format just like in the forms. _x000a_For example BR001 or ET002 or TA003 or LA004..." prompt="Enter Subject ID" sqref="A2:A316" xr:uid="{1E38E487-26A4-F04A-9A8B-1D19516291B9}">
      <formula1>5</formula1>
    </dataValidation>
    <dataValidation type="whole" allowBlank="1" showInputMessage="1" showErrorMessage="1" sqref="B2:B316" xr:uid="{86FC67CC-FE91-4E41-9CC2-7B68064D5E2B}">
      <formula1>4</formula1>
      <formula2>15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8CEB-0AAB-E842-AB8C-990029054322}">
  <sheetPr>
    <tabColor rgb="FFFFFF00"/>
  </sheetPr>
  <dimension ref="A1:N295"/>
  <sheetViews>
    <sheetView workbookViewId="0">
      <pane ySplit="1" topLeftCell="A283" activePane="bottomLeft" state="frozen"/>
      <selection pane="bottomLeft" sqref="A1:A1048576"/>
    </sheetView>
  </sheetViews>
  <sheetFormatPr baseColWidth="10" defaultRowHeight="16" x14ac:dyDescent="0.2"/>
  <cols>
    <col min="2" max="8" width="7" customWidth="1"/>
    <col min="9" max="9" width="7.6640625" customWidth="1"/>
    <col min="10" max="14" width="7" customWidth="1"/>
  </cols>
  <sheetData>
    <row r="1" spans="1:14" s="50" customFormat="1" ht="34" x14ac:dyDescent="0.4">
      <c r="A1" s="52" t="s">
        <v>1592</v>
      </c>
      <c r="B1" s="46" t="s">
        <v>1585</v>
      </c>
      <c r="C1" s="46" t="s">
        <v>1588</v>
      </c>
      <c r="D1" s="46" t="s">
        <v>1586</v>
      </c>
      <c r="E1" s="46" t="s">
        <v>1589</v>
      </c>
      <c r="F1" s="46" t="s">
        <v>1587</v>
      </c>
      <c r="G1" s="46" t="s">
        <v>1590</v>
      </c>
      <c r="H1" s="53"/>
      <c r="I1" s="48" t="s">
        <v>1585</v>
      </c>
      <c r="J1" s="48" t="s">
        <v>1588</v>
      </c>
      <c r="K1" s="48" t="s">
        <v>1586</v>
      </c>
      <c r="L1" s="48" t="s">
        <v>1589</v>
      </c>
      <c r="M1" s="48" t="s">
        <v>1587</v>
      </c>
      <c r="N1" s="48" t="s">
        <v>1590</v>
      </c>
    </row>
    <row r="2" spans="1:14" x14ac:dyDescent="0.2">
      <c r="B2">
        <v>10980</v>
      </c>
      <c r="C2">
        <v>0</v>
      </c>
      <c r="D2">
        <v>3031</v>
      </c>
      <c r="E2">
        <v>3953</v>
      </c>
      <c r="F2">
        <v>294</v>
      </c>
      <c r="G2">
        <v>0</v>
      </c>
      <c r="I2">
        <v>10980</v>
      </c>
      <c r="J2">
        <v>0</v>
      </c>
      <c r="K2">
        <v>3031</v>
      </c>
      <c r="L2">
        <v>3953</v>
      </c>
      <c r="M2">
        <v>294</v>
      </c>
      <c r="N2">
        <v>0</v>
      </c>
    </row>
    <row r="3" spans="1:14" x14ac:dyDescent="0.2">
      <c r="B3">
        <v>9588</v>
      </c>
      <c r="C3">
        <v>0</v>
      </c>
      <c r="D3">
        <v>2631</v>
      </c>
      <c r="E3">
        <v>1988</v>
      </c>
      <c r="F3">
        <v>202</v>
      </c>
      <c r="G3">
        <v>46</v>
      </c>
      <c r="I3">
        <v>9588</v>
      </c>
      <c r="J3">
        <v>0</v>
      </c>
      <c r="K3">
        <v>2631</v>
      </c>
      <c r="L3">
        <v>1988</v>
      </c>
      <c r="M3">
        <v>202</v>
      </c>
      <c r="N3">
        <v>46</v>
      </c>
    </row>
    <row r="4" spans="1:14" x14ac:dyDescent="0.2">
      <c r="B4">
        <v>8672</v>
      </c>
      <c r="C4">
        <v>0</v>
      </c>
      <c r="D4">
        <v>2072</v>
      </c>
      <c r="E4">
        <v>592</v>
      </c>
      <c r="F4">
        <v>188</v>
      </c>
      <c r="G4">
        <v>0</v>
      </c>
      <c r="I4">
        <v>8672</v>
      </c>
      <c r="J4">
        <v>0</v>
      </c>
      <c r="K4">
        <v>2072</v>
      </c>
      <c r="L4">
        <v>592</v>
      </c>
      <c r="M4">
        <v>188</v>
      </c>
      <c r="N4">
        <v>0</v>
      </c>
    </row>
    <row r="5" spans="1:14" x14ac:dyDescent="0.2">
      <c r="B5">
        <v>8512</v>
      </c>
      <c r="C5">
        <v>0</v>
      </c>
      <c r="D5">
        <v>2011</v>
      </c>
      <c r="E5">
        <v>203</v>
      </c>
      <c r="F5">
        <v>180</v>
      </c>
      <c r="G5">
        <v>3</v>
      </c>
      <c r="I5">
        <v>8512</v>
      </c>
      <c r="J5">
        <v>0</v>
      </c>
      <c r="K5">
        <v>2011</v>
      </c>
      <c r="L5">
        <v>203</v>
      </c>
      <c r="M5">
        <v>180</v>
      </c>
      <c r="N5">
        <v>3</v>
      </c>
    </row>
    <row r="6" spans="1:14" x14ac:dyDescent="0.2">
      <c r="B6">
        <v>8446</v>
      </c>
      <c r="C6">
        <v>0</v>
      </c>
      <c r="D6">
        <v>1930</v>
      </c>
      <c r="E6">
        <v>231</v>
      </c>
      <c r="F6">
        <v>178</v>
      </c>
      <c r="G6">
        <v>0</v>
      </c>
      <c r="I6">
        <v>8446</v>
      </c>
      <c r="J6">
        <v>0</v>
      </c>
      <c r="K6">
        <v>1930</v>
      </c>
      <c r="L6">
        <v>231</v>
      </c>
      <c r="M6">
        <v>178</v>
      </c>
      <c r="N6">
        <v>0</v>
      </c>
    </row>
    <row r="7" spans="1:14" x14ac:dyDescent="0.2">
      <c r="B7">
        <v>6539</v>
      </c>
      <c r="C7">
        <v>4</v>
      </c>
      <c r="D7">
        <v>1656</v>
      </c>
      <c r="E7">
        <v>149</v>
      </c>
      <c r="F7">
        <v>137</v>
      </c>
      <c r="G7">
        <v>0</v>
      </c>
      <c r="I7">
        <v>6539</v>
      </c>
      <c r="J7">
        <v>4</v>
      </c>
      <c r="K7">
        <v>1656</v>
      </c>
      <c r="L7">
        <v>149</v>
      </c>
      <c r="M7">
        <v>137</v>
      </c>
      <c r="N7">
        <v>0</v>
      </c>
    </row>
    <row r="8" spans="1:14" x14ac:dyDescent="0.2">
      <c r="B8">
        <v>6214</v>
      </c>
      <c r="C8">
        <v>0</v>
      </c>
      <c r="D8">
        <v>1628</v>
      </c>
      <c r="E8">
        <v>471</v>
      </c>
      <c r="F8">
        <v>117</v>
      </c>
      <c r="G8">
        <v>0</v>
      </c>
      <c r="I8">
        <v>6214</v>
      </c>
      <c r="J8">
        <v>0</v>
      </c>
      <c r="K8">
        <v>1628</v>
      </c>
      <c r="L8">
        <v>471</v>
      </c>
      <c r="M8">
        <v>117</v>
      </c>
      <c r="N8">
        <v>0</v>
      </c>
    </row>
    <row r="9" spans="1:14" x14ac:dyDescent="0.2">
      <c r="B9">
        <v>6170</v>
      </c>
      <c r="C9">
        <v>0</v>
      </c>
      <c r="D9">
        <v>1381</v>
      </c>
      <c r="E9">
        <v>1263</v>
      </c>
      <c r="F9">
        <v>115</v>
      </c>
      <c r="G9">
        <v>0</v>
      </c>
      <c r="I9">
        <v>6170</v>
      </c>
      <c r="J9">
        <v>0</v>
      </c>
      <c r="K9">
        <v>1381</v>
      </c>
      <c r="L9">
        <v>1263</v>
      </c>
      <c r="M9">
        <v>115</v>
      </c>
      <c r="N9">
        <v>0</v>
      </c>
    </row>
    <row r="10" spans="1:14" x14ac:dyDescent="0.2">
      <c r="B10">
        <v>5330</v>
      </c>
      <c r="C10">
        <v>0</v>
      </c>
      <c r="D10">
        <v>1333</v>
      </c>
      <c r="E10">
        <v>1467</v>
      </c>
      <c r="F10">
        <v>90</v>
      </c>
      <c r="G10">
        <v>10</v>
      </c>
      <c r="I10">
        <v>5330</v>
      </c>
      <c r="J10">
        <v>0</v>
      </c>
      <c r="K10">
        <v>1333</v>
      </c>
      <c r="L10">
        <v>1467</v>
      </c>
      <c r="M10">
        <v>90</v>
      </c>
      <c r="N10">
        <v>10</v>
      </c>
    </row>
    <row r="11" spans="1:14" x14ac:dyDescent="0.2">
      <c r="B11">
        <v>5039</v>
      </c>
      <c r="C11">
        <v>0</v>
      </c>
      <c r="D11">
        <v>1144</v>
      </c>
      <c r="E11">
        <v>938</v>
      </c>
      <c r="F11">
        <v>89</v>
      </c>
      <c r="G11">
        <v>81</v>
      </c>
      <c r="I11">
        <v>5039</v>
      </c>
      <c r="J11">
        <v>0</v>
      </c>
      <c r="K11">
        <v>1144</v>
      </c>
      <c r="L11">
        <v>938</v>
      </c>
      <c r="M11">
        <v>89</v>
      </c>
      <c r="N11">
        <v>81</v>
      </c>
    </row>
    <row r="12" spans="1:14" x14ac:dyDescent="0.2">
      <c r="B12">
        <v>4927</v>
      </c>
      <c r="C12">
        <v>0</v>
      </c>
      <c r="D12">
        <v>1142</v>
      </c>
      <c r="E12">
        <v>39</v>
      </c>
      <c r="F12">
        <v>84</v>
      </c>
      <c r="G12">
        <v>0</v>
      </c>
      <c r="I12">
        <v>4927</v>
      </c>
      <c r="J12">
        <v>0</v>
      </c>
      <c r="K12">
        <v>1142</v>
      </c>
      <c r="L12">
        <v>39</v>
      </c>
      <c r="M12">
        <v>84</v>
      </c>
      <c r="N12">
        <v>0</v>
      </c>
    </row>
    <row r="13" spans="1:14" x14ac:dyDescent="0.2">
      <c r="B13">
        <v>4859</v>
      </c>
      <c r="C13">
        <v>0</v>
      </c>
      <c r="D13">
        <v>1100</v>
      </c>
      <c r="E13">
        <v>1356</v>
      </c>
      <c r="F13">
        <v>80</v>
      </c>
      <c r="G13">
        <v>9</v>
      </c>
      <c r="I13">
        <v>4859</v>
      </c>
      <c r="J13">
        <v>0</v>
      </c>
      <c r="K13">
        <v>1100</v>
      </c>
      <c r="L13">
        <v>1356</v>
      </c>
      <c r="M13">
        <v>80</v>
      </c>
      <c r="N13">
        <v>9</v>
      </c>
    </row>
    <row r="14" spans="1:14" x14ac:dyDescent="0.2">
      <c r="B14">
        <v>4603</v>
      </c>
      <c r="C14">
        <v>0</v>
      </c>
      <c r="D14">
        <v>1072</v>
      </c>
      <c r="E14">
        <v>313</v>
      </c>
      <c r="F14">
        <v>75</v>
      </c>
      <c r="G14">
        <v>28</v>
      </c>
      <c r="I14">
        <v>4603</v>
      </c>
      <c r="J14">
        <v>0</v>
      </c>
      <c r="K14">
        <v>1072</v>
      </c>
      <c r="L14">
        <v>313</v>
      </c>
      <c r="M14">
        <v>75</v>
      </c>
      <c r="N14">
        <v>28</v>
      </c>
    </row>
    <row r="15" spans="1:14" x14ac:dyDescent="0.2">
      <c r="B15">
        <v>4477</v>
      </c>
      <c r="C15">
        <v>264</v>
      </c>
      <c r="D15">
        <v>1029</v>
      </c>
      <c r="E15">
        <v>2743</v>
      </c>
      <c r="F15">
        <v>72</v>
      </c>
      <c r="G15">
        <v>0</v>
      </c>
      <c r="I15">
        <v>4477</v>
      </c>
      <c r="J15">
        <v>264</v>
      </c>
      <c r="K15">
        <v>1029</v>
      </c>
      <c r="L15">
        <v>2743</v>
      </c>
      <c r="M15">
        <v>72</v>
      </c>
      <c r="N15">
        <v>0</v>
      </c>
    </row>
    <row r="16" spans="1:14" x14ac:dyDescent="0.2">
      <c r="B16">
        <v>4211</v>
      </c>
      <c r="C16">
        <v>0</v>
      </c>
      <c r="D16">
        <v>1013</v>
      </c>
      <c r="E16">
        <v>1856</v>
      </c>
      <c r="F16">
        <v>68</v>
      </c>
      <c r="G16">
        <v>11</v>
      </c>
      <c r="I16">
        <v>4211</v>
      </c>
      <c r="J16">
        <v>0</v>
      </c>
      <c r="K16">
        <v>1013</v>
      </c>
      <c r="L16">
        <v>1856</v>
      </c>
      <c r="M16">
        <v>68</v>
      </c>
      <c r="N16">
        <v>11</v>
      </c>
    </row>
    <row r="17" spans="2:14" x14ac:dyDescent="0.2">
      <c r="B17">
        <v>4085</v>
      </c>
      <c r="C17">
        <v>0</v>
      </c>
      <c r="D17">
        <v>943</v>
      </c>
      <c r="E17">
        <v>129</v>
      </c>
      <c r="F17">
        <v>67</v>
      </c>
      <c r="G17">
        <v>0</v>
      </c>
      <c r="I17">
        <v>4085</v>
      </c>
      <c r="J17">
        <v>0</v>
      </c>
      <c r="K17">
        <v>943</v>
      </c>
      <c r="L17">
        <v>129</v>
      </c>
      <c r="M17">
        <v>67</v>
      </c>
      <c r="N17">
        <v>0</v>
      </c>
    </row>
    <row r="18" spans="2:14" x14ac:dyDescent="0.2">
      <c r="B18">
        <v>4082</v>
      </c>
      <c r="C18">
        <v>0</v>
      </c>
      <c r="D18">
        <v>943</v>
      </c>
      <c r="E18">
        <v>320</v>
      </c>
      <c r="F18">
        <v>66</v>
      </c>
      <c r="G18">
        <v>0</v>
      </c>
      <c r="I18">
        <v>4082</v>
      </c>
      <c r="J18">
        <v>0</v>
      </c>
      <c r="K18">
        <v>943</v>
      </c>
      <c r="L18">
        <v>320</v>
      </c>
      <c r="M18">
        <v>66</v>
      </c>
      <c r="N18">
        <v>0</v>
      </c>
    </row>
    <row r="19" spans="2:14" x14ac:dyDescent="0.2">
      <c r="B19">
        <v>4041</v>
      </c>
      <c r="C19">
        <v>0</v>
      </c>
      <c r="D19">
        <v>923</v>
      </c>
      <c r="E19">
        <v>828</v>
      </c>
      <c r="F19">
        <v>65</v>
      </c>
      <c r="G19">
        <v>8</v>
      </c>
      <c r="I19">
        <v>4041</v>
      </c>
      <c r="J19">
        <v>0</v>
      </c>
      <c r="K19">
        <v>923</v>
      </c>
      <c r="L19">
        <v>828</v>
      </c>
      <c r="M19">
        <v>65</v>
      </c>
      <c r="N19">
        <v>8</v>
      </c>
    </row>
    <row r="20" spans="2:14" x14ac:dyDescent="0.2">
      <c r="B20">
        <v>3978</v>
      </c>
      <c r="C20">
        <v>0</v>
      </c>
      <c r="D20">
        <v>907</v>
      </c>
      <c r="E20">
        <v>553</v>
      </c>
      <c r="F20">
        <v>64</v>
      </c>
      <c r="G20">
        <v>0</v>
      </c>
      <c r="I20">
        <v>3978</v>
      </c>
      <c r="J20">
        <v>0</v>
      </c>
      <c r="K20">
        <v>907</v>
      </c>
      <c r="L20">
        <v>553</v>
      </c>
      <c r="M20">
        <v>64</v>
      </c>
      <c r="N20">
        <v>0</v>
      </c>
    </row>
    <row r="21" spans="2:14" x14ac:dyDescent="0.2">
      <c r="B21">
        <v>3956</v>
      </c>
      <c r="C21">
        <v>0</v>
      </c>
      <c r="D21">
        <v>887</v>
      </c>
      <c r="E21">
        <v>1047</v>
      </c>
      <c r="F21">
        <v>61</v>
      </c>
      <c r="G21">
        <v>31</v>
      </c>
      <c r="I21">
        <v>3956</v>
      </c>
      <c r="J21">
        <v>0</v>
      </c>
      <c r="K21">
        <v>887</v>
      </c>
      <c r="L21">
        <v>1047</v>
      </c>
      <c r="M21">
        <v>61</v>
      </c>
      <c r="N21">
        <v>31</v>
      </c>
    </row>
    <row r="22" spans="2:14" x14ac:dyDescent="0.2">
      <c r="B22">
        <v>3946</v>
      </c>
      <c r="C22">
        <v>5039</v>
      </c>
      <c r="D22">
        <v>871</v>
      </c>
      <c r="E22">
        <v>302</v>
      </c>
      <c r="F22">
        <v>59</v>
      </c>
      <c r="G22">
        <v>21</v>
      </c>
      <c r="I22">
        <v>3946</v>
      </c>
      <c r="J22">
        <v>5039</v>
      </c>
      <c r="K22">
        <v>871</v>
      </c>
      <c r="L22">
        <v>302</v>
      </c>
      <c r="M22">
        <v>59</v>
      </c>
      <c r="N22">
        <v>21</v>
      </c>
    </row>
    <row r="23" spans="2:14" x14ac:dyDescent="0.2">
      <c r="B23">
        <v>3819</v>
      </c>
      <c r="C23">
        <v>0</v>
      </c>
      <c r="D23">
        <v>864</v>
      </c>
      <c r="E23">
        <v>2220</v>
      </c>
      <c r="F23">
        <v>44</v>
      </c>
      <c r="G23">
        <v>5</v>
      </c>
      <c r="I23">
        <v>3819</v>
      </c>
      <c r="J23">
        <v>0</v>
      </c>
      <c r="K23">
        <v>864</v>
      </c>
      <c r="L23">
        <v>2220</v>
      </c>
      <c r="M23">
        <v>44</v>
      </c>
      <c r="N23">
        <v>5</v>
      </c>
    </row>
    <row r="24" spans="2:14" x14ac:dyDescent="0.2">
      <c r="B24">
        <v>3693</v>
      </c>
      <c r="C24">
        <v>0</v>
      </c>
      <c r="D24">
        <v>826</v>
      </c>
      <c r="E24">
        <v>1807</v>
      </c>
      <c r="F24">
        <v>44</v>
      </c>
      <c r="G24">
        <v>0</v>
      </c>
      <c r="I24">
        <v>3693</v>
      </c>
      <c r="J24">
        <v>0</v>
      </c>
      <c r="K24">
        <v>826</v>
      </c>
      <c r="L24">
        <v>1807</v>
      </c>
      <c r="M24">
        <v>44</v>
      </c>
      <c r="N24">
        <v>0</v>
      </c>
    </row>
    <row r="25" spans="2:14" x14ac:dyDescent="0.2">
      <c r="B25">
        <v>3677</v>
      </c>
      <c r="C25">
        <v>0</v>
      </c>
      <c r="D25">
        <v>824</v>
      </c>
      <c r="E25">
        <v>143</v>
      </c>
      <c r="F25">
        <v>44</v>
      </c>
      <c r="G25">
        <v>0</v>
      </c>
      <c r="I25">
        <v>3677</v>
      </c>
      <c r="J25">
        <v>0</v>
      </c>
      <c r="K25">
        <v>824</v>
      </c>
      <c r="L25">
        <v>143</v>
      </c>
      <c r="M25">
        <v>44</v>
      </c>
      <c r="N25">
        <v>0</v>
      </c>
    </row>
    <row r="26" spans="2:14" x14ac:dyDescent="0.2">
      <c r="B26">
        <v>3549</v>
      </c>
      <c r="C26">
        <v>0</v>
      </c>
      <c r="D26">
        <v>812</v>
      </c>
      <c r="E26">
        <v>220</v>
      </c>
      <c r="F26">
        <v>43</v>
      </c>
      <c r="G26">
        <v>5</v>
      </c>
      <c r="I26">
        <v>3549</v>
      </c>
      <c r="J26">
        <v>0</v>
      </c>
      <c r="K26">
        <v>812</v>
      </c>
      <c r="L26">
        <v>220</v>
      </c>
      <c r="M26">
        <v>43</v>
      </c>
      <c r="N26">
        <v>5</v>
      </c>
    </row>
    <row r="27" spans="2:14" x14ac:dyDescent="0.2">
      <c r="B27">
        <v>3499</v>
      </c>
      <c r="C27">
        <v>0</v>
      </c>
      <c r="D27">
        <v>783</v>
      </c>
      <c r="E27">
        <v>1025</v>
      </c>
      <c r="F27">
        <v>42</v>
      </c>
      <c r="G27">
        <v>0</v>
      </c>
      <c r="I27">
        <v>3499</v>
      </c>
      <c r="J27">
        <v>0</v>
      </c>
      <c r="K27">
        <v>798</v>
      </c>
      <c r="L27">
        <v>2066</v>
      </c>
      <c r="M27">
        <v>42</v>
      </c>
      <c r="N27">
        <v>0</v>
      </c>
    </row>
    <row r="28" spans="2:14" x14ac:dyDescent="0.2">
      <c r="B28">
        <v>3447</v>
      </c>
      <c r="C28">
        <v>0</v>
      </c>
      <c r="D28">
        <v>776</v>
      </c>
      <c r="E28">
        <v>27</v>
      </c>
      <c r="F28">
        <v>39</v>
      </c>
      <c r="G28">
        <v>0</v>
      </c>
      <c r="I28">
        <v>3447</v>
      </c>
      <c r="J28">
        <v>0</v>
      </c>
      <c r="K28">
        <v>783</v>
      </c>
      <c r="L28">
        <v>1025</v>
      </c>
      <c r="M28">
        <v>39</v>
      </c>
      <c r="N28">
        <v>0</v>
      </c>
    </row>
    <row r="29" spans="2:14" x14ac:dyDescent="0.2">
      <c r="B29">
        <v>3186</v>
      </c>
      <c r="C29">
        <v>0</v>
      </c>
      <c r="D29">
        <v>763</v>
      </c>
      <c r="E29">
        <v>475</v>
      </c>
      <c r="F29">
        <v>38</v>
      </c>
      <c r="G29">
        <v>0</v>
      </c>
      <c r="I29">
        <v>3186</v>
      </c>
      <c r="J29">
        <v>0</v>
      </c>
      <c r="K29">
        <v>776</v>
      </c>
      <c r="L29">
        <v>27</v>
      </c>
      <c r="M29">
        <v>38</v>
      </c>
      <c r="N29">
        <v>0</v>
      </c>
    </row>
    <row r="30" spans="2:14" x14ac:dyDescent="0.2">
      <c r="B30">
        <v>3101</v>
      </c>
      <c r="C30">
        <v>0</v>
      </c>
      <c r="D30">
        <v>743</v>
      </c>
      <c r="E30">
        <v>586</v>
      </c>
      <c r="F30">
        <v>36</v>
      </c>
      <c r="G30">
        <v>0</v>
      </c>
      <c r="I30">
        <v>3101</v>
      </c>
      <c r="J30">
        <v>0</v>
      </c>
      <c r="K30">
        <v>763</v>
      </c>
      <c r="L30">
        <v>475</v>
      </c>
      <c r="M30">
        <v>36</v>
      </c>
      <c r="N30">
        <v>0</v>
      </c>
    </row>
    <row r="31" spans="2:14" x14ac:dyDescent="0.2">
      <c r="B31">
        <v>2939</v>
      </c>
      <c r="C31">
        <v>0</v>
      </c>
      <c r="D31">
        <v>726</v>
      </c>
      <c r="E31">
        <v>254</v>
      </c>
      <c r="F31">
        <v>35</v>
      </c>
      <c r="G31">
        <v>0</v>
      </c>
      <c r="I31">
        <v>2939</v>
      </c>
      <c r="J31">
        <v>0</v>
      </c>
      <c r="K31">
        <v>743</v>
      </c>
      <c r="L31">
        <v>854</v>
      </c>
      <c r="M31">
        <v>35</v>
      </c>
      <c r="N31">
        <v>0</v>
      </c>
    </row>
    <row r="32" spans="2:14" x14ac:dyDescent="0.2">
      <c r="B32">
        <v>2910</v>
      </c>
      <c r="C32">
        <v>0</v>
      </c>
      <c r="D32">
        <v>717</v>
      </c>
      <c r="E32">
        <v>194</v>
      </c>
      <c r="F32">
        <v>35</v>
      </c>
      <c r="G32">
        <v>0</v>
      </c>
      <c r="I32">
        <v>2910</v>
      </c>
      <c r="J32">
        <v>0</v>
      </c>
      <c r="K32">
        <v>726</v>
      </c>
      <c r="L32">
        <v>254</v>
      </c>
      <c r="M32">
        <v>35</v>
      </c>
      <c r="N32">
        <v>0</v>
      </c>
    </row>
    <row r="33" spans="2:14" x14ac:dyDescent="0.2">
      <c r="B33">
        <v>2853</v>
      </c>
      <c r="C33">
        <v>0</v>
      </c>
      <c r="D33">
        <v>694</v>
      </c>
      <c r="E33">
        <v>903</v>
      </c>
      <c r="F33">
        <v>34</v>
      </c>
      <c r="G33">
        <v>0</v>
      </c>
      <c r="I33">
        <v>2853</v>
      </c>
      <c r="J33">
        <v>0</v>
      </c>
      <c r="K33">
        <v>717</v>
      </c>
      <c r="L33">
        <v>194</v>
      </c>
      <c r="M33">
        <v>34</v>
      </c>
      <c r="N33">
        <v>0</v>
      </c>
    </row>
    <row r="34" spans="2:14" x14ac:dyDescent="0.2">
      <c r="B34">
        <v>2833</v>
      </c>
      <c r="C34">
        <v>0</v>
      </c>
      <c r="D34">
        <v>633</v>
      </c>
      <c r="E34">
        <v>930</v>
      </c>
      <c r="F34">
        <v>30</v>
      </c>
      <c r="G34">
        <v>0</v>
      </c>
      <c r="I34">
        <v>2833</v>
      </c>
      <c r="J34">
        <v>0</v>
      </c>
      <c r="K34">
        <v>694</v>
      </c>
      <c r="L34">
        <v>903</v>
      </c>
      <c r="M34">
        <v>30</v>
      </c>
      <c r="N34">
        <v>0</v>
      </c>
    </row>
    <row r="35" spans="2:14" x14ac:dyDescent="0.2">
      <c r="B35">
        <v>2736</v>
      </c>
      <c r="C35">
        <v>0</v>
      </c>
      <c r="D35">
        <v>618</v>
      </c>
      <c r="E35">
        <v>186</v>
      </c>
      <c r="F35">
        <v>29</v>
      </c>
      <c r="G35">
        <v>0</v>
      </c>
      <c r="I35">
        <v>2736</v>
      </c>
      <c r="J35">
        <v>0</v>
      </c>
      <c r="K35">
        <v>633</v>
      </c>
      <c r="L35">
        <v>930</v>
      </c>
      <c r="M35">
        <v>29</v>
      </c>
      <c r="N35">
        <v>0</v>
      </c>
    </row>
    <row r="36" spans="2:14" x14ac:dyDescent="0.2">
      <c r="B36">
        <v>2579</v>
      </c>
      <c r="C36">
        <v>0</v>
      </c>
      <c r="D36">
        <v>617</v>
      </c>
      <c r="E36">
        <v>362</v>
      </c>
      <c r="F36">
        <v>29</v>
      </c>
      <c r="G36">
        <v>0</v>
      </c>
      <c r="I36">
        <v>2579</v>
      </c>
      <c r="J36">
        <v>0</v>
      </c>
      <c r="K36">
        <v>618</v>
      </c>
      <c r="L36">
        <v>186</v>
      </c>
      <c r="M36">
        <v>29</v>
      </c>
      <c r="N36">
        <v>0</v>
      </c>
    </row>
    <row r="37" spans="2:14" x14ac:dyDescent="0.2">
      <c r="B37">
        <v>2578</v>
      </c>
      <c r="C37">
        <v>0</v>
      </c>
      <c r="D37">
        <v>613</v>
      </c>
      <c r="E37">
        <v>351</v>
      </c>
      <c r="F37">
        <v>28</v>
      </c>
      <c r="G37">
        <v>0</v>
      </c>
      <c r="I37">
        <v>2578</v>
      </c>
      <c r="J37">
        <v>0</v>
      </c>
      <c r="K37">
        <v>617</v>
      </c>
      <c r="L37">
        <v>362</v>
      </c>
      <c r="M37">
        <v>28</v>
      </c>
      <c r="N37">
        <v>0</v>
      </c>
    </row>
    <row r="38" spans="2:14" x14ac:dyDescent="0.2">
      <c r="B38">
        <v>2400</v>
      </c>
      <c r="C38">
        <v>0</v>
      </c>
      <c r="D38">
        <v>573</v>
      </c>
      <c r="E38">
        <v>1083</v>
      </c>
      <c r="F38">
        <v>27</v>
      </c>
      <c r="G38">
        <v>11</v>
      </c>
      <c r="I38">
        <v>2400</v>
      </c>
      <c r="J38">
        <v>0</v>
      </c>
      <c r="K38">
        <v>613</v>
      </c>
      <c r="L38">
        <v>351</v>
      </c>
      <c r="M38">
        <v>27</v>
      </c>
      <c r="N38">
        <v>11</v>
      </c>
    </row>
    <row r="39" spans="2:14" x14ac:dyDescent="0.2">
      <c r="B39">
        <v>2351</v>
      </c>
      <c r="C39">
        <v>0</v>
      </c>
      <c r="D39">
        <v>568</v>
      </c>
      <c r="E39">
        <v>173</v>
      </c>
      <c r="F39">
        <v>26</v>
      </c>
      <c r="G39">
        <v>0</v>
      </c>
      <c r="I39">
        <v>2351</v>
      </c>
      <c r="J39">
        <v>0</v>
      </c>
      <c r="K39">
        <v>573</v>
      </c>
      <c r="L39">
        <v>1083</v>
      </c>
      <c r="M39">
        <v>26</v>
      </c>
      <c r="N39">
        <v>0</v>
      </c>
    </row>
    <row r="40" spans="2:14" x14ac:dyDescent="0.2">
      <c r="B40">
        <v>2338</v>
      </c>
      <c r="C40">
        <v>0</v>
      </c>
      <c r="D40">
        <v>522</v>
      </c>
      <c r="E40">
        <v>260</v>
      </c>
      <c r="F40">
        <v>25</v>
      </c>
      <c r="G40">
        <v>39</v>
      </c>
      <c r="I40">
        <v>2338</v>
      </c>
      <c r="J40">
        <v>0</v>
      </c>
      <c r="K40">
        <v>568</v>
      </c>
      <c r="L40">
        <v>173</v>
      </c>
      <c r="M40">
        <v>25</v>
      </c>
      <c r="N40">
        <v>39</v>
      </c>
    </row>
    <row r="41" spans="2:14" x14ac:dyDescent="0.2">
      <c r="B41">
        <v>2321</v>
      </c>
      <c r="C41">
        <v>0</v>
      </c>
      <c r="D41">
        <v>521</v>
      </c>
      <c r="E41">
        <v>64</v>
      </c>
      <c r="F41">
        <v>25</v>
      </c>
      <c r="G41">
        <v>2</v>
      </c>
      <c r="I41">
        <v>2321</v>
      </c>
      <c r="J41">
        <v>0</v>
      </c>
      <c r="K41">
        <v>522</v>
      </c>
      <c r="L41">
        <v>260</v>
      </c>
      <c r="M41">
        <v>25</v>
      </c>
      <c r="N41">
        <v>2</v>
      </c>
    </row>
    <row r="42" spans="2:14" x14ac:dyDescent="0.2">
      <c r="B42">
        <v>2284</v>
      </c>
      <c r="C42">
        <v>0</v>
      </c>
      <c r="D42">
        <v>511</v>
      </c>
      <c r="E42">
        <v>479</v>
      </c>
      <c r="F42">
        <v>25</v>
      </c>
      <c r="G42">
        <v>5</v>
      </c>
      <c r="I42">
        <v>2284</v>
      </c>
      <c r="J42">
        <v>0</v>
      </c>
      <c r="K42">
        <v>521</v>
      </c>
      <c r="L42">
        <v>64</v>
      </c>
      <c r="M42">
        <v>25</v>
      </c>
      <c r="N42">
        <v>5</v>
      </c>
    </row>
    <row r="43" spans="2:14" x14ac:dyDescent="0.2">
      <c r="B43">
        <v>2247</v>
      </c>
      <c r="C43">
        <v>0</v>
      </c>
      <c r="D43">
        <v>497</v>
      </c>
      <c r="E43">
        <v>2066</v>
      </c>
      <c r="F43">
        <v>24</v>
      </c>
      <c r="G43">
        <v>28</v>
      </c>
      <c r="I43">
        <v>2247</v>
      </c>
      <c r="J43">
        <v>0</v>
      </c>
      <c r="K43">
        <v>511</v>
      </c>
      <c r="L43">
        <v>479</v>
      </c>
      <c r="M43">
        <v>24</v>
      </c>
      <c r="N43">
        <v>28</v>
      </c>
    </row>
    <row r="44" spans="2:14" x14ac:dyDescent="0.2">
      <c r="B44">
        <v>2128</v>
      </c>
      <c r="C44">
        <v>0</v>
      </c>
      <c r="D44">
        <v>490</v>
      </c>
      <c r="E44">
        <v>1194</v>
      </c>
      <c r="F44">
        <v>23</v>
      </c>
      <c r="G44">
        <v>6</v>
      </c>
      <c r="I44">
        <v>2128</v>
      </c>
      <c r="J44">
        <v>0</v>
      </c>
      <c r="K44">
        <v>490</v>
      </c>
      <c r="L44">
        <v>1194</v>
      </c>
      <c r="M44">
        <v>23</v>
      </c>
      <c r="N44">
        <v>6</v>
      </c>
    </row>
    <row r="45" spans="2:14" x14ac:dyDescent="0.2">
      <c r="B45">
        <v>2123</v>
      </c>
      <c r="C45">
        <v>0</v>
      </c>
      <c r="D45">
        <v>489</v>
      </c>
      <c r="E45">
        <v>1314</v>
      </c>
      <c r="F45">
        <v>23</v>
      </c>
      <c r="G45">
        <v>0</v>
      </c>
      <c r="I45">
        <v>2123</v>
      </c>
      <c r="J45">
        <v>0</v>
      </c>
      <c r="K45">
        <v>489</v>
      </c>
      <c r="L45">
        <v>1314</v>
      </c>
      <c r="M45">
        <v>23</v>
      </c>
      <c r="N45">
        <v>0</v>
      </c>
    </row>
    <row r="46" spans="2:14" x14ac:dyDescent="0.2">
      <c r="B46">
        <v>2083</v>
      </c>
      <c r="C46">
        <v>0</v>
      </c>
      <c r="D46">
        <v>476</v>
      </c>
      <c r="E46">
        <v>279</v>
      </c>
      <c r="F46">
        <v>22</v>
      </c>
      <c r="G46">
        <v>0</v>
      </c>
      <c r="I46">
        <v>2083</v>
      </c>
      <c r="J46">
        <v>0</v>
      </c>
      <c r="K46">
        <v>476</v>
      </c>
      <c r="L46">
        <v>279</v>
      </c>
      <c r="M46">
        <v>22</v>
      </c>
      <c r="N46">
        <v>0</v>
      </c>
    </row>
    <row r="47" spans="2:14" x14ac:dyDescent="0.2">
      <c r="B47">
        <v>2055</v>
      </c>
      <c r="C47">
        <v>0</v>
      </c>
      <c r="D47">
        <v>438</v>
      </c>
      <c r="E47">
        <v>999</v>
      </c>
      <c r="F47">
        <v>20</v>
      </c>
      <c r="G47">
        <v>0</v>
      </c>
      <c r="I47">
        <v>2055</v>
      </c>
      <c r="J47">
        <v>0</v>
      </c>
      <c r="K47">
        <v>438</v>
      </c>
      <c r="L47">
        <v>999</v>
      </c>
      <c r="M47">
        <v>20</v>
      </c>
      <c r="N47">
        <v>0</v>
      </c>
    </row>
    <row r="48" spans="2:14" x14ac:dyDescent="0.2">
      <c r="B48">
        <v>2054</v>
      </c>
      <c r="C48">
        <v>0</v>
      </c>
      <c r="D48">
        <v>437</v>
      </c>
      <c r="E48">
        <v>39</v>
      </c>
      <c r="F48">
        <v>19</v>
      </c>
      <c r="G48">
        <v>0</v>
      </c>
      <c r="I48">
        <v>2054</v>
      </c>
      <c r="J48">
        <v>0</v>
      </c>
      <c r="K48">
        <v>437</v>
      </c>
      <c r="L48">
        <v>39</v>
      </c>
      <c r="M48">
        <v>19</v>
      </c>
      <c r="N48">
        <v>0</v>
      </c>
    </row>
    <row r="49" spans="2:14" x14ac:dyDescent="0.2">
      <c r="B49">
        <v>2052</v>
      </c>
      <c r="C49">
        <v>1228</v>
      </c>
      <c r="D49">
        <v>431</v>
      </c>
      <c r="E49">
        <v>255</v>
      </c>
      <c r="F49">
        <v>18</v>
      </c>
      <c r="G49">
        <v>2</v>
      </c>
      <c r="I49">
        <v>2052</v>
      </c>
      <c r="J49">
        <v>1228</v>
      </c>
      <c r="K49">
        <v>431</v>
      </c>
      <c r="L49">
        <v>255</v>
      </c>
      <c r="M49">
        <v>18</v>
      </c>
      <c r="N49">
        <v>2</v>
      </c>
    </row>
    <row r="50" spans="2:14" x14ac:dyDescent="0.2">
      <c r="B50">
        <v>2009</v>
      </c>
      <c r="C50">
        <v>0</v>
      </c>
      <c r="D50">
        <v>426</v>
      </c>
      <c r="E50">
        <v>876</v>
      </c>
      <c r="F50">
        <v>18</v>
      </c>
      <c r="G50">
        <v>0</v>
      </c>
      <c r="I50">
        <v>2009</v>
      </c>
      <c r="J50">
        <v>0</v>
      </c>
      <c r="K50">
        <v>426</v>
      </c>
      <c r="L50">
        <v>876</v>
      </c>
      <c r="M50">
        <v>18</v>
      </c>
      <c r="N50">
        <v>0</v>
      </c>
    </row>
    <row r="51" spans="2:14" x14ac:dyDescent="0.2">
      <c r="B51">
        <v>2002</v>
      </c>
      <c r="C51">
        <v>0</v>
      </c>
      <c r="D51">
        <v>420</v>
      </c>
      <c r="E51">
        <v>1415</v>
      </c>
      <c r="F51">
        <v>18</v>
      </c>
      <c r="G51">
        <v>0</v>
      </c>
      <c r="I51">
        <v>2002</v>
      </c>
      <c r="J51">
        <v>0</v>
      </c>
      <c r="K51">
        <v>420</v>
      </c>
      <c r="L51">
        <v>1415</v>
      </c>
      <c r="M51">
        <v>18</v>
      </c>
      <c r="N51">
        <v>0</v>
      </c>
    </row>
    <row r="52" spans="2:14" x14ac:dyDescent="0.2">
      <c r="B52">
        <v>1962</v>
      </c>
      <c r="C52">
        <v>0</v>
      </c>
      <c r="D52">
        <v>412</v>
      </c>
      <c r="E52">
        <v>97</v>
      </c>
      <c r="F52">
        <v>17</v>
      </c>
      <c r="G52">
        <v>0</v>
      </c>
      <c r="I52">
        <v>1962</v>
      </c>
      <c r="J52">
        <v>0</v>
      </c>
      <c r="K52">
        <v>412</v>
      </c>
      <c r="L52">
        <v>97</v>
      </c>
      <c r="M52">
        <v>17</v>
      </c>
      <c r="N52">
        <v>0</v>
      </c>
    </row>
    <row r="53" spans="2:14" x14ac:dyDescent="0.2">
      <c r="B53">
        <v>1936</v>
      </c>
      <c r="C53">
        <v>0</v>
      </c>
      <c r="D53">
        <v>410</v>
      </c>
      <c r="E53">
        <v>884</v>
      </c>
      <c r="F53">
        <v>17</v>
      </c>
      <c r="G53">
        <v>15</v>
      </c>
      <c r="I53">
        <v>1936</v>
      </c>
      <c r="J53">
        <v>0</v>
      </c>
      <c r="K53">
        <v>410</v>
      </c>
      <c r="L53">
        <v>884</v>
      </c>
      <c r="M53">
        <v>17</v>
      </c>
      <c r="N53">
        <v>15</v>
      </c>
    </row>
    <row r="54" spans="2:14" x14ac:dyDescent="0.2">
      <c r="B54">
        <v>1931</v>
      </c>
      <c r="C54">
        <v>0</v>
      </c>
      <c r="D54">
        <v>406</v>
      </c>
      <c r="E54">
        <v>1636</v>
      </c>
      <c r="F54">
        <v>15</v>
      </c>
      <c r="G54">
        <v>7</v>
      </c>
      <c r="I54">
        <v>1931</v>
      </c>
      <c r="J54">
        <v>0</v>
      </c>
      <c r="K54">
        <v>406</v>
      </c>
      <c r="L54">
        <v>1636</v>
      </c>
      <c r="M54">
        <v>15</v>
      </c>
      <c r="N54">
        <v>7</v>
      </c>
    </row>
    <row r="55" spans="2:14" x14ac:dyDescent="0.2">
      <c r="B55">
        <v>1927</v>
      </c>
      <c r="C55">
        <v>11</v>
      </c>
      <c r="D55">
        <v>395</v>
      </c>
      <c r="E55">
        <v>676</v>
      </c>
      <c r="F55">
        <v>15</v>
      </c>
      <c r="G55">
        <v>0</v>
      </c>
      <c r="I55">
        <v>1927</v>
      </c>
      <c r="J55">
        <v>11</v>
      </c>
      <c r="K55">
        <v>395</v>
      </c>
      <c r="L55">
        <v>676</v>
      </c>
      <c r="M55">
        <v>15</v>
      </c>
      <c r="N55">
        <v>0</v>
      </c>
    </row>
    <row r="56" spans="2:14" x14ac:dyDescent="0.2">
      <c r="B56">
        <v>1809</v>
      </c>
      <c r="C56">
        <v>0</v>
      </c>
      <c r="D56">
        <v>391</v>
      </c>
      <c r="E56">
        <v>281</v>
      </c>
      <c r="F56">
        <v>15</v>
      </c>
      <c r="G56">
        <v>0</v>
      </c>
      <c r="I56">
        <v>1809</v>
      </c>
      <c r="J56">
        <v>0</v>
      </c>
      <c r="K56">
        <v>391</v>
      </c>
      <c r="L56">
        <v>281</v>
      </c>
      <c r="M56">
        <v>15</v>
      </c>
      <c r="N56">
        <v>0</v>
      </c>
    </row>
    <row r="57" spans="2:14" x14ac:dyDescent="0.2">
      <c r="B57">
        <v>1783</v>
      </c>
      <c r="C57">
        <v>0</v>
      </c>
      <c r="D57">
        <v>384</v>
      </c>
      <c r="E57">
        <v>76</v>
      </c>
      <c r="F57">
        <v>15</v>
      </c>
      <c r="G57">
        <v>9</v>
      </c>
      <c r="I57">
        <v>1783</v>
      </c>
      <c r="J57">
        <v>0</v>
      </c>
      <c r="K57">
        <v>384</v>
      </c>
      <c r="L57">
        <v>76</v>
      </c>
      <c r="M57">
        <v>15</v>
      </c>
      <c r="N57">
        <v>9</v>
      </c>
    </row>
    <row r="58" spans="2:14" x14ac:dyDescent="0.2">
      <c r="B58">
        <v>1773</v>
      </c>
      <c r="C58">
        <v>0</v>
      </c>
      <c r="D58">
        <v>383</v>
      </c>
      <c r="E58">
        <v>344</v>
      </c>
      <c r="F58">
        <v>15</v>
      </c>
      <c r="G58">
        <v>0</v>
      </c>
      <c r="I58">
        <v>1773</v>
      </c>
      <c r="J58">
        <v>0</v>
      </c>
      <c r="K58">
        <v>383</v>
      </c>
      <c r="L58">
        <v>344</v>
      </c>
      <c r="M58">
        <v>15</v>
      </c>
      <c r="N58">
        <v>0</v>
      </c>
    </row>
    <row r="59" spans="2:14" x14ac:dyDescent="0.2">
      <c r="B59">
        <v>1753</v>
      </c>
      <c r="C59">
        <v>0</v>
      </c>
      <c r="D59">
        <v>370</v>
      </c>
      <c r="E59">
        <v>101</v>
      </c>
      <c r="F59">
        <v>14</v>
      </c>
      <c r="G59">
        <v>0</v>
      </c>
      <c r="I59">
        <v>1753</v>
      </c>
      <c r="J59">
        <v>0</v>
      </c>
      <c r="K59">
        <v>370</v>
      </c>
      <c r="L59">
        <v>101</v>
      </c>
      <c r="M59">
        <v>14</v>
      </c>
      <c r="N59">
        <v>0</v>
      </c>
    </row>
    <row r="60" spans="2:14" x14ac:dyDescent="0.2">
      <c r="B60">
        <v>1722</v>
      </c>
      <c r="C60">
        <v>0</v>
      </c>
      <c r="D60">
        <v>362</v>
      </c>
      <c r="E60">
        <v>574</v>
      </c>
      <c r="F60">
        <v>14</v>
      </c>
      <c r="G60">
        <v>5</v>
      </c>
      <c r="I60">
        <v>1722</v>
      </c>
      <c r="J60">
        <v>0</v>
      </c>
      <c r="K60">
        <v>362</v>
      </c>
      <c r="L60">
        <v>574</v>
      </c>
      <c r="M60">
        <v>14</v>
      </c>
      <c r="N60">
        <v>5</v>
      </c>
    </row>
    <row r="61" spans="2:14" x14ac:dyDescent="0.2">
      <c r="B61">
        <v>1646</v>
      </c>
      <c r="C61">
        <v>0</v>
      </c>
      <c r="D61">
        <v>345</v>
      </c>
      <c r="E61">
        <v>97</v>
      </c>
      <c r="F61">
        <v>13</v>
      </c>
      <c r="G61">
        <v>50</v>
      </c>
      <c r="I61">
        <v>1646</v>
      </c>
      <c r="J61">
        <v>0</v>
      </c>
      <c r="K61">
        <v>345</v>
      </c>
      <c r="L61">
        <v>97</v>
      </c>
      <c r="M61">
        <v>13</v>
      </c>
      <c r="N61">
        <v>50</v>
      </c>
    </row>
    <row r="62" spans="2:14" x14ac:dyDescent="0.2">
      <c r="B62">
        <v>1637</v>
      </c>
      <c r="C62">
        <v>0</v>
      </c>
      <c r="D62">
        <v>334</v>
      </c>
      <c r="E62">
        <v>430</v>
      </c>
      <c r="F62">
        <v>13</v>
      </c>
      <c r="G62">
        <v>8</v>
      </c>
      <c r="I62">
        <v>1637</v>
      </c>
      <c r="J62">
        <v>0</v>
      </c>
      <c r="K62">
        <v>334</v>
      </c>
      <c r="L62">
        <v>430</v>
      </c>
      <c r="M62">
        <v>13</v>
      </c>
      <c r="N62">
        <v>8</v>
      </c>
    </row>
    <row r="63" spans="2:14" x14ac:dyDescent="0.2">
      <c r="B63">
        <v>1621</v>
      </c>
      <c r="C63">
        <v>0</v>
      </c>
      <c r="D63">
        <v>325</v>
      </c>
      <c r="E63">
        <v>59</v>
      </c>
      <c r="F63">
        <v>12</v>
      </c>
      <c r="G63">
        <v>0</v>
      </c>
      <c r="I63">
        <v>1621</v>
      </c>
      <c r="J63">
        <v>0</v>
      </c>
      <c r="K63">
        <v>325</v>
      </c>
      <c r="L63">
        <v>59</v>
      </c>
      <c r="M63">
        <v>12</v>
      </c>
      <c r="N63">
        <v>0</v>
      </c>
    </row>
    <row r="64" spans="2:14" x14ac:dyDescent="0.2">
      <c r="B64">
        <v>1603</v>
      </c>
      <c r="C64">
        <v>0</v>
      </c>
      <c r="D64">
        <v>309</v>
      </c>
      <c r="E64">
        <v>254</v>
      </c>
      <c r="F64">
        <v>12</v>
      </c>
      <c r="G64">
        <v>3</v>
      </c>
      <c r="I64">
        <v>1603</v>
      </c>
      <c r="J64">
        <v>0</v>
      </c>
      <c r="K64">
        <v>309</v>
      </c>
      <c r="L64">
        <v>254</v>
      </c>
      <c r="M64">
        <v>12</v>
      </c>
      <c r="N64">
        <v>3</v>
      </c>
    </row>
    <row r="65" spans="2:14" x14ac:dyDescent="0.2">
      <c r="B65">
        <v>1547</v>
      </c>
      <c r="C65">
        <v>0</v>
      </c>
      <c r="D65">
        <v>308</v>
      </c>
      <c r="E65">
        <v>231</v>
      </c>
      <c r="F65">
        <v>12</v>
      </c>
      <c r="G65">
        <v>0</v>
      </c>
      <c r="I65">
        <v>1547</v>
      </c>
      <c r="J65">
        <v>0</v>
      </c>
      <c r="K65">
        <v>308</v>
      </c>
      <c r="L65">
        <v>231</v>
      </c>
      <c r="M65">
        <v>12</v>
      </c>
      <c r="N65">
        <v>0</v>
      </c>
    </row>
    <row r="66" spans="2:14" x14ac:dyDescent="0.2">
      <c r="B66">
        <v>1542</v>
      </c>
      <c r="C66">
        <v>0</v>
      </c>
      <c r="D66">
        <v>308</v>
      </c>
      <c r="E66">
        <v>260</v>
      </c>
      <c r="F66">
        <v>9</v>
      </c>
      <c r="G66">
        <v>0</v>
      </c>
      <c r="I66">
        <v>1542</v>
      </c>
      <c r="J66">
        <v>0</v>
      </c>
      <c r="K66">
        <v>308</v>
      </c>
      <c r="L66">
        <v>260</v>
      </c>
      <c r="M66">
        <v>9</v>
      </c>
      <c r="N66">
        <v>0</v>
      </c>
    </row>
    <row r="67" spans="2:14" x14ac:dyDescent="0.2">
      <c r="B67">
        <v>1497</v>
      </c>
      <c r="C67">
        <v>0</v>
      </c>
      <c r="D67">
        <v>308</v>
      </c>
      <c r="E67">
        <v>891</v>
      </c>
      <c r="F67">
        <v>9</v>
      </c>
      <c r="G67">
        <v>0</v>
      </c>
      <c r="I67">
        <v>1497</v>
      </c>
      <c r="J67">
        <v>0</v>
      </c>
      <c r="K67">
        <v>308</v>
      </c>
      <c r="L67">
        <v>891</v>
      </c>
      <c r="M67">
        <v>9</v>
      </c>
      <c r="N67">
        <v>0</v>
      </c>
    </row>
    <row r="68" spans="2:14" x14ac:dyDescent="0.2">
      <c r="B68">
        <v>1492</v>
      </c>
      <c r="C68">
        <v>0</v>
      </c>
      <c r="D68">
        <v>302</v>
      </c>
      <c r="E68">
        <v>71</v>
      </c>
      <c r="F68">
        <v>9</v>
      </c>
      <c r="G68">
        <v>0</v>
      </c>
      <c r="I68">
        <v>1492</v>
      </c>
      <c r="J68">
        <v>0</v>
      </c>
      <c r="K68">
        <v>302</v>
      </c>
      <c r="L68">
        <v>71</v>
      </c>
      <c r="M68">
        <v>9</v>
      </c>
      <c r="N68">
        <v>0</v>
      </c>
    </row>
    <row r="69" spans="2:14" x14ac:dyDescent="0.2">
      <c r="B69">
        <v>1475</v>
      </c>
      <c r="C69">
        <v>0</v>
      </c>
      <c r="D69">
        <v>301</v>
      </c>
      <c r="E69">
        <v>210</v>
      </c>
      <c r="F69">
        <v>9</v>
      </c>
      <c r="G69">
        <v>0</v>
      </c>
      <c r="I69">
        <v>1475</v>
      </c>
      <c r="J69">
        <v>0</v>
      </c>
      <c r="K69">
        <v>301</v>
      </c>
      <c r="L69">
        <v>210</v>
      </c>
      <c r="M69">
        <v>9</v>
      </c>
      <c r="N69">
        <v>0</v>
      </c>
    </row>
    <row r="70" spans="2:14" x14ac:dyDescent="0.2">
      <c r="B70">
        <v>1470</v>
      </c>
      <c r="C70">
        <v>0</v>
      </c>
      <c r="D70">
        <v>299</v>
      </c>
      <c r="E70">
        <v>305</v>
      </c>
      <c r="F70">
        <v>9</v>
      </c>
      <c r="G70">
        <v>0</v>
      </c>
      <c r="I70">
        <v>1470</v>
      </c>
      <c r="J70">
        <v>0</v>
      </c>
      <c r="K70">
        <v>299</v>
      </c>
      <c r="L70">
        <v>305</v>
      </c>
      <c r="M70">
        <v>9</v>
      </c>
      <c r="N70">
        <v>0</v>
      </c>
    </row>
    <row r="71" spans="2:14" x14ac:dyDescent="0.2">
      <c r="B71">
        <v>1427</v>
      </c>
      <c r="C71">
        <v>0</v>
      </c>
      <c r="D71">
        <v>293</v>
      </c>
      <c r="E71">
        <v>729</v>
      </c>
      <c r="F71">
        <v>9</v>
      </c>
      <c r="G71">
        <v>0</v>
      </c>
      <c r="I71">
        <v>1427</v>
      </c>
      <c r="J71">
        <v>0</v>
      </c>
      <c r="K71">
        <v>293</v>
      </c>
      <c r="L71">
        <v>729</v>
      </c>
      <c r="M71">
        <v>9</v>
      </c>
      <c r="N71">
        <v>0</v>
      </c>
    </row>
    <row r="72" spans="2:14" x14ac:dyDescent="0.2">
      <c r="B72">
        <v>1409</v>
      </c>
      <c r="C72">
        <v>0</v>
      </c>
      <c r="D72">
        <v>291</v>
      </c>
      <c r="E72">
        <v>324</v>
      </c>
      <c r="F72">
        <v>8</v>
      </c>
      <c r="G72">
        <v>3</v>
      </c>
      <c r="I72">
        <v>1409</v>
      </c>
      <c r="J72">
        <v>0</v>
      </c>
      <c r="K72">
        <v>291</v>
      </c>
      <c r="L72">
        <v>324</v>
      </c>
      <c r="M72">
        <v>8</v>
      </c>
      <c r="N72">
        <v>3</v>
      </c>
    </row>
    <row r="73" spans="2:14" x14ac:dyDescent="0.2">
      <c r="B73">
        <v>1408</v>
      </c>
      <c r="C73">
        <v>0</v>
      </c>
      <c r="D73">
        <v>289</v>
      </c>
      <c r="E73">
        <v>2223</v>
      </c>
      <c r="F73">
        <v>8</v>
      </c>
      <c r="G73">
        <v>12</v>
      </c>
      <c r="I73">
        <v>1408</v>
      </c>
      <c r="J73">
        <v>0</v>
      </c>
      <c r="K73">
        <v>289</v>
      </c>
      <c r="L73">
        <v>2223</v>
      </c>
      <c r="M73">
        <v>8</v>
      </c>
      <c r="N73">
        <v>12</v>
      </c>
    </row>
    <row r="74" spans="2:14" x14ac:dyDescent="0.2">
      <c r="B74">
        <v>1398</v>
      </c>
      <c r="C74">
        <v>0</v>
      </c>
      <c r="D74">
        <v>288</v>
      </c>
      <c r="E74">
        <v>514</v>
      </c>
      <c r="F74">
        <v>8</v>
      </c>
      <c r="G74">
        <v>1</v>
      </c>
      <c r="I74">
        <v>1398</v>
      </c>
      <c r="J74">
        <v>0</v>
      </c>
      <c r="K74">
        <v>288</v>
      </c>
      <c r="L74">
        <v>514</v>
      </c>
      <c r="M74">
        <v>8</v>
      </c>
      <c r="N74">
        <v>1</v>
      </c>
    </row>
    <row r="75" spans="2:14" x14ac:dyDescent="0.2">
      <c r="B75">
        <v>1365</v>
      </c>
      <c r="C75">
        <v>0</v>
      </c>
      <c r="D75">
        <v>286</v>
      </c>
      <c r="E75">
        <v>60</v>
      </c>
      <c r="F75">
        <v>8</v>
      </c>
      <c r="G75">
        <v>13</v>
      </c>
      <c r="I75">
        <v>1365</v>
      </c>
      <c r="J75">
        <v>0</v>
      </c>
      <c r="K75">
        <v>286</v>
      </c>
      <c r="L75">
        <v>60</v>
      </c>
      <c r="M75">
        <v>8</v>
      </c>
      <c r="N75">
        <v>13</v>
      </c>
    </row>
    <row r="76" spans="2:14" x14ac:dyDescent="0.2">
      <c r="B76">
        <v>1299</v>
      </c>
      <c r="C76">
        <v>0</v>
      </c>
      <c r="D76">
        <v>285</v>
      </c>
      <c r="E76">
        <v>494</v>
      </c>
      <c r="F76">
        <v>8</v>
      </c>
      <c r="G76">
        <v>0</v>
      </c>
      <c r="I76">
        <v>1299</v>
      </c>
      <c r="J76">
        <v>0</v>
      </c>
      <c r="K76">
        <v>285</v>
      </c>
      <c r="L76">
        <v>494</v>
      </c>
      <c r="M76">
        <v>8</v>
      </c>
      <c r="N76">
        <v>0</v>
      </c>
    </row>
    <row r="77" spans="2:14" x14ac:dyDescent="0.2">
      <c r="B77">
        <v>1294</v>
      </c>
      <c r="C77">
        <v>0</v>
      </c>
      <c r="D77">
        <v>279</v>
      </c>
      <c r="E77">
        <v>390</v>
      </c>
      <c r="F77">
        <v>8</v>
      </c>
      <c r="G77">
        <v>5</v>
      </c>
      <c r="I77">
        <v>1294</v>
      </c>
      <c r="J77">
        <v>0</v>
      </c>
      <c r="K77">
        <v>279</v>
      </c>
      <c r="L77">
        <v>390</v>
      </c>
      <c r="M77">
        <v>8</v>
      </c>
      <c r="N77">
        <v>5</v>
      </c>
    </row>
    <row r="78" spans="2:14" x14ac:dyDescent="0.2">
      <c r="B78">
        <v>1293</v>
      </c>
      <c r="C78">
        <v>0</v>
      </c>
      <c r="D78">
        <v>278</v>
      </c>
      <c r="E78">
        <v>782</v>
      </c>
      <c r="F78">
        <v>8</v>
      </c>
      <c r="G78">
        <v>0</v>
      </c>
      <c r="I78">
        <v>1293</v>
      </c>
      <c r="J78">
        <v>0</v>
      </c>
      <c r="K78">
        <v>278</v>
      </c>
      <c r="L78">
        <v>782</v>
      </c>
      <c r="M78">
        <v>8</v>
      </c>
      <c r="N78">
        <v>0</v>
      </c>
    </row>
    <row r="79" spans="2:14" x14ac:dyDescent="0.2">
      <c r="B79">
        <v>1270</v>
      </c>
      <c r="C79">
        <v>0</v>
      </c>
      <c r="D79">
        <v>274</v>
      </c>
      <c r="E79">
        <v>21</v>
      </c>
      <c r="F79">
        <v>7</v>
      </c>
      <c r="G79">
        <v>1</v>
      </c>
      <c r="I79">
        <v>1270</v>
      </c>
      <c r="J79">
        <v>0</v>
      </c>
      <c r="K79">
        <v>274</v>
      </c>
      <c r="L79">
        <v>21</v>
      </c>
      <c r="M79">
        <v>7</v>
      </c>
      <c r="N79">
        <v>1</v>
      </c>
    </row>
    <row r="80" spans="2:14" x14ac:dyDescent="0.2">
      <c r="B80">
        <v>1269</v>
      </c>
      <c r="C80">
        <v>0</v>
      </c>
      <c r="D80">
        <v>264</v>
      </c>
      <c r="E80">
        <v>139</v>
      </c>
      <c r="F80">
        <v>7</v>
      </c>
      <c r="G80">
        <v>0</v>
      </c>
      <c r="I80">
        <v>1269</v>
      </c>
      <c r="J80">
        <v>0</v>
      </c>
      <c r="K80">
        <v>264</v>
      </c>
      <c r="L80">
        <v>139</v>
      </c>
      <c r="M80">
        <v>7</v>
      </c>
      <c r="N80">
        <v>0</v>
      </c>
    </row>
    <row r="81" spans="2:14" x14ac:dyDescent="0.2">
      <c r="B81">
        <v>1107</v>
      </c>
      <c r="C81">
        <v>0</v>
      </c>
      <c r="D81">
        <v>262</v>
      </c>
      <c r="E81">
        <v>442</v>
      </c>
      <c r="F81">
        <v>7</v>
      </c>
      <c r="G81">
        <v>0</v>
      </c>
      <c r="I81">
        <v>1107</v>
      </c>
      <c r="J81">
        <v>0</v>
      </c>
      <c r="K81">
        <v>262</v>
      </c>
      <c r="L81">
        <v>442</v>
      </c>
      <c r="M81">
        <v>7</v>
      </c>
      <c r="N81">
        <v>0</v>
      </c>
    </row>
    <row r="82" spans="2:14" x14ac:dyDescent="0.2">
      <c r="B82">
        <v>1064</v>
      </c>
      <c r="C82">
        <v>0</v>
      </c>
      <c r="D82">
        <v>261</v>
      </c>
      <c r="E82">
        <v>847</v>
      </c>
      <c r="F82">
        <v>7</v>
      </c>
      <c r="G82">
        <v>0</v>
      </c>
      <c r="I82">
        <v>1064</v>
      </c>
      <c r="J82">
        <v>0</v>
      </c>
      <c r="K82">
        <v>261</v>
      </c>
      <c r="L82">
        <v>847</v>
      </c>
      <c r="M82">
        <v>7</v>
      </c>
      <c r="N82">
        <v>0</v>
      </c>
    </row>
    <row r="83" spans="2:14" x14ac:dyDescent="0.2">
      <c r="B83">
        <v>1064</v>
      </c>
      <c r="C83">
        <v>0</v>
      </c>
      <c r="D83">
        <v>261</v>
      </c>
      <c r="E83">
        <v>27</v>
      </c>
      <c r="F83">
        <v>6</v>
      </c>
      <c r="G83">
        <v>0</v>
      </c>
      <c r="I83">
        <v>1064</v>
      </c>
      <c r="J83">
        <v>0</v>
      </c>
      <c r="K83">
        <v>261</v>
      </c>
      <c r="L83">
        <v>27</v>
      </c>
      <c r="M83">
        <v>6</v>
      </c>
      <c r="N83">
        <v>0</v>
      </c>
    </row>
    <row r="84" spans="2:14" x14ac:dyDescent="0.2">
      <c r="B84">
        <v>1014</v>
      </c>
      <c r="C84">
        <v>34</v>
      </c>
      <c r="D84">
        <v>260</v>
      </c>
      <c r="E84">
        <v>79</v>
      </c>
      <c r="F84">
        <v>6</v>
      </c>
      <c r="G84">
        <v>2</v>
      </c>
      <c r="I84">
        <v>1014</v>
      </c>
      <c r="J84">
        <v>34</v>
      </c>
      <c r="K84">
        <v>260</v>
      </c>
      <c r="L84">
        <v>79</v>
      </c>
      <c r="M84">
        <v>6</v>
      </c>
      <c r="N84">
        <v>2</v>
      </c>
    </row>
    <row r="85" spans="2:14" x14ac:dyDescent="0.2">
      <c r="B85">
        <v>982</v>
      </c>
      <c r="C85">
        <v>1</v>
      </c>
      <c r="D85">
        <v>259</v>
      </c>
      <c r="E85">
        <v>71</v>
      </c>
      <c r="F85">
        <v>6</v>
      </c>
      <c r="G85">
        <v>7</v>
      </c>
      <c r="I85">
        <v>982</v>
      </c>
      <c r="J85">
        <v>1</v>
      </c>
      <c r="K85">
        <v>259</v>
      </c>
      <c r="L85">
        <v>71</v>
      </c>
      <c r="M85">
        <v>6</v>
      </c>
      <c r="N85">
        <v>7</v>
      </c>
    </row>
    <row r="86" spans="2:14" x14ac:dyDescent="0.2">
      <c r="B86">
        <v>979</v>
      </c>
      <c r="C86">
        <v>0</v>
      </c>
      <c r="D86">
        <v>255</v>
      </c>
      <c r="E86">
        <v>987</v>
      </c>
      <c r="F86">
        <v>6</v>
      </c>
      <c r="G86">
        <v>3</v>
      </c>
      <c r="I86">
        <v>979</v>
      </c>
      <c r="J86">
        <v>0</v>
      </c>
      <c r="K86">
        <v>255</v>
      </c>
      <c r="L86">
        <v>987</v>
      </c>
      <c r="M86">
        <v>6</v>
      </c>
      <c r="N86">
        <v>3</v>
      </c>
    </row>
    <row r="87" spans="2:14" x14ac:dyDescent="0.2">
      <c r="B87">
        <v>967</v>
      </c>
      <c r="C87">
        <v>0</v>
      </c>
      <c r="D87">
        <v>255</v>
      </c>
      <c r="E87">
        <v>81</v>
      </c>
      <c r="F87">
        <v>5</v>
      </c>
      <c r="G87">
        <v>2</v>
      </c>
      <c r="I87">
        <v>967</v>
      </c>
      <c r="J87">
        <v>0</v>
      </c>
      <c r="K87">
        <v>255</v>
      </c>
      <c r="L87">
        <v>81</v>
      </c>
      <c r="M87">
        <v>5</v>
      </c>
      <c r="N87">
        <v>2</v>
      </c>
    </row>
    <row r="88" spans="2:14" x14ac:dyDescent="0.2">
      <c r="B88">
        <v>954</v>
      </c>
      <c r="C88">
        <v>0</v>
      </c>
      <c r="D88">
        <v>255</v>
      </c>
      <c r="E88">
        <v>391</v>
      </c>
      <c r="F88">
        <v>5</v>
      </c>
      <c r="G88">
        <v>5</v>
      </c>
      <c r="I88">
        <v>954</v>
      </c>
      <c r="J88">
        <v>0</v>
      </c>
      <c r="K88">
        <v>255</v>
      </c>
      <c r="L88">
        <v>391</v>
      </c>
      <c r="M88">
        <v>5</v>
      </c>
      <c r="N88">
        <v>5</v>
      </c>
    </row>
    <row r="89" spans="2:14" x14ac:dyDescent="0.2">
      <c r="B89">
        <v>879</v>
      </c>
      <c r="C89">
        <v>0</v>
      </c>
      <c r="D89">
        <v>254</v>
      </c>
      <c r="E89">
        <v>795</v>
      </c>
      <c r="F89">
        <v>5</v>
      </c>
      <c r="G89">
        <v>0</v>
      </c>
      <c r="I89">
        <v>879</v>
      </c>
      <c r="J89">
        <v>0</v>
      </c>
      <c r="K89">
        <v>254</v>
      </c>
      <c r="L89">
        <v>795</v>
      </c>
      <c r="M89">
        <v>5</v>
      </c>
      <c r="N89">
        <v>0</v>
      </c>
    </row>
    <row r="90" spans="2:14" x14ac:dyDescent="0.2">
      <c r="B90">
        <v>873</v>
      </c>
      <c r="C90">
        <v>0</v>
      </c>
      <c r="D90">
        <v>253</v>
      </c>
      <c r="E90">
        <v>372</v>
      </c>
      <c r="F90">
        <v>4</v>
      </c>
      <c r="G90">
        <v>0</v>
      </c>
      <c r="I90">
        <v>873</v>
      </c>
      <c r="J90">
        <v>0</v>
      </c>
      <c r="K90">
        <v>253</v>
      </c>
      <c r="L90">
        <v>372</v>
      </c>
      <c r="M90">
        <v>4</v>
      </c>
      <c r="N90">
        <v>0</v>
      </c>
    </row>
    <row r="91" spans="2:14" x14ac:dyDescent="0.2">
      <c r="B91">
        <v>862</v>
      </c>
      <c r="C91">
        <v>0</v>
      </c>
      <c r="D91">
        <v>248</v>
      </c>
      <c r="E91">
        <v>340</v>
      </c>
      <c r="F91">
        <v>4</v>
      </c>
      <c r="G91">
        <v>0</v>
      </c>
      <c r="I91">
        <v>862</v>
      </c>
      <c r="J91">
        <v>0</v>
      </c>
      <c r="K91">
        <v>248</v>
      </c>
      <c r="L91">
        <v>340</v>
      </c>
      <c r="M91">
        <v>4</v>
      </c>
      <c r="N91">
        <v>0</v>
      </c>
    </row>
    <row r="92" spans="2:14" x14ac:dyDescent="0.2">
      <c r="B92">
        <v>801</v>
      </c>
      <c r="C92">
        <v>0</v>
      </c>
      <c r="D92">
        <v>246</v>
      </c>
      <c r="E92">
        <v>145</v>
      </c>
      <c r="F92">
        <v>3</v>
      </c>
      <c r="G92">
        <v>0</v>
      </c>
      <c r="I92">
        <v>801</v>
      </c>
      <c r="J92">
        <v>0</v>
      </c>
      <c r="K92">
        <v>246</v>
      </c>
      <c r="L92">
        <v>145</v>
      </c>
      <c r="M92">
        <v>3</v>
      </c>
      <c r="N92">
        <v>0</v>
      </c>
    </row>
    <row r="93" spans="2:14" x14ac:dyDescent="0.2">
      <c r="B93">
        <v>779</v>
      </c>
      <c r="C93">
        <v>0</v>
      </c>
      <c r="D93">
        <v>245</v>
      </c>
      <c r="E93">
        <v>34</v>
      </c>
      <c r="F93">
        <v>3</v>
      </c>
      <c r="G93">
        <v>0</v>
      </c>
      <c r="I93">
        <v>779</v>
      </c>
      <c r="J93">
        <v>0</v>
      </c>
      <c r="K93">
        <v>245</v>
      </c>
      <c r="L93">
        <v>34</v>
      </c>
      <c r="M93">
        <v>3</v>
      </c>
      <c r="N93">
        <v>0</v>
      </c>
    </row>
    <row r="94" spans="2:14" x14ac:dyDescent="0.2">
      <c r="B94">
        <v>730</v>
      </c>
      <c r="C94">
        <v>0</v>
      </c>
      <c r="D94">
        <v>243</v>
      </c>
      <c r="E94">
        <v>142</v>
      </c>
      <c r="F94">
        <v>3</v>
      </c>
      <c r="G94">
        <v>10</v>
      </c>
      <c r="I94">
        <v>730</v>
      </c>
      <c r="J94">
        <v>0</v>
      </c>
      <c r="K94">
        <v>243</v>
      </c>
      <c r="L94">
        <v>142</v>
      </c>
      <c r="M94">
        <v>3</v>
      </c>
      <c r="N94">
        <v>10</v>
      </c>
    </row>
    <row r="95" spans="2:14" x14ac:dyDescent="0.2">
      <c r="B95">
        <v>700</v>
      </c>
      <c r="C95">
        <v>0</v>
      </c>
      <c r="D95">
        <v>238</v>
      </c>
      <c r="E95">
        <v>184</v>
      </c>
      <c r="F95">
        <v>3</v>
      </c>
      <c r="G95">
        <v>0</v>
      </c>
      <c r="I95">
        <v>700</v>
      </c>
      <c r="J95">
        <v>0</v>
      </c>
      <c r="K95">
        <v>238</v>
      </c>
      <c r="L95">
        <v>184</v>
      </c>
      <c r="M95">
        <v>3</v>
      </c>
      <c r="N95">
        <v>0</v>
      </c>
    </row>
    <row r="96" spans="2:14" x14ac:dyDescent="0.2">
      <c r="B96">
        <v>675</v>
      </c>
      <c r="C96">
        <v>0</v>
      </c>
      <c r="D96">
        <v>238</v>
      </c>
      <c r="E96">
        <v>626</v>
      </c>
      <c r="F96">
        <v>3</v>
      </c>
      <c r="G96">
        <v>0</v>
      </c>
      <c r="I96">
        <v>675</v>
      </c>
      <c r="J96">
        <v>0</v>
      </c>
      <c r="K96">
        <v>238</v>
      </c>
      <c r="L96">
        <v>626</v>
      </c>
      <c r="M96">
        <v>3</v>
      </c>
      <c r="N96">
        <v>0</v>
      </c>
    </row>
    <row r="97" spans="2:14" x14ac:dyDescent="0.2">
      <c r="B97">
        <v>671</v>
      </c>
      <c r="C97">
        <v>0</v>
      </c>
      <c r="D97">
        <v>232</v>
      </c>
      <c r="E97">
        <v>588</v>
      </c>
      <c r="F97">
        <v>3</v>
      </c>
      <c r="G97">
        <v>0</v>
      </c>
      <c r="I97">
        <v>671</v>
      </c>
      <c r="J97">
        <v>0</v>
      </c>
      <c r="K97">
        <v>232</v>
      </c>
      <c r="L97">
        <v>588</v>
      </c>
      <c r="M97">
        <v>3</v>
      </c>
      <c r="N97">
        <v>0</v>
      </c>
    </row>
    <row r="98" spans="2:14" x14ac:dyDescent="0.2">
      <c r="B98">
        <v>661</v>
      </c>
      <c r="C98">
        <v>0</v>
      </c>
      <c r="D98">
        <v>229</v>
      </c>
      <c r="E98">
        <v>706</v>
      </c>
      <c r="F98">
        <v>3</v>
      </c>
      <c r="G98">
        <v>0</v>
      </c>
      <c r="I98">
        <v>661</v>
      </c>
      <c r="J98">
        <v>0</v>
      </c>
      <c r="K98">
        <v>229</v>
      </c>
      <c r="L98">
        <v>706</v>
      </c>
      <c r="M98">
        <v>3</v>
      </c>
      <c r="N98">
        <v>0</v>
      </c>
    </row>
    <row r="99" spans="2:14" x14ac:dyDescent="0.2">
      <c r="B99">
        <v>639</v>
      </c>
      <c r="C99">
        <v>0</v>
      </c>
      <c r="D99">
        <v>225</v>
      </c>
      <c r="E99">
        <v>382</v>
      </c>
      <c r="F99">
        <v>3</v>
      </c>
      <c r="G99">
        <v>0</v>
      </c>
      <c r="I99">
        <v>639</v>
      </c>
      <c r="J99">
        <v>0</v>
      </c>
      <c r="K99">
        <v>225</v>
      </c>
      <c r="L99">
        <v>382</v>
      </c>
      <c r="M99">
        <v>3</v>
      </c>
      <c r="N99">
        <v>0</v>
      </c>
    </row>
    <row r="100" spans="2:14" x14ac:dyDescent="0.2">
      <c r="B100">
        <v>637</v>
      </c>
      <c r="C100">
        <v>322</v>
      </c>
      <c r="D100">
        <v>224</v>
      </c>
      <c r="E100">
        <v>191</v>
      </c>
      <c r="F100">
        <v>3</v>
      </c>
      <c r="G100">
        <v>0</v>
      </c>
      <c r="I100">
        <v>637</v>
      </c>
      <c r="J100">
        <v>322</v>
      </c>
      <c r="K100">
        <v>224</v>
      </c>
      <c r="L100">
        <v>176</v>
      </c>
      <c r="M100">
        <v>3</v>
      </c>
      <c r="N100">
        <v>0</v>
      </c>
    </row>
    <row r="101" spans="2:14" x14ac:dyDescent="0.2">
      <c r="B101">
        <v>621</v>
      </c>
      <c r="C101">
        <v>0</v>
      </c>
      <c r="D101">
        <v>222</v>
      </c>
      <c r="E101">
        <v>2996</v>
      </c>
      <c r="F101">
        <v>3</v>
      </c>
      <c r="G101">
        <v>0</v>
      </c>
      <c r="I101">
        <v>621</v>
      </c>
      <c r="J101">
        <v>0</v>
      </c>
      <c r="K101">
        <v>222</v>
      </c>
      <c r="L101">
        <v>2996</v>
      </c>
      <c r="M101">
        <v>3</v>
      </c>
      <c r="N101">
        <v>0</v>
      </c>
    </row>
    <row r="102" spans="2:14" x14ac:dyDescent="0.2">
      <c r="B102">
        <v>584</v>
      </c>
      <c r="C102">
        <v>0</v>
      </c>
      <c r="D102">
        <v>220</v>
      </c>
      <c r="E102">
        <v>1371</v>
      </c>
      <c r="F102">
        <v>2</v>
      </c>
      <c r="G102">
        <v>0</v>
      </c>
      <c r="I102">
        <v>584</v>
      </c>
      <c r="J102">
        <v>0</v>
      </c>
      <c r="K102">
        <v>220</v>
      </c>
      <c r="L102">
        <v>1371</v>
      </c>
      <c r="M102">
        <v>2</v>
      </c>
      <c r="N102">
        <v>0</v>
      </c>
    </row>
    <row r="103" spans="2:14" x14ac:dyDescent="0.2">
      <c r="B103">
        <v>567</v>
      </c>
      <c r="C103">
        <v>0</v>
      </c>
      <c r="D103">
        <v>218</v>
      </c>
      <c r="E103">
        <v>182</v>
      </c>
      <c r="F103">
        <v>2</v>
      </c>
      <c r="G103">
        <v>1</v>
      </c>
      <c r="I103">
        <v>567</v>
      </c>
      <c r="J103">
        <v>0</v>
      </c>
      <c r="K103">
        <v>218</v>
      </c>
      <c r="L103">
        <v>182</v>
      </c>
      <c r="M103">
        <v>2</v>
      </c>
      <c r="N103">
        <v>1</v>
      </c>
    </row>
    <row r="104" spans="2:14" x14ac:dyDescent="0.2">
      <c r="B104">
        <v>566</v>
      </c>
      <c r="C104">
        <v>0</v>
      </c>
      <c r="D104">
        <v>218</v>
      </c>
      <c r="E104">
        <v>91</v>
      </c>
      <c r="F104">
        <v>2</v>
      </c>
      <c r="G104">
        <v>11</v>
      </c>
      <c r="I104">
        <v>566</v>
      </c>
      <c r="J104">
        <v>0</v>
      </c>
      <c r="K104">
        <v>218</v>
      </c>
      <c r="L104">
        <v>91</v>
      </c>
      <c r="M104">
        <v>2</v>
      </c>
      <c r="N104">
        <v>11</v>
      </c>
    </row>
    <row r="105" spans="2:14" x14ac:dyDescent="0.2">
      <c r="B105">
        <v>564</v>
      </c>
      <c r="C105">
        <v>0</v>
      </c>
      <c r="D105">
        <v>217</v>
      </c>
      <c r="E105">
        <v>350</v>
      </c>
      <c r="F105">
        <v>2</v>
      </c>
      <c r="G105">
        <v>0</v>
      </c>
      <c r="I105">
        <v>564</v>
      </c>
      <c r="J105">
        <v>0</v>
      </c>
      <c r="K105">
        <v>217</v>
      </c>
      <c r="L105">
        <v>350</v>
      </c>
      <c r="M105">
        <v>2</v>
      </c>
      <c r="N105">
        <v>0</v>
      </c>
    </row>
    <row r="106" spans="2:14" x14ac:dyDescent="0.2">
      <c r="B106">
        <v>563</v>
      </c>
      <c r="C106">
        <v>0</v>
      </c>
      <c r="D106">
        <v>216</v>
      </c>
      <c r="E106">
        <v>68</v>
      </c>
      <c r="F106">
        <v>2</v>
      </c>
      <c r="G106">
        <v>0</v>
      </c>
      <c r="I106">
        <v>563</v>
      </c>
      <c r="J106">
        <v>0</v>
      </c>
      <c r="K106">
        <v>216</v>
      </c>
      <c r="L106">
        <v>68</v>
      </c>
      <c r="M106">
        <v>2</v>
      </c>
      <c r="N106">
        <v>0</v>
      </c>
    </row>
    <row r="107" spans="2:14" x14ac:dyDescent="0.2">
      <c r="B107">
        <v>563</v>
      </c>
      <c r="C107">
        <v>0</v>
      </c>
      <c r="D107">
        <v>212</v>
      </c>
      <c r="E107">
        <v>662</v>
      </c>
      <c r="F107">
        <v>1</v>
      </c>
      <c r="G107">
        <v>0</v>
      </c>
      <c r="I107">
        <v>563</v>
      </c>
      <c r="J107">
        <v>0</v>
      </c>
      <c r="K107">
        <v>212</v>
      </c>
      <c r="L107">
        <v>662</v>
      </c>
      <c r="M107">
        <v>1</v>
      </c>
      <c r="N107">
        <v>0</v>
      </c>
    </row>
    <row r="108" spans="2:14" x14ac:dyDescent="0.2">
      <c r="B108">
        <v>560</v>
      </c>
      <c r="C108">
        <v>303</v>
      </c>
      <c r="D108">
        <v>209</v>
      </c>
      <c r="E108">
        <v>134</v>
      </c>
      <c r="F108">
        <v>1</v>
      </c>
      <c r="G108">
        <v>4</v>
      </c>
      <c r="I108">
        <v>560</v>
      </c>
      <c r="J108">
        <v>303</v>
      </c>
      <c r="K108">
        <v>209</v>
      </c>
      <c r="L108">
        <v>431</v>
      </c>
      <c r="M108">
        <v>1</v>
      </c>
      <c r="N108">
        <v>4</v>
      </c>
    </row>
    <row r="109" spans="2:14" x14ac:dyDescent="0.2">
      <c r="B109">
        <v>560</v>
      </c>
      <c r="C109">
        <v>0</v>
      </c>
      <c r="D109">
        <v>206</v>
      </c>
      <c r="E109">
        <v>18</v>
      </c>
      <c r="I109">
        <v>560</v>
      </c>
      <c r="J109">
        <v>0</v>
      </c>
      <c r="K109">
        <v>206</v>
      </c>
      <c r="L109">
        <v>18</v>
      </c>
    </row>
    <row r="110" spans="2:14" x14ac:dyDescent="0.2">
      <c r="B110">
        <v>523</v>
      </c>
      <c r="C110">
        <v>0</v>
      </c>
      <c r="D110">
        <v>204</v>
      </c>
      <c r="E110">
        <v>84</v>
      </c>
      <c r="I110">
        <v>523</v>
      </c>
      <c r="J110">
        <v>0</v>
      </c>
      <c r="K110">
        <v>204</v>
      </c>
      <c r="L110">
        <v>84</v>
      </c>
    </row>
    <row r="111" spans="2:14" x14ac:dyDescent="0.2">
      <c r="B111">
        <v>523</v>
      </c>
      <c r="C111">
        <v>0</v>
      </c>
      <c r="D111">
        <v>203</v>
      </c>
      <c r="E111">
        <v>163</v>
      </c>
      <c r="I111">
        <v>523</v>
      </c>
      <c r="J111">
        <v>0</v>
      </c>
      <c r="K111">
        <v>203</v>
      </c>
      <c r="L111">
        <v>163</v>
      </c>
    </row>
    <row r="112" spans="2:14" x14ac:dyDescent="0.2">
      <c r="B112">
        <v>512</v>
      </c>
      <c r="C112">
        <v>0</v>
      </c>
      <c r="D112">
        <v>203</v>
      </c>
      <c r="E112">
        <v>119</v>
      </c>
      <c r="I112">
        <v>512</v>
      </c>
      <c r="J112">
        <v>0</v>
      </c>
      <c r="K112">
        <v>203</v>
      </c>
      <c r="L112">
        <v>119</v>
      </c>
    </row>
    <row r="113" spans="2:12" x14ac:dyDescent="0.2">
      <c r="B113">
        <v>502</v>
      </c>
      <c r="C113">
        <v>0</v>
      </c>
      <c r="D113">
        <v>199</v>
      </c>
      <c r="E113">
        <v>144</v>
      </c>
      <c r="I113">
        <v>502</v>
      </c>
      <c r="J113">
        <v>0</v>
      </c>
      <c r="K113">
        <v>199</v>
      </c>
      <c r="L113">
        <v>144</v>
      </c>
    </row>
    <row r="114" spans="2:12" x14ac:dyDescent="0.2">
      <c r="B114">
        <v>489</v>
      </c>
      <c r="C114">
        <v>0</v>
      </c>
      <c r="D114">
        <v>199</v>
      </c>
      <c r="E114">
        <v>354</v>
      </c>
      <c r="I114">
        <v>489</v>
      </c>
      <c r="J114">
        <v>0</v>
      </c>
      <c r="K114">
        <v>199</v>
      </c>
      <c r="L114">
        <v>354</v>
      </c>
    </row>
    <row r="115" spans="2:12" x14ac:dyDescent="0.2">
      <c r="B115">
        <v>437</v>
      </c>
      <c r="C115">
        <v>0</v>
      </c>
      <c r="D115">
        <v>198</v>
      </c>
      <c r="E115">
        <v>101</v>
      </c>
      <c r="I115">
        <v>437</v>
      </c>
      <c r="J115">
        <v>0</v>
      </c>
      <c r="K115">
        <v>198</v>
      </c>
      <c r="L115">
        <v>101</v>
      </c>
    </row>
    <row r="116" spans="2:12" x14ac:dyDescent="0.2">
      <c r="B116">
        <v>410</v>
      </c>
      <c r="C116">
        <v>0</v>
      </c>
      <c r="D116">
        <v>198</v>
      </c>
      <c r="E116">
        <v>116</v>
      </c>
      <c r="I116">
        <v>410</v>
      </c>
      <c r="J116">
        <v>0</v>
      </c>
      <c r="K116">
        <v>198</v>
      </c>
      <c r="L116">
        <v>116</v>
      </c>
    </row>
    <row r="117" spans="2:12" x14ac:dyDescent="0.2">
      <c r="B117">
        <v>407</v>
      </c>
      <c r="C117">
        <v>0</v>
      </c>
      <c r="D117">
        <v>197</v>
      </c>
      <c r="E117">
        <v>231</v>
      </c>
      <c r="I117">
        <v>407</v>
      </c>
      <c r="J117">
        <v>0</v>
      </c>
      <c r="K117">
        <v>197</v>
      </c>
      <c r="L117">
        <v>231</v>
      </c>
    </row>
    <row r="118" spans="2:12" x14ac:dyDescent="0.2">
      <c r="B118">
        <v>400</v>
      </c>
      <c r="C118">
        <v>0</v>
      </c>
      <c r="D118">
        <v>197</v>
      </c>
      <c r="E118">
        <v>71</v>
      </c>
      <c r="I118">
        <v>400</v>
      </c>
      <c r="J118">
        <v>0</v>
      </c>
      <c r="K118">
        <v>197</v>
      </c>
      <c r="L118">
        <v>71</v>
      </c>
    </row>
    <row r="119" spans="2:12" x14ac:dyDescent="0.2">
      <c r="B119">
        <v>395</v>
      </c>
      <c r="C119">
        <v>0</v>
      </c>
      <c r="D119">
        <v>189</v>
      </c>
      <c r="E119">
        <v>172</v>
      </c>
      <c r="I119">
        <v>395</v>
      </c>
      <c r="J119">
        <v>0</v>
      </c>
      <c r="K119">
        <v>189</v>
      </c>
      <c r="L119">
        <v>172</v>
      </c>
    </row>
    <row r="120" spans="2:12" x14ac:dyDescent="0.2">
      <c r="B120">
        <v>388</v>
      </c>
      <c r="C120">
        <v>0</v>
      </c>
      <c r="D120">
        <v>186</v>
      </c>
      <c r="E120">
        <v>258</v>
      </c>
      <c r="I120">
        <v>388</v>
      </c>
      <c r="J120">
        <v>0</v>
      </c>
      <c r="K120">
        <v>186</v>
      </c>
      <c r="L120">
        <v>258</v>
      </c>
    </row>
    <row r="121" spans="2:12" x14ac:dyDescent="0.2">
      <c r="B121">
        <v>387</v>
      </c>
      <c r="C121">
        <v>0</v>
      </c>
      <c r="D121">
        <v>184</v>
      </c>
      <c r="E121">
        <v>343</v>
      </c>
      <c r="I121">
        <v>387</v>
      </c>
      <c r="J121">
        <v>0</v>
      </c>
      <c r="K121">
        <v>184</v>
      </c>
      <c r="L121">
        <v>343</v>
      </c>
    </row>
    <row r="122" spans="2:12" x14ac:dyDescent="0.2">
      <c r="B122">
        <v>382</v>
      </c>
      <c r="C122">
        <v>0</v>
      </c>
      <c r="D122">
        <v>183</v>
      </c>
      <c r="E122">
        <v>308</v>
      </c>
      <c r="I122">
        <v>382</v>
      </c>
      <c r="J122">
        <v>0</v>
      </c>
      <c r="K122">
        <v>183</v>
      </c>
      <c r="L122">
        <v>308</v>
      </c>
    </row>
    <row r="123" spans="2:12" x14ac:dyDescent="0.2">
      <c r="B123">
        <v>365</v>
      </c>
      <c r="C123">
        <v>0</v>
      </c>
      <c r="D123">
        <v>182</v>
      </c>
      <c r="E123">
        <v>85</v>
      </c>
      <c r="I123">
        <v>365</v>
      </c>
      <c r="J123">
        <v>0</v>
      </c>
      <c r="K123">
        <v>182</v>
      </c>
      <c r="L123">
        <v>85</v>
      </c>
    </row>
    <row r="124" spans="2:12" x14ac:dyDescent="0.2">
      <c r="B124">
        <v>353</v>
      </c>
      <c r="C124">
        <v>0</v>
      </c>
      <c r="D124">
        <v>181</v>
      </c>
      <c r="E124">
        <v>494</v>
      </c>
      <c r="I124">
        <v>353</v>
      </c>
      <c r="J124">
        <v>0</v>
      </c>
      <c r="K124">
        <v>181</v>
      </c>
      <c r="L124">
        <v>494</v>
      </c>
    </row>
    <row r="125" spans="2:12" x14ac:dyDescent="0.2">
      <c r="B125">
        <v>351</v>
      </c>
      <c r="C125">
        <v>0</v>
      </c>
      <c r="D125">
        <v>181</v>
      </c>
      <c r="E125">
        <v>150</v>
      </c>
      <c r="I125">
        <v>351</v>
      </c>
      <c r="J125">
        <v>0</v>
      </c>
      <c r="K125">
        <v>181</v>
      </c>
      <c r="L125">
        <v>150</v>
      </c>
    </row>
    <row r="126" spans="2:12" x14ac:dyDescent="0.2">
      <c r="B126">
        <v>322</v>
      </c>
      <c r="C126">
        <v>0</v>
      </c>
      <c r="D126">
        <v>181</v>
      </c>
      <c r="E126">
        <v>178</v>
      </c>
      <c r="I126">
        <v>322</v>
      </c>
      <c r="J126">
        <v>0</v>
      </c>
      <c r="K126">
        <v>181</v>
      </c>
      <c r="L126">
        <v>178</v>
      </c>
    </row>
    <row r="127" spans="2:12" x14ac:dyDescent="0.2">
      <c r="B127">
        <v>317</v>
      </c>
      <c r="C127">
        <v>0</v>
      </c>
      <c r="D127">
        <v>180</v>
      </c>
      <c r="E127">
        <v>100</v>
      </c>
      <c r="I127">
        <v>317</v>
      </c>
      <c r="J127">
        <v>0</v>
      </c>
      <c r="K127">
        <v>180</v>
      </c>
      <c r="L127">
        <v>100</v>
      </c>
    </row>
    <row r="128" spans="2:12" x14ac:dyDescent="0.2">
      <c r="B128">
        <v>315</v>
      </c>
      <c r="C128">
        <v>0</v>
      </c>
      <c r="D128">
        <v>177</v>
      </c>
      <c r="E128">
        <v>100</v>
      </c>
      <c r="I128">
        <v>315</v>
      </c>
      <c r="J128">
        <v>0</v>
      </c>
      <c r="K128">
        <v>177</v>
      </c>
      <c r="L128">
        <v>100</v>
      </c>
    </row>
    <row r="129" spans="2:12" x14ac:dyDescent="0.2">
      <c r="B129">
        <v>303</v>
      </c>
      <c r="C129">
        <v>0</v>
      </c>
      <c r="D129">
        <v>175</v>
      </c>
      <c r="E129">
        <v>283</v>
      </c>
      <c r="I129">
        <v>303</v>
      </c>
      <c r="J129">
        <v>0</v>
      </c>
      <c r="K129">
        <v>175</v>
      </c>
      <c r="L129">
        <v>283</v>
      </c>
    </row>
    <row r="130" spans="2:12" x14ac:dyDescent="0.2">
      <c r="B130">
        <v>289</v>
      </c>
      <c r="C130">
        <v>0</v>
      </c>
      <c r="D130">
        <v>173</v>
      </c>
      <c r="E130">
        <v>47</v>
      </c>
      <c r="I130">
        <v>289</v>
      </c>
      <c r="J130">
        <v>0</v>
      </c>
      <c r="K130">
        <v>173</v>
      </c>
      <c r="L130">
        <v>47</v>
      </c>
    </row>
    <row r="131" spans="2:12" x14ac:dyDescent="0.2">
      <c r="B131">
        <v>282</v>
      </c>
      <c r="C131">
        <v>0</v>
      </c>
      <c r="D131">
        <v>170</v>
      </c>
      <c r="E131">
        <v>326</v>
      </c>
      <c r="I131">
        <v>282</v>
      </c>
      <c r="J131">
        <v>0</v>
      </c>
      <c r="K131">
        <v>170</v>
      </c>
      <c r="L131">
        <v>326</v>
      </c>
    </row>
    <row r="132" spans="2:12" x14ac:dyDescent="0.2">
      <c r="B132">
        <v>276</v>
      </c>
      <c r="C132">
        <v>0</v>
      </c>
      <c r="D132">
        <v>169</v>
      </c>
      <c r="E132">
        <v>283</v>
      </c>
      <c r="I132">
        <v>276</v>
      </c>
      <c r="J132">
        <v>0</v>
      </c>
      <c r="K132">
        <v>169</v>
      </c>
      <c r="L132">
        <v>283</v>
      </c>
    </row>
    <row r="133" spans="2:12" x14ac:dyDescent="0.2">
      <c r="B133">
        <v>265</v>
      </c>
      <c r="C133">
        <v>0</v>
      </c>
      <c r="D133">
        <v>168</v>
      </c>
      <c r="E133">
        <v>295</v>
      </c>
      <c r="I133">
        <v>265</v>
      </c>
      <c r="J133">
        <v>0</v>
      </c>
      <c r="K133">
        <v>168</v>
      </c>
      <c r="L133">
        <v>295</v>
      </c>
    </row>
    <row r="134" spans="2:12" x14ac:dyDescent="0.2">
      <c r="B134">
        <v>254</v>
      </c>
      <c r="C134">
        <v>0</v>
      </c>
      <c r="D134">
        <v>168</v>
      </c>
      <c r="E134">
        <v>174</v>
      </c>
      <c r="I134">
        <v>254</v>
      </c>
      <c r="J134">
        <v>0</v>
      </c>
      <c r="K134">
        <v>168</v>
      </c>
      <c r="L134">
        <v>174</v>
      </c>
    </row>
    <row r="135" spans="2:12" x14ac:dyDescent="0.2">
      <c r="B135">
        <v>243</v>
      </c>
      <c r="C135">
        <v>0</v>
      </c>
      <c r="D135">
        <v>168</v>
      </c>
      <c r="E135">
        <v>279</v>
      </c>
      <c r="I135">
        <v>243</v>
      </c>
      <c r="J135">
        <v>0</v>
      </c>
      <c r="K135">
        <v>168</v>
      </c>
      <c r="L135">
        <v>279</v>
      </c>
    </row>
    <row r="136" spans="2:12" x14ac:dyDescent="0.2">
      <c r="B136">
        <v>240</v>
      </c>
      <c r="C136">
        <v>0</v>
      </c>
      <c r="D136">
        <v>167</v>
      </c>
      <c r="E136">
        <v>2292</v>
      </c>
      <c r="I136">
        <v>240</v>
      </c>
      <c r="J136">
        <v>0</v>
      </c>
      <c r="K136">
        <v>167</v>
      </c>
      <c r="L136">
        <v>2292</v>
      </c>
    </row>
    <row r="137" spans="2:12" x14ac:dyDescent="0.2">
      <c r="B137">
        <v>232</v>
      </c>
      <c r="C137">
        <v>0</v>
      </c>
      <c r="D137">
        <v>166</v>
      </c>
      <c r="E137">
        <v>264</v>
      </c>
      <c r="I137">
        <v>232</v>
      </c>
      <c r="J137">
        <v>0</v>
      </c>
      <c r="K137">
        <v>166</v>
      </c>
      <c r="L137">
        <v>264</v>
      </c>
    </row>
    <row r="138" spans="2:12" x14ac:dyDescent="0.2">
      <c r="B138">
        <v>227</v>
      </c>
      <c r="C138">
        <v>0</v>
      </c>
      <c r="D138">
        <v>163</v>
      </c>
      <c r="E138">
        <v>30</v>
      </c>
      <c r="I138">
        <v>227</v>
      </c>
      <c r="J138">
        <v>0</v>
      </c>
      <c r="K138">
        <v>163</v>
      </c>
      <c r="L138">
        <v>30</v>
      </c>
    </row>
    <row r="139" spans="2:12" x14ac:dyDescent="0.2">
      <c r="B139">
        <v>222</v>
      </c>
      <c r="C139">
        <v>0</v>
      </c>
      <c r="D139">
        <v>159</v>
      </c>
      <c r="E139">
        <v>278</v>
      </c>
      <c r="I139">
        <v>222</v>
      </c>
      <c r="J139">
        <v>0</v>
      </c>
      <c r="K139">
        <v>159</v>
      </c>
      <c r="L139">
        <v>278</v>
      </c>
    </row>
    <row r="140" spans="2:12" x14ac:dyDescent="0.2">
      <c r="B140">
        <v>219</v>
      </c>
      <c r="C140">
        <v>0</v>
      </c>
      <c r="D140">
        <v>158</v>
      </c>
      <c r="E140">
        <v>81</v>
      </c>
      <c r="I140">
        <v>219</v>
      </c>
      <c r="J140">
        <v>0</v>
      </c>
      <c r="K140">
        <v>158</v>
      </c>
      <c r="L140">
        <v>81</v>
      </c>
    </row>
    <row r="141" spans="2:12" x14ac:dyDescent="0.2">
      <c r="B141">
        <v>213</v>
      </c>
      <c r="C141">
        <v>0</v>
      </c>
      <c r="D141">
        <v>153</v>
      </c>
      <c r="E141">
        <v>147</v>
      </c>
      <c r="I141">
        <v>213</v>
      </c>
      <c r="J141">
        <v>0</v>
      </c>
      <c r="K141">
        <v>153</v>
      </c>
      <c r="L141">
        <v>147</v>
      </c>
    </row>
    <row r="142" spans="2:12" x14ac:dyDescent="0.2">
      <c r="B142">
        <v>208</v>
      </c>
      <c r="C142">
        <v>0</v>
      </c>
      <c r="D142">
        <v>152</v>
      </c>
      <c r="E142">
        <v>77</v>
      </c>
      <c r="I142">
        <v>208</v>
      </c>
      <c r="J142">
        <v>0</v>
      </c>
      <c r="K142">
        <v>152</v>
      </c>
      <c r="L142">
        <v>77</v>
      </c>
    </row>
    <row r="143" spans="2:12" x14ac:dyDescent="0.2">
      <c r="B143">
        <v>203</v>
      </c>
      <c r="C143">
        <v>0</v>
      </c>
      <c r="D143">
        <v>147</v>
      </c>
      <c r="E143">
        <v>1242</v>
      </c>
      <c r="I143">
        <v>203</v>
      </c>
      <c r="J143">
        <v>0</v>
      </c>
      <c r="K143">
        <v>147</v>
      </c>
      <c r="L143">
        <v>1242</v>
      </c>
    </row>
    <row r="144" spans="2:12" x14ac:dyDescent="0.2">
      <c r="B144">
        <v>198</v>
      </c>
      <c r="C144">
        <v>0</v>
      </c>
      <c r="D144">
        <v>146</v>
      </c>
      <c r="E144">
        <v>0</v>
      </c>
      <c r="I144">
        <v>198</v>
      </c>
      <c r="J144">
        <v>0</v>
      </c>
      <c r="K144">
        <v>146</v>
      </c>
      <c r="L144">
        <v>0</v>
      </c>
    </row>
    <row r="145" spans="2:12" x14ac:dyDescent="0.2">
      <c r="B145">
        <v>189</v>
      </c>
      <c r="C145">
        <v>0</v>
      </c>
      <c r="D145">
        <v>146</v>
      </c>
      <c r="E145">
        <v>164</v>
      </c>
      <c r="I145">
        <v>189</v>
      </c>
      <c r="J145">
        <v>0</v>
      </c>
      <c r="K145">
        <v>146</v>
      </c>
      <c r="L145">
        <v>164</v>
      </c>
    </row>
    <row r="146" spans="2:12" x14ac:dyDescent="0.2">
      <c r="B146">
        <v>185</v>
      </c>
      <c r="C146">
        <v>0</v>
      </c>
      <c r="D146">
        <v>145</v>
      </c>
      <c r="E146">
        <v>165</v>
      </c>
      <c r="I146">
        <v>185</v>
      </c>
      <c r="J146">
        <v>0</v>
      </c>
      <c r="K146">
        <v>145</v>
      </c>
      <c r="L146">
        <v>165</v>
      </c>
    </row>
    <row r="147" spans="2:12" x14ac:dyDescent="0.2">
      <c r="B147">
        <v>159</v>
      </c>
      <c r="C147">
        <v>0</v>
      </c>
      <c r="D147">
        <v>144</v>
      </c>
      <c r="E147">
        <v>62</v>
      </c>
      <c r="I147">
        <v>159</v>
      </c>
      <c r="J147">
        <v>0</v>
      </c>
      <c r="K147">
        <v>144</v>
      </c>
      <c r="L147">
        <v>62</v>
      </c>
    </row>
    <row r="148" spans="2:12" x14ac:dyDescent="0.2">
      <c r="B148">
        <v>155</v>
      </c>
      <c r="C148">
        <v>0</v>
      </c>
      <c r="D148">
        <v>142</v>
      </c>
      <c r="E148">
        <v>18</v>
      </c>
      <c r="I148">
        <v>159</v>
      </c>
      <c r="J148">
        <v>0</v>
      </c>
      <c r="K148">
        <v>142</v>
      </c>
      <c r="L148">
        <v>18</v>
      </c>
    </row>
    <row r="149" spans="2:12" x14ac:dyDescent="0.2">
      <c r="B149">
        <v>151</v>
      </c>
      <c r="C149">
        <v>0</v>
      </c>
      <c r="D149">
        <v>141</v>
      </c>
      <c r="E149">
        <v>429</v>
      </c>
      <c r="I149">
        <v>155</v>
      </c>
      <c r="J149">
        <v>0</v>
      </c>
      <c r="K149">
        <v>141</v>
      </c>
      <c r="L149">
        <v>429</v>
      </c>
    </row>
    <row r="150" spans="2:12" x14ac:dyDescent="0.2">
      <c r="B150">
        <v>147</v>
      </c>
      <c r="C150">
        <v>0</v>
      </c>
      <c r="D150">
        <v>141</v>
      </c>
      <c r="E150">
        <v>108</v>
      </c>
      <c r="I150">
        <v>151</v>
      </c>
      <c r="J150">
        <v>0</v>
      </c>
      <c r="K150">
        <v>141</v>
      </c>
      <c r="L150">
        <v>108</v>
      </c>
    </row>
    <row r="151" spans="2:12" x14ac:dyDescent="0.2">
      <c r="B151">
        <v>143</v>
      </c>
      <c r="C151">
        <v>0</v>
      </c>
      <c r="D151">
        <v>139</v>
      </c>
      <c r="E151">
        <v>53</v>
      </c>
      <c r="I151">
        <v>147</v>
      </c>
      <c r="J151">
        <v>0</v>
      </c>
      <c r="K151">
        <v>139</v>
      </c>
      <c r="L151">
        <v>53</v>
      </c>
    </row>
    <row r="152" spans="2:12" x14ac:dyDescent="0.2">
      <c r="B152">
        <v>124</v>
      </c>
      <c r="C152">
        <v>0</v>
      </c>
      <c r="D152">
        <v>135</v>
      </c>
      <c r="E152">
        <v>297</v>
      </c>
      <c r="I152">
        <v>143</v>
      </c>
      <c r="J152">
        <v>0</v>
      </c>
      <c r="K152">
        <v>135</v>
      </c>
      <c r="L152">
        <v>297</v>
      </c>
    </row>
    <row r="153" spans="2:12" x14ac:dyDescent="0.2">
      <c r="B153">
        <v>123</v>
      </c>
      <c r="C153">
        <v>0</v>
      </c>
      <c r="D153">
        <v>133</v>
      </c>
      <c r="E153">
        <v>266</v>
      </c>
      <c r="I153">
        <v>123</v>
      </c>
      <c r="J153">
        <v>0</v>
      </c>
      <c r="K153">
        <v>133</v>
      </c>
      <c r="L153">
        <v>266</v>
      </c>
    </row>
    <row r="154" spans="2:12" x14ac:dyDescent="0.2">
      <c r="B154">
        <v>102</v>
      </c>
      <c r="C154">
        <v>1</v>
      </c>
      <c r="D154">
        <v>132</v>
      </c>
      <c r="E154">
        <v>275</v>
      </c>
      <c r="I154">
        <v>102</v>
      </c>
      <c r="J154">
        <v>1</v>
      </c>
      <c r="K154">
        <v>132</v>
      </c>
      <c r="L154">
        <v>275</v>
      </c>
    </row>
    <row r="155" spans="2:12" x14ac:dyDescent="0.2">
      <c r="B155">
        <v>101</v>
      </c>
      <c r="C155">
        <v>0</v>
      </c>
      <c r="D155">
        <v>132</v>
      </c>
      <c r="E155">
        <v>98</v>
      </c>
      <c r="I155">
        <v>101</v>
      </c>
      <c r="J155">
        <v>0</v>
      </c>
      <c r="K155">
        <v>132</v>
      </c>
      <c r="L155">
        <v>98</v>
      </c>
    </row>
    <row r="156" spans="2:12" x14ac:dyDescent="0.2">
      <c r="B156">
        <v>99</v>
      </c>
      <c r="C156">
        <v>0</v>
      </c>
      <c r="D156">
        <v>132</v>
      </c>
      <c r="E156">
        <v>10</v>
      </c>
      <c r="I156">
        <v>99</v>
      </c>
      <c r="J156">
        <v>0</v>
      </c>
      <c r="K156">
        <v>132</v>
      </c>
      <c r="L156">
        <v>10</v>
      </c>
    </row>
    <row r="157" spans="2:12" x14ac:dyDescent="0.2">
      <c r="B157">
        <v>91</v>
      </c>
      <c r="C157">
        <v>35</v>
      </c>
      <c r="D157">
        <v>132</v>
      </c>
      <c r="E157">
        <v>269</v>
      </c>
      <c r="I157">
        <v>91</v>
      </c>
      <c r="J157">
        <v>35</v>
      </c>
      <c r="K157">
        <v>132</v>
      </c>
      <c r="L157">
        <v>269</v>
      </c>
    </row>
    <row r="158" spans="2:12" x14ac:dyDescent="0.2">
      <c r="B158">
        <v>80</v>
      </c>
      <c r="C158">
        <v>0</v>
      </c>
      <c r="D158">
        <v>131</v>
      </c>
      <c r="E158">
        <v>42</v>
      </c>
      <c r="I158">
        <v>80</v>
      </c>
      <c r="J158">
        <v>0</v>
      </c>
      <c r="K158">
        <v>131</v>
      </c>
      <c r="L158">
        <v>42</v>
      </c>
    </row>
    <row r="159" spans="2:12" x14ac:dyDescent="0.2">
      <c r="B159">
        <v>56</v>
      </c>
      <c r="C159">
        <v>1</v>
      </c>
      <c r="D159">
        <v>130</v>
      </c>
      <c r="E159">
        <v>46</v>
      </c>
      <c r="I159">
        <v>56</v>
      </c>
      <c r="J159">
        <v>1</v>
      </c>
      <c r="K159">
        <v>130</v>
      </c>
      <c r="L159">
        <v>46</v>
      </c>
    </row>
    <row r="160" spans="2:12" x14ac:dyDescent="0.2">
      <c r="B160">
        <v>48</v>
      </c>
      <c r="C160">
        <v>0</v>
      </c>
      <c r="D160">
        <v>129</v>
      </c>
      <c r="E160">
        <v>36</v>
      </c>
      <c r="I160">
        <v>48</v>
      </c>
      <c r="J160">
        <v>0</v>
      </c>
      <c r="K160">
        <v>129</v>
      </c>
      <c r="L160">
        <v>36</v>
      </c>
    </row>
    <row r="161" spans="2:12" x14ac:dyDescent="0.2">
      <c r="B161">
        <v>37</v>
      </c>
      <c r="C161">
        <v>0</v>
      </c>
      <c r="D161">
        <v>128</v>
      </c>
      <c r="E161">
        <v>41</v>
      </c>
      <c r="I161">
        <v>37</v>
      </c>
      <c r="J161">
        <v>0</v>
      </c>
      <c r="K161">
        <v>128</v>
      </c>
      <c r="L161">
        <v>41</v>
      </c>
    </row>
    <row r="162" spans="2:12" x14ac:dyDescent="0.2">
      <c r="B162">
        <v>37</v>
      </c>
      <c r="C162">
        <v>0</v>
      </c>
      <c r="D162">
        <v>126</v>
      </c>
      <c r="E162">
        <v>390</v>
      </c>
      <c r="I162">
        <v>37</v>
      </c>
      <c r="J162">
        <v>0</v>
      </c>
      <c r="K162">
        <v>126</v>
      </c>
      <c r="L162">
        <v>390</v>
      </c>
    </row>
    <row r="163" spans="2:12" x14ac:dyDescent="0.2">
      <c r="B163">
        <v>34</v>
      </c>
      <c r="C163">
        <v>0</v>
      </c>
      <c r="D163">
        <v>124</v>
      </c>
      <c r="E163">
        <v>119</v>
      </c>
      <c r="I163">
        <v>34</v>
      </c>
      <c r="J163">
        <v>0</v>
      </c>
      <c r="K163">
        <v>124</v>
      </c>
      <c r="L163">
        <v>119</v>
      </c>
    </row>
    <row r="164" spans="2:12" x14ac:dyDescent="0.2">
      <c r="B164">
        <v>31</v>
      </c>
      <c r="C164">
        <v>0</v>
      </c>
      <c r="D164">
        <v>124</v>
      </c>
      <c r="E164">
        <v>15</v>
      </c>
      <c r="I164">
        <v>31</v>
      </c>
      <c r="J164">
        <v>0</v>
      </c>
      <c r="K164">
        <v>124</v>
      </c>
      <c r="L164">
        <v>15</v>
      </c>
    </row>
    <row r="165" spans="2:12" x14ac:dyDescent="0.2">
      <c r="B165">
        <v>25</v>
      </c>
      <c r="C165">
        <v>0</v>
      </c>
      <c r="D165">
        <v>121</v>
      </c>
      <c r="E165">
        <v>230</v>
      </c>
      <c r="I165">
        <v>25</v>
      </c>
      <c r="J165">
        <v>0</v>
      </c>
      <c r="K165">
        <v>121</v>
      </c>
      <c r="L165">
        <v>230</v>
      </c>
    </row>
    <row r="166" spans="2:12" x14ac:dyDescent="0.2">
      <c r="B166">
        <v>18</v>
      </c>
      <c r="C166">
        <v>0</v>
      </c>
      <c r="D166">
        <v>121</v>
      </c>
      <c r="E166">
        <v>121</v>
      </c>
      <c r="I166">
        <v>18</v>
      </c>
      <c r="J166">
        <v>0</v>
      </c>
      <c r="K166">
        <v>121</v>
      </c>
      <c r="L166">
        <v>121</v>
      </c>
    </row>
    <row r="167" spans="2:12" x14ac:dyDescent="0.2">
      <c r="B167">
        <v>17</v>
      </c>
      <c r="C167">
        <v>0</v>
      </c>
      <c r="D167">
        <v>119</v>
      </c>
      <c r="E167">
        <v>25</v>
      </c>
      <c r="I167">
        <v>17</v>
      </c>
      <c r="J167">
        <v>0</v>
      </c>
      <c r="K167">
        <v>119</v>
      </c>
      <c r="L167">
        <v>25</v>
      </c>
    </row>
    <row r="168" spans="2:12" x14ac:dyDescent="0.2">
      <c r="B168">
        <v>12</v>
      </c>
      <c r="C168">
        <v>0</v>
      </c>
      <c r="D168">
        <v>119</v>
      </c>
      <c r="E168">
        <v>653</v>
      </c>
      <c r="I168">
        <v>12</v>
      </c>
      <c r="J168">
        <v>0</v>
      </c>
      <c r="K168">
        <v>119</v>
      </c>
      <c r="L168">
        <v>653</v>
      </c>
    </row>
    <row r="169" spans="2:12" x14ac:dyDescent="0.2">
      <c r="B169">
        <v>11</v>
      </c>
      <c r="C169">
        <v>0</v>
      </c>
      <c r="D169">
        <v>116</v>
      </c>
      <c r="E169">
        <v>50</v>
      </c>
      <c r="I169">
        <v>11</v>
      </c>
      <c r="J169">
        <v>0</v>
      </c>
      <c r="K169">
        <v>116</v>
      </c>
      <c r="L169">
        <v>50</v>
      </c>
    </row>
    <row r="170" spans="2:12" x14ac:dyDescent="0.2">
      <c r="B170">
        <v>1</v>
      </c>
      <c r="C170">
        <v>57</v>
      </c>
      <c r="D170">
        <v>113</v>
      </c>
      <c r="E170">
        <v>90</v>
      </c>
      <c r="I170">
        <v>4</v>
      </c>
      <c r="J170">
        <v>0</v>
      </c>
      <c r="K170">
        <v>115</v>
      </c>
      <c r="L170">
        <v>139</v>
      </c>
    </row>
    <row r="171" spans="2:12" x14ac:dyDescent="0.2">
      <c r="B171">
        <v>1</v>
      </c>
      <c r="C171">
        <v>0</v>
      </c>
      <c r="D171">
        <v>112</v>
      </c>
      <c r="E171">
        <v>27</v>
      </c>
      <c r="I171">
        <v>1</v>
      </c>
      <c r="J171">
        <v>57</v>
      </c>
      <c r="K171">
        <v>113</v>
      </c>
      <c r="L171">
        <v>90</v>
      </c>
    </row>
    <row r="172" spans="2:12" x14ac:dyDescent="0.2">
      <c r="B172">
        <v>1</v>
      </c>
      <c r="C172">
        <v>0</v>
      </c>
      <c r="D172">
        <v>112</v>
      </c>
      <c r="E172">
        <v>594</v>
      </c>
      <c r="I172">
        <v>1</v>
      </c>
      <c r="J172">
        <v>0</v>
      </c>
      <c r="K172">
        <v>112</v>
      </c>
      <c r="L172">
        <v>27</v>
      </c>
    </row>
    <row r="173" spans="2:12" x14ac:dyDescent="0.2">
      <c r="D173">
        <v>110</v>
      </c>
      <c r="E173">
        <v>823</v>
      </c>
      <c r="I173">
        <v>1</v>
      </c>
      <c r="J173">
        <v>0</v>
      </c>
      <c r="K173">
        <v>112</v>
      </c>
      <c r="L173">
        <v>594</v>
      </c>
    </row>
    <row r="174" spans="2:12" x14ac:dyDescent="0.2">
      <c r="D174">
        <v>110</v>
      </c>
      <c r="E174">
        <v>261</v>
      </c>
      <c r="K174">
        <v>110</v>
      </c>
      <c r="L174">
        <v>823</v>
      </c>
    </row>
    <row r="175" spans="2:12" x14ac:dyDescent="0.2">
      <c r="D175">
        <v>109</v>
      </c>
      <c r="E175">
        <v>0</v>
      </c>
      <c r="K175">
        <v>110</v>
      </c>
      <c r="L175">
        <v>261</v>
      </c>
    </row>
    <row r="176" spans="2:12" x14ac:dyDescent="0.2">
      <c r="D176">
        <v>107</v>
      </c>
      <c r="E176">
        <v>80</v>
      </c>
      <c r="K176">
        <v>109</v>
      </c>
      <c r="L176">
        <v>0</v>
      </c>
    </row>
    <row r="177" spans="4:12" x14ac:dyDescent="0.2">
      <c r="D177">
        <v>103</v>
      </c>
      <c r="E177">
        <v>149</v>
      </c>
      <c r="K177">
        <v>107</v>
      </c>
      <c r="L177">
        <v>80</v>
      </c>
    </row>
    <row r="178" spans="4:12" x14ac:dyDescent="0.2">
      <c r="D178">
        <v>102</v>
      </c>
      <c r="E178">
        <v>262</v>
      </c>
      <c r="K178">
        <v>106</v>
      </c>
      <c r="L178">
        <v>484</v>
      </c>
    </row>
    <row r="179" spans="4:12" x14ac:dyDescent="0.2">
      <c r="D179">
        <v>102</v>
      </c>
      <c r="E179">
        <v>130</v>
      </c>
      <c r="K179">
        <v>103</v>
      </c>
      <c r="L179">
        <v>149</v>
      </c>
    </row>
    <row r="180" spans="4:12" x14ac:dyDescent="0.2">
      <c r="D180">
        <v>101</v>
      </c>
      <c r="E180">
        <v>90</v>
      </c>
      <c r="K180">
        <v>102</v>
      </c>
      <c r="L180">
        <v>262</v>
      </c>
    </row>
    <row r="181" spans="4:12" x14ac:dyDescent="0.2">
      <c r="D181">
        <v>99</v>
      </c>
      <c r="E181">
        <v>218</v>
      </c>
      <c r="K181">
        <v>102</v>
      </c>
      <c r="L181">
        <v>130</v>
      </c>
    </row>
    <row r="182" spans="4:12" x14ac:dyDescent="0.2">
      <c r="D182">
        <v>97</v>
      </c>
      <c r="E182">
        <v>208</v>
      </c>
      <c r="K182">
        <v>101</v>
      </c>
      <c r="L182">
        <v>90</v>
      </c>
    </row>
    <row r="183" spans="4:12" x14ac:dyDescent="0.2">
      <c r="D183">
        <v>96</v>
      </c>
      <c r="E183">
        <v>103</v>
      </c>
      <c r="K183">
        <v>99</v>
      </c>
      <c r="L183">
        <v>218</v>
      </c>
    </row>
    <row r="184" spans="4:12" x14ac:dyDescent="0.2">
      <c r="D184">
        <v>95</v>
      </c>
      <c r="E184">
        <v>41</v>
      </c>
      <c r="K184">
        <v>97</v>
      </c>
      <c r="L184">
        <v>208</v>
      </c>
    </row>
    <row r="185" spans="4:12" x14ac:dyDescent="0.2">
      <c r="D185">
        <v>92</v>
      </c>
      <c r="E185">
        <v>83</v>
      </c>
      <c r="K185">
        <v>96</v>
      </c>
      <c r="L185">
        <v>103</v>
      </c>
    </row>
    <row r="186" spans="4:12" x14ac:dyDescent="0.2">
      <c r="D186">
        <v>91</v>
      </c>
      <c r="E186">
        <v>71</v>
      </c>
      <c r="K186">
        <v>95</v>
      </c>
      <c r="L186">
        <v>41</v>
      </c>
    </row>
    <row r="187" spans="4:12" x14ac:dyDescent="0.2">
      <c r="D187">
        <v>90</v>
      </c>
      <c r="E187">
        <v>538</v>
      </c>
      <c r="K187">
        <v>92</v>
      </c>
      <c r="L187">
        <v>83</v>
      </c>
    </row>
    <row r="188" spans="4:12" x14ac:dyDescent="0.2">
      <c r="D188">
        <v>89</v>
      </c>
      <c r="E188">
        <v>347</v>
      </c>
      <c r="K188">
        <v>91</v>
      </c>
      <c r="L188">
        <v>71</v>
      </c>
    </row>
    <row r="189" spans="4:12" x14ac:dyDescent="0.2">
      <c r="D189">
        <v>89</v>
      </c>
      <c r="E189">
        <v>139</v>
      </c>
      <c r="K189">
        <v>90</v>
      </c>
      <c r="L189">
        <v>538</v>
      </c>
    </row>
    <row r="190" spans="4:12" x14ac:dyDescent="0.2">
      <c r="D190">
        <v>89</v>
      </c>
      <c r="E190">
        <v>26</v>
      </c>
      <c r="K190">
        <v>89</v>
      </c>
      <c r="L190">
        <v>347</v>
      </c>
    </row>
    <row r="191" spans="4:12" x14ac:dyDescent="0.2">
      <c r="D191">
        <v>88</v>
      </c>
      <c r="E191">
        <v>144</v>
      </c>
      <c r="K191">
        <v>89</v>
      </c>
      <c r="L191">
        <v>26</v>
      </c>
    </row>
    <row r="192" spans="4:12" x14ac:dyDescent="0.2">
      <c r="D192">
        <v>87</v>
      </c>
      <c r="E192">
        <v>534</v>
      </c>
      <c r="K192">
        <v>88</v>
      </c>
      <c r="L192">
        <v>144</v>
      </c>
    </row>
    <row r="193" spans="4:12" x14ac:dyDescent="0.2">
      <c r="D193">
        <v>87</v>
      </c>
      <c r="E193">
        <v>52</v>
      </c>
      <c r="K193">
        <v>87</v>
      </c>
      <c r="L193">
        <v>534</v>
      </c>
    </row>
    <row r="194" spans="4:12" x14ac:dyDescent="0.2">
      <c r="D194">
        <v>87</v>
      </c>
      <c r="E194">
        <v>160</v>
      </c>
      <c r="K194">
        <v>87</v>
      </c>
      <c r="L194">
        <v>52</v>
      </c>
    </row>
    <row r="195" spans="4:12" x14ac:dyDescent="0.2">
      <c r="D195">
        <v>86</v>
      </c>
      <c r="E195">
        <v>158</v>
      </c>
      <c r="K195">
        <v>87</v>
      </c>
      <c r="L195">
        <v>160</v>
      </c>
    </row>
    <row r="196" spans="4:12" x14ac:dyDescent="0.2">
      <c r="D196">
        <v>84</v>
      </c>
      <c r="E196">
        <v>249</v>
      </c>
      <c r="K196">
        <v>86</v>
      </c>
      <c r="L196">
        <v>158</v>
      </c>
    </row>
    <row r="197" spans="4:12" x14ac:dyDescent="0.2">
      <c r="D197">
        <v>84</v>
      </c>
      <c r="E197">
        <v>32</v>
      </c>
      <c r="K197">
        <v>84</v>
      </c>
      <c r="L197">
        <v>249</v>
      </c>
    </row>
    <row r="198" spans="4:12" x14ac:dyDescent="0.2">
      <c r="D198">
        <v>81</v>
      </c>
      <c r="E198">
        <v>6</v>
      </c>
      <c r="K198">
        <v>84</v>
      </c>
      <c r="L198">
        <v>32</v>
      </c>
    </row>
    <row r="199" spans="4:12" x14ac:dyDescent="0.2">
      <c r="D199">
        <v>79</v>
      </c>
      <c r="E199">
        <v>100</v>
      </c>
      <c r="K199">
        <v>81</v>
      </c>
      <c r="L199">
        <v>6</v>
      </c>
    </row>
    <row r="200" spans="4:12" x14ac:dyDescent="0.2">
      <c r="D200">
        <v>78</v>
      </c>
      <c r="E200">
        <v>484</v>
      </c>
      <c r="K200">
        <v>79</v>
      </c>
      <c r="L200">
        <v>100</v>
      </c>
    </row>
    <row r="201" spans="4:12" x14ac:dyDescent="0.2">
      <c r="D201">
        <v>77</v>
      </c>
      <c r="E201">
        <v>32</v>
      </c>
      <c r="K201">
        <v>77</v>
      </c>
      <c r="L201">
        <v>32</v>
      </c>
    </row>
    <row r="202" spans="4:12" x14ac:dyDescent="0.2">
      <c r="D202">
        <v>77</v>
      </c>
      <c r="E202">
        <v>71</v>
      </c>
      <c r="K202">
        <v>77</v>
      </c>
      <c r="L202">
        <v>71</v>
      </c>
    </row>
    <row r="203" spans="4:12" x14ac:dyDescent="0.2">
      <c r="D203">
        <v>77</v>
      </c>
      <c r="E203">
        <v>384</v>
      </c>
      <c r="K203">
        <v>77</v>
      </c>
      <c r="L203">
        <v>384</v>
      </c>
    </row>
    <row r="204" spans="4:12" x14ac:dyDescent="0.2">
      <c r="D204">
        <v>76</v>
      </c>
      <c r="E204">
        <v>39</v>
      </c>
      <c r="K204">
        <v>76</v>
      </c>
      <c r="L204">
        <v>39</v>
      </c>
    </row>
    <row r="205" spans="4:12" x14ac:dyDescent="0.2">
      <c r="D205">
        <v>75</v>
      </c>
      <c r="E205">
        <v>414</v>
      </c>
      <c r="K205">
        <v>75</v>
      </c>
      <c r="L205">
        <v>414</v>
      </c>
    </row>
    <row r="206" spans="4:12" x14ac:dyDescent="0.2">
      <c r="D206">
        <v>74</v>
      </c>
      <c r="E206">
        <v>221</v>
      </c>
      <c r="K206">
        <v>74</v>
      </c>
      <c r="L206">
        <v>221</v>
      </c>
    </row>
    <row r="207" spans="4:12" x14ac:dyDescent="0.2">
      <c r="D207">
        <v>74</v>
      </c>
      <c r="E207">
        <v>115</v>
      </c>
      <c r="K207">
        <v>74</v>
      </c>
      <c r="L207">
        <v>115</v>
      </c>
    </row>
    <row r="208" spans="4:12" x14ac:dyDescent="0.2">
      <c r="D208">
        <v>73</v>
      </c>
      <c r="E208">
        <v>95</v>
      </c>
      <c r="K208">
        <v>73</v>
      </c>
      <c r="L208">
        <v>95</v>
      </c>
    </row>
    <row r="209" spans="4:12" x14ac:dyDescent="0.2">
      <c r="D209">
        <v>73</v>
      </c>
      <c r="E209">
        <v>32</v>
      </c>
      <c r="K209">
        <v>73</v>
      </c>
      <c r="L209">
        <v>32</v>
      </c>
    </row>
    <row r="210" spans="4:12" x14ac:dyDescent="0.2">
      <c r="D210">
        <v>69</v>
      </c>
      <c r="E210">
        <v>90</v>
      </c>
      <c r="K210">
        <v>69</v>
      </c>
      <c r="L210">
        <v>90</v>
      </c>
    </row>
    <row r="211" spans="4:12" x14ac:dyDescent="0.2">
      <c r="D211">
        <v>68</v>
      </c>
      <c r="E211">
        <v>20</v>
      </c>
      <c r="K211">
        <v>68</v>
      </c>
      <c r="L211">
        <v>20</v>
      </c>
    </row>
    <row r="212" spans="4:12" x14ac:dyDescent="0.2">
      <c r="D212">
        <v>67</v>
      </c>
      <c r="E212">
        <v>26</v>
      </c>
      <c r="K212">
        <v>67</v>
      </c>
      <c r="L212">
        <v>26</v>
      </c>
    </row>
    <row r="213" spans="4:12" x14ac:dyDescent="0.2">
      <c r="D213">
        <v>66</v>
      </c>
      <c r="E213">
        <v>21</v>
      </c>
      <c r="K213">
        <v>66</v>
      </c>
      <c r="L213">
        <v>21</v>
      </c>
    </row>
    <row r="214" spans="4:12" x14ac:dyDescent="0.2">
      <c r="D214">
        <v>63</v>
      </c>
      <c r="E214">
        <v>161</v>
      </c>
      <c r="K214">
        <v>63</v>
      </c>
      <c r="L214">
        <v>161</v>
      </c>
    </row>
    <row r="215" spans="4:12" x14ac:dyDescent="0.2">
      <c r="D215">
        <v>59</v>
      </c>
      <c r="E215">
        <v>86</v>
      </c>
      <c r="K215">
        <v>59</v>
      </c>
      <c r="L215">
        <v>86</v>
      </c>
    </row>
    <row r="216" spans="4:12" x14ac:dyDescent="0.2">
      <c r="D216">
        <v>56</v>
      </c>
      <c r="E216">
        <v>52</v>
      </c>
      <c r="K216">
        <v>56</v>
      </c>
      <c r="L216">
        <v>52</v>
      </c>
    </row>
    <row r="217" spans="4:12" x14ac:dyDescent="0.2">
      <c r="D217">
        <v>55</v>
      </c>
      <c r="E217">
        <v>61</v>
      </c>
      <c r="K217">
        <v>55</v>
      </c>
      <c r="L217">
        <v>61</v>
      </c>
    </row>
    <row r="218" spans="4:12" x14ac:dyDescent="0.2">
      <c r="D218">
        <v>54</v>
      </c>
      <c r="E218">
        <v>53</v>
      </c>
      <c r="K218">
        <v>54</v>
      </c>
      <c r="L218">
        <v>53</v>
      </c>
    </row>
    <row r="219" spans="4:12" x14ac:dyDescent="0.2">
      <c r="D219">
        <v>52</v>
      </c>
      <c r="E219">
        <v>239</v>
      </c>
      <c r="K219">
        <v>52</v>
      </c>
      <c r="L219">
        <v>239</v>
      </c>
    </row>
    <row r="220" spans="4:12" x14ac:dyDescent="0.2">
      <c r="D220">
        <v>52</v>
      </c>
      <c r="E220">
        <v>71</v>
      </c>
      <c r="K220">
        <v>52</v>
      </c>
      <c r="L220">
        <v>71</v>
      </c>
    </row>
    <row r="221" spans="4:12" x14ac:dyDescent="0.2">
      <c r="D221">
        <v>51</v>
      </c>
      <c r="E221">
        <v>38</v>
      </c>
      <c r="K221">
        <v>51</v>
      </c>
      <c r="L221">
        <v>38</v>
      </c>
    </row>
    <row r="222" spans="4:12" x14ac:dyDescent="0.2">
      <c r="D222">
        <v>51</v>
      </c>
      <c r="E222">
        <v>138</v>
      </c>
      <c r="K222">
        <v>51</v>
      </c>
      <c r="L222">
        <v>138</v>
      </c>
    </row>
    <row r="223" spans="4:12" x14ac:dyDescent="0.2">
      <c r="D223">
        <v>51</v>
      </c>
      <c r="E223">
        <v>56</v>
      </c>
      <c r="K223">
        <v>51</v>
      </c>
      <c r="L223">
        <v>56</v>
      </c>
    </row>
    <row r="224" spans="4:12" x14ac:dyDescent="0.2">
      <c r="D224">
        <v>51</v>
      </c>
      <c r="E224">
        <v>62</v>
      </c>
      <c r="K224">
        <v>51</v>
      </c>
      <c r="L224">
        <v>62</v>
      </c>
    </row>
    <row r="225" spans="4:12" x14ac:dyDescent="0.2">
      <c r="D225">
        <v>50</v>
      </c>
      <c r="E225">
        <v>84</v>
      </c>
      <c r="K225">
        <v>50</v>
      </c>
      <c r="L225">
        <v>84</v>
      </c>
    </row>
    <row r="226" spans="4:12" x14ac:dyDescent="0.2">
      <c r="D226">
        <v>48</v>
      </c>
      <c r="E226">
        <v>176</v>
      </c>
      <c r="K226">
        <v>48</v>
      </c>
      <c r="L226">
        <v>176</v>
      </c>
    </row>
    <row r="227" spans="4:12" x14ac:dyDescent="0.2">
      <c r="D227">
        <v>48</v>
      </c>
      <c r="E227">
        <v>76</v>
      </c>
      <c r="K227">
        <v>48</v>
      </c>
      <c r="L227">
        <v>76</v>
      </c>
    </row>
    <row r="228" spans="4:12" x14ac:dyDescent="0.2">
      <c r="D228">
        <v>46</v>
      </c>
      <c r="E228">
        <v>22</v>
      </c>
      <c r="K228">
        <v>46</v>
      </c>
      <c r="L228">
        <v>22</v>
      </c>
    </row>
    <row r="229" spans="4:12" x14ac:dyDescent="0.2">
      <c r="D229">
        <v>45</v>
      </c>
      <c r="E229">
        <v>54</v>
      </c>
      <c r="K229">
        <v>45</v>
      </c>
      <c r="L229">
        <v>54</v>
      </c>
    </row>
    <row r="230" spans="4:12" x14ac:dyDescent="0.2">
      <c r="D230">
        <v>44</v>
      </c>
      <c r="E230">
        <v>91</v>
      </c>
      <c r="K230">
        <v>44</v>
      </c>
      <c r="L230">
        <v>0</v>
      </c>
    </row>
    <row r="231" spans="4:12" x14ac:dyDescent="0.2">
      <c r="D231">
        <v>44</v>
      </c>
      <c r="E231">
        <v>36</v>
      </c>
      <c r="K231">
        <v>44</v>
      </c>
      <c r="L231">
        <v>91</v>
      </c>
    </row>
    <row r="232" spans="4:12" x14ac:dyDescent="0.2">
      <c r="D232">
        <v>43</v>
      </c>
      <c r="E232">
        <v>162</v>
      </c>
      <c r="K232">
        <v>44</v>
      </c>
      <c r="L232">
        <v>36</v>
      </c>
    </row>
    <row r="233" spans="4:12" x14ac:dyDescent="0.2">
      <c r="D233">
        <v>42</v>
      </c>
      <c r="E233">
        <v>21</v>
      </c>
      <c r="K233">
        <v>43</v>
      </c>
      <c r="L233">
        <v>162</v>
      </c>
    </row>
    <row r="234" spans="4:12" x14ac:dyDescent="0.2">
      <c r="D234">
        <v>41</v>
      </c>
      <c r="E234">
        <v>799</v>
      </c>
      <c r="K234">
        <v>42</v>
      </c>
      <c r="L234">
        <v>21</v>
      </c>
    </row>
    <row r="235" spans="4:12" x14ac:dyDescent="0.2">
      <c r="D235">
        <v>40</v>
      </c>
      <c r="E235">
        <v>188</v>
      </c>
      <c r="K235">
        <v>41</v>
      </c>
      <c r="L235">
        <v>799</v>
      </c>
    </row>
    <row r="236" spans="4:12" x14ac:dyDescent="0.2">
      <c r="D236">
        <v>40</v>
      </c>
      <c r="E236">
        <v>192</v>
      </c>
      <c r="K236">
        <v>40</v>
      </c>
      <c r="L236">
        <v>188</v>
      </c>
    </row>
    <row r="237" spans="4:12" x14ac:dyDescent="0.2">
      <c r="D237">
        <v>40</v>
      </c>
      <c r="E237">
        <v>65</v>
      </c>
      <c r="K237">
        <v>40</v>
      </c>
      <c r="L237">
        <v>192</v>
      </c>
    </row>
    <row r="238" spans="4:12" x14ac:dyDescent="0.2">
      <c r="D238">
        <v>39</v>
      </c>
      <c r="E238">
        <v>26</v>
      </c>
      <c r="K238">
        <v>40</v>
      </c>
      <c r="L238">
        <v>65</v>
      </c>
    </row>
    <row r="239" spans="4:12" x14ac:dyDescent="0.2">
      <c r="D239">
        <v>38</v>
      </c>
      <c r="E239">
        <v>121</v>
      </c>
      <c r="K239">
        <v>39</v>
      </c>
      <c r="L239">
        <v>26</v>
      </c>
    </row>
    <row r="240" spans="4:12" x14ac:dyDescent="0.2">
      <c r="D240">
        <v>37</v>
      </c>
      <c r="E240">
        <v>64</v>
      </c>
      <c r="K240">
        <v>38</v>
      </c>
      <c r="L240">
        <v>121</v>
      </c>
    </row>
    <row r="241" spans="4:12" x14ac:dyDescent="0.2">
      <c r="D241">
        <v>37</v>
      </c>
      <c r="E241">
        <v>7</v>
      </c>
      <c r="K241">
        <v>37</v>
      </c>
      <c r="L241">
        <v>64</v>
      </c>
    </row>
    <row r="242" spans="4:12" x14ac:dyDescent="0.2">
      <c r="D242">
        <v>37</v>
      </c>
      <c r="E242">
        <v>32</v>
      </c>
      <c r="K242">
        <v>37</v>
      </c>
      <c r="L242">
        <v>7</v>
      </c>
    </row>
    <row r="243" spans="4:12" x14ac:dyDescent="0.2">
      <c r="D243">
        <v>35</v>
      </c>
      <c r="E243">
        <v>16</v>
      </c>
      <c r="K243">
        <v>37</v>
      </c>
      <c r="L243">
        <v>32</v>
      </c>
    </row>
    <row r="244" spans="4:12" x14ac:dyDescent="0.2">
      <c r="D244">
        <v>34</v>
      </c>
      <c r="E244">
        <v>48</v>
      </c>
      <c r="K244">
        <v>35</v>
      </c>
      <c r="L244">
        <v>16</v>
      </c>
    </row>
    <row r="245" spans="4:12" x14ac:dyDescent="0.2">
      <c r="D245">
        <v>33</v>
      </c>
      <c r="E245">
        <v>79</v>
      </c>
      <c r="K245">
        <v>34</v>
      </c>
      <c r="L245">
        <v>48</v>
      </c>
    </row>
    <row r="246" spans="4:12" x14ac:dyDescent="0.2">
      <c r="D246">
        <v>33</v>
      </c>
      <c r="E246">
        <v>90</v>
      </c>
      <c r="K246">
        <v>33</v>
      </c>
      <c r="L246">
        <v>79</v>
      </c>
    </row>
    <row r="247" spans="4:12" x14ac:dyDescent="0.2">
      <c r="D247">
        <v>32</v>
      </c>
      <c r="E247">
        <v>0</v>
      </c>
      <c r="K247">
        <v>33</v>
      </c>
      <c r="L247">
        <v>90</v>
      </c>
    </row>
    <row r="248" spans="4:12" x14ac:dyDescent="0.2">
      <c r="D248">
        <v>32</v>
      </c>
      <c r="E248">
        <v>55</v>
      </c>
      <c r="K248">
        <v>32</v>
      </c>
      <c r="L248">
        <v>55</v>
      </c>
    </row>
    <row r="249" spans="4:12" x14ac:dyDescent="0.2">
      <c r="D249">
        <v>32</v>
      </c>
      <c r="E249">
        <v>25</v>
      </c>
      <c r="K249">
        <v>32</v>
      </c>
      <c r="L249">
        <v>25</v>
      </c>
    </row>
    <row r="250" spans="4:12" x14ac:dyDescent="0.2">
      <c r="D250">
        <v>30</v>
      </c>
      <c r="E250">
        <v>65</v>
      </c>
      <c r="K250">
        <v>30</v>
      </c>
      <c r="L250">
        <v>65</v>
      </c>
    </row>
    <row r="251" spans="4:12" x14ac:dyDescent="0.2">
      <c r="D251">
        <v>30</v>
      </c>
      <c r="E251">
        <v>403</v>
      </c>
      <c r="K251">
        <v>30</v>
      </c>
      <c r="L251">
        <v>403</v>
      </c>
    </row>
    <row r="252" spans="4:12" x14ac:dyDescent="0.2">
      <c r="D252">
        <v>29</v>
      </c>
      <c r="E252">
        <v>43</v>
      </c>
      <c r="K252">
        <v>29</v>
      </c>
      <c r="L252">
        <v>43</v>
      </c>
    </row>
    <row r="253" spans="4:12" x14ac:dyDescent="0.2">
      <c r="D253">
        <v>29</v>
      </c>
      <c r="E253">
        <v>6</v>
      </c>
      <c r="K253">
        <v>29</v>
      </c>
      <c r="L253">
        <v>6</v>
      </c>
    </row>
    <row r="254" spans="4:12" x14ac:dyDescent="0.2">
      <c r="D254">
        <v>29</v>
      </c>
      <c r="E254">
        <v>46</v>
      </c>
      <c r="K254">
        <v>29</v>
      </c>
      <c r="L254">
        <v>46</v>
      </c>
    </row>
    <row r="255" spans="4:12" x14ac:dyDescent="0.2">
      <c r="D255">
        <v>28</v>
      </c>
      <c r="E255">
        <v>25</v>
      </c>
      <c r="K255">
        <v>28</v>
      </c>
      <c r="L255">
        <v>25</v>
      </c>
    </row>
    <row r="256" spans="4:12" x14ac:dyDescent="0.2">
      <c r="D256">
        <v>27</v>
      </c>
      <c r="E256">
        <v>57</v>
      </c>
      <c r="K256">
        <v>27</v>
      </c>
      <c r="L256">
        <v>57</v>
      </c>
    </row>
    <row r="257" spans="4:12" x14ac:dyDescent="0.2">
      <c r="D257">
        <v>27</v>
      </c>
      <c r="E257">
        <v>3</v>
      </c>
      <c r="K257">
        <v>27</v>
      </c>
      <c r="L257">
        <v>3</v>
      </c>
    </row>
    <row r="258" spans="4:12" x14ac:dyDescent="0.2">
      <c r="D258">
        <v>26</v>
      </c>
      <c r="E258">
        <v>15</v>
      </c>
      <c r="K258">
        <v>26</v>
      </c>
      <c r="L258">
        <v>15</v>
      </c>
    </row>
    <row r="259" spans="4:12" x14ac:dyDescent="0.2">
      <c r="D259">
        <v>26</v>
      </c>
      <c r="E259">
        <v>29</v>
      </c>
      <c r="K259">
        <v>26</v>
      </c>
      <c r="L259">
        <v>29</v>
      </c>
    </row>
    <row r="260" spans="4:12" x14ac:dyDescent="0.2">
      <c r="D260">
        <v>25</v>
      </c>
      <c r="E260">
        <v>111</v>
      </c>
      <c r="K260">
        <v>25</v>
      </c>
      <c r="L260">
        <v>111</v>
      </c>
    </row>
    <row r="261" spans="4:12" x14ac:dyDescent="0.2">
      <c r="D261">
        <v>24</v>
      </c>
      <c r="E261">
        <v>168</v>
      </c>
      <c r="K261">
        <v>24</v>
      </c>
      <c r="L261">
        <v>168</v>
      </c>
    </row>
    <row r="262" spans="4:12" x14ac:dyDescent="0.2">
      <c r="D262">
        <v>24</v>
      </c>
      <c r="E262">
        <v>16</v>
      </c>
      <c r="K262">
        <v>24</v>
      </c>
      <c r="L262">
        <v>16</v>
      </c>
    </row>
    <row r="263" spans="4:12" x14ac:dyDescent="0.2">
      <c r="D263">
        <v>24</v>
      </c>
      <c r="E263">
        <v>18</v>
      </c>
      <c r="K263">
        <v>24</v>
      </c>
      <c r="L263">
        <v>18</v>
      </c>
    </row>
    <row r="264" spans="4:12" x14ac:dyDescent="0.2">
      <c r="D264">
        <v>24</v>
      </c>
      <c r="E264">
        <v>23</v>
      </c>
      <c r="K264">
        <v>24</v>
      </c>
      <c r="L264">
        <v>23</v>
      </c>
    </row>
    <row r="265" spans="4:12" x14ac:dyDescent="0.2">
      <c r="D265">
        <v>23</v>
      </c>
      <c r="E265">
        <v>98</v>
      </c>
      <c r="K265">
        <v>23</v>
      </c>
      <c r="L265">
        <v>98</v>
      </c>
    </row>
    <row r="266" spans="4:12" x14ac:dyDescent="0.2">
      <c r="D266">
        <v>23</v>
      </c>
      <c r="E266">
        <v>42</v>
      </c>
      <c r="K266">
        <v>23</v>
      </c>
      <c r="L266">
        <v>42</v>
      </c>
    </row>
    <row r="267" spans="4:12" x14ac:dyDescent="0.2">
      <c r="D267">
        <v>22</v>
      </c>
      <c r="E267">
        <v>22</v>
      </c>
      <c r="K267">
        <v>22</v>
      </c>
      <c r="L267">
        <v>22</v>
      </c>
    </row>
    <row r="268" spans="4:12" x14ac:dyDescent="0.2">
      <c r="D268">
        <v>22</v>
      </c>
      <c r="E268">
        <v>7</v>
      </c>
      <c r="K268">
        <v>22</v>
      </c>
      <c r="L268">
        <v>7</v>
      </c>
    </row>
    <row r="269" spans="4:12" x14ac:dyDescent="0.2">
      <c r="D269">
        <v>22</v>
      </c>
      <c r="E269">
        <v>26</v>
      </c>
      <c r="K269">
        <v>22</v>
      </c>
      <c r="L269">
        <v>26</v>
      </c>
    </row>
    <row r="270" spans="4:12" x14ac:dyDescent="0.2">
      <c r="D270">
        <v>20</v>
      </c>
      <c r="E270">
        <v>8</v>
      </c>
      <c r="K270">
        <v>20</v>
      </c>
      <c r="L270">
        <v>8</v>
      </c>
    </row>
    <row r="271" spans="4:12" x14ac:dyDescent="0.2">
      <c r="D271">
        <v>20</v>
      </c>
      <c r="E271">
        <v>31</v>
      </c>
      <c r="K271">
        <v>20</v>
      </c>
      <c r="L271">
        <v>31</v>
      </c>
    </row>
    <row r="272" spans="4:12" x14ac:dyDescent="0.2">
      <c r="D272">
        <v>19</v>
      </c>
      <c r="E272">
        <v>52</v>
      </c>
      <c r="K272">
        <v>19</v>
      </c>
      <c r="L272">
        <v>52</v>
      </c>
    </row>
    <row r="273" spans="4:12" x14ac:dyDescent="0.2">
      <c r="D273">
        <v>19</v>
      </c>
      <c r="E273">
        <v>36</v>
      </c>
      <c r="K273">
        <v>19</v>
      </c>
      <c r="L273">
        <v>36</v>
      </c>
    </row>
    <row r="274" spans="4:12" x14ac:dyDescent="0.2">
      <c r="D274">
        <v>17</v>
      </c>
      <c r="E274">
        <v>22</v>
      </c>
      <c r="K274">
        <v>17</v>
      </c>
      <c r="L274">
        <v>22</v>
      </c>
    </row>
    <row r="275" spans="4:12" x14ac:dyDescent="0.2">
      <c r="D275">
        <v>17</v>
      </c>
      <c r="E275">
        <v>34</v>
      </c>
      <c r="K275">
        <v>17</v>
      </c>
      <c r="L275">
        <v>34</v>
      </c>
    </row>
    <row r="276" spans="4:12" x14ac:dyDescent="0.2">
      <c r="D276">
        <v>16</v>
      </c>
      <c r="E276">
        <v>0</v>
      </c>
      <c r="K276">
        <v>16</v>
      </c>
      <c r="L276">
        <v>0</v>
      </c>
    </row>
    <row r="277" spans="4:12" x14ac:dyDescent="0.2">
      <c r="D277">
        <v>14</v>
      </c>
      <c r="E277">
        <v>16</v>
      </c>
      <c r="K277">
        <v>14</v>
      </c>
      <c r="L277">
        <v>16</v>
      </c>
    </row>
    <row r="278" spans="4:12" x14ac:dyDescent="0.2">
      <c r="D278">
        <v>14</v>
      </c>
      <c r="E278">
        <v>1</v>
      </c>
      <c r="K278">
        <v>14</v>
      </c>
      <c r="L278">
        <v>1</v>
      </c>
    </row>
    <row r="279" spans="4:12" x14ac:dyDescent="0.2">
      <c r="D279">
        <v>13</v>
      </c>
      <c r="E279">
        <v>28</v>
      </c>
      <c r="K279">
        <v>13</v>
      </c>
      <c r="L279">
        <v>28</v>
      </c>
    </row>
    <row r="280" spans="4:12" x14ac:dyDescent="0.2">
      <c r="D280">
        <v>12</v>
      </c>
      <c r="E280">
        <v>0</v>
      </c>
      <c r="K280">
        <v>12</v>
      </c>
      <c r="L280">
        <v>0</v>
      </c>
    </row>
    <row r="281" spans="4:12" x14ac:dyDescent="0.2">
      <c r="D281">
        <v>12</v>
      </c>
      <c r="E281">
        <v>7</v>
      </c>
      <c r="K281">
        <v>12</v>
      </c>
      <c r="L281">
        <v>7</v>
      </c>
    </row>
    <row r="282" spans="4:12" x14ac:dyDescent="0.2">
      <c r="D282">
        <v>12</v>
      </c>
      <c r="E282">
        <v>0</v>
      </c>
      <c r="K282">
        <v>12</v>
      </c>
      <c r="L282">
        <v>0</v>
      </c>
    </row>
    <row r="283" spans="4:12" x14ac:dyDescent="0.2">
      <c r="D283">
        <v>11</v>
      </c>
      <c r="E283">
        <v>129</v>
      </c>
      <c r="K283">
        <v>11</v>
      </c>
      <c r="L283">
        <v>129</v>
      </c>
    </row>
    <row r="284" spans="4:12" x14ac:dyDescent="0.2">
      <c r="D284">
        <v>10</v>
      </c>
      <c r="E284">
        <v>5</v>
      </c>
      <c r="K284">
        <v>10</v>
      </c>
      <c r="L284">
        <v>5</v>
      </c>
    </row>
    <row r="285" spans="4:12" x14ac:dyDescent="0.2">
      <c r="D285">
        <v>8</v>
      </c>
      <c r="E285">
        <v>7</v>
      </c>
      <c r="K285">
        <v>8</v>
      </c>
      <c r="L285">
        <v>7</v>
      </c>
    </row>
    <row r="286" spans="4:12" x14ac:dyDescent="0.2">
      <c r="D286">
        <v>6</v>
      </c>
      <c r="E286">
        <v>2</v>
      </c>
      <c r="K286">
        <v>6</v>
      </c>
      <c r="L286">
        <v>2</v>
      </c>
    </row>
    <row r="287" spans="4:12" x14ac:dyDescent="0.2">
      <c r="D287">
        <v>5</v>
      </c>
      <c r="E287">
        <v>33</v>
      </c>
      <c r="K287">
        <v>5</v>
      </c>
      <c r="L287">
        <v>33</v>
      </c>
    </row>
    <row r="288" spans="4:12" x14ac:dyDescent="0.2">
      <c r="D288">
        <v>4</v>
      </c>
      <c r="E288">
        <v>14</v>
      </c>
      <c r="K288">
        <v>4</v>
      </c>
      <c r="L288">
        <v>14</v>
      </c>
    </row>
    <row r="289" spans="2:14" x14ac:dyDescent="0.2">
      <c r="D289">
        <v>3</v>
      </c>
      <c r="E289">
        <v>8</v>
      </c>
      <c r="K289">
        <v>3</v>
      </c>
      <c r="L289">
        <v>8</v>
      </c>
    </row>
    <row r="292" spans="2:14" x14ac:dyDescent="0.2">
      <c r="B292" s="43">
        <f t="shared" ref="B292:G292" si="0">COUNTIF(B2:B289,"&gt;0")</f>
        <v>171</v>
      </c>
      <c r="C292" s="43">
        <f t="shared" si="0"/>
        <v>13</v>
      </c>
      <c r="D292" s="43">
        <f t="shared" si="0"/>
        <v>288</v>
      </c>
      <c r="E292" s="43">
        <f t="shared" si="0"/>
        <v>282</v>
      </c>
      <c r="F292" s="43">
        <f t="shared" si="0"/>
        <v>107</v>
      </c>
      <c r="G292" s="43">
        <f t="shared" si="0"/>
        <v>41</v>
      </c>
      <c r="I292" s="43">
        <f t="shared" ref="I292:N292" si="1">COUNTIF(I2:I289,"&gt;0")</f>
        <v>172</v>
      </c>
      <c r="J292" s="43">
        <f t="shared" si="1"/>
        <v>13</v>
      </c>
      <c r="K292" s="43">
        <f t="shared" si="1"/>
        <v>288</v>
      </c>
      <c r="L292" s="43">
        <f t="shared" si="1"/>
        <v>282</v>
      </c>
      <c r="M292" s="43">
        <f t="shared" si="1"/>
        <v>107</v>
      </c>
      <c r="N292" s="43">
        <f t="shared" si="1"/>
        <v>41</v>
      </c>
    </row>
    <row r="293" spans="2:14" x14ac:dyDescent="0.2">
      <c r="B293" s="37">
        <f t="shared" ref="B293:G293" si="2">AVERAGE(B2:B289)</f>
        <v>1649.5614035087719</v>
      </c>
      <c r="C293" s="37">
        <f t="shared" si="2"/>
        <v>42.690058479532162</v>
      </c>
      <c r="D293" s="37">
        <f t="shared" si="2"/>
        <v>276.27430555555554</v>
      </c>
      <c r="E293" s="37">
        <f t="shared" si="2"/>
        <v>326.34375</v>
      </c>
      <c r="F293" s="37">
        <f t="shared" si="2"/>
        <v>34.018691588785046</v>
      </c>
      <c r="G293" s="37">
        <f t="shared" si="2"/>
        <v>4.9345794392523361</v>
      </c>
      <c r="I293" s="37">
        <f t="shared" ref="I293:N293" si="3">AVERAGE(I2:I289)</f>
        <v>1640.1976744186047</v>
      </c>
      <c r="J293" s="37">
        <f t="shared" si="3"/>
        <v>42.441860465116278</v>
      </c>
      <c r="K293" s="37">
        <f t="shared" si="3"/>
        <v>277.54861111111109</v>
      </c>
      <c r="L293" s="37">
        <f t="shared" si="3"/>
        <v>328.25347222222223</v>
      </c>
      <c r="M293" s="37">
        <f t="shared" si="3"/>
        <v>34.018691588785046</v>
      </c>
      <c r="N293" s="37">
        <f t="shared" si="3"/>
        <v>4.9345794392523361</v>
      </c>
    </row>
    <row r="294" spans="2:14" x14ac:dyDescent="0.2">
      <c r="B294" s="3"/>
      <c r="C294" s="3"/>
      <c r="D294" s="3"/>
      <c r="E294" s="3"/>
      <c r="F294" s="3"/>
      <c r="G294" s="3"/>
      <c r="I294" s="3"/>
      <c r="J294" s="3"/>
      <c r="K294" s="3"/>
      <c r="L294" s="3"/>
      <c r="M294" s="3"/>
      <c r="N294" s="3"/>
    </row>
    <row r="295" spans="2:14" x14ac:dyDescent="0.2">
      <c r="B295" s="39">
        <f>100*(1-(C293/B293))</f>
        <v>97.412035806079942</v>
      </c>
      <c r="C295" s="39"/>
      <c r="D295" s="39">
        <f>100*(1-(E293/D293))</f>
        <v>-18.123091231289369</v>
      </c>
      <c r="E295" s="39"/>
      <c r="F295" s="39">
        <f>100*(1-(G293/F293))</f>
        <v>85.494505494505503</v>
      </c>
      <c r="G295" s="38"/>
      <c r="I295" s="39">
        <f>100*(1-(J293/I293))</f>
        <v>97.412393571393125</v>
      </c>
      <c r="J295" s="39"/>
      <c r="K295" s="39">
        <f>100*(1-(L293/K293))</f>
        <v>-18.268821777966828</v>
      </c>
      <c r="L295" s="39"/>
      <c r="M295" s="39">
        <f>100*(1-(N293/M293))</f>
        <v>85.494505494505503</v>
      </c>
      <c r="N295" s="38"/>
    </row>
  </sheetData>
  <conditionalFormatting sqref="B292:G295">
    <cfRule type="expression" dxfId="1" priority="6">
      <formula>ISNUMBER(SEARCH(" X",#REF!))=TRUE</formula>
    </cfRule>
  </conditionalFormatting>
  <conditionalFormatting sqref="I292:N295">
    <cfRule type="expression" dxfId="0" priority="5">
      <formula>ISNUMBER(SEARCH(" X",#REF!))=TRUE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5"/>
  <sheetViews>
    <sheetView tabSelected="1" workbookViewId="0">
      <selection activeCell="B13" sqref="B13"/>
    </sheetView>
  </sheetViews>
  <sheetFormatPr baseColWidth="10" defaultRowHeight="16" x14ac:dyDescent="0.2"/>
  <cols>
    <col min="1" max="1" width="21" customWidth="1"/>
    <col min="2" max="2" width="130.5" style="2" customWidth="1"/>
    <col min="3" max="3" width="29.5" style="4" customWidth="1"/>
    <col min="11" max="11" width="35.1640625" style="14" customWidth="1"/>
  </cols>
  <sheetData>
    <row r="1" spans="1:11" x14ac:dyDescent="0.2">
      <c r="A1" s="6" t="s">
        <v>12</v>
      </c>
      <c r="B1" s="6" t="s">
        <v>13</v>
      </c>
    </row>
    <row r="2" spans="1:11" s="5" customFormat="1" ht="21" customHeight="1" x14ac:dyDescent="0.25">
      <c r="A2" s="2" t="s">
        <v>29</v>
      </c>
      <c r="B2" s="4" t="s">
        <v>28</v>
      </c>
      <c r="K2" s="7"/>
    </row>
    <row r="3" spans="1:11" s="12" customFormat="1" ht="21" customHeight="1" x14ac:dyDescent="0.25">
      <c r="A3" s="2" t="s">
        <v>30</v>
      </c>
      <c r="B3" s="4" t="s">
        <v>14</v>
      </c>
      <c r="C3" s="13"/>
      <c r="K3" s="8"/>
    </row>
    <row r="4" spans="1:11" s="5" customFormat="1" ht="21" customHeight="1" x14ac:dyDescent="0.25">
      <c r="A4" s="2" t="s">
        <v>31</v>
      </c>
      <c r="B4" s="4" t="s">
        <v>15</v>
      </c>
      <c r="C4" s="4"/>
      <c r="K4" s="9"/>
    </row>
    <row r="5" spans="1:11" s="5" customFormat="1" ht="21" customHeight="1" x14ac:dyDescent="0.25">
      <c r="A5" s="2" t="s">
        <v>0</v>
      </c>
      <c r="B5" s="4" t="s">
        <v>16</v>
      </c>
      <c r="C5" s="19"/>
      <c r="K5" s="15"/>
    </row>
    <row r="6" spans="1:11" s="5" customFormat="1" ht="21" customHeight="1" x14ac:dyDescent="0.25">
      <c r="A6" s="2" t="s">
        <v>278</v>
      </c>
      <c r="B6" s="4" t="s">
        <v>303</v>
      </c>
      <c r="C6" s="19"/>
      <c r="K6" s="16"/>
    </row>
    <row r="7" spans="1:11" s="5" customFormat="1" ht="21" customHeight="1" x14ac:dyDescent="0.25">
      <c r="A7" s="2" t="s">
        <v>284</v>
      </c>
      <c r="B7" s="4" t="s">
        <v>304</v>
      </c>
      <c r="C7" s="19"/>
      <c r="K7" s="17"/>
    </row>
    <row r="8" spans="1:11" s="5" customFormat="1" ht="21" customHeight="1" x14ac:dyDescent="0.25">
      <c r="A8" s="2" t="s">
        <v>1</v>
      </c>
      <c r="B8" s="4" t="s">
        <v>17</v>
      </c>
      <c r="K8" s="10"/>
    </row>
    <row r="9" spans="1:11" s="5" customFormat="1" ht="21" customHeight="1" x14ac:dyDescent="0.25">
      <c r="A9" s="2" t="s">
        <v>279</v>
      </c>
      <c r="B9" s="4" t="s">
        <v>303</v>
      </c>
      <c r="K9" s="10"/>
    </row>
    <row r="10" spans="1:11" s="5" customFormat="1" ht="21" customHeight="1" x14ac:dyDescent="0.25">
      <c r="A10" s="2" t="s">
        <v>285</v>
      </c>
      <c r="B10" s="4" t="s">
        <v>304</v>
      </c>
      <c r="K10" s="10"/>
    </row>
    <row r="11" spans="1:11" s="5" customFormat="1" ht="21" customHeight="1" x14ac:dyDescent="0.25">
      <c r="A11" s="2" t="s">
        <v>2</v>
      </c>
      <c r="B11" s="4" t="s">
        <v>18</v>
      </c>
      <c r="K11" s="10"/>
    </row>
    <row r="12" spans="1:11" s="5" customFormat="1" ht="21" customHeight="1" x14ac:dyDescent="0.25">
      <c r="A12" s="2" t="s">
        <v>280</v>
      </c>
      <c r="B12" s="4" t="s">
        <v>303</v>
      </c>
      <c r="K12" s="10"/>
    </row>
    <row r="13" spans="1:11" s="5" customFormat="1" ht="21" customHeight="1" x14ac:dyDescent="0.25">
      <c r="A13" s="2" t="s">
        <v>286</v>
      </c>
      <c r="B13" s="4" t="s">
        <v>304</v>
      </c>
      <c r="K13" s="10"/>
    </row>
    <row r="14" spans="1:11" s="5" customFormat="1" ht="21" customHeight="1" x14ac:dyDescent="0.25">
      <c r="A14" s="2" t="s">
        <v>3</v>
      </c>
      <c r="B14" s="4" t="s">
        <v>19</v>
      </c>
      <c r="K14" s="10"/>
    </row>
    <row r="15" spans="1:11" s="5" customFormat="1" ht="21" customHeight="1" x14ac:dyDescent="0.25">
      <c r="A15" s="2" t="s">
        <v>281</v>
      </c>
      <c r="B15" s="4" t="s">
        <v>303</v>
      </c>
      <c r="K15" s="10"/>
    </row>
    <row r="16" spans="1:11" s="5" customFormat="1" ht="21" customHeight="1" x14ac:dyDescent="0.25">
      <c r="A16" s="2" t="s">
        <v>287</v>
      </c>
      <c r="B16" s="4" t="s">
        <v>304</v>
      </c>
      <c r="K16" s="10"/>
    </row>
    <row r="17" spans="1:11" s="5" customFormat="1" ht="21" customHeight="1" x14ac:dyDescent="0.25">
      <c r="A17" s="2" t="s">
        <v>4</v>
      </c>
      <c r="B17" s="4" t="s">
        <v>20</v>
      </c>
      <c r="K17" s="10"/>
    </row>
    <row r="18" spans="1:11" s="5" customFormat="1" ht="21" customHeight="1" x14ac:dyDescent="0.25">
      <c r="A18" s="2" t="s">
        <v>282</v>
      </c>
      <c r="B18" s="4" t="s">
        <v>303</v>
      </c>
      <c r="K18" s="10"/>
    </row>
    <row r="19" spans="1:11" s="5" customFormat="1" ht="21" customHeight="1" x14ac:dyDescent="0.25">
      <c r="A19" s="2" t="s">
        <v>288</v>
      </c>
      <c r="B19" s="4" t="s">
        <v>304</v>
      </c>
      <c r="K19" s="10"/>
    </row>
    <row r="20" spans="1:11" s="5" customFormat="1" ht="21" customHeight="1" x14ac:dyDescent="0.25">
      <c r="A20" s="2" t="s">
        <v>5</v>
      </c>
      <c r="B20" s="4" t="s">
        <v>21</v>
      </c>
      <c r="K20" s="10"/>
    </row>
    <row r="21" spans="1:11" s="5" customFormat="1" ht="21" customHeight="1" x14ac:dyDescent="0.25">
      <c r="A21" s="2" t="s">
        <v>283</v>
      </c>
      <c r="B21" s="4" t="s">
        <v>303</v>
      </c>
      <c r="K21" s="10"/>
    </row>
    <row r="22" spans="1:11" s="5" customFormat="1" ht="21" customHeight="1" x14ac:dyDescent="0.25">
      <c r="A22" s="2" t="s">
        <v>289</v>
      </c>
      <c r="B22" s="4" t="s">
        <v>304</v>
      </c>
      <c r="K22" s="10"/>
    </row>
    <row r="23" spans="1:11" s="5" customFormat="1" ht="21" customHeight="1" x14ac:dyDescent="0.25">
      <c r="A23" s="2" t="s">
        <v>6</v>
      </c>
      <c r="B23" s="4" t="s">
        <v>22</v>
      </c>
      <c r="K23" s="10"/>
    </row>
    <row r="24" spans="1:11" s="5" customFormat="1" ht="21" customHeight="1" x14ac:dyDescent="0.25">
      <c r="A24" s="2" t="s">
        <v>291</v>
      </c>
      <c r="B24" s="4" t="s">
        <v>303</v>
      </c>
      <c r="K24" s="10"/>
    </row>
    <row r="25" spans="1:11" s="5" customFormat="1" ht="21" customHeight="1" x14ac:dyDescent="0.25">
      <c r="A25" s="2" t="s">
        <v>292</v>
      </c>
      <c r="B25" s="4" t="s">
        <v>304</v>
      </c>
      <c r="K25" s="10"/>
    </row>
    <row r="26" spans="1:11" s="5" customFormat="1" ht="21" customHeight="1" x14ac:dyDescent="0.25">
      <c r="A26" s="2" t="s">
        <v>7</v>
      </c>
      <c r="B26" s="4" t="s">
        <v>23</v>
      </c>
      <c r="K26" s="10"/>
    </row>
    <row r="27" spans="1:11" s="5" customFormat="1" ht="21" customHeight="1" x14ac:dyDescent="0.25">
      <c r="A27" s="2" t="s">
        <v>293</v>
      </c>
      <c r="B27" s="4" t="s">
        <v>303</v>
      </c>
      <c r="K27" s="10"/>
    </row>
    <row r="28" spans="1:11" s="5" customFormat="1" ht="21" customHeight="1" x14ac:dyDescent="0.25">
      <c r="A28" s="2" t="s">
        <v>294</v>
      </c>
      <c r="B28" s="4" t="s">
        <v>304</v>
      </c>
      <c r="C28" s="4"/>
      <c r="K28" s="10"/>
    </row>
    <row r="29" spans="1:11" s="5" customFormat="1" ht="21" customHeight="1" x14ac:dyDescent="0.25">
      <c r="A29" s="2" t="s">
        <v>8</v>
      </c>
      <c r="B29" s="4" t="s">
        <v>24</v>
      </c>
      <c r="C29" s="4"/>
      <c r="K29" s="10"/>
    </row>
    <row r="30" spans="1:11" s="5" customFormat="1" ht="21" customHeight="1" x14ac:dyDescent="0.25">
      <c r="A30" s="2" t="s">
        <v>295</v>
      </c>
      <c r="B30" s="4" t="s">
        <v>303</v>
      </c>
      <c r="C30" s="4"/>
      <c r="K30" s="10"/>
    </row>
    <row r="31" spans="1:11" s="5" customFormat="1" ht="21" customHeight="1" x14ac:dyDescent="0.25">
      <c r="A31" s="2" t="s">
        <v>296</v>
      </c>
      <c r="B31" s="4" t="s">
        <v>304</v>
      </c>
      <c r="C31" s="4"/>
      <c r="K31" s="10"/>
    </row>
    <row r="32" spans="1:11" s="5" customFormat="1" ht="21" customHeight="1" x14ac:dyDescent="0.25">
      <c r="A32" s="2" t="s">
        <v>9</v>
      </c>
      <c r="B32" s="4" t="s">
        <v>25</v>
      </c>
      <c r="C32" s="4"/>
      <c r="K32" s="10"/>
    </row>
    <row r="33" spans="1:11" s="5" customFormat="1" ht="21" customHeight="1" x14ac:dyDescent="0.25">
      <c r="A33" s="2" t="s">
        <v>297</v>
      </c>
      <c r="B33" s="4" t="s">
        <v>303</v>
      </c>
      <c r="C33" s="4"/>
      <c r="K33" s="10"/>
    </row>
    <row r="34" spans="1:11" s="5" customFormat="1" ht="21" customHeight="1" x14ac:dyDescent="0.25">
      <c r="A34" s="2" t="s">
        <v>298</v>
      </c>
      <c r="B34" s="4" t="s">
        <v>304</v>
      </c>
      <c r="C34" s="4"/>
      <c r="K34" s="10"/>
    </row>
    <row r="35" spans="1:11" s="5" customFormat="1" ht="21" customHeight="1" x14ac:dyDescent="0.25">
      <c r="A35" s="2" t="s">
        <v>10</v>
      </c>
      <c r="B35" s="4" t="s">
        <v>26</v>
      </c>
      <c r="C35" s="4"/>
      <c r="K35" s="10"/>
    </row>
    <row r="36" spans="1:11" s="5" customFormat="1" ht="21" customHeight="1" x14ac:dyDescent="0.25">
      <c r="A36" s="2" t="s">
        <v>299</v>
      </c>
      <c r="B36" s="4" t="s">
        <v>303</v>
      </c>
      <c r="C36" s="4"/>
      <c r="K36" s="10"/>
    </row>
    <row r="37" spans="1:11" s="5" customFormat="1" ht="21" customHeight="1" x14ac:dyDescent="0.25">
      <c r="A37" s="2" t="s">
        <v>300</v>
      </c>
      <c r="B37" s="4" t="s">
        <v>304</v>
      </c>
      <c r="C37" s="4"/>
      <c r="K37" s="10"/>
    </row>
    <row r="38" spans="1:11" s="5" customFormat="1" ht="21" customHeight="1" x14ac:dyDescent="0.25">
      <c r="A38" s="2" t="s">
        <v>11</v>
      </c>
      <c r="B38" s="4" t="s">
        <v>27</v>
      </c>
      <c r="C38" s="4"/>
      <c r="K38" s="10"/>
    </row>
    <row r="39" spans="1:11" s="5" customFormat="1" ht="21" customHeight="1" x14ac:dyDescent="0.25">
      <c r="A39" s="2" t="s">
        <v>301</v>
      </c>
      <c r="B39" s="4" t="s">
        <v>303</v>
      </c>
      <c r="C39" s="4"/>
      <c r="K39" s="10"/>
    </row>
    <row r="40" spans="1:11" s="5" customFormat="1" ht="21" customHeight="1" x14ac:dyDescent="0.25">
      <c r="A40" s="2" t="s">
        <v>290</v>
      </c>
      <c r="B40" s="4" t="s">
        <v>304</v>
      </c>
      <c r="C40" s="4"/>
      <c r="K40" s="10"/>
    </row>
    <row r="41" spans="1:11" s="5" customFormat="1" ht="21" customHeight="1" x14ac:dyDescent="0.2">
      <c r="C41" s="4"/>
      <c r="K41" s="12"/>
    </row>
    <row r="42" spans="1:11" s="5" customFormat="1" ht="21" customHeight="1" x14ac:dyDescent="0.2">
      <c r="C42" s="4"/>
      <c r="K42" s="12"/>
    </row>
    <row r="43" spans="1:11" s="5" customFormat="1" ht="21" customHeight="1" x14ac:dyDescent="0.2">
      <c r="C43" s="4"/>
      <c r="K43" s="12"/>
    </row>
    <row r="44" spans="1:11" s="5" customFormat="1" ht="21" customHeight="1" x14ac:dyDescent="0.2">
      <c r="C44" s="4"/>
      <c r="K44" s="12"/>
    </row>
    <row r="45" spans="1:11" s="5" customFormat="1" ht="21" customHeight="1" x14ac:dyDescent="0.2">
      <c r="C45" s="4"/>
      <c r="K45" s="12"/>
    </row>
    <row r="46" spans="1:11" s="5" customFormat="1" ht="21" customHeight="1" x14ac:dyDescent="0.2">
      <c r="C46" s="4"/>
      <c r="K46" s="12"/>
    </row>
    <row r="47" spans="1:11" s="5" customFormat="1" ht="21" customHeight="1" x14ac:dyDescent="0.2">
      <c r="C47" s="4"/>
      <c r="K47" s="12"/>
    </row>
    <row r="48" spans="1:11" s="5" customFormat="1" ht="21" customHeight="1" x14ac:dyDescent="0.2">
      <c r="C48" s="4"/>
      <c r="K48" s="12"/>
    </row>
    <row r="49" spans="3:11" s="5" customFormat="1" ht="21" customHeight="1" x14ac:dyDescent="0.2">
      <c r="C49" s="4"/>
      <c r="K49" s="12"/>
    </row>
    <row r="50" spans="3:11" s="5" customFormat="1" ht="21" customHeight="1" x14ac:dyDescent="0.2">
      <c r="C50" s="4"/>
      <c r="K50" s="12"/>
    </row>
    <row r="51" spans="3:11" s="5" customFormat="1" ht="21" customHeight="1" x14ac:dyDescent="0.2">
      <c r="C51" s="4"/>
      <c r="K51" s="12"/>
    </row>
    <row r="52" spans="3:11" s="5" customFormat="1" ht="21" customHeight="1" x14ac:dyDescent="0.2">
      <c r="C52" s="4"/>
      <c r="K52" s="12"/>
    </row>
    <row r="53" spans="3:11" s="5" customFormat="1" ht="21" customHeight="1" x14ac:dyDescent="0.2">
      <c r="C53" s="4"/>
      <c r="K53" s="12"/>
    </row>
    <row r="54" spans="3:11" s="5" customFormat="1" ht="21" customHeight="1" x14ac:dyDescent="0.2">
      <c r="C54" s="4"/>
      <c r="K54" s="12"/>
    </row>
    <row r="55" spans="3:11" s="5" customFormat="1" ht="21" customHeight="1" x14ac:dyDescent="0.2">
      <c r="C55" s="4"/>
      <c r="K55" s="12"/>
    </row>
    <row r="56" spans="3:11" s="5" customFormat="1" ht="21" customHeight="1" x14ac:dyDescent="0.2">
      <c r="C56" s="4"/>
      <c r="K56" s="12"/>
    </row>
    <row r="57" spans="3:11" s="5" customFormat="1" ht="21" customHeight="1" x14ac:dyDescent="0.2">
      <c r="C57" s="4"/>
      <c r="K57" s="12"/>
    </row>
    <row r="58" spans="3:11" s="5" customFormat="1" ht="21" customHeight="1" x14ac:dyDescent="0.2">
      <c r="C58" s="4"/>
      <c r="K58" s="12"/>
    </row>
    <row r="59" spans="3:11" s="5" customFormat="1" ht="21" customHeight="1" x14ac:dyDescent="0.2">
      <c r="C59" s="4"/>
      <c r="K59" s="12"/>
    </row>
    <row r="60" spans="3:11" s="5" customFormat="1" ht="21" customHeight="1" x14ac:dyDescent="0.2">
      <c r="C60" s="4"/>
      <c r="K60" s="12"/>
    </row>
    <row r="61" spans="3:11" s="5" customFormat="1" ht="21" customHeight="1" x14ac:dyDescent="0.2">
      <c r="C61" s="4"/>
      <c r="K61" s="12"/>
    </row>
    <row r="62" spans="3:11" s="5" customFormat="1" ht="21" customHeight="1" x14ac:dyDescent="0.2">
      <c r="C62" s="4"/>
      <c r="K62" s="12"/>
    </row>
    <row r="63" spans="3:11" s="5" customFormat="1" ht="21" customHeight="1" x14ac:dyDescent="0.2">
      <c r="C63" s="4"/>
      <c r="K63" s="12"/>
    </row>
    <row r="64" spans="3:11" s="5" customFormat="1" ht="21" customHeight="1" x14ac:dyDescent="0.2">
      <c r="C64" s="4"/>
      <c r="K64" s="12"/>
    </row>
    <row r="65" spans="3:11" s="5" customFormat="1" ht="21" customHeight="1" x14ac:dyDescent="0.2">
      <c r="C65" s="4"/>
      <c r="K65" s="12"/>
    </row>
    <row r="66" spans="3:11" s="5" customFormat="1" ht="21" customHeight="1" x14ac:dyDescent="0.2">
      <c r="C66" s="4"/>
      <c r="K66" s="12"/>
    </row>
    <row r="67" spans="3:11" s="5" customFormat="1" ht="21" customHeight="1" x14ac:dyDescent="0.2">
      <c r="C67" s="4"/>
      <c r="K67" s="12"/>
    </row>
    <row r="68" spans="3:11" s="5" customFormat="1" ht="21" customHeight="1" x14ac:dyDescent="0.2">
      <c r="C68" s="4"/>
      <c r="K68" s="12"/>
    </row>
    <row r="69" spans="3:11" s="5" customFormat="1" ht="21" customHeight="1" x14ac:dyDescent="0.2">
      <c r="C69" s="4"/>
      <c r="K69" s="12"/>
    </row>
    <row r="70" spans="3:11" s="5" customFormat="1" ht="21" customHeight="1" x14ac:dyDescent="0.2">
      <c r="C70" s="4"/>
      <c r="K70" s="12"/>
    </row>
    <row r="71" spans="3:11" s="5" customFormat="1" ht="21" customHeight="1" x14ac:dyDescent="0.2">
      <c r="C71" s="4"/>
      <c r="K71" s="12"/>
    </row>
    <row r="72" spans="3:11" s="5" customFormat="1" ht="21" customHeight="1" x14ac:dyDescent="0.2">
      <c r="C72" s="4"/>
      <c r="K72" s="12"/>
    </row>
    <row r="73" spans="3:11" s="5" customFormat="1" ht="21" customHeight="1" x14ac:dyDescent="0.2">
      <c r="C73" s="4"/>
      <c r="K73" s="12"/>
    </row>
    <row r="74" spans="3:11" s="5" customFormat="1" ht="21" customHeight="1" x14ac:dyDescent="0.2">
      <c r="C74" s="4"/>
      <c r="K74" s="12"/>
    </row>
    <row r="75" spans="3:11" s="5" customFormat="1" ht="21" customHeight="1" x14ac:dyDescent="0.2">
      <c r="C75" s="4"/>
      <c r="K75" s="12"/>
    </row>
    <row r="76" spans="3:11" s="5" customFormat="1" ht="21" customHeight="1" x14ac:dyDescent="0.2">
      <c r="C76" s="4"/>
      <c r="K76" s="12"/>
    </row>
    <row r="77" spans="3:11" s="5" customFormat="1" ht="21" customHeight="1" x14ac:dyDescent="0.2">
      <c r="C77" s="4"/>
      <c r="K77" s="12"/>
    </row>
    <row r="78" spans="3:11" s="5" customFormat="1" ht="21" customHeight="1" x14ac:dyDescent="0.2">
      <c r="C78" s="4"/>
      <c r="K78" s="12"/>
    </row>
    <row r="79" spans="3:11" s="5" customFormat="1" ht="21" customHeight="1" x14ac:dyDescent="0.2">
      <c r="C79" s="4"/>
      <c r="K79" s="12"/>
    </row>
    <row r="80" spans="3:11" s="5" customFormat="1" ht="21" customHeight="1" x14ac:dyDescent="0.2">
      <c r="C80" s="4"/>
      <c r="K80" s="12"/>
    </row>
    <row r="81" spans="3:11" s="5" customFormat="1" ht="21" customHeight="1" x14ac:dyDescent="0.2">
      <c r="C81" s="4"/>
      <c r="K81" s="12"/>
    </row>
    <row r="82" spans="3:11" s="5" customFormat="1" ht="21" customHeight="1" x14ac:dyDescent="0.2">
      <c r="C82" s="4"/>
      <c r="K82" s="12"/>
    </row>
    <row r="83" spans="3:11" s="5" customFormat="1" ht="21" customHeight="1" x14ac:dyDescent="0.2">
      <c r="C83" s="4"/>
      <c r="K83" s="12"/>
    </row>
    <row r="84" spans="3:11" s="5" customFormat="1" ht="21" customHeight="1" x14ac:dyDescent="0.2">
      <c r="C84" s="4"/>
      <c r="K84" s="12"/>
    </row>
    <row r="85" spans="3:11" s="5" customFormat="1" ht="21" customHeight="1" x14ac:dyDescent="0.2">
      <c r="C85" s="4"/>
      <c r="K85" s="12"/>
    </row>
    <row r="86" spans="3:11" s="5" customFormat="1" ht="21" customHeight="1" x14ac:dyDescent="0.2">
      <c r="C86" s="4"/>
      <c r="K86" s="12"/>
    </row>
    <row r="87" spans="3:11" s="5" customFormat="1" ht="21" customHeight="1" x14ac:dyDescent="0.2">
      <c r="C87" s="4"/>
      <c r="K87" s="12"/>
    </row>
    <row r="88" spans="3:11" s="5" customFormat="1" ht="21" customHeight="1" x14ac:dyDescent="0.2">
      <c r="C88" s="4"/>
      <c r="K88" s="12"/>
    </row>
    <row r="89" spans="3:11" s="5" customFormat="1" ht="21" customHeight="1" x14ac:dyDescent="0.2">
      <c r="C89" s="4"/>
      <c r="K89" s="12"/>
    </row>
    <row r="90" spans="3:11" s="5" customFormat="1" ht="21" customHeight="1" x14ac:dyDescent="0.2">
      <c r="C90" s="4"/>
      <c r="K90" s="12"/>
    </row>
    <row r="91" spans="3:11" s="5" customFormat="1" ht="21" customHeight="1" x14ac:dyDescent="0.2">
      <c r="C91" s="4"/>
      <c r="K91" s="12"/>
    </row>
    <row r="92" spans="3:11" s="5" customFormat="1" ht="21" customHeight="1" x14ac:dyDescent="0.2">
      <c r="C92" s="4"/>
      <c r="K92" s="12"/>
    </row>
    <row r="93" spans="3:11" s="5" customFormat="1" ht="21" customHeight="1" x14ac:dyDescent="0.2">
      <c r="C93" s="4"/>
      <c r="K93" s="12"/>
    </row>
    <row r="94" spans="3:11" s="5" customFormat="1" ht="21" customHeight="1" x14ac:dyDescent="0.2">
      <c r="C94" s="4"/>
      <c r="K94" s="12"/>
    </row>
    <row r="95" spans="3:11" s="5" customFormat="1" ht="21" customHeight="1" x14ac:dyDescent="0.2">
      <c r="C95" s="4"/>
      <c r="K95" s="12"/>
    </row>
    <row r="96" spans="3:11" s="5" customFormat="1" ht="21" customHeight="1" x14ac:dyDescent="0.2">
      <c r="C96" s="4"/>
      <c r="K96" s="12"/>
    </row>
    <row r="97" spans="2:11" s="5" customFormat="1" ht="21" customHeight="1" x14ac:dyDescent="0.2">
      <c r="C97" s="4"/>
      <c r="K97" s="12"/>
    </row>
    <row r="98" spans="2:11" s="5" customFormat="1" ht="21" customHeight="1" x14ac:dyDescent="0.2">
      <c r="C98" s="4"/>
      <c r="K98" s="12"/>
    </row>
    <row r="99" spans="2:11" s="5" customFormat="1" ht="21" customHeight="1" x14ac:dyDescent="0.2">
      <c r="C99" s="4"/>
      <c r="K99" s="12"/>
    </row>
    <row r="100" spans="2:11" s="5" customFormat="1" ht="21" customHeight="1" x14ac:dyDescent="0.2">
      <c r="C100" s="4"/>
      <c r="K100" s="12"/>
    </row>
    <row r="101" spans="2:11" s="5" customFormat="1" ht="21" customHeight="1" x14ac:dyDescent="0.2">
      <c r="C101" s="4"/>
      <c r="K101" s="12"/>
    </row>
    <row r="102" spans="2:11" s="5" customFormat="1" ht="21" customHeight="1" x14ac:dyDescent="0.2">
      <c r="C102" s="4"/>
      <c r="K102" s="12"/>
    </row>
    <row r="103" spans="2:11" s="5" customFormat="1" ht="21" customHeight="1" x14ac:dyDescent="0.2">
      <c r="C103" s="4"/>
      <c r="K103" s="12"/>
    </row>
    <row r="104" spans="2:11" s="5" customFormat="1" ht="21" customHeight="1" x14ac:dyDescent="0.2">
      <c r="C104" s="4"/>
      <c r="K104" s="12"/>
    </row>
    <row r="105" spans="2:11" s="5" customFormat="1" ht="21" customHeight="1" x14ac:dyDescent="0.2">
      <c r="C105" s="4"/>
      <c r="K105" s="12"/>
    </row>
    <row r="106" spans="2:11" s="5" customFormat="1" ht="21" customHeight="1" x14ac:dyDescent="0.2">
      <c r="C106" s="4"/>
      <c r="K106" s="12"/>
    </row>
    <row r="107" spans="2:11" s="5" customFormat="1" ht="21" customHeight="1" x14ac:dyDescent="0.2">
      <c r="C107" s="4"/>
      <c r="K107" s="12"/>
    </row>
    <row r="108" spans="2:11" s="5" customFormat="1" ht="21" customHeight="1" x14ac:dyDescent="0.2">
      <c r="C108" s="4"/>
      <c r="K108" s="12"/>
    </row>
    <row r="109" spans="2:11" s="5" customFormat="1" ht="21" customHeight="1" x14ac:dyDescent="0.2">
      <c r="C109" s="4"/>
      <c r="K109" s="12"/>
    </row>
    <row r="110" spans="2:11" s="5" customFormat="1" ht="21" customHeight="1" x14ac:dyDescent="0.2">
      <c r="C110" s="4"/>
      <c r="K110" s="12"/>
    </row>
    <row r="111" spans="2:11" s="5" customFormat="1" ht="21" customHeight="1" x14ac:dyDescent="0.2">
      <c r="C111" s="4"/>
      <c r="K111" s="12"/>
    </row>
    <row r="112" spans="2:11" s="5" customFormat="1" ht="21" customHeight="1" x14ac:dyDescent="0.2">
      <c r="B112" s="2"/>
      <c r="C112" s="4"/>
      <c r="K112" s="12"/>
    </row>
    <row r="113" spans="2:11" s="5" customFormat="1" ht="21" customHeight="1" x14ac:dyDescent="0.2">
      <c r="B113" s="2"/>
      <c r="C113" s="4"/>
      <c r="K113" s="12"/>
    </row>
    <row r="114" spans="2:11" s="5" customFormat="1" ht="21" customHeight="1" x14ac:dyDescent="0.2">
      <c r="B114" s="2"/>
      <c r="C114" s="4"/>
      <c r="K114" s="12"/>
    </row>
    <row r="115" spans="2:11" s="5" customFormat="1" ht="21" customHeight="1" x14ac:dyDescent="0.2">
      <c r="B115" s="2"/>
      <c r="C115" s="4"/>
      <c r="K115" s="12"/>
    </row>
  </sheetData>
  <dataValidations count="2">
    <dataValidation operator="equal" allowBlank="1" showInputMessage="1" showErrorMessage="1" sqref="K3" xr:uid="{00000000-0002-0000-0100-000000000000}"/>
    <dataValidation allowBlank="1" showErrorMessage="1" sqref="K5:K7" xr:uid="{00000000-0002-0000-01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BRA</vt:lpstr>
      <vt:lpstr>BRA_ERR</vt:lpstr>
      <vt:lpstr>ETH</vt:lpstr>
      <vt:lpstr>ETH_ERR</vt:lpstr>
      <vt:lpstr>LAO</vt:lpstr>
      <vt:lpstr>LAO_ERR</vt:lpstr>
      <vt:lpstr>TAN</vt:lpstr>
      <vt:lpstr>TAN_ERR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Levecke</dc:creator>
  <cp:lastModifiedBy>Johnny Vlaminck</cp:lastModifiedBy>
  <dcterms:created xsi:type="dcterms:W3CDTF">2015-11-10T08:56:04Z</dcterms:created>
  <dcterms:modified xsi:type="dcterms:W3CDTF">2020-03-24T15:36:19Z</dcterms:modified>
</cp:coreProperties>
</file>