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urke.c/Documents/10xPlosNTD_Submission_revision1/Revision1/FINAL_REVISION_20220714/FINAL_SUBMISSION/"/>
    </mc:Choice>
  </mc:AlternateContent>
  <xr:revisionPtr revIDLastSave="0" documentId="8_{0353F626-8302-E947-A698-BF676B504B42}" xr6:coauthVersionLast="47" xr6:coauthVersionMax="47" xr10:uidLastSave="{00000000-0000-0000-0000-000000000000}"/>
  <bookViews>
    <workbookView xWindow="7180" yWindow="7060" windowWidth="23640" windowHeight="11940" xr2:uid="{599F40F7-6E06-B04A-9D13-20D7E251085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<sst xmlns="http://schemas.openxmlformats.org/spreadsheetml/2006/main" count="601" uniqueCount="315">
  <si>
    <r>
      <t xml:space="preserve">Supplementary Table S12.  </t>
    </r>
    <r>
      <rPr>
        <sz val="12"/>
        <color theme="1"/>
        <rFont val="Arial"/>
        <family val="2"/>
      </rPr>
      <t>Genes differentially expressed between sporozoites in clusters ORTHO_C3 and ORTHO_C4. Positive avg_log 2FC: greater expression in ORTHO_C4 (</t>
    </r>
    <r>
      <rPr>
        <i/>
        <sz val="12"/>
        <color theme="1"/>
        <rFont val="Arial"/>
        <family val="2"/>
      </rPr>
      <t>P. vivax</t>
    </r>
    <r>
      <rPr>
        <sz val="12"/>
        <color theme="1"/>
        <rFont val="Arial"/>
        <family val="2"/>
      </rPr>
      <t xml:space="preserve"> specific).</t>
    </r>
  </si>
  <si>
    <t>Orthogroup</t>
  </si>
  <si>
    <t>avg log2FC</t>
  </si>
  <si>
    <t>proportion of cells gene detected in ORTHO_C4</t>
  </si>
  <si>
    <t>proportion of cells gene detected in ORTHO_C3</t>
  </si>
  <si>
    <t>p value</t>
  </si>
  <si>
    <t>adj p val</t>
  </si>
  <si>
    <t>Detection difference (ORTHO_C4-ORTHO_C3)</t>
  </si>
  <si>
    <t>P. vivax Gene::Description</t>
  </si>
  <si>
    <t>P. falciparum Gene::Description</t>
  </si>
  <si>
    <t>Classification in Gural et al. 2018</t>
  </si>
  <si>
    <t>Classification in VSC 2019</t>
  </si>
  <si>
    <t xml:space="preserve">Classification in Roth et al. 2018 </t>
  </si>
  <si>
    <t>OG0000265</t>
  </si>
  <si>
    <t>PVP01_1405400::small heat shock protein, putative</t>
  </si>
  <si>
    <t>PF3D7_1304500::small heat shock protein, putative</t>
  </si>
  <si>
    <t>hypnozoite</t>
  </si>
  <si>
    <t>sporozoite</t>
  </si>
  <si>
    <t>LiverStageEarly</t>
  </si>
  <si>
    <t>OG0000289</t>
  </si>
  <si>
    <t>PVP01_1310200::kinesin-X3, putative</t>
  </si>
  <si>
    <t>PF3D7_1211000::kinesin-X3, putative</t>
  </si>
  <si>
    <t>NA</t>
  </si>
  <si>
    <t>OG0000300</t>
  </si>
  <si>
    <t>PVP01_1315100::conserved protein, unknown function</t>
  </si>
  <si>
    <t>PF3D7_1434400::conserved protein, unknown function</t>
  </si>
  <si>
    <t>mixedLS</t>
  </si>
  <si>
    <t>InsectStageFinal</t>
  </si>
  <si>
    <t>OG0000301</t>
  </si>
  <si>
    <t>PVP01_1322200::lipase, putative</t>
  </si>
  <si>
    <t>PF3D7_1427100::lipase, putative</t>
  </si>
  <si>
    <t>OG0000474</t>
  </si>
  <si>
    <t>PVP01_0914900::rhomboid protease ROM1, putative</t>
  </si>
  <si>
    <t>PF3D7_1114100::rhomboid protease ROM1</t>
  </si>
  <si>
    <t>OG0000563</t>
  </si>
  <si>
    <t>PVP01_1260400::centrin-2, putative</t>
  </si>
  <si>
    <t>PF3D7_1446600::centrin-2</t>
  </si>
  <si>
    <t>OG0000592</t>
  </si>
  <si>
    <t>PVP01_1218700::thrombospondin-related anonymous protein, putative</t>
  </si>
  <si>
    <t>PF3D7_1335900::thrombospondin-related anonymous protein</t>
  </si>
  <si>
    <t>OG0000616</t>
  </si>
  <si>
    <t>PVP01_1425500::superoxide dismutase [Fe], putative</t>
  </si>
  <si>
    <t>PF3D7_0814900::superoxide dismutase [Fe]</t>
  </si>
  <si>
    <t>OG0000620</t>
  </si>
  <si>
    <t>PVP01_1432200::kelch domain-containing protein, putative</t>
  </si>
  <si>
    <t>PF3D7_1213400::kelch domain-containing protein, putative</t>
  </si>
  <si>
    <t>OG0000645</t>
  </si>
  <si>
    <t>PVP01_1460700::translation initiation factor SUI1, putative</t>
  </si>
  <si>
    <t>PF3D7_1243600::translation initiation factor SUI1, putative</t>
  </si>
  <si>
    <t>OG0000847</t>
  </si>
  <si>
    <t>PVP01_0418100::iron-sulfur assembly protein, putative</t>
  </si>
  <si>
    <t>PF3D7_0207200::iron-sulfur assembly protein, putative</t>
  </si>
  <si>
    <t>OG0000871</t>
  </si>
  <si>
    <t>PVP01_0412300::secreted protein with altered thrombospondin repeat domain, putative</t>
  </si>
  <si>
    <t>PF3D7_0212600::secreted protein with altered thrombospondin repeat domain</t>
  </si>
  <si>
    <t>OG0000925</t>
  </si>
  <si>
    <t>PVP01_0835700::1-cys-glutaredoxin-like protein-1, putative</t>
  </si>
  <si>
    <t>PF3D7_0304500::1-cys-glutaredoxin-like protein-1</t>
  </si>
  <si>
    <t>OG0001034</t>
  </si>
  <si>
    <t>PVP01_0607100::PHAX domain-containing protein, putative</t>
  </si>
  <si>
    <t>PF3D7_1021900::PHAX domain-containing protein, putative</t>
  </si>
  <si>
    <t>blood-stage</t>
  </si>
  <si>
    <t>OG0001045</t>
  </si>
  <si>
    <t>PVP01_0609100::chromodomain-helicase-DNA-binding protein 1 homolog, putative</t>
  </si>
  <si>
    <t>PF3D7_1023900::chromodomain-helicase-DNA-binding protein 1 homolog, putative</t>
  </si>
  <si>
    <t>OG0001076</t>
  </si>
  <si>
    <t>PVP01_0615300::claudin-like apicomplexan microneme protein, putative</t>
  </si>
  <si>
    <t>PF3D7_1030200::claudin-like apicomplexan microneme protein, putative</t>
  </si>
  <si>
    <t>OG0001077</t>
  </si>
  <si>
    <t>PVP01_0615400::conserved Plasmodium protein, unknown function</t>
  </si>
  <si>
    <t>PF3D7_1030300::conserved Plasmodium protein, unknown function</t>
  </si>
  <si>
    <t>OG0001094</t>
  </si>
  <si>
    <t>PVP01_0618400::conserved protein, unknown function</t>
  </si>
  <si>
    <t>PF3D7_1033300::conserved protein, unknown function</t>
  </si>
  <si>
    <t>OG0001137</t>
  </si>
  <si>
    <t>PVP01_1301900::nuclear export mediator factor NEMF, putative</t>
  </si>
  <si>
    <t>PF3D7_1202600::nuclear export mediator factor NEMF, putative</t>
  </si>
  <si>
    <t>OG0001263</t>
  </si>
  <si>
    <t>PVP01_0505600::GPI-anchored micronemal antigen</t>
  </si>
  <si>
    <t>PF3D7_0828800::GPI-anchored micronemal antigen</t>
  </si>
  <si>
    <t>OG0001421</t>
  </si>
  <si>
    <t>PVP01_0705700::GTPase-activating protein, putative</t>
  </si>
  <si>
    <t>PF3D7_0907200::GTPase-activating protein, putative</t>
  </si>
  <si>
    <t>OG0001444</t>
  </si>
  <si>
    <t>PVP01_0709600::conserved protein, unknown function</t>
  </si>
  <si>
    <t>PF3D7_0911100::conserved protein, unknown function</t>
  </si>
  <si>
    <t>OG0001518</t>
  </si>
  <si>
    <t>PVP01_0723700::ribosomal RNA-processing protein 8, putative</t>
  </si>
  <si>
    <t>PF3D7_0925200::ribosomal RNA-processing protein 8, putative</t>
  </si>
  <si>
    <t>OG0001551</t>
  </si>
  <si>
    <t>PVP01_0730900::profilin, putative</t>
  </si>
  <si>
    <t>PF3D7_0932200::profilin</t>
  </si>
  <si>
    <t>OG0001592</t>
  </si>
  <si>
    <t>PVP01_0943000::conserved Plasmodium protein, unknown function</t>
  </si>
  <si>
    <t>PF3D7_1142300::conserved Plasmodium membrane protein, unknown function</t>
  </si>
  <si>
    <t>OG0001638</t>
  </si>
  <si>
    <t>PVP01_0932800::ubiquitin-like protein, putative</t>
  </si>
  <si>
    <t>PF3D7_1132000::ubiquitin-like protein, putative</t>
  </si>
  <si>
    <t>OG0001707</t>
  </si>
  <si>
    <t>PVP01_0921600::palmitoyltransferase DHHC3, putative</t>
  </si>
  <si>
    <t>PF3D7_1121000::palmitoyltransferase DHHC3</t>
  </si>
  <si>
    <t>OG0001755</t>
  </si>
  <si>
    <t>PVP01_0912800::conserved protein, unknown function</t>
  </si>
  <si>
    <t>PF3D7_1112000::conserved protein, unknown function</t>
  </si>
  <si>
    <t>OG0001756</t>
  </si>
  <si>
    <t>PVP01_0912600::peptidyl-prolyl cis-trans isomerase, putative</t>
  </si>
  <si>
    <t>PF3D7_1111800::peptidyl-prolyl cis-trans isomerase, putative</t>
  </si>
  <si>
    <t>OG0001815</t>
  </si>
  <si>
    <t>PVP01_0305400::conserved protein, unknown function</t>
  </si>
  <si>
    <t>PF3D7_0406000::conserved protein, unknown function</t>
  </si>
  <si>
    <t>OG0001851</t>
  </si>
  <si>
    <t>PVP01_1315300::calmodulin, putative</t>
  </si>
  <si>
    <t>PF3D7_1434200::calmodulin</t>
  </si>
  <si>
    <t>OG0002018</t>
  </si>
  <si>
    <t>PVP01_1030500::actin-depolymerizing factor 1, putative</t>
  </si>
  <si>
    <t>PF3D7_0503400::actin-depolymerizing factor 1</t>
  </si>
  <si>
    <t>OG0002038</t>
  </si>
  <si>
    <t>PVP01_1027200::transcription factor 25, putative</t>
  </si>
  <si>
    <t>PF3D7_0506800::transcription factor 25, putative</t>
  </si>
  <si>
    <t>OG0002092</t>
  </si>
  <si>
    <t>PVP01_1131800::conserved Plasmodium protein, unknown function</t>
  </si>
  <si>
    <t>PF3D7_0617300::conserved Plasmodium protein, unknown function</t>
  </si>
  <si>
    <t>OG0002142</t>
  </si>
  <si>
    <t>PVP01_1122200::E3 ubiquitin-protein ligase RNF5, putative</t>
  </si>
  <si>
    <t>PF3D7_0627300::E3 ubiquitin-protein ligase RNF5, putative</t>
  </si>
  <si>
    <t>OG0002153</t>
  </si>
  <si>
    <t>PVP01_1120200::phosphatidylcholine-sterol acyltransferase, putative</t>
  </si>
  <si>
    <t>PF3D7_0629300::phospholipase, putative</t>
  </si>
  <si>
    <t>OG0002201</t>
  </si>
  <si>
    <t>PVP01_1111200::falcilysin, putative</t>
  </si>
  <si>
    <t>PF3D7_1360800::falcilysin</t>
  </si>
  <si>
    <t>OG0002253</t>
  </si>
  <si>
    <t>PVP01_0802200::transformer-2 protein homolog beta, putative</t>
  </si>
  <si>
    <t>PF3D7_1002400::transformer-2 protein homolog beta, putative</t>
  </si>
  <si>
    <t>OG0002286</t>
  </si>
  <si>
    <t>PVP01_0807300::conserved protein, unknown function</t>
  </si>
  <si>
    <t>PF3D7_1007600::conserved protein, unknown function</t>
  </si>
  <si>
    <t>OG0002289</t>
  </si>
  <si>
    <t>PVP01_0807700::histone deacetylase 2, putative</t>
  </si>
  <si>
    <t>PF3D7_1008000::histone deacetylase 2</t>
  </si>
  <si>
    <t>OG0002308</t>
  </si>
  <si>
    <t>PVP01_0811600::conserved protein, unknown function</t>
  </si>
  <si>
    <t>PF3D7_1011500::conserved protein, unknown function</t>
  </si>
  <si>
    <t>OG0002449</t>
  </si>
  <si>
    <t>PVP01_1014700::V-type proton ATPase 16 kDa proteolipid subunit, putative</t>
  </si>
  <si>
    <t>PF3D7_0519200::V-type proton ATPase 16 kDa proteolipid subunit</t>
  </si>
  <si>
    <t>OG0002454</t>
  </si>
  <si>
    <t>PVP01_1014200::FoP domain-containing protein, putative</t>
  </si>
  <si>
    <t>PF3D7_0519700::FoP domain-containing protein, putative</t>
  </si>
  <si>
    <t>OG0002505</t>
  </si>
  <si>
    <t>PVP01_1004000::RING zinc finger protein, putative</t>
  </si>
  <si>
    <t>PF3D7_0529900::RING zinc finger protein, putative</t>
  </si>
  <si>
    <t>OG0002611</t>
  </si>
  <si>
    <t>PVP01_1252500::iron-sulfur cluster assembly protein ISU, putative</t>
  </si>
  <si>
    <t>PF3D7_1454500::iron-sulfur cluster assembly protein ISU, putative</t>
  </si>
  <si>
    <t>OG0002624</t>
  </si>
  <si>
    <t>PVP01_1249700::thioredoxin 1, putative</t>
  </si>
  <si>
    <t>PF3D7_1457200::thioredoxin 1</t>
  </si>
  <si>
    <t>OG0002650</t>
  </si>
  <si>
    <t>PVP01_1245500::40S ribosomal protein S28e, putative</t>
  </si>
  <si>
    <t>PF3D7_1461300::40S ribosomal protein S28e, putative</t>
  </si>
  <si>
    <t>OG0002751</t>
  </si>
  <si>
    <t>PVP01_1225100::AMP deaminase, putative</t>
  </si>
  <si>
    <t>PF3D7_1329400::AMP deaminase</t>
  </si>
  <si>
    <t>OG0002763</t>
  </si>
  <si>
    <t>PVP01_1222500::conserved protein, unknown function</t>
  </si>
  <si>
    <t>PF3D7_1332200::conserved protein, unknown function</t>
  </si>
  <si>
    <t>OG0002853</t>
  </si>
  <si>
    <t>PVP01_1203000::conserved Plasmodium protein, unknown function</t>
  </si>
  <si>
    <t>PF3D7_1351800::conserved Plasmodium protein, unknown function</t>
  </si>
  <si>
    <t>OG0002901</t>
  </si>
  <si>
    <t>PVP01_1411700::RNA-binding protein, putative</t>
  </si>
  <si>
    <t>PF3D7_1310700::RNA-binding protein, putative</t>
  </si>
  <si>
    <t>OG0002975</t>
  </si>
  <si>
    <t>PVP01_1422800::conserved Plasmodium protein, unknown function</t>
  </si>
  <si>
    <t>PF3D7_0713700::conserved Plasmodium protein, unknown function</t>
  </si>
  <si>
    <t>OG0002991</t>
  </si>
  <si>
    <t>PVP01_1425700::conserved protein, unknown function</t>
  </si>
  <si>
    <t>PF3D7_0814600::conserved protein, unknown function</t>
  </si>
  <si>
    <t>OG0003130</t>
  </si>
  <si>
    <t>PVP01_1450600::CWC16 domain-containing protein, putative</t>
  </si>
  <si>
    <t>PF3D7_1232400::CWC16 domain-containing protein, putative</t>
  </si>
  <si>
    <t>OG0003141</t>
  </si>
  <si>
    <t>PVP01_1453000::CHCH domain-containing protein, putative</t>
  </si>
  <si>
    <t>PF3D7_1234900::CHCH domain-containing protein, putative</t>
  </si>
  <si>
    <t>OG0003143</t>
  </si>
  <si>
    <t>PVP01_1453600::N6-adenosine-methyltransferase, putative</t>
  </si>
  <si>
    <t>PF3D7_1235500::N6-adenosine-methyltransferase, putative</t>
  </si>
  <si>
    <t>OG0003190</t>
  </si>
  <si>
    <t>PVP01_1461800::conserved protein, unknown function</t>
  </si>
  <si>
    <t>PF3D7_1244700::conserved protein, unknown function</t>
  </si>
  <si>
    <t>MotilityActivation</t>
  </si>
  <si>
    <t>OG0003276</t>
  </si>
  <si>
    <t>PVP01_1136000::conserved Plasmodium protein, unknown function</t>
  </si>
  <si>
    <t>PF3D7_0613100::conserved Plasmodium protein, unknown function</t>
  </si>
  <si>
    <t>OG0003294</t>
  </si>
  <si>
    <t>PVP01_0210700::thrombospondin-related sporozoite protein, putative</t>
  </si>
  <si>
    <t>PF3D7_0104000::thrombospondin-related sporozoite protein</t>
  </si>
  <si>
    <t>OG0003348</t>
  </si>
  <si>
    <t>PVP01_0410300::serine/threonine protein kinase STK2, putative</t>
  </si>
  <si>
    <t>PF3D7_0214600::serine/threonine protein kinase STK2, putative</t>
  </si>
  <si>
    <t>OG0003368</t>
  </si>
  <si>
    <t>PVP01_0835600::circumsporozoite (CS) protein</t>
  </si>
  <si>
    <t>PF3D7_0304600::circumsporozoite (CS) protein</t>
  </si>
  <si>
    <t>OG0003414</t>
  </si>
  <si>
    <t>PVP01_0602700::myosin essential light chain ELC, putative</t>
  </si>
  <si>
    <t>PF3D7_1017500::myosin essential light chain ELC</t>
  </si>
  <si>
    <t>OG0003430</t>
  </si>
  <si>
    <t>PVP01_0607000::schizont egress antigen-1, putative</t>
  </si>
  <si>
    <t>PF3D7_1021800::schizont egress antigen-1</t>
  </si>
  <si>
    <t>OG0003433</t>
  </si>
  <si>
    <t>PVP01_0607900::phospholipid scramblase, putative</t>
  </si>
  <si>
    <t>PF3D7_1022700::phospholipid scramblase, putative</t>
  </si>
  <si>
    <t>OG0003437</t>
  </si>
  <si>
    <t>PVP01_0609000::conserved Plasmodium protein, unknown function</t>
  </si>
  <si>
    <t>PF3D7_1023800::conserved Plasmodium protein, unknown function</t>
  </si>
  <si>
    <t>OG0003467</t>
  </si>
  <si>
    <t>PVP01_0618200::S-adenosylmethionine decarboxylase/ornithine decarboxylase, putative</t>
  </si>
  <si>
    <t>PF3D7_1033100::S-adenosylmethionine decarboxylase/ornithine decarboxylase</t>
  </si>
  <si>
    <t>OG0003546</t>
  </si>
  <si>
    <t>PVP01_0317600::V-type ATPase V0 subunit e, putative</t>
  </si>
  <si>
    <t>PF3D7_0721900::V-type ATPase V0 subunit e, putative</t>
  </si>
  <si>
    <t>OG0003549</t>
  </si>
  <si>
    <t>PVP01_0319000::conserved protein, unknown function</t>
  </si>
  <si>
    <t>PF3D7_0723300::conserved protein, unknown function</t>
  </si>
  <si>
    <t>OG0003605</t>
  </si>
  <si>
    <t>PVP01_0526500::mRNA-binding protein PUF2, putative</t>
  </si>
  <si>
    <t>PF3D7_0417100::mRNA-binding protein PUF2</t>
  </si>
  <si>
    <t>OG0003606</t>
  </si>
  <si>
    <t>PVP01_0526800::conserved Plasmodium protein, unknown function</t>
  </si>
  <si>
    <t>PF3D7_0417400::conserved Plasmodium protein, unknown function</t>
  </si>
  <si>
    <t>OG0003675</t>
  </si>
  <si>
    <t>PVP01_0712500::conserved Plasmodium protein, unknown function</t>
  </si>
  <si>
    <t>PF3D7_0914100::conserved Plasmodium protein, unknown function</t>
  </si>
  <si>
    <t>OG0003682</t>
  </si>
  <si>
    <t>PVP01_0714500::thioredoxin 3, putative</t>
  </si>
  <si>
    <t>PF3D7_0916100::thioredoxin 3</t>
  </si>
  <si>
    <t>OG0003753</t>
  </si>
  <si>
    <t>PVP01_0947600::sporozoite asparagine-rich protein</t>
  </si>
  <si>
    <t>PF3D7_1147000::sporozoite and liver stage asparagine-rich protein</t>
  </si>
  <si>
    <t>OG0003815</t>
  </si>
  <si>
    <t>PVP01_0929800::parasitophorous vacuolar protein 1, putative</t>
  </si>
  <si>
    <t>PF3D7_1129100::parasitophorous vacuolar protein 1</t>
  </si>
  <si>
    <t>OG0003822</t>
  </si>
  <si>
    <t>PVP01_0927900::conserved Plasmodium protein, unknown function</t>
  </si>
  <si>
    <t>PF3D7_1127200::conserved Plasmodium protein, unknown function</t>
  </si>
  <si>
    <t>OG0003856</t>
  </si>
  <si>
    <t>PVP01_0912900::conserved Plasmodium protein, unknown function</t>
  </si>
  <si>
    <t>PF3D7_1112100::conserved Plasmodium protein, unknown function</t>
  </si>
  <si>
    <t>OG0003902</t>
  </si>
  <si>
    <t>PVP01_0306900::conserved Plasmodium protein, unknown function</t>
  </si>
  <si>
    <t>PF3D7_0407600::conserved Plasmodium protein, unknown function</t>
  </si>
  <si>
    <t>OG0003912</t>
  </si>
  <si>
    <t>PVP01_1313200::translocon component PTEX150, putative</t>
  </si>
  <si>
    <t>PF3D7_1436300::translocon component PTEX150</t>
  </si>
  <si>
    <t>OG0004033</t>
  </si>
  <si>
    <t>PVP01_1026100::conserved Plasmodium protein, unknown function</t>
  </si>
  <si>
    <t>PF3D7_0507900::conserved Plasmodium protein, unknown function</t>
  </si>
  <si>
    <t>OG0004045</t>
  </si>
  <si>
    <t>PVP01_1022500::RNA pseudouridylate synthase, putative</t>
  </si>
  <si>
    <t>PF3D7_0511500::RNA pseudouridylate synthase, putative</t>
  </si>
  <si>
    <t>OG0004064</t>
  </si>
  <si>
    <t>PVP01_1132600::TRAP-like protein, putative</t>
  </si>
  <si>
    <t>PF3D7_0616500::TRAP-like protein</t>
  </si>
  <si>
    <t>OG0004125</t>
  </si>
  <si>
    <t>PVP01_1112000::conserved Plasmodium protein, unknown function</t>
  </si>
  <si>
    <t>PF3D7_1359900::conserved Plasmodium membrane protein, unknown function</t>
  </si>
  <si>
    <t>OG0004259</t>
  </si>
  <si>
    <t>PVP01_1011900::conserved Plasmodium protein, unknown function</t>
  </si>
  <si>
    <t>PF3D7_0522000::conserved Plasmodium protein, unknown function</t>
  </si>
  <si>
    <t>OG0004260</t>
  </si>
  <si>
    <t>PVP01_1011800::conserved Plasmodium protein, unknown function</t>
  </si>
  <si>
    <t>PF3D7_0522100::conserved Plasmodium protein, unknown function</t>
  </si>
  <si>
    <t>OG0004334</t>
  </si>
  <si>
    <t>PVP01_1258000::gamete egress and sporozoite traversal protein, putative</t>
  </si>
  <si>
    <t>PF3D7_1449000::gamete egress and sporozoite traversal protein, putative</t>
  </si>
  <si>
    <t>OG0004436</t>
  </si>
  <si>
    <t>PVP01_1227100::conserved Plasmodium protein, unknown function</t>
  </si>
  <si>
    <t>PF3D7_1327300::conserved Plasmodium protein, unknown function</t>
  </si>
  <si>
    <t>OG0004480</t>
  </si>
  <si>
    <t>PVP01_1212300::sporozoite protein essential for cell traversal, putative</t>
  </si>
  <si>
    <t>PF3D7_1342500::sporozoite protein essential for cell traversal</t>
  </si>
  <si>
    <t>OG0004481</t>
  </si>
  <si>
    <t>PVP01_1211900::AP2 domain transcription factor, putative</t>
  </si>
  <si>
    <t>PF3D7_1342900::AP2 domain transcription factor, putative</t>
  </si>
  <si>
    <t>OG0004551</t>
  </si>
  <si>
    <t>PVP01_1413500::conserved Plasmodium protein, unknown function</t>
  </si>
  <si>
    <t>PF3D7_1312500::conserved Plasmodium protein, unknown function</t>
  </si>
  <si>
    <t>OG0004612</t>
  </si>
  <si>
    <t>PVP01_1435400::cell traversal protein for ookinetes and sporozoites</t>
  </si>
  <si>
    <t>PF3D7_1216600::cell traversal protein for ookinetes and sporozoites</t>
  </si>
  <si>
    <t>OG0004668</t>
  </si>
  <si>
    <t>PVP01_1453200::conserved protein, unknown function</t>
  </si>
  <si>
    <t>PF3D7_1235100::conserved protein, unknown function</t>
  </si>
  <si>
    <t>OG0004770</t>
  </si>
  <si>
    <t>PVP01_0611700::conserved Plasmodium protein, unknown function</t>
  </si>
  <si>
    <t>PF3D7_1026500::conserved Plasmodium protein, unknown function</t>
  </si>
  <si>
    <t>OG0004771</t>
  </si>
  <si>
    <t>PVP01_0613700::conserved Plasmodium protein, unknown function</t>
  </si>
  <si>
    <t>PF3D7_1028600::conserved Plasmodium protein, unknown function</t>
  </si>
  <si>
    <t>OG0004805</t>
  </si>
  <si>
    <t>PVP01_1117100::conserved Plasmodium protein, unknown function</t>
  </si>
  <si>
    <t>PF3D7_1354700::conserved Plasmodium protein, unknown function</t>
  </si>
  <si>
    <t>OG0004819</t>
  </si>
  <si>
    <t>PVP01_1003900::conserved Plasmodium protein, unknown function</t>
  </si>
  <si>
    <t>PF3D7_0530000::conserved Plasmodium protein, unknown function</t>
  </si>
  <si>
    <t>OG0004922</t>
  </si>
  <si>
    <t>PVP01_1456100::COPI associated protein, putative</t>
  </si>
  <si>
    <t>PF3D7_1238000::COPI associated protein, putative</t>
  </si>
  <si>
    <t>OG0004962</t>
  </si>
  <si>
    <t>PVP01_0504800::early transcribed membrane protein</t>
  </si>
  <si>
    <t>PF3D7_0829600::early transcribed membrane protein 8</t>
  </si>
  <si>
    <t>OG0004965</t>
  </si>
  <si>
    <t>PVP01_0701300::conserved Plasmodium protein, unknown function</t>
  </si>
  <si>
    <t>PF3D7_0902900::conserved Plasmodium protein, unknown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</si>
</sst>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8F9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D6DADC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1" fontId="0" fillId="0" borderId="0" xfId="0" applyNumberForma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8F11-3F25-AA43-9290-FFCE1ED92779}">
  <dimension ref="A1:P100"/>
  <sheetViews>
    <sheetView tabSelected="1" workbookViewId="0">
      <selection sqref="A1:XFD1048576"/>
    </sheetView>
  </sheetViews>
  <sheetFormatPr baseColWidth="10" defaultColWidth="11" defaultRowHeight="16" x14ac:dyDescent="0.2"/>
  <cols>
    <col min="1" max="1" width="21" style="3" customWidth="1"/>
    <col min="2" max="2" width="12.6640625" style="3" customWidth="1"/>
    <col min="3" max="3" width="17.33203125" style="3" customWidth="1"/>
    <col min="4" max="4" width="16.6640625" style="3" customWidth="1"/>
    <col min="5" max="5" width="15.33203125" style="3" customWidth="1"/>
    <col min="6" max="6" width="15.1640625" style="3" customWidth="1"/>
    <col min="7" max="7" width="22.1640625" style="3" customWidth="1"/>
    <col min="8" max="8" width="77.1640625" style="3" bestFit="1" customWidth="1"/>
    <col min="9" max="9" width="45.6640625" style="3" bestFit="1" customWidth="1"/>
    <col min="10" max="16384" width="11" style="3"/>
  </cols>
  <sheetData>
    <row r="1" spans="1:16" x14ac:dyDescent="0.2">
      <c r="A1" s="1" t="s">
        <v>0</v>
      </c>
      <c r="B1" s="2"/>
      <c r="C1"/>
      <c r="D1"/>
      <c r="E1"/>
      <c r="F1"/>
      <c r="G1"/>
      <c r="H1"/>
      <c r="I1"/>
      <c r="J1"/>
      <c r="K1"/>
      <c r="L1"/>
    </row>
    <row r="2" spans="1:16" customFormat="1" ht="69" thickBot="1" x14ac:dyDescent="0.2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6" s="7" customFormat="1" ht="23.25" customHeight="1" x14ac:dyDescent="0.2">
      <c r="A3" t="s">
        <v>13</v>
      </c>
      <c r="B3" s="2">
        <v>2.78130419599949</v>
      </c>
      <c r="C3">
        <v>0.40100000000000002</v>
      </c>
      <c r="D3">
        <v>7.1999999999999995E-2</v>
      </c>
      <c r="E3" s="6">
        <v>1.4322702882750199E-39</v>
      </c>
      <c r="F3" s="6">
        <v>4.3942052444277501E-36</v>
      </c>
      <c r="G3">
        <f t="shared" ref="G3:G10" si="0">C3-D3</f>
        <v>0.32900000000000001</v>
      </c>
      <c r="H3" t="s">
        <v>14</v>
      </c>
      <c r="I3" t="s">
        <v>15</v>
      </c>
      <c r="J3" t="s">
        <v>16</v>
      </c>
      <c r="K3" t="s">
        <v>17</v>
      </c>
      <c r="L3" t="s">
        <v>18</v>
      </c>
      <c r="M3" s="3"/>
      <c r="N3" s="3"/>
      <c r="O3" s="3"/>
      <c r="P3" s="3"/>
    </row>
    <row r="4" spans="1:16" x14ac:dyDescent="0.2">
      <c r="A4" t="s">
        <v>19</v>
      </c>
      <c r="B4" s="2">
        <v>-6.2165741979266498</v>
      </c>
      <c r="C4">
        <v>0</v>
      </c>
      <c r="D4">
        <v>0.28799999999999998</v>
      </c>
      <c r="E4" s="6">
        <v>1.2892377400888401E-30</v>
      </c>
      <c r="F4" s="6">
        <v>3.9553813865925798E-27</v>
      </c>
      <c r="G4">
        <f t="shared" si="0"/>
        <v>-0.28799999999999998</v>
      </c>
      <c r="H4" t="s">
        <v>20</v>
      </c>
      <c r="I4" t="s">
        <v>21</v>
      </c>
      <c r="J4" t="s">
        <v>22</v>
      </c>
      <c r="K4" t="s">
        <v>17</v>
      </c>
      <c r="L4" t="s">
        <v>22</v>
      </c>
    </row>
    <row r="5" spans="1:16" x14ac:dyDescent="0.2">
      <c r="A5" t="s">
        <v>23</v>
      </c>
      <c r="B5" s="2">
        <v>2.1189108384080702</v>
      </c>
      <c r="C5">
        <v>0.42399999999999999</v>
      </c>
      <c r="D5">
        <v>0.14399999999999999</v>
      </c>
      <c r="E5" s="6">
        <v>2.0602265090444601E-27</v>
      </c>
      <c r="F5" s="6">
        <v>6.3207749297483902E-24</v>
      </c>
      <c r="G5">
        <f t="shared" si="0"/>
        <v>0.28000000000000003</v>
      </c>
      <c r="H5" t="s">
        <v>24</v>
      </c>
      <c r="I5" t="s">
        <v>25</v>
      </c>
      <c r="J5" t="s">
        <v>26</v>
      </c>
      <c r="K5" t="s">
        <v>17</v>
      </c>
      <c r="L5" t="s">
        <v>27</v>
      </c>
    </row>
    <row r="6" spans="1:16" x14ac:dyDescent="0.2">
      <c r="A6" t="s">
        <v>28</v>
      </c>
      <c r="B6" s="2">
        <v>-3.6945121892267898</v>
      </c>
      <c r="C6">
        <v>0</v>
      </c>
      <c r="D6">
        <v>0.26300000000000001</v>
      </c>
      <c r="E6" s="6">
        <v>1.15412022773305E-27</v>
      </c>
      <c r="F6" s="6">
        <v>3.540840858685E-24</v>
      </c>
      <c r="G6">
        <f t="shared" si="0"/>
        <v>-0.26300000000000001</v>
      </c>
      <c r="H6" t="s">
        <v>29</v>
      </c>
      <c r="I6" t="s">
        <v>30</v>
      </c>
      <c r="J6" t="s">
        <v>22</v>
      </c>
      <c r="K6" t="s">
        <v>17</v>
      </c>
      <c r="L6" t="s">
        <v>18</v>
      </c>
    </row>
    <row r="7" spans="1:16" x14ac:dyDescent="0.2">
      <c r="A7" t="s">
        <v>31</v>
      </c>
      <c r="B7" s="2">
        <v>2.9975641611347901</v>
      </c>
      <c r="C7">
        <v>0.46100000000000002</v>
      </c>
      <c r="D7">
        <v>7.0000000000000007E-2</v>
      </c>
      <c r="E7" s="6">
        <v>1.4167416422416199E-50</v>
      </c>
      <c r="F7" s="6">
        <v>4.3465633583973001E-47</v>
      </c>
      <c r="G7">
        <f t="shared" si="0"/>
        <v>0.39100000000000001</v>
      </c>
      <c r="H7" t="s">
        <v>32</v>
      </c>
      <c r="I7" t="s">
        <v>33</v>
      </c>
      <c r="J7" t="s">
        <v>22</v>
      </c>
      <c r="K7" t="s">
        <v>17</v>
      </c>
      <c r="L7" t="s">
        <v>22</v>
      </c>
    </row>
    <row r="8" spans="1:16" x14ac:dyDescent="0.2">
      <c r="A8" t="s">
        <v>34</v>
      </c>
      <c r="B8" s="2">
        <v>2.87859751926747</v>
      </c>
      <c r="C8">
        <v>0.28799999999999998</v>
      </c>
      <c r="D8">
        <v>4.2000000000000003E-2</v>
      </c>
      <c r="E8" s="6">
        <v>9.1944713892220104E-30</v>
      </c>
      <c r="F8" s="6">
        <v>2.8208638222133099E-26</v>
      </c>
      <c r="G8">
        <f t="shared" si="0"/>
        <v>0.24599999999999997</v>
      </c>
      <c r="H8" t="s">
        <v>35</v>
      </c>
      <c r="I8" t="s">
        <v>36</v>
      </c>
      <c r="J8" t="s">
        <v>22</v>
      </c>
      <c r="K8" t="s">
        <v>17</v>
      </c>
      <c r="L8" t="s">
        <v>27</v>
      </c>
    </row>
    <row r="9" spans="1:16" x14ac:dyDescent="0.2">
      <c r="A9" t="s">
        <v>37</v>
      </c>
      <c r="B9" s="2">
        <v>-2.2985591627326598</v>
      </c>
      <c r="C9">
        <v>0.14099999999999999</v>
      </c>
      <c r="D9">
        <v>0.74199999999999999</v>
      </c>
      <c r="E9" s="6">
        <v>1.1807621178711E-57</v>
      </c>
      <c r="F9" s="6">
        <v>3.6225781776285299E-54</v>
      </c>
      <c r="G9">
        <f t="shared" si="0"/>
        <v>-0.60099999999999998</v>
      </c>
      <c r="H9" t="s">
        <v>38</v>
      </c>
      <c r="I9" t="s">
        <v>39</v>
      </c>
      <c r="J9" t="s">
        <v>22</v>
      </c>
      <c r="K9" t="s">
        <v>17</v>
      </c>
      <c r="L9" t="s">
        <v>27</v>
      </c>
    </row>
    <row r="10" spans="1:16" x14ac:dyDescent="0.2">
      <c r="A10" t="s">
        <v>40</v>
      </c>
      <c r="B10" s="2">
        <v>2.8333588248738701</v>
      </c>
      <c r="C10">
        <v>0.251</v>
      </c>
      <c r="D10">
        <v>4.1000000000000002E-2</v>
      </c>
      <c r="E10" s="6">
        <v>1.2284683544963899E-24</v>
      </c>
      <c r="F10" s="6">
        <v>3.7689409115949303E-21</v>
      </c>
      <c r="G10">
        <f t="shared" si="0"/>
        <v>0.21</v>
      </c>
      <c r="H10" t="s">
        <v>41</v>
      </c>
      <c r="I10" t="s">
        <v>42</v>
      </c>
      <c r="J10" t="s">
        <v>16</v>
      </c>
      <c r="K10" t="s">
        <v>17</v>
      </c>
      <c r="L10" t="s">
        <v>18</v>
      </c>
    </row>
    <row r="11" spans="1:16" x14ac:dyDescent="0.2">
      <c r="A11" t="s">
        <v>43</v>
      </c>
      <c r="B11" s="2">
        <v>3.0076683902996799</v>
      </c>
      <c r="C11">
        <v>0.53700000000000003</v>
      </c>
      <c r="D11">
        <v>0.113</v>
      </c>
      <c r="E11" s="6">
        <v>2.5180354065444102E-55</v>
      </c>
      <c r="F11" s="6">
        <v>7.7253326272782399E-52</v>
      </c>
      <c r="G11">
        <f>C11-D11</f>
        <v>0.42400000000000004</v>
      </c>
      <c r="H11" t="s">
        <v>44</v>
      </c>
      <c r="I11" t="s">
        <v>45</v>
      </c>
      <c r="J11" t="s">
        <v>16</v>
      </c>
      <c r="K11" t="s">
        <v>17</v>
      </c>
      <c r="L11" t="s">
        <v>27</v>
      </c>
    </row>
    <row r="12" spans="1:16" x14ac:dyDescent="0.2">
      <c r="A12" t="s">
        <v>46</v>
      </c>
      <c r="B12" s="2">
        <v>1.9421331627742699</v>
      </c>
      <c r="C12">
        <v>0.54700000000000004</v>
      </c>
      <c r="D12">
        <v>0.189</v>
      </c>
      <c r="E12" s="6">
        <v>2.4413540138904101E-35</v>
      </c>
      <c r="F12" s="6">
        <v>7.4900741146157705E-32</v>
      </c>
      <c r="G12">
        <f t="shared" ref="G12:G75" si="1">C12-D12</f>
        <v>0.35800000000000004</v>
      </c>
      <c r="H12" t="s">
        <v>47</v>
      </c>
      <c r="I12" t="s">
        <v>48</v>
      </c>
      <c r="J12" t="s">
        <v>26</v>
      </c>
      <c r="K12" t="s">
        <v>17</v>
      </c>
      <c r="L12" t="s">
        <v>22</v>
      </c>
    </row>
    <row r="13" spans="1:16" x14ac:dyDescent="0.2">
      <c r="A13" t="s">
        <v>49</v>
      </c>
      <c r="B13" s="2">
        <v>2.39370098034387</v>
      </c>
      <c r="C13">
        <v>0.30099999999999999</v>
      </c>
      <c r="D13">
        <v>7.6999999999999999E-2</v>
      </c>
      <c r="E13" s="6">
        <v>4.91470499042076E-23</v>
      </c>
      <c r="F13" s="6">
        <v>1.50783149106109E-19</v>
      </c>
      <c r="G13">
        <f t="shared" si="1"/>
        <v>0.22399999999999998</v>
      </c>
      <c r="H13" t="s">
        <v>50</v>
      </c>
      <c r="I13" t="s">
        <v>51</v>
      </c>
      <c r="J13" t="s">
        <v>22</v>
      </c>
      <c r="K13" t="s">
        <v>17</v>
      </c>
      <c r="L13" t="s">
        <v>22</v>
      </c>
    </row>
    <row r="14" spans="1:16" x14ac:dyDescent="0.2">
      <c r="A14" t="s">
        <v>52</v>
      </c>
      <c r="B14" s="2">
        <v>2.34380714042583</v>
      </c>
      <c r="C14">
        <v>0.65200000000000002</v>
      </c>
      <c r="D14">
        <v>0.23799999999999999</v>
      </c>
      <c r="E14" s="6">
        <v>1.0690796453615599E-51</v>
      </c>
      <c r="F14" s="6">
        <v>3.2799363519692803E-48</v>
      </c>
      <c r="G14">
        <f t="shared" si="1"/>
        <v>0.41400000000000003</v>
      </c>
      <c r="H14" t="s">
        <v>53</v>
      </c>
      <c r="I14" t="s">
        <v>54</v>
      </c>
      <c r="J14" t="s">
        <v>22</v>
      </c>
      <c r="K14" t="s">
        <v>17</v>
      </c>
      <c r="L14" t="s">
        <v>27</v>
      </c>
    </row>
    <row r="15" spans="1:16" x14ac:dyDescent="0.2">
      <c r="A15" t="s">
        <v>55</v>
      </c>
      <c r="B15" s="2">
        <v>2.7855973203048001</v>
      </c>
      <c r="C15">
        <v>0.66800000000000004</v>
      </c>
      <c r="D15">
        <v>0.128</v>
      </c>
      <c r="E15" s="6">
        <v>5.3986789755160403E-73</v>
      </c>
      <c r="F15" s="6">
        <v>1.6563147096883199E-69</v>
      </c>
      <c r="G15">
        <f t="shared" si="1"/>
        <v>0.54</v>
      </c>
      <c r="H15" t="s">
        <v>56</v>
      </c>
      <c r="I15" t="s">
        <v>57</v>
      </c>
      <c r="J15" t="s">
        <v>22</v>
      </c>
      <c r="K15" t="s">
        <v>17</v>
      </c>
      <c r="L15" t="s">
        <v>22</v>
      </c>
    </row>
    <row r="16" spans="1:16" x14ac:dyDescent="0.2">
      <c r="A16" t="s">
        <v>58</v>
      </c>
      <c r="B16" s="2">
        <v>-3.3355702441233102</v>
      </c>
      <c r="C16">
        <v>5.0000000000000001E-3</v>
      </c>
      <c r="D16">
        <v>0.29899999999999999</v>
      </c>
      <c r="E16" s="6">
        <v>1.8442124526889699E-30</v>
      </c>
      <c r="F16" s="6">
        <v>5.6580438048497697E-27</v>
      </c>
      <c r="G16">
        <f t="shared" si="1"/>
        <v>-0.29399999999999998</v>
      </c>
      <c r="H16" t="s">
        <v>59</v>
      </c>
      <c r="I16" t="s">
        <v>60</v>
      </c>
      <c r="J16" t="s">
        <v>26</v>
      </c>
      <c r="K16" t="s">
        <v>61</v>
      </c>
      <c r="L16" t="s">
        <v>22</v>
      </c>
    </row>
    <row r="17" spans="1:12" x14ac:dyDescent="0.2">
      <c r="A17" t="s">
        <v>62</v>
      </c>
      <c r="B17" s="2">
        <v>-2.95648062019227</v>
      </c>
      <c r="C17">
        <v>3.9E-2</v>
      </c>
      <c r="D17">
        <v>0.377</v>
      </c>
      <c r="E17" s="6">
        <v>1.01293319476413E-31</v>
      </c>
      <c r="F17" s="6">
        <v>3.1076790415363502E-28</v>
      </c>
      <c r="G17">
        <f t="shared" si="1"/>
        <v>-0.33800000000000002</v>
      </c>
      <c r="H17" t="s">
        <v>63</v>
      </c>
      <c r="I17" t="s">
        <v>64</v>
      </c>
      <c r="J17" t="s">
        <v>26</v>
      </c>
      <c r="K17" t="s">
        <v>17</v>
      </c>
      <c r="L17" t="s">
        <v>22</v>
      </c>
    </row>
    <row r="18" spans="1:12" x14ac:dyDescent="0.2">
      <c r="A18" t="s">
        <v>65</v>
      </c>
      <c r="B18" s="2">
        <v>2.5659482874266701</v>
      </c>
      <c r="C18">
        <v>0.33500000000000002</v>
      </c>
      <c r="D18">
        <v>6.7000000000000004E-2</v>
      </c>
      <c r="E18" s="6">
        <v>9.7491670592419404E-31</v>
      </c>
      <c r="F18" s="6">
        <v>2.99104445377543E-27</v>
      </c>
      <c r="G18">
        <f t="shared" si="1"/>
        <v>0.26800000000000002</v>
      </c>
      <c r="H18" t="s">
        <v>66</v>
      </c>
      <c r="I18" t="s">
        <v>67</v>
      </c>
      <c r="J18" t="s">
        <v>26</v>
      </c>
      <c r="K18" t="s">
        <v>17</v>
      </c>
      <c r="L18" t="s">
        <v>27</v>
      </c>
    </row>
    <row r="19" spans="1:12" x14ac:dyDescent="0.2">
      <c r="A19" t="s">
        <v>68</v>
      </c>
      <c r="B19" s="2">
        <v>-2.5606429317649901</v>
      </c>
      <c r="C19">
        <v>2.5999999999999999E-2</v>
      </c>
      <c r="D19">
        <v>0.29099999999999998</v>
      </c>
      <c r="E19" s="6">
        <v>1.7392276291645998E-24</v>
      </c>
      <c r="F19" s="6">
        <v>5.3359503662769899E-21</v>
      </c>
      <c r="G19">
        <f t="shared" si="1"/>
        <v>-0.26499999999999996</v>
      </c>
      <c r="H19" t="s">
        <v>69</v>
      </c>
      <c r="I19" t="s">
        <v>70</v>
      </c>
      <c r="J19" t="s">
        <v>22</v>
      </c>
      <c r="K19" t="s">
        <v>17</v>
      </c>
      <c r="L19" t="s">
        <v>22</v>
      </c>
    </row>
    <row r="20" spans="1:12" x14ac:dyDescent="0.2">
      <c r="A20" t="s">
        <v>71</v>
      </c>
      <c r="B20" s="2">
        <v>2.9225276463344398</v>
      </c>
      <c r="C20">
        <v>0.309</v>
      </c>
      <c r="D20">
        <v>4.9000000000000002E-2</v>
      </c>
      <c r="E20" s="6">
        <v>1.7299475819108899E-31</v>
      </c>
      <c r="F20" s="6">
        <v>5.3074791813026099E-28</v>
      </c>
      <c r="G20">
        <f t="shared" si="1"/>
        <v>0.26</v>
      </c>
      <c r="H20" t="s">
        <v>72</v>
      </c>
      <c r="I20" t="s">
        <v>73</v>
      </c>
      <c r="J20" t="s">
        <v>22</v>
      </c>
      <c r="K20" t="s">
        <v>17</v>
      </c>
      <c r="L20" t="s">
        <v>22</v>
      </c>
    </row>
    <row r="21" spans="1:12" x14ac:dyDescent="0.2">
      <c r="A21" t="s">
        <v>74</v>
      </c>
      <c r="B21" s="2">
        <v>-3.06409022094789</v>
      </c>
      <c r="C21">
        <v>3.4000000000000002E-2</v>
      </c>
      <c r="D21">
        <v>0.438</v>
      </c>
      <c r="E21" s="6">
        <v>1.2539451367644601E-40</v>
      </c>
      <c r="F21" s="6">
        <v>3.8471036795933497E-37</v>
      </c>
      <c r="G21">
        <f t="shared" si="1"/>
        <v>-0.40400000000000003</v>
      </c>
      <c r="H21" t="s">
        <v>75</v>
      </c>
      <c r="I21" t="s">
        <v>76</v>
      </c>
      <c r="J21" t="s">
        <v>26</v>
      </c>
      <c r="K21" t="s">
        <v>17</v>
      </c>
      <c r="L21" t="s">
        <v>22</v>
      </c>
    </row>
    <row r="22" spans="1:12" x14ac:dyDescent="0.2">
      <c r="A22" t="s">
        <v>77</v>
      </c>
      <c r="B22" s="2">
        <v>1.42988992726707</v>
      </c>
      <c r="C22">
        <v>0.41599999999999998</v>
      </c>
      <c r="D22">
        <v>0.189</v>
      </c>
      <c r="E22" s="6">
        <v>3.8973724166852098E-18</v>
      </c>
      <c r="F22" s="6">
        <v>1.19571385743902E-14</v>
      </c>
      <c r="G22">
        <f t="shared" si="1"/>
        <v>0.22699999999999998</v>
      </c>
      <c r="H22" t="s">
        <v>78</v>
      </c>
      <c r="I22" t="s">
        <v>79</v>
      </c>
      <c r="J22" t="s">
        <v>26</v>
      </c>
      <c r="K22" t="s">
        <v>17</v>
      </c>
      <c r="L22" t="s">
        <v>27</v>
      </c>
    </row>
    <row r="23" spans="1:12" x14ac:dyDescent="0.2">
      <c r="A23" t="s">
        <v>80</v>
      </c>
      <c r="B23" s="2">
        <v>-0.26135954788759203</v>
      </c>
      <c r="C23">
        <v>5.0000000000000001E-3</v>
      </c>
      <c r="D23">
        <v>0.443</v>
      </c>
      <c r="E23" s="6">
        <v>2.79661972929061E-49</v>
      </c>
      <c r="F23" s="6">
        <v>8.5800293294635794E-46</v>
      </c>
      <c r="G23">
        <f t="shared" si="1"/>
        <v>-0.438</v>
      </c>
      <c r="H23" t="s">
        <v>81</v>
      </c>
      <c r="I23" t="s">
        <v>82</v>
      </c>
      <c r="J23" t="s">
        <v>22</v>
      </c>
      <c r="K23" t="s">
        <v>17</v>
      </c>
      <c r="L23" t="s">
        <v>22</v>
      </c>
    </row>
    <row r="24" spans="1:12" x14ac:dyDescent="0.2">
      <c r="A24" t="s">
        <v>83</v>
      </c>
      <c r="B24" s="2">
        <v>-3.8621366821208301</v>
      </c>
      <c r="C24">
        <v>3.0000000000000001E-3</v>
      </c>
      <c r="D24">
        <v>0.47599999999999998</v>
      </c>
      <c r="E24" s="6">
        <v>2.0049335152992501E-55</v>
      </c>
      <c r="F24" s="6">
        <v>6.1511360249380902E-52</v>
      </c>
      <c r="G24">
        <f t="shared" si="1"/>
        <v>-0.47299999999999998</v>
      </c>
      <c r="H24" t="s">
        <v>84</v>
      </c>
      <c r="I24" t="s">
        <v>85</v>
      </c>
      <c r="J24" t="s">
        <v>26</v>
      </c>
      <c r="K24" t="s">
        <v>17</v>
      </c>
      <c r="L24" t="s">
        <v>22</v>
      </c>
    </row>
    <row r="25" spans="1:12" x14ac:dyDescent="0.2">
      <c r="A25" t="s">
        <v>86</v>
      </c>
      <c r="B25" s="2">
        <v>-4.1446041607483997</v>
      </c>
      <c r="C25">
        <v>3.0000000000000001E-3</v>
      </c>
      <c r="D25">
        <v>0.49099999999999999</v>
      </c>
      <c r="E25" s="6">
        <v>8.2279663163846293E-58</v>
      </c>
      <c r="F25" s="6">
        <v>2.5243400658668101E-54</v>
      </c>
      <c r="G25">
        <f t="shared" si="1"/>
        <v>-0.48799999999999999</v>
      </c>
      <c r="H25" t="s">
        <v>87</v>
      </c>
      <c r="I25" t="s">
        <v>88</v>
      </c>
      <c r="J25" t="s">
        <v>22</v>
      </c>
      <c r="K25" t="s">
        <v>17</v>
      </c>
      <c r="L25" t="s">
        <v>18</v>
      </c>
    </row>
    <row r="26" spans="1:12" x14ac:dyDescent="0.2">
      <c r="A26" t="s">
        <v>89</v>
      </c>
      <c r="B26" s="2">
        <v>2.6356127069099098</v>
      </c>
      <c r="C26">
        <v>0.5</v>
      </c>
      <c r="D26">
        <v>0.18</v>
      </c>
      <c r="E26" s="6">
        <v>4.5194134596579003E-36</v>
      </c>
      <c r="F26" s="6">
        <v>1.3865560494230399E-32</v>
      </c>
      <c r="G26">
        <f t="shared" si="1"/>
        <v>0.32</v>
      </c>
      <c r="H26" t="s">
        <v>90</v>
      </c>
      <c r="I26" t="s">
        <v>91</v>
      </c>
      <c r="J26" t="s">
        <v>26</v>
      </c>
      <c r="K26" t="s">
        <v>17</v>
      </c>
      <c r="L26" t="s">
        <v>27</v>
      </c>
    </row>
    <row r="27" spans="1:12" x14ac:dyDescent="0.2">
      <c r="A27" t="s">
        <v>92</v>
      </c>
      <c r="B27" s="2">
        <v>-2.7497294964851999</v>
      </c>
      <c r="C27">
        <v>5.1999999999999998E-2</v>
      </c>
      <c r="D27">
        <v>0.40500000000000003</v>
      </c>
      <c r="E27" s="6">
        <v>1.3771209805106901E-32</v>
      </c>
      <c r="F27" s="6">
        <v>4.2250071682068102E-29</v>
      </c>
      <c r="G27">
        <f t="shared" si="1"/>
        <v>-0.35300000000000004</v>
      </c>
      <c r="H27" t="s">
        <v>93</v>
      </c>
      <c r="I27" t="s">
        <v>94</v>
      </c>
      <c r="J27" t="s">
        <v>22</v>
      </c>
      <c r="K27" t="s">
        <v>17</v>
      </c>
      <c r="L27" t="s">
        <v>22</v>
      </c>
    </row>
    <row r="28" spans="1:12" x14ac:dyDescent="0.2">
      <c r="A28" t="s">
        <v>95</v>
      </c>
      <c r="B28" s="2">
        <v>-0.27789002959498599</v>
      </c>
      <c r="C28">
        <v>3.9E-2</v>
      </c>
      <c r="D28">
        <v>0.36899999999999999</v>
      </c>
      <c r="E28" s="6">
        <v>3.9738871994053101E-29</v>
      </c>
      <c r="F28" s="6">
        <v>1.21918859277755E-25</v>
      </c>
      <c r="G28">
        <f t="shared" si="1"/>
        <v>-0.33</v>
      </c>
      <c r="H28" t="s">
        <v>96</v>
      </c>
      <c r="I28" t="s">
        <v>97</v>
      </c>
      <c r="J28" t="s">
        <v>26</v>
      </c>
      <c r="K28" t="s">
        <v>17</v>
      </c>
      <c r="L28" t="s">
        <v>22</v>
      </c>
    </row>
    <row r="29" spans="1:12" x14ac:dyDescent="0.2">
      <c r="A29" t="s">
        <v>98</v>
      </c>
      <c r="B29" s="2">
        <v>2.3375521130850601</v>
      </c>
      <c r="C29">
        <v>0.34</v>
      </c>
      <c r="D29">
        <v>0.127</v>
      </c>
      <c r="E29" s="6">
        <v>1.2158897579545399E-20</v>
      </c>
      <c r="F29" s="6">
        <v>3.7303497774045301E-17</v>
      </c>
      <c r="G29">
        <f t="shared" si="1"/>
        <v>0.21300000000000002</v>
      </c>
      <c r="H29" t="s">
        <v>99</v>
      </c>
      <c r="I29" t="s">
        <v>100</v>
      </c>
      <c r="J29" t="s">
        <v>26</v>
      </c>
      <c r="K29" t="s">
        <v>17</v>
      </c>
      <c r="L29" t="s">
        <v>27</v>
      </c>
    </row>
    <row r="30" spans="1:12" x14ac:dyDescent="0.2">
      <c r="A30" t="s">
        <v>101</v>
      </c>
      <c r="B30" s="2">
        <v>3.1806937554083401</v>
      </c>
      <c r="C30">
        <v>0.39500000000000002</v>
      </c>
      <c r="D30">
        <v>7.6999999999999999E-2</v>
      </c>
      <c r="E30" s="6">
        <v>1.5442774115826999E-39</v>
      </c>
      <c r="F30" s="6">
        <v>4.7378430987357202E-36</v>
      </c>
      <c r="G30">
        <f t="shared" si="1"/>
        <v>0.318</v>
      </c>
      <c r="H30" t="s">
        <v>102</v>
      </c>
      <c r="I30" t="s">
        <v>103</v>
      </c>
      <c r="J30" t="s">
        <v>22</v>
      </c>
      <c r="K30" t="s">
        <v>17</v>
      </c>
      <c r="L30" t="s">
        <v>22</v>
      </c>
    </row>
    <row r="31" spans="1:12" x14ac:dyDescent="0.2">
      <c r="A31" t="s">
        <v>104</v>
      </c>
      <c r="B31" s="2">
        <v>2.82664871943622</v>
      </c>
      <c r="C31">
        <v>0.45800000000000002</v>
      </c>
      <c r="D31">
        <v>7.8E-2</v>
      </c>
      <c r="E31" s="6">
        <v>7.5933864671784901E-48</v>
      </c>
      <c r="F31" s="6">
        <v>2.32965096813036E-44</v>
      </c>
      <c r="G31">
        <f t="shared" si="1"/>
        <v>0.38</v>
      </c>
      <c r="H31" t="s">
        <v>105</v>
      </c>
      <c r="I31" t="s">
        <v>106</v>
      </c>
      <c r="J31" t="s">
        <v>22</v>
      </c>
      <c r="K31" t="s">
        <v>17</v>
      </c>
      <c r="L31" t="s">
        <v>22</v>
      </c>
    </row>
    <row r="32" spans="1:12" x14ac:dyDescent="0.2">
      <c r="A32" t="s">
        <v>107</v>
      </c>
      <c r="B32" s="2">
        <v>2.1928986476972101</v>
      </c>
      <c r="C32">
        <v>0.251</v>
      </c>
      <c r="D32">
        <v>8.7999999999999995E-2</v>
      </c>
      <c r="E32" s="6">
        <v>2.9430017620570801E-14</v>
      </c>
      <c r="F32" s="6">
        <v>9.0291294059911402E-11</v>
      </c>
      <c r="G32">
        <f t="shared" si="1"/>
        <v>0.16300000000000001</v>
      </c>
      <c r="H32" t="s">
        <v>108</v>
      </c>
      <c r="I32" t="s">
        <v>109</v>
      </c>
      <c r="J32" t="s">
        <v>22</v>
      </c>
      <c r="K32" t="s">
        <v>17</v>
      </c>
      <c r="L32" t="s">
        <v>22</v>
      </c>
    </row>
    <row r="33" spans="1:12" x14ac:dyDescent="0.2">
      <c r="A33" t="s">
        <v>110</v>
      </c>
      <c r="B33" s="2">
        <v>2.9603182322741999</v>
      </c>
      <c r="C33">
        <v>0.30099999999999999</v>
      </c>
      <c r="D33">
        <v>4.7E-2</v>
      </c>
      <c r="E33" s="6">
        <v>9.3300939050059E-31</v>
      </c>
      <c r="F33" s="6">
        <v>2.8624728100558101E-27</v>
      </c>
      <c r="G33">
        <f t="shared" si="1"/>
        <v>0.254</v>
      </c>
      <c r="H33" t="s">
        <v>111</v>
      </c>
      <c r="I33" t="s">
        <v>112</v>
      </c>
      <c r="J33" t="s">
        <v>26</v>
      </c>
      <c r="K33" t="s">
        <v>17</v>
      </c>
      <c r="L33" t="s">
        <v>22</v>
      </c>
    </row>
    <row r="34" spans="1:12" x14ac:dyDescent="0.2">
      <c r="A34" t="s">
        <v>113</v>
      </c>
      <c r="B34" s="2">
        <v>2.4118311451406602</v>
      </c>
      <c r="C34">
        <v>0.26700000000000002</v>
      </c>
      <c r="D34">
        <v>9.7000000000000003E-2</v>
      </c>
      <c r="E34" s="6">
        <v>3.4773904378338599E-15</v>
      </c>
      <c r="F34" s="6">
        <v>1.0668633863274301E-11</v>
      </c>
      <c r="G34">
        <f t="shared" si="1"/>
        <v>0.17</v>
      </c>
      <c r="H34" t="s">
        <v>114</v>
      </c>
      <c r="I34" t="s">
        <v>115</v>
      </c>
      <c r="J34" t="s">
        <v>26</v>
      </c>
      <c r="K34" t="s">
        <v>17</v>
      </c>
      <c r="L34" t="s">
        <v>22</v>
      </c>
    </row>
    <row r="35" spans="1:12" x14ac:dyDescent="0.2">
      <c r="A35" t="s">
        <v>116</v>
      </c>
      <c r="B35" s="2">
        <v>-4.87502426668574</v>
      </c>
      <c r="C35">
        <v>0</v>
      </c>
      <c r="D35">
        <v>0.252</v>
      </c>
      <c r="E35" s="6">
        <v>2.1170668666544401E-26</v>
      </c>
      <c r="F35" s="6">
        <v>6.4951611468958103E-23</v>
      </c>
      <c r="G35">
        <f t="shared" si="1"/>
        <v>-0.252</v>
      </c>
      <c r="H35" t="s">
        <v>117</v>
      </c>
      <c r="I35" t="s">
        <v>118</v>
      </c>
      <c r="J35" t="s">
        <v>22</v>
      </c>
      <c r="K35" t="s">
        <v>17</v>
      </c>
      <c r="L35" t="s">
        <v>22</v>
      </c>
    </row>
    <row r="36" spans="1:12" x14ac:dyDescent="0.2">
      <c r="A36" t="s">
        <v>119</v>
      </c>
      <c r="B36" s="2">
        <v>3.2534073831350798</v>
      </c>
      <c r="C36">
        <v>0.59399999999999997</v>
      </c>
      <c r="D36">
        <v>9.7000000000000003E-2</v>
      </c>
      <c r="E36" s="6">
        <v>3.1735669622769901E-71</v>
      </c>
      <c r="F36" s="6">
        <v>9.73650344026579E-68</v>
      </c>
      <c r="G36">
        <f t="shared" si="1"/>
        <v>0.497</v>
      </c>
      <c r="H36" t="s">
        <v>120</v>
      </c>
      <c r="I36" t="s">
        <v>121</v>
      </c>
      <c r="J36" t="s">
        <v>22</v>
      </c>
      <c r="K36" t="s">
        <v>17</v>
      </c>
      <c r="L36" t="s">
        <v>27</v>
      </c>
    </row>
    <row r="37" spans="1:12" x14ac:dyDescent="0.2">
      <c r="A37" t="s">
        <v>122</v>
      </c>
      <c r="B37" s="2">
        <v>-1.90633751193099</v>
      </c>
      <c r="C37">
        <v>2.9000000000000001E-2</v>
      </c>
      <c r="D37">
        <v>0.504</v>
      </c>
      <c r="E37" s="6">
        <v>2.3442959143825099E-50</v>
      </c>
      <c r="F37" s="6">
        <v>7.19229986532553E-47</v>
      </c>
      <c r="G37">
        <f t="shared" si="1"/>
        <v>-0.47499999999999998</v>
      </c>
      <c r="H37" t="s">
        <v>123</v>
      </c>
      <c r="I37" t="s">
        <v>124</v>
      </c>
      <c r="J37" t="s">
        <v>26</v>
      </c>
      <c r="K37" t="s">
        <v>17</v>
      </c>
      <c r="L37" t="s">
        <v>18</v>
      </c>
    </row>
    <row r="38" spans="1:12" x14ac:dyDescent="0.2">
      <c r="A38" t="s">
        <v>125</v>
      </c>
      <c r="B38" s="2">
        <v>2.37918259779818</v>
      </c>
      <c r="C38">
        <v>0.42399999999999999</v>
      </c>
      <c r="D38">
        <v>0.13</v>
      </c>
      <c r="E38" s="6">
        <v>4.0110172360597004E-31</v>
      </c>
      <c r="F38" s="6">
        <v>1.23058008802312E-27</v>
      </c>
      <c r="G38">
        <f t="shared" si="1"/>
        <v>0.29399999999999998</v>
      </c>
      <c r="H38" t="s">
        <v>126</v>
      </c>
      <c r="I38" t="s">
        <v>127</v>
      </c>
      <c r="J38" t="s">
        <v>22</v>
      </c>
      <c r="K38" t="s">
        <v>17</v>
      </c>
      <c r="L38" t="s">
        <v>27</v>
      </c>
    </row>
    <row r="39" spans="1:12" x14ac:dyDescent="0.2">
      <c r="A39" t="s">
        <v>128</v>
      </c>
      <c r="B39" s="2">
        <v>1.8798082999638499</v>
      </c>
      <c r="C39">
        <v>0.251</v>
      </c>
      <c r="D39">
        <v>9.5000000000000001E-2</v>
      </c>
      <c r="E39" s="6">
        <v>1.10426327689826E-12</v>
      </c>
      <c r="F39" s="6">
        <v>3.38787973352387E-9</v>
      </c>
      <c r="G39">
        <f t="shared" si="1"/>
        <v>0.156</v>
      </c>
      <c r="H39" t="s">
        <v>129</v>
      </c>
      <c r="I39" t="s">
        <v>130</v>
      </c>
      <c r="J39" t="s">
        <v>22</v>
      </c>
      <c r="K39" t="s">
        <v>17</v>
      </c>
      <c r="L39" t="s">
        <v>22</v>
      </c>
    </row>
    <row r="40" spans="1:12" x14ac:dyDescent="0.2">
      <c r="A40" t="s">
        <v>131</v>
      </c>
      <c r="B40" s="2">
        <v>2.4800198545246599</v>
      </c>
      <c r="C40">
        <v>0.28299999999999997</v>
      </c>
      <c r="D40">
        <v>5.5E-2</v>
      </c>
      <c r="E40" s="6">
        <v>4.1098064503240998E-25</v>
      </c>
      <c r="F40" s="6">
        <v>1.2608886189594299E-21</v>
      </c>
      <c r="G40">
        <f t="shared" si="1"/>
        <v>0.22799999999999998</v>
      </c>
      <c r="H40" t="s">
        <v>132</v>
      </c>
      <c r="I40" t="s">
        <v>133</v>
      </c>
      <c r="J40" t="s">
        <v>22</v>
      </c>
      <c r="K40" t="s">
        <v>17</v>
      </c>
      <c r="L40" t="s">
        <v>22</v>
      </c>
    </row>
    <row r="41" spans="1:12" x14ac:dyDescent="0.2">
      <c r="A41" t="s">
        <v>134</v>
      </c>
      <c r="B41" s="2">
        <v>2.6220260868092402</v>
      </c>
      <c r="C41">
        <v>0.30099999999999999</v>
      </c>
      <c r="D41">
        <v>5.6000000000000001E-2</v>
      </c>
      <c r="E41" s="6">
        <v>1.7974197811534E-27</v>
      </c>
      <c r="F41" s="6">
        <v>5.5144838885786398E-24</v>
      </c>
      <c r="G41">
        <f t="shared" si="1"/>
        <v>0.245</v>
      </c>
      <c r="H41" t="s">
        <v>135</v>
      </c>
      <c r="I41" t="s">
        <v>136</v>
      </c>
      <c r="J41" t="s">
        <v>22</v>
      </c>
      <c r="K41" t="s">
        <v>17</v>
      </c>
      <c r="L41" t="s">
        <v>22</v>
      </c>
    </row>
    <row r="42" spans="1:12" x14ac:dyDescent="0.2">
      <c r="A42" t="s">
        <v>137</v>
      </c>
      <c r="B42" s="2">
        <v>2.0919139380542</v>
      </c>
      <c r="C42">
        <v>0.29299999999999998</v>
      </c>
      <c r="D42">
        <v>7.8E-2</v>
      </c>
      <c r="E42" s="6">
        <v>6.3886764004210402E-21</v>
      </c>
      <c r="F42" s="6">
        <v>1.9600459196491801E-17</v>
      </c>
      <c r="G42">
        <f t="shared" si="1"/>
        <v>0.21499999999999997</v>
      </c>
      <c r="H42" t="s">
        <v>138</v>
      </c>
      <c r="I42" t="s">
        <v>139</v>
      </c>
      <c r="J42" t="s">
        <v>26</v>
      </c>
      <c r="K42" t="s">
        <v>17</v>
      </c>
      <c r="L42" t="s">
        <v>22</v>
      </c>
    </row>
    <row r="43" spans="1:12" x14ac:dyDescent="0.2">
      <c r="A43" t="s">
        <v>140</v>
      </c>
      <c r="B43" s="2">
        <v>2.5166767172453901</v>
      </c>
      <c r="C43">
        <v>0.41399999999999998</v>
      </c>
      <c r="D43">
        <v>0.108</v>
      </c>
      <c r="E43" s="6">
        <v>1.14086003610324E-33</v>
      </c>
      <c r="F43" s="6">
        <v>3.5001585907647602E-30</v>
      </c>
      <c r="G43">
        <f t="shared" si="1"/>
        <v>0.30599999999999999</v>
      </c>
      <c r="H43" t="s">
        <v>141</v>
      </c>
      <c r="I43" t="s">
        <v>142</v>
      </c>
      <c r="J43" t="s">
        <v>22</v>
      </c>
      <c r="K43" t="s">
        <v>17</v>
      </c>
      <c r="L43" t="s">
        <v>22</v>
      </c>
    </row>
    <row r="44" spans="1:12" x14ac:dyDescent="0.2">
      <c r="A44" t="s">
        <v>143</v>
      </c>
      <c r="B44" s="2">
        <v>3.05868598342242</v>
      </c>
      <c r="C44">
        <v>0.56000000000000005</v>
      </c>
      <c r="D44">
        <v>0.19400000000000001</v>
      </c>
      <c r="E44" s="6">
        <v>5.2515665606906196E-46</v>
      </c>
      <c r="F44" s="6">
        <v>1.6111806208198799E-42</v>
      </c>
      <c r="G44">
        <f t="shared" si="1"/>
        <v>0.36600000000000005</v>
      </c>
      <c r="H44" t="s">
        <v>144</v>
      </c>
      <c r="I44" t="s">
        <v>145</v>
      </c>
      <c r="J44" t="s">
        <v>26</v>
      </c>
      <c r="K44" t="s">
        <v>17</v>
      </c>
      <c r="L44" t="s">
        <v>22</v>
      </c>
    </row>
    <row r="45" spans="1:12" x14ac:dyDescent="0.2">
      <c r="A45" t="s">
        <v>146</v>
      </c>
      <c r="B45" s="2">
        <v>2.20381609977676</v>
      </c>
      <c r="C45">
        <v>0.34599999999999997</v>
      </c>
      <c r="D45">
        <v>0.16</v>
      </c>
      <c r="E45" s="6">
        <v>1.8316821907323199E-15</v>
      </c>
      <c r="F45" s="6">
        <v>5.6196009611667498E-12</v>
      </c>
      <c r="G45">
        <f t="shared" si="1"/>
        <v>0.18599999999999997</v>
      </c>
      <c r="H45" t="s">
        <v>147</v>
      </c>
      <c r="I45" t="s">
        <v>148</v>
      </c>
      <c r="J45" t="s">
        <v>26</v>
      </c>
      <c r="K45" t="s">
        <v>17</v>
      </c>
      <c r="L45" t="s">
        <v>22</v>
      </c>
    </row>
    <row r="46" spans="1:12" x14ac:dyDescent="0.2">
      <c r="A46" t="s">
        <v>149</v>
      </c>
      <c r="B46" s="2">
        <v>-2.3005886256146799</v>
      </c>
      <c r="C46">
        <v>0.105</v>
      </c>
      <c r="D46">
        <v>0.376</v>
      </c>
      <c r="E46" s="6">
        <v>1.1166115616701E-21</v>
      </c>
      <c r="F46" s="6">
        <v>3.4257642712038601E-18</v>
      </c>
      <c r="G46">
        <f t="shared" si="1"/>
        <v>-0.27100000000000002</v>
      </c>
      <c r="H46" t="s">
        <v>150</v>
      </c>
      <c r="I46" t="s">
        <v>151</v>
      </c>
      <c r="J46" t="s">
        <v>22</v>
      </c>
      <c r="K46" t="s">
        <v>17</v>
      </c>
      <c r="L46" t="s">
        <v>22</v>
      </c>
    </row>
    <row r="47" spans="1:12" x14ac:dyDescent="0.2">
      <c r="A47" t="s">
        <v>152</v>
      </c>
      <c r="B47" s="2">
        <v>2.6112771813539402</v>
      </c>
      <c r="C47">
        <v>0.33</v>
      </c>
      <c r="D47">
        <v>5.8999999999999997E-2</v>
      </c>
      <c r="E47" s="6">
        <v>1.2551317769393E-31</v>
      </c>
      <c r="F47" s="6">
        <v>3.85074429164976E-28</v>
      </c>
      <c r="G47">
        <f t="shared" si="1"/>
        <v>0.27100000000000002</v>
      </c>
      <c r="H47" t="s">
        <v>153</v>
      </c>
      <c r="I47" t="s">
        <v>154</v>
      </c>
      <c r="J47" t="s">
        <v>22</v>
      </c>
      <c r="K47" t="s">
        <v>17</v>
      </c>
      <c r="L47" t="s">
        <v>22</v>
      </c>
    </row>
    <row r="48" spans="1:12" x14ac:dyDescent="0.2">
      <c r="A48" t="s">
        <v>155</v>
      </c>
      <c r="B48" s="2">
        <v>3.0604274373313198</v>
      </c>
      <c r="C48">
        <v>0.52100000000000002</v>
      </c>
      <c r="D48">
        <v>8.8999999999999996E-2</v>
      </c>
      <c r="E48" s="6">
        <v>4.4589311037066203E-58</v>
      </c>
      <c r="F48" s="6">
        <v>1.3680000626171901E-54</v>
      </c>
      <c r="G48">
        <f t="shared" si="1"/>
        <v>0.43200000000000005</v>
      </c>
      <c r="H48" t="s">
        <v>156</v>
      </c>
      <c r="I48" t="s">
        <v>157</v>
      </c>
      <c r="J48" t="s">
        <v>22</v>
      </c>
      <c r="K48" t="s">
        <v>17</v>
      </c>
      <c r="L48" t="s">
        <v>27</v>
      </c>
    </row>
    <row r="49" spans="1:12" x14ac:dyDescent="0.2">
      <c r="A49" t="s">
        <v>158</v>
      </c>
      <c r="B49" s="2">
        <v>3.1425416657874599</v>
      </c>
      <c r="C49">
        <v>0.32700000000000001</v>
      </c>
      <c r="D49">
        <v>5.5E-2</v>
      </c>
      <c r="E49" s="6">
        <v>1.1380445521382799E-33</v>
      </c>
      <c r="F49" s="6">
        <v>3.4915206859602401E-30</v>
      </c>
      <c r="G49">
        <f t="shared" si="1"/>
        <v>0.27200000000000002</v>
      </c>
      <c r="H49" t="s">
        <v>159</v>
      </c>
      <c r="I49" t="s">
        <v>160</v>
      </c>
      <c r="J49" t="s">
        <v>22</v>
      </c>
      <c r="K49" t="s">
        <v>17</v>
      </c>
      <c r="L49" t="s">
        <v>22</v>
      </c>
    </row>
    <row r="50" spans="1:12" x14ac:dyDescent="0.2">
      <c r="A50" t="s">
        <v>161</v>
      </c>
      <c r="B50" s="2">
        <v>1.9881370587534899</v>
      </c>
      <c r="C50">
        <v>0.25900000000000001</v>
      </c>
      <c r="D50">
        <v>8.1000000000000003E-2</v>
      </c>
      <c r="E50" s="6">
        <v>6.5897882461830997E-16</v>
      </c>
      <c r="F50" s="6">
        <v>2.02174703392898E-12</v>
      </c>
      <c r="G50">
        <f t="shared" si="1"/>
        <v>0.17799999999999999</v>
      </c>
      <c r="H50" t="s">
        <v>162</v>
      </c>
      <c r="I50" t="s">
        <v>163</v>
      </c>
      <c r="J50" t="s">
        <v>22</v>
      </c>
      <c r="K50" t="s">
        <v>17</v>
      </c>
      <c r="L50" t="s">
        <v>22</v>
      </c>
    </row>
    <row r="51" spans="1:12" x14ac:dyDescent="0.2">
      <c r="A51" t="s">
        <v>164</v>
      </c>
      <c r="B51" s="2">
        <v>-6.6600947732235403</v>
      </c>
      <c r="C51">
        <v>0</v>
      </c>
      <c r="D51">
        <v>0.32700000000000001</v>
      </c>
      <c r="E51" s="6">
        <v>2.05833846665526E-35</v>
      </c>
      <c r="F51" s="6">
        <v>6.3149824156983396E-32</v>
      </c>
      <c r="G51">
        <f t="shared" si="1"/>
        <v>-0.32700000000000001</v>
      </c>
      <c r="H51" t="s">
        <v>165</v>
      </c>
      <c r="I51" t="s">
        <v>166</v>
      </c>
      <c r="J51" t="s">
        <v>22</v>
      </c>
      <c r="K51" t="s">
        <v>17</v>
      </c>
      <c r="L51" t="s">
        <v>22</v>
      </c>
    </row>
    <row r="52" spans="1:12" x14ac:dyDescent="0.2">
      <c r="A52" t="s">
        <v>167</v>
      </c>
      <c r="B52" s="2">
        <v>2.76916266175117</v>
      </c>
      <c r="C52">
        <v>0.38200000000000001</v>
      </c>
      <c r="D52">
        <v>7.0000000000000007E-2</v>
      </c>
      <c r="E52" s="6">
        <v>5.9670980721145004E-37</v>
      </c>
      <c r="F52" s="6">
        <v>1.8307056885247301E-33</v>
      </c>
      <c r="G52">
        <f t="shared" si="1"/>
        <v>0.312</v>
      </c>
      <c r="H52" t="s">
        <v>168</v>
      </c>
      <c r="I52" t="s">
        <v>169</v>
      </c>
      <c r="J52" t="s">
        <v>26</v>
      </c>
      <c r="K52" t="s">
        <v>17</v>
      </c>
      <c r="L52" t="s">
        <v>22</v>
      </c>
    </row>
    <row r="53" spans="1:12" x14ac:dyDescent="0.2">
      <c r="A53" t="s">
        <v>170</v>
      </c>
      <c r="B53" s="2">
        <v>2.87833383081664</v>
      </c>
      <c r="C53">
        <v>0.5</v>
      </c>
      <c r="D53">
        <v>0.14699999999999999</v>
      </c>
      <c r="E53" s="6">
        <v>3.4810166648086002E-42</v>
      </c>
      <c r="F53" s="6">
        <v>1.0679759127632801E-38</v>
      </c>
      <c r="G53">
        <f t="shared" si="1"/>
        <v>0.35299999999999998</v>
      </c>
      <c r="H53" t="s">
        <v>171</v>
      </c>
      <c r="I53" t="s">
        <v>172</v>
      </c>
      <c r="J53" t="s">
        <v>26</v>
      </c>
      <c r="K53" t="s">
        <v>17</v>
      </c>
      <c r="L53" t="s">
        <v>22</v>
      </c>
    </row>
    <row r="54" spans="1:12" x14ac:dyDescent="0.2">
      <c r="A54" t="s">
        <v>173</v>
      </c>
      <c r="B54" s="2">
        <v>2.8169921784537699</v>
      </c>
      <c r="C54">
        <v>0.34300000000000003</v>
      </c>
      <c r="D54">
        <v>7.4999999999999997E-2</v>
      </c>
      <c r="E54" s="6">
        <v>2.2128858550775399E-30</v>
      </c>
      <c r="F54" s="6">
        <v>6.7891338033779006E-27</v>
      </c>
      <c r="G54">
        <f t="shared" si="1"/>
        <v>0.26800000000000002</v>
      </c>
      <c r="H54" t="s">
        <v>174</v>
      </c>
      <c r="I54" t="s">
        <v>175</v>
      </c>
      <c r="J54" t="s">
        <v>22</v>
      </c>
      <c r="K54" t="s">
        <v>17</v>
      </c>
      <c r="L54" t="s">
        <v>22</v>
      </c>
    </row>
    <row r="55" spans="1:12" x14ac:dyDescent="0.2">
      <c r="A55" t="s">
        <v>176</v>
      </c>
      <c r="B55" s="2">
        <v>2.9342057405379598</v>
      </c>
      <c r="C55">
        <v>0.27200000000000002</v>
      </c>
      <c r="D55">
        <v>4.3999999999999997E-2</v>
      </c>
      <c r="E55" s="6">
        <v>2.8526618656678E-27</v>
      </c>
      <c r="F55" s="6">
        <v>8.7519666038687994E-24</v>
      </c>
      <c r="G55">
        <f t="shared" si="1"/>
        <v>0.22800000000000004</v>
      </c>
      <c r="H55" t="s">
        <v>177</v>
      </c>
      <c r="I55" t="s">
        <v>178</v>
      </c>
      <c r="J55" t="s">
        <v>22</v>
      </c>
      <c r="K55" t="s">
        <v>17</v>
      </c>
      <c r="L55" t="s">
        <v>27</v>
      </c>
    </row>
    <row r="56" spans="1:12" x14ac:dyDescent="0.2">
      <c r="A56" t="s">
        <v>179</v>
      </c>
      <c r="B56" s="2">
        <v>-0.83810379225940401</v>
      </c>
      <c r="C56">
        <v>0.01</v>
      </c>
      <c r="D56">
        <v>0.48699999999999999</v>
      </c>
      <c r="E56" s="6">
        <v>7.5651424080588801E-54</v>
      </c>
      <c r="F56" s="6">
        <v>2.3209856907924602E-50</v>
      </c>
      <c r="G56">
        <f t="shared" si="1"/>
        <v>-0.47699999999999998</v>
      </c>
      <c r="H56" t="s">
        <v>180</v>
      </c>
      <c r="I56" t="s">
        <v>181</v>
      </c>
      <c r="J56" t="s">
        <v>22</v>
      </c>
      <c r="K56" t="s">
        <v>17</v>
      </c>
      <c r="L56" t="s">
        <v>22</v>
      </c>
    </row>
    <row r="57" spans="1:12" x14ac:dyDescent="0.2">
      <c r="A57" t="s">
        <v>182</v>
      </c>
      <c r="B57" s="2">
        <v>2.2723110491138101</v>
      </c>
      <c r="C57">
        <v>0.33500000000000002</v>
      </c>
      <c r="D57">
        <v>7.8E-2</v>
      </c>
      <c r="E57" s="6">
        <v>2.2392986424443799E-27</v>
      </c>
      <c r="F57" s="6">
        <v>6.8701682350193598E-24</v>
      </c>
      <c r="G57">
        <f t="shared" si="1"/>
        <v>0.25700000000000001</v>
      </c>
      <c r="H57" t="s">
        <v>183</v>
      </c>
      <c r="I57" t="s">
        <v>184</v>
      </c>
      <c r="J57" t="s">
        <v>22</v>
      </c>
      <c r="K57" t="s">
        <v>17</v>
      </c>
      <c r="L57" t="s">
        <v>22</v>
      </c>
    </row>
    <row r="58" spans="1:12" x14ac:dyDescent="0.2">
      <c r="A58" t="s">
        <v>185</v>
      </c>
      <c r="B58" s="2">
        <v>-2.09579547197225</v>
      </c>
      <c r="C58">
        <v>8.0000000000000002E-3</v>
      </c>
      <c r="D58">
        <v>0.73899999999999999</v>
      </c>
      <c r="E58" s="6">
        <v>1.59598659352389E-99</v>
      </c>
      <c r="F58" s="6">
        <v>4.8964868689312896E-96</v>
      </c>
      <c r="G58">
        <f t="shared" si="1"/>
        <v>-0.73099999999999998</v>
      </c>
      <c r="H58" t="s">
        <v>186</v>
      </c>
      <c r="I58" t="s">
        <v>187</v>
      </c>
      <c r="J58" t="s">
        <v>26</v>
      </c>
      <c r="K58" t="s">
        <v>17</v>
      </c>
      <c r="L58" t="s">
        <v>22</v>
      </c>
    </row>
    <row r="59" spans="1:12" x14ac:dyDescent="0.2">
      <c r="A59" t="s">
        <v>188</v>
      </c>
      <c r="B59" s="2">
        <v>1.9528032412615</v>
      </c>
      <c r="C59">
        <v>0.26400000000000001</v>
      </c>
      <c r="D59">
        <v>9.4E-2</v>
      </c>
      <c r="E59" s="6">
        <v>7.47241768031096E-15</v>
      </c>
      <c r="F59" s="6">
        <v>2.2925377443194001E-11</v>
      </c>
      <c r="G59">
        <f t="shared" si="1"/>
        <v>0.17</v>
      </c>
      <c r="H59" t="s">
        <v>189</v>
      </c>
      <c r="I59" t="s">
        <v>190</v>
      </c>
      <c r="J59" t="s">
        <v>22</v>
      </c>
      <c r="K59" t="s">
        <v>17</v>
      </c>
      <c r="L59" t="s">
        <v>191</v>
      </c>
    </row>
    <row r="60" spans="1:12" x14ac:dyDescent="0.2">
      <c r="A60" t="s">
        <v>192</v>
      </c>
      <c r="B60" s="2">
        <v>3.10758297619889</v>
      </c>
      <c r="C60">
        <v>0.35899999999999999</v>
      </c>
      <c r="D60">
        <v>5.5E-2</v>
      </c>
      <c r="E60" s="6">
        <v>3.2237128301485598E-38</v>
      </c>
      <c r="F60" s="6">
        <v>9.8903509628957704E-35</v>
      </c>
      <c r="G60">
        <f t="shared" si="1"/>
        <v>0.30399999999999999</v>
      </c>
      <c r="H60" t="s">
        <v>193</v>
      </c>
      <c r="I60" t="s">
        <v>194</v>
      </c>
      <c r="J60" t="s">
        <v>22</v>
      </c>
      <c r="K60" t="s">
        <v>17</v>
      </c>
      <c r="L60" t="s">
        <v>22</v>
      </c>
    </row>
    <row r="61" spans="1:12" x14ac:dyDescent="0.2">
      <c r="A61" t="s">
        <v>195</v>
      </c>
      <c r="B61" s="2">
        <v>2.0170273134746299</v>
      </c>
      <c r="C61">
        <v>0.48199999999999998</v>
      </c>
      <c r="D61">
        <v>0.22500000000000001</v>
      </c>
      <c r="E61" s="6">
        <v>8.2735215993429303E-25</v>
      </c>
      <c r="F61" s="6">
        <v>2.5383164266784102E-21</v>
      </c>
      <c r="G61">
        <f t="shared" si="1"/>
        <v>0.25700000000000001</v>
      </c>
      <c r="H61" t="s">
        <v>196</v>
      </c>
      <c r="I61" t="s">
        <v>197</v>
      </c>
      <c r="J61" t="s">
        <v>22</v>
      </c>
      <c r="K61" t="s">
        <v>17</v>
      </c>
      <c r="L61" t="s">
        <v>27</v>
      </c>
    </row>
    <row r="62" spans="1:12" x14ac:dyDescent="0.2">
      <c r="A62" t="s">
        <v>198</v>
      </c>
      <c r="B62" s="2">
        <v>-1.9007538011958001</v>
      </c>
      <c r="C62">
        <v>6.5000000000000002E-2</v>
      </c>
      <c r="D62">
        <v>0.34899999999999998</v>
      </c>
      <c r="E62" s="6">
        <v>8.2815420663084803E-23</v>
      </c>
      <c r="F62" s="6">
        <v>2.5407771059434401E-19</v>
      </c>
      <c r="G62">
        <f t="shared" si="1"/>
        <v>-0.28399999999999997</v>
      </c>
      <c r="H62" t="s">
        <v>199</v>
      </c>
      <c r="I62" t="s">
        <v>200</v>
      </c>
      <c r="J62" t="s">
        <v>22</v>
      </c>
      <c r="K62" t="s">
        <v>17</v>
      </c>
      <c r="L62" t="s">
        <v>27</v>
      </c>
    </row>
    <row r="63" spans="1:12" x14ac:dyDescent="0.2">
      <c r="A63" t="s">
        <v>201</v>
      </c>
      <c r="B63" s="2">
        <v>-4.68787508882036</v>
      </c>
      <c r="C63">
        <v>0.38200000000000001</v>
      </c>
      <c r="D63">
        <v>0.95</v>
      </c>
      <c r="E63" s="6">
        <v>4.5511612003918799E-129</v>
      </c>
      <c r="F63" s="6">
        <v>1.3962962562802301E-125</v>
      </c>
      <c r="G63">
        <f t="shared" si="1"/>
        <v>-0.56799999999999995</v>
      </c>
      <c r="H63" t="s">
        <v>202</v>
      </c>
      <c r="I63" t="s">
        <v>203</v>
      </c>
      <c r="J63" t="s">
        <v>16</v>
      </c>
      <c r="K63" t="s">
        <v>17</v>
      </c>
      <c r="L63" t="s">
        <v>27</v>
      </c>
    </row>
    <row r="64" spans="1:12" x14ac:dyDescent="0.2">
      <c r="A64" t="s">
        <v>204</v>
      </c>
      <c r="B64" s="2">
        <v>2.6565857839187799</v>
      </c>
      <c r="C64">
        <v>0.46899999999999997</v>
      </c>
      <c r="D64">
        <v>0.14599999999999999</v>
      </c>
      <c r="E64" s="6">
        <v>9.0794830548869805E-37</v>
      </c>
      <c r="F64" s="6">
        <v>2.78558540123933E-33</v>
      </c>
      <c r="G64">
        <f t="shared" si="1"/>
        <v>0.32299999999999995</v>
      </c>
      <c r="H64" t="s">
        <v>205</v>
      </c>
      <c r="I64" t="s">
        <v>206</v>
      </c>
      <c r="J64" t="s">
        <v>22</v>
      </c>
      <c r="K64" t="s">
        <v>17</v>
      </c>
      <c r="L64" t="s">
        <v>22</v>
      </c>
    </row>
    <row r="65" spans="1:12" x14ac:dyDescent="0.2">
      <c r="A65" t="s">
        <v>207</v>
      </c>
      <c r="B65" s="2">
        <v>-3.9254969056498799</v>
      </c>
      <c r="C65">
        <v>1.7999999999999999E-2</v>
      </c>
      <c r="D65">
        <v>0.255</v>
      </c>
      <c r="E65" s="6">
        <v>1.4292793646756599E-22</v>
      </c>
      <c r="F65" s="6">
        <v>4.3850290908249299E-19</v>
      </c>
      <c r="G65">
        <f t="shared" si="1"/>
        <v>-0.23700000000000002</v>
      </c>
      <c r="H65" t="s">
        <v>208</v>
      </c>
      <c r="I65" t="s">
        <v>209</v>
      </c>
      <c r="J65" t="s">
        <v>26</v>
      </c>
      <c r="K65" t="s">
        <v>17</v>
      </c>
      <c r="L65" t="s">
        <v>22</v>
      </c>
    </row>
    <row r="66" spans="1:12" x14ac:dyDescent="0.2">
      <c r="A66" t="s">
        <v>210</v>
      </c>
      <c r="B66" s="2">
        <v>3.10492272119102</v>
      </c>
      <c r="C66">
        <v>0.312</v>
      </c>
      <c r="D66">
        <v>4.9000000000000002E-2</v>
      </c>
      <c r="E66" s="6">
        <v>2.14875442496426E-32</v>
      </c>
      <c r="F66" s="6">
        <v>6.5923785757903401E-29</v>
      </c>
      <c r="G66">
        <f t="shared" si="1"/>
        <v>0.26300000000000001</v>
      </c>
      <c r="H66" t="s">
        <v>211</v>
      </c>
      <c r="I66" t="s">
        <v>212</v>
      </c>
      <c r="J66" t="s">
        <v>22</v>
      </c>
      <c r="K66" t="s">
        <v>17</v>
      </c>
      <c r="L66" t="s">
        <v>27</v>
      </c>
    </row>
    <row r="67" spans="1:12" x14ac:dyDescent="0.2">
      <c r="A67" t="s">
        <v>213</v>
      </c>
      <c r="B67" s="2">
        <v>-6.9037890426957604</v>
      </c>
      <c r="C67">
        <v>0</v>
      </c>
      <c r="D67">
        <v>0.42899999999999999</v>
      </c>
      <c r="E67" s="6">
        <v>5.1097022548542699E-49</v>
      </c>
      <c r="F67" s="6">
        <v>1.5676566517892899E-45</v>
      </c>
      <c r="G67">
        <f t="shared" si="1"/>
        <v>-0.42899999999999999</v>
      </c>
      <c r="H67" t="s">
        <v>214</v>
      </c>
      <c r="I67" t="s">
        <v>215</v>
      </c>
      <c r="J67" t="s">
        <v>22</v>
      </c>
      <c r="K67" t="s">
        <v>17</v>
      </c>
      <c r="L67" t="s">
        <v>22</v>
      </c>
    </row>
    <row r="68" spans="1:12" x14ac:dyDescent="0.2">
      <c r="A68" t="s">
        <v>216</v>
      </c>
      <c r="B68" s="2">
        <v>-3.5017699807737199</v>
      </c>
      <c r="C68">
        <v>5.8000000000000003E-2</v>
      </c>
      <c r="D68">
        <v>0.46899999999999997</v>
      </c>
      <c r="E68" s="6">
        <v>2.7431717264714701E-42</v>
      </c>
      <c r="F68" s="6">
        <v>8.4160508568144605E-39</v>
      </c>
      <c r="G68">
        <f t="shared" si="1"/>
        <v>-0.41099999999999998</v>
      </c>
      <c r="H68" t="s">
        <v>217</v>
      </c>
      <c r="I68" t="s">
        <v>218</v>
      </c>
      <c r="J68" t="s">
        <v>22</v>
      </c>
      <c r="K68" t="s">
        <v>17</v>
      </c>
      <c r="L68" t="s">
        <v>18</v>
      </c>
    </row>
    <row r="69" spans="1:12" x14ac:dyDescent="0.2">
      <c r="A69" t="s">
        <v>219</v>
      </c>
      <c r="B69" s="2">
        <v>2.95614262407552</v>
      </c>
      <c r="C69">
        <v>0.57099999999999995</v>
      </c>
      <c r="D69">
        <v>9.9000000000000005E-2</v>
      </c>
      <c r="E69" s="6">
        <v>9.4509460661598698E-64</v>
      </c>
      <c r="F69" s="6">
        <v>2.8995502530978499E-60</v>
      </c>
      <c r="G69">
        <f t="shared" si="1"/>
        <v>0.47199999999999998</v>
      </c>
      <c r="H69" t="s">
        <v>220</v>
      </c>
      <c r="I69" t="s">
        <v>221</v>
      </c>
      <c r="J69" t="s">
        <v>22</v>
      </c>
      <c r="K69" t="s">
        <v>17</v>
      </c>
      <c r="L69" t="s">
        <v>22</v>
      </c>
    </row>
    <row r="70" spans="1:12" x14ac:dyDescent="0.2">
      <c r="A70" t="s">
        <v>222</v>
      </c>
      <c r="B70" s="2">
        <v>-1.80127038250222</v>
      </c>
      <c r="C70">
        <v>0.19900000000000001</v>
      </c>
      <c r="D70">
        <v>0.66400000000000003</v>
      </c>
      <c r="E70" s="6">
        <v>2.9005307971119499E-36</v>
      </c>
      <c r="F70" s="6">
        <v>8.8988284855394696E-33</v>
      </c>
      <c r="G70">
        <f t="shared" si="1"/>
        <v>-0.46500000000000002</v>
      </c>
      <c r="H70" t="s">
        <v>223</v>
      </c>
      <c r="I70" t="s">
        <v>224</v>
      </c>
      <c r="J70" t="s">
        <v>22</v>
      </c>
      <c r="K70" t="s">
        <v>17</v>
      </c>
      <c r="L70" t="s">
        <v>27</v>
      </c>
    </row>
    <row r="71" spans="1:12" x14ac:dyDescent="0.2">
      <c r="A71" t="s">
        <v>225</v>
      </c>
      <c r="B71" s="2">
        <v>1.65462454488654</v>
      </c>
      <c r="C71">
        <v>0.317</v>
      </c>
      <c r="D71">
        <v>0.13</v>
      </c>
      <c r="E71" s="6">
        <v>4.7337479150344003E-15</v>
      </c>
      <c r="F71" s="6">
        <v>1.45231386033255E-11</v>
      </c>
      <c r="G71">
        <f t="shared" si="1"/>
        <v>0.187</v>
      </c>
      <c r="H71" t="s">
        <v>226</v>
      </c>
      <c r="I71" t="s">
        <v>227</v>
      </c>
      <c r="J71" t="s">
        <v>22</v>
      </c>
      <c r="K71" t="s">
        <v>17</v>
      </c>
      <c r="L71" t="s">
        <v>22</v>
      </c>
    </row>
    <row r="72" spans="1:12" x14ac:dyDescent="0.2">
      <c r="A72" t="s">
        <v>228</v>
      </c>
      <c r="B72" s="2">
        <v>-3.7621125446291699</v>
      </c>
      <c r="C72">
        <v>3.0000000000000001E-3</v>
      </c>
      <c r="D72">
        <v>0.27200000000000002</v>
      </c>
      <c r="E72" s="6">
        <v>4.4252770460015596E-28</v>
      </c>
      <c r="F72" s="6">
        <v>1.35767499771328E-24</v>
      </c>
      <c r="G72">
        <f t="shared" si="1"/>
        <v>-0.26900000000000002</v>
      </c>
      <c r="H72" t="s">
        <v>229</v>
      </c>
      <c r="I72" t="s">
        <v>230</v>
      </c>
      <c r="J72" t="s">
        <v>22</v>
      </c>
      <c r="K72" t="s">
        <v>17</v>
      </c>
      <c r="L72" t="s">
        <v>22</v>
      </c>
    </row>
    <row r="73" spans="1:12" x14ac:dyDescent="0.2">
      <c r="A73" t="s">
        <v>231</v>
      </c>
      <c r="B73" s="2">
        <v>1.4872854615401101</v>
      </c>
      <c r="C73">
        <v>0.33200000000000002</v>
      </c>
      <c r="D73">
        <v>0.14599999999999999</v>
      </c>
      <c r="E73" s="6">
        <v>3.9473745600563899E-14</v>
      </c>
      <c r="F73" s="6">
        <v>1.2110545150253001E-10</v>
      </c>
      <c r="G73">
        <f t="shared" si="1"/>
        <v>0.18600000000000003</v>
      </c>
      <c r="H73" t="s">
        <v>232</v>
      </c>
      <c r="I73" t="s">
        <v>233</v>
      </c>
      <c r="J73" t="s">
        <v>22</v>
      </c>
      <c r="K73" t="s">
        <v>17</v>
      </c>
      <c r="L73" t="s">
        <v>27</v>
      </c>
    </row>
    <row r="74" spans="1:12" x14ac:dyDescent="0.2">
      <c r="A74" t="s">
        <v>234</v>
      </c>
      <c r="B74" s="2">
        <v>2.56978869449908</v>
      </c>
      <c r="C74">
        <v>0.26200000000000001</v>
      </c>
      <c r="D74">
        <v>5.2999999999999999E-2</v>
      </c>
      <c r="E74" s="6">
        <v>9.4379303417754199E-23</v>
      </c>
      <c r="F74" s="6">
        <v>2.8955570288567E-19</v>
      </c>
      <c r="G74">
        <f t="shared" si="1"/>
        <v>0.20900000000000002</v>
      </c>
      <c r="H74" t="s">
        <v>235</v>
      </c>
      <c r="I74" t="s">
        <v>236</v>
      </c>
      <c r="J74" t="s">
        <v>22</v>
      </c>
      <c r="K74" t="s">
        <v>17</v>
      </c>
      <c r="L74" t="s">
        <v>22</v>
      </c>
    </row>
    <row r="75" spans="1:12" x14ac:dyDescent="0.2">
      <c r="A75" t="s">
        <v>237</v>
      </c>
      <c r="B75" s="2">
        <v>-5.2902421648082996</v>
      </c>
      <c r="C75">
        <v>2.1000000000000001E-2</v>
      </c>
      <c r="D75">
        <v>0.628</v>
      </c>
      <c r="E75" s="6">
        <v>8.3970425772929101E-76</v>
      </c>
      <c r="F75" s="6">
        <v>2.57621266271346E-72</v>
      </c>
      <c r="G75">
        <f t="shared" si="1"/>
        <v>-0.60699999999999998</v>
      </c>
      <c r="H75" t="s">
        <v>238</v>
      </c>
      <c r="I75" t="s">
        <v>239</v>
      </c>
      <c r="J75" t="s">
        <v>22</v>
      </c>
      <c r="K75" t="s">
        <v>17</v>
      </c>
      <c r="L75" t="s">
        <v>22</v>
      </c>
    </row>
    <row r="76" spans="1:12" x14ac:dyDescent="0.2">
      <c r="A76" t="s">
        <v>240</v>
      </c>
      <c r="B76" s="2">
        <v>-6.54261535372477</v>
      </c>
      <c r="C76">
        <v>3.1E-2</v>
      </c>
      <c r="D76">
        <v>0.57399999999999995</v>
      </c>
      <c r="E76" s="6">
        <v>4.9502228817464201E-66</v>
      </c>
      <c r="F76" s="6">
        <v>1.5187283801198E-62</v>
      </c>
      <c r="G76">
        <f t="shared" ref="G76:G100" si="2">C76-D76</f>
        <v>-0.54299999999999993</v>
      </c>
      <c r="H76" t="s">
        <v>241</v>
      </c>
      <c r="I76" t="s">
        <v>242</v>
      </c>
      <c r="J76" t="s">
        <v>16</v>
      </c>
      <c r="K76" t="s">
        <v>61</v>
      </c>
      <c r="L76" t="s">
        <v>18</v>
      </c>
    </row>
    <row r="77" spans="1:12" x14ac:dyDescent="0.2">
      <c r="A77" t="s">
        <v>243</v>
      </c>
      <c r="B77" s="2">
        <v>2.7928590277015699</v>
      </c>
      <c r="C77">
        <v>0.54200000000000004</v>
      </c>
      <c r="D77">
        <v>0.1</v>
      </c>
      <c r="E77" s="6">
        <v>1.5504439421657599E-56</v>
      </c>
      <c r="F77" s="6">
        <v>4.7567620145645703E-53</v>
      </c>
      <c r="G77">
        <f t="shared" si="2"/>
        <v>0.44200000000000006</v>
      </c>
      <c r="H77" t="s">
        <v>244</v>
      </c>
      <c r="I77" t="s">
        <v>245</v>
      </c>
      <c r="J77" t="s">
        <v>22</v>
      </c>
      <c r="K77" t="s">
        <v>17</v>
      </c>
      <c r="L77" t="s">
        <v>22</v>
      </c>
    </row>
    <row r="78" spans="1:12" x14ac:dyDescent="0.2">
      <c r="A78" t="s">
        <v>246</v>
      </c>
      <c r="B78" s="2">
        <v>-5.1121581931315196</v>
      </c>
      <c r="C78">
        <v>3.0000000000000001E-3</v>
      </c>
      <c r="D78">
        <v>0.40500000000000003</v>
      </c>
      <c r="E78" s="6">
        <v>4.2037021509871298E-45</v>
      </c>
      <c r="F78" s="6">
        <v>1.2896958199228501E-41</v>
      </c>
      <c r="G78">
        <f t="shared" si="2"/>
        <v>-0.40200000000000002</v>
      </c>
      <c r="H78" t="s">
        <v>247</v>
      </c>
      <c r="I78" t="s">
        <v>248</v>
      </c>
      <c r="J78" t="s">
        <v>22</v>
      </c>
      <c r="K78" t="s">
        <v>17</v>
      </c>
      <c r="L78" t="s">
        <v>22</v>
      </c>
    </row>
    <row r="79" spans="1:12" x14ac:dyDescent="0.2">
      <c r="A79" t="s">
        <v>249</v>
      </c>
      <c r="B79" s="2">
        <v>-3.73144294137402</v>
      </c>
      <c r="C79">
        <v>3.0000000000000001E-3</v>
      </c>
      <c r="D79">
        <v>0.28199999999999997</v>
      </c>
      <c r="E79" s="6">
        <v>2.83620471968227E-29</v>
      </c>
      <c r="F79" s="6">
        <v>8.7014760799851996E-26</v>
      </c>
      <c r="G79">
        <f t="shared" si="2"/>
        <v>-0.27899999999999997</v>
      </c>
      <c r="H79" t="s">
        <v>250</v>
      </c>
      <c r="I79" t="s">
        <v>251</v>
      </c>
      <c r="J79" t="s">
        <v>22</v>
      </c>
      <c r="K79" t="s">
        <v>17</v>
      </c>
      <c r="L79" t="s">
        <v>22</v>
      </c>
    </row>
    <row r="80" spans="1:12" x14ac:dyDescent="0.2">
      <c r="A80" t="s">
        <v>252</v>
      </c>
      <c r="B80" s="2">
        <v>-4.5448115491102303</v>
      </c>
      <c r="C80">
        <v>3.0000000000000001E-3</v>
      </c>
      <c r="D80">
        <v>0.26</v>
      </c>
      <c r="E80" s="6">
        <v>1.4182844569067801E-26</v>
      </c>
      <c r="F80" s="6">
        <v>4.3512967137900002E-23</v>
      </c>
      <c r="G80">
        <f t="shared" si="2"/>
        <v>-0.25700000000000001</v>
      </c>
      <c r="H80" t="s">
        <v>253</v>
      </c>
      <c r="I80" t="s">
        <v>254</v>
      </c>
      <c r="J80" t="s">
        <v>26</v>
      </c>
      <c r="K80" t="s">
        <v>61</v>
      </c>
      <c r="L80" t="s">
        <v>22</v>
      </c>
    </row>
    <row r="81" spans="1:12" x14ac:dyDescent="0.2">
      <c r="A81" t="s">
        <v>255</v>
      </c>
      <c r="B81" s="2">
        <v>2.7762177692432299</v>
      </c>
      <c r="C81">
        <v>0.27500000000000002</v>
      </c>
      <c r="D81">
        <v>4.4999999999999998E-2</v>
      </c>
      <c r="E81" s="6">
        <v>6.1351642065875297E-27</v>
      </c>
      <c r="F81" s="6">
        <v>1.8822683785810501E-23</v>
      </c>
      <c r="G81">
        <f t="shared" si="2"/>
        <v>0.23000000000000004</v>
      </c>
      <c r="H81" t="s">
        <v>256</v>
      </c>
      <c r="I81" t="s">
        <v>257</v>
      </c>
      <c r="J81" t="s">
        <v>22</v>
      </c>
      <c r="K81" t="s">
        <v>17</v>
      </c>
      <c r="L81" t="s">
        <v>27</v>
      </c>
    </row>
    <row r="82" spans="1:12" x14ac:dyDescent="0.2">
      <c r="A82" t="s">
        <v>258</v>
      </c>
      <c r="B82" s="2">
        <v>-3.7200053386244001</v>
      </c>
      <c r="C82">
        <v>1.7999999999999999E-2</v>
      </c>
      <c r="D82">
        <v>0.29599999999999999</v>
      </c>
      <c r="E82" s="6">
        <v>4.6954999316465103E-27</v>
      </c>
      <c r="F82" s="6">
        <v>1.44057937902915E-23</v>
      </c>
      <c r="G82">
        <f t="shared" si="2"/>
        <v>-0.27799999999999997</v>
      </c>
      <c r="H82" t="s">
        <v>259</v>
      </c>
      <c r="I82" t="s">
        <v>260</v>
      </c>
      <c r="J82" t="s">
        <v>22</v>
      </c>
      <c r="K82" t="s">
        <v>17</v>
      </c>
      <c r="L82" t="s">
        <v>18</v>
      </c>
    </row>
    <row r="83" spans="1:12" x14ac:dyDescent="0.2">
      <c r="A83" t="s">
        <v>261</v>
      </c>
      <c r="B83" s="2">
        <v>-4.0340949945356197</v>
      </c>
      <c r="C83">
        <v>9.9000000000000005E-2</v>
      </c>
      <c r="D83">
        <v>0.64300000000000002</v>
      </c>
      <c r="E83" s="6">
        <v>3.3470718943743902E-65</v>
      </c>
      <c r="F83" s="6">
        <v>1.0268816571940601E-61</v>
      </c>
      <c r="G83">
        <f t="shared" si="2"/>
        <v>-0.54400000000000004</v>
      </c>
      <c r="H83" t="s">
        <v>262</v>
      </c>
      <c r="I83" t="s">
        <v>263</v>
      </c>
      <c r="J83" t="s">
        <v>22</v>
      </c>
      <c r="K83" t="s">
        <v>17</v>
      </c>
      <c r="L83" t="s">
        <v>27</v>
      </c>
    </row>
    <row r="84" spans="1:12" x14ac:dyDescent="0.2">
      <c r="A84" t="s">
        <v>264</v>
      </c>
      <c r="B84" s="2">
        <v>-3.54201080706921</v>
      </c>
      <c r="C84">
        <v>3.0000000000000001E-3</v>
      </c>
      <c r="D84">
        <v>0.29599999999999999</v>
      </c>
      <c r="E84" s="6">
        <v>9.3861038087688302E-31</v>
      </c>
      <c r="F84" s="6">
        <v>2.8796566485302798E-27</v>
      </c>
      <c r="G84">
        <f t="shared" si="2"/>
        <v>-0.29299999999999998</v>
      </c>
      <c r="H84" t="s">
        <v>265</v>
      </c>
      <c r="I84" t="s">
        <v>266</v>
      </c>
      <c r="J84" t="s">
        <v>22</v>
      </c>
      <c r="K84" t="s">
        <v>17</v>
      </c>
      <c r="L84" t="s">
        <v>18</v>
      </c>
    </row>
    <row r="85" spans="1:12" x14ac:dyDescent="0.2">
      <c r="A85" t="s">
        <v>267</v>
      </c>
      <c r="B85" s="2">
        <v>3.5160038080052498</v>
      </c>
      <c r="C85">
        <v>0.59899999999999998</v>
      </c>
      <c r="D85">
        <v>9.0999999999999998E-2</v>
      </c>
      <c r="E85" s="6">
        <v>1.0649510678705101E-74</v>
      </c>
      <c r="F85" s="6">
        <v>3.26726987622673E-71</v>
      </c>
      <c r="G85">
        <f t="shared" si="2"/>
        <v>0.50800000000000001</v>
      </c>
      <c r="H85" t="s">
        <v>268</v>
      </c>
      <c r="I85" t="s">
        <v>269</v>
      </c>
      <c r="J85" t="s">
        <v>22</v>
      </c>
      <c r="K85" t="s">
        <v>17</v>
      </c>
      <c r="L85" t="s">
        <v>27</v>
      </c>
    </row>
    <row r="86" spans="1:12" x14ac:dyDescent="0.2">
      <c r="A86" t="s">
        <v>270</v>
      </c>
      <c r="B86" s="2">
        <v>3.19673615210941</v>
      </c>
      <c r="C86">
        <v>0.53900000000000003</v>
      </c>
      <c r="D86">
        <v>8.5999999999999993E-2</v>
      </c>
      <c r="E86" s="6">
        <v>1.46294191620268E-61</v>
      </c>
      <c r="F86" s="6">
        <v>4.4883057989098098E-58</v>
      </c>
      <c r="G86">
        <f t="shared" si="2"/>
        <v>0.45300000000000007</v>
      </c>
      <c r="H86" t="s">
        <v>271</v>
      </c>
      <c r="I86" t="s">
        <v>272</v>
      </c>
      <c r="J86" t="s">
        <v>26</v>
      </c>
      <c r="K86" t="s">
        <v>61</v>
      </c>
      <c r="L86" t="s">
        <v>22</v>
      </c>
    </row>
    <row r="87" spans="1:12" x14ac:dyDescent="0.2">
      <c r="A87" t="s">
        <v>273</v>
      </c>
      <c r="B87" s="2">
        <v>2.5627966376343099</v>
      </c>
      <c r="C87">
        <v>0.96899999999999997</v>
      </c>
      <c r="D87">
        <v>0.34899999999999998</v>
      </c>
      <c r="E87" s="6">
        <v>9.8828700205499107E-122</v>
      </c>
      <c r="F87" s="6">
        <v>3.0320645223047101E-118</v>
      </c>
      <c r="G87">
        <f t="shared" si="2"/>
        <v>0.62</v>
      </c>
      <c r="H87" t="s">
        <v>274</v>
      </c>
      <c r="I87" t="s">
        <v>275</v>
      </c>
      <c r="J87" t="s">
        <v>22</v>
      </c>
      <c r="K87" t="s">
        <v>17</v>
      </c>
      <c r="L87" t="s">
        <v>27</v>
      </c>
    </row>
    <row r="88" spans="1:12" x14ac:dyDescent="0.2">
      <c r="A88" t="s">
        <v>276</v>
      </c>
      <c r="B88" s="2">
        <v>-4.3372851665795302</v>
      </c>
      <c r="C88">
        <v>2.4E-2</v>
      </c>
      <c r="D88">
        <v>0.501</v>
      </c>
      <c r="E88" s="6">
        <v>3.7341919714181799E-53</v>
      </c>
      <c r="F88" s="6">
        <v>1.1456500968310999E-49</v>
      </c>
      <c r="G88">
        <f t="shared" si="2"/>
        <v>-0.47699999999999998</v>
      </c>
      <c r="H88" t="s">
        <v>277</v>
      </c>
      <c r="I88" t="s">
        <v>278</v>
      </c>
      <c r="J88" t="s">
        <v>22</v>
      </c>
      <c r="K88" t="s">
        <v>17</v>
      </c>
      <c r="L88" t="s">
        <v>22</v>
      </c>
    </row>
    <row r="89" spans="1:12" x14ac:dyDescent="0.2">
      <c r="A89" t="s">
        <v>279</v>
      </c>
      <c r="B89" s="2">
        <v>2.6565178568818801</v>
      </c>
      <c r="C89">
        <v>0.84299999999999997</v>
      </c>
      <c r="D89">
        <v>0.28199999999999997</v>
      </c>
      <c r="E89" s="6">
        <v>5.7585221570088697E-90</v>
      </c>
      <c r="F89" s="6">
        <v>1.7667145977703202E-86</v>
      </c>
      <c r="G89">
        <f t="shared" si="2"/>
        <v>0.56099999999999994</v>
      </c>
      <c r="H89" t="s">
        <v>280</v>
      </c>
      <c r="I89" t="s">
        <v>281</v>
      </c>
      <c r="J89" t="s">
        <v>22</v>
      </c>
      <c r="K89" t="s">
        <v>17</v>
      </c>
      <c r="L89" t="s">
        <v>27</v>
      </c>
    </row>
    <row r="90" spans="1:12" x14ac:dyDescent="0.2">
      <c r="A90" t="s">
        <v>282</v>
      </c>
      <c r="B90" s="2">
        <v>-1.6013420439952899</v>
      </c>
      <c r="C90">
        <v>4.4999999999999998E-2</v>
      </c>
      <c r="D90">
        <v>0.30199999999999999</v>
      </c>
      <c r="E90" s="6">
        <v>3.95433522677941E-21</v>
      </c>
      <c r="F90" s="6">
        <v>1.2131900475759199E-17</v>
      </c>
      <c r="G90">
        <f t="shared" si="2"/>
        <v>-0.25700000000000001</v>
      </c>
      <c r="H90" t="s">
        <v>283</v>
      </c>
      <c r="I90" t="s">
        <v>284</v>
      </c>
      <c r="J90" t="s">
        <v>22</v>
      </c>
      <c r="K90" t="s">
        <v>17</v>
      </c>
      <c r="L90" t="s">
        <v>22</v>
      </c>
    </row>
    <row r="91" spans="1:12" x14ac:dyDescent="0.2">
      <c r="A91" t="s">
        <v>285</v>
      </c>
      <c r="B91" s="2">
        <v>3.3440189476806998</v>
      </c>
      <c r="C91">
        <v>0.84299999999999997</v>
      </c>
      <c r="D91">
        <v>0.13300000000000001</v>
      </c>
      <c r="E91" s="6">
        <v>5.4292586714502404E-118</v>
      </c>
      <c r="F91" s="6">
        <v>1.66569656040093E-114</v>
      </c>
      <c r="G91">
        <f t="shared" si="2"/>
        <v>0.71</v>
      </c>
      <c r="H91" t="s">
        <v>286</v>
      </c>
      <c r="I91" t="s">
        <v>287</v>
      </c>
      <c r="J91" t="s">
        <v>22</v>
      </c>
      <c r="K91" t="s">
        <v>17</v>
      </c>
      <c r="L91" t="s">
        <v>22</v>
      </c>
    </row>
    <row r="92" spans="1:12" x14ac:dyDescent="0.2">
      <c r="A92" t="s">
        <v>288</v>
      </c>
      <c r="B92" s="2">
        <v>-2.5439277567385399</v>
      </c>
      <c r="C92">
        <v>0.30399999999999999</v>
      </c>
      <c r="D92">
        <v>0.69799999999999995</v>
      </c>
      <c r="E92" s="6">
        <v>2.5155283174146701E-44</v>
      </c>
      <c r="F92" s="6">
        <v>7.71764087782821E-41</v>
      </c>
      <c r="G92">
        <f t="shared" si="2"/>
        <v>-0.39399999999999996</v>
      </c>
      <c r="H92" t="s">
        <v>289</v>
      </c>
      <c r="I92" t="s">
        <v>290</v>
      </c>
      <c r="J92" t="s">
        <v>22</v>
      </c>
      <c r="K92" t="s">
        <v>17</v>
      </c>
      <c r="L92" t="s">
        <v>27</v>
      </c>
    </row>
    <row r="93" spans="1:12" x14ac:dyDescent="0.2">
      <c r="A93" t="s">
        <v>291</v>
      </c>
      <c r="B93" s="2">
        <v>3.1694701254217601</v>
      </c>
      <c r="C93">
        <v>0.64100000000000001</v>
      </c>
      <c r="D93">
        <v>0.11600000000000001</v>
      </c>
      <c r="E93" s="6">
        <v>1.7398855450881099E-75</v>
      </c>
      <c r="F93" s="6">
        <v>5.3379688523303095E-72</v>
      </c>
      <c r="G93">
        <f t="shared" si="2"/>
        <v>0.52500000000000002</v>
      </c>
      <c r="H93" t="s">
        <v>292</v>
      </c>
      <c r="I93" t="s">
        <v>293</v>
      </c>
      <c r="J93" t="s">
        <v>26</v>
      </c>
      <c r="K93" t="s">
        <v>17</v>
      </c>
      <c r="L93" t="s">
        <v>22</v>
      </c>
    </row>
    <row r="94" spans="1:12" x14ac:dyDescent="0.2">
      <c r="A94" t="s">
        <v>294</v>
      </c>
      <c r="B94" s="2">
        <v>3.0742594426434802</v>
      </c>
      <c r="C94">
        <v>0.76400000000000001</v>
      </c>
      <c r="D94">
        <v>0.33</v>
      </c>
      <c r="E94" s="6">
        <v>8.9712408343165301E-73</v>
      </c>
      <c r="F94" s="6">
        <v>2.75237668796831E-69</v>
      </c>
      <c r="G94">
        <f t="shared" si="2"/>
        <v>0.434</v>
      </c>
      <c r="H94" t="s">
        <v>295</v>
      </c>
      <c r="I94" t="s">
        <v>296</v>
      </c>
      <c r="J94" t="s">
        <v>22</v>
      </c>
      <c r="K94" t="s">
        <v>17</v>
      </c>
      <c r="L94" t="s">
        <v>22</v>
      </c>
    </row>
    <row r="95" spans="1:12" x14ac:dyDescent="0.2">
      <c r="A95" t="s">
        <v>297</v>
      </c>
      <c r="B95" s="2">
        <v>3.0440264111916102</v>
      </c>
      <c r="C95">
        <v>0.60499999999999998</v>
      </c>
      <c r="D95">
        <v>0.11600000000000001</v>
      </c>
      <c r="E95" s="6">
        <v>1.03040092628415E-68</v>
      </c>
      <c r="F95" s="6">
        <v>3.16127004183978E-65</v>
      </c>
      <c r="G95">
        <f t="shared" si="2"/>
        <v>0.48899999999999999</v>
      </c>
      <c r="H95" t="s">
        <v>298</v>
      </c>
      <c r="I95" t="s">
        <v>299</v>
      </c>
      <c r="J95" t="s">
        <v>22</v>
      </c>
      <c r="K95" t="s">
        <v>17</v>
      </c>
      <c r="L95" t="s">
        <v>27</v>
      </c>
    </row>
    <row r="96" spans="1:12" x14ac:dyDescent="0.2">
      <c r="A96" t="s">
        <v>300</v>
      </c>
      <c r="B96" s="2">
        <v>-4.5745209395875204</v>
      </c>
      <c r="C96">
        <v>1.6E-2</v>
      </c>
      <c r="D96">
        <v>0.57099999999999995</v>
      </c>
      <c r="E96" s="6">
        <v>2.44012161867687E-66</v>
      </c>
      <c r="F96" s="6">
        <v>7.4862931261006302E-63</v>
      </c>
      <c r="G96">
        <f t="shared" si="2"/>
        <v>-0.55499999999999994</v>
      </c>
      <c r="H96" t="s">
        <v>301</v>
      </c>
      <c r="I96" t="s">
        <v>302</v>
      </c>
      <c r="J96" t="s">
        <v>22</v>
      </c>
      <c r="K96" t="s">
        <v>17</v>
      </c>
      <c r="L96" t="s">
        <v>22</v>
      </c>
    </row>
    <row r="97" spans="1:12" x14ac:dyDescent="0.2">
      <c r="A97" t="s">
        <v>303</v>
      </c>
      <c r="B97" s="2">
        <v>1.9581303748102901</v>
      </c>
      <c r="C97">
        <v>0.27500000000000002</v>
      </c>
      <c r="D97">
        <v>8.3000000000000004E-2</v>
      </c>
      <c r="E97" s="6">
        <v>8.1519349962722305E-18</v>
      </c>
      <c r="F97" s="6">
        <v>2.5010136568563201E-14</v>
      </c>
      <c r="G97">
        <f t="shared" si="2"/>
        <v>0.192</v>
      </c>
      <c r="H97" t="s">
        <v>304</v>
      </c>
      <c r="I97" t="s">
        <v>305</v>
      </c>
      <c r="J97" t="s">
        <v>16</v>
      </c>
      <c r="K97" t="s">
        <v>17</v>
      </c>
      <c r="L97" t="s">
        <v>22</v>
      </c>
    </row>
    <row r="98" spans="1:12" x14ac:dyDescent="0.2">
      <c r="A98" t="s">
        <v>306</v>
      </c>
      <c r="B98" s="2">
        <v>2.5651795575255898</v>
      </c>
      <c r="C98">
        <v>0.67300000000000004</v>
      </c>
      <c r="D98">
        <v>0.30399999999999999</v>
      </c>
      <c r="E98" s="6">
        <v>7.2925629916176105E-51</v>
      </c>
      <c r="F98" s="6">
        <v>2.2373583258282799E-47</v>
      </c>
      <c r="G98">
        <f t="shared" si="2"/>
        <v>0.36900000000000005</v>
      </c>
      <c r="H98" t="s">
        <v>307</v>
      </c>
      <c r="I98" t="s">
        <v>308</v>
      </c>
      <c r="J98" t="s">
        <v>22</v>
      </c>
      <c r="K98" t="s">
        <v>17</v>
      </c>
      <c r="L98" t="s">
        <v>27</v>
      </c>
    </row>
    <row r="99" spans="1:12" x14ac:dyDescent="0.2">
      <c r="A99" t="s">
        <v>309</v>
      </c>
      <c r="B99" s="2">
        <v>-4.6744434626438398</v>
      </c>
      <c r="C99">
        <v>3.0000000000000001E-3</v>
      </c>
      <c r="D99">
        <v>0.318</v>
      </c>
      <c r="E99" s="6">
        <v>1.68758182896371E-33</v>
      </c>
      <c r="F99" s="6">
        <v>5.1775010512606497E-30</v>
      </c>
      <c r="G99">
        <f t="shared" si="2"/>
        <v>-0.315</v>
      </c>
      <c r="H99" t="s">
        <v>310</v>
      </c>
      <c r="I99" t="s">
        <v>311</v>
      </c>
      <c r="J99" t="s">
        <v>16</v>
      </c>
      <c r="K99" t="s">
        <v>17</v>
      </c>
      <c r="L99" t="s">
        <v>18</v>
      </c>
    </row>
    <row r="100" spans="1:12" x14ac:dyDescent="0.2">
      <c r="A100" t="s">
        <v>312</v>
      </c>
      <c r="B100" s="2">
        <v>-4.7423269168169604</v>
      </c>
      <c r="C100">
        <v>0</v>
      </c>
      <c r="D100">
        <v>0.33</v>
      </c>
      <c r="E100" s="6">
        <v>8.3129611313816893E-36</v>
      </c>
      <c r="F100" s="6">
        <v>2.5504164751078998E-32</v>
      </c>
      <c r="G100">
        <f t="shared" si="2"/>
        <v>-0.33</v>
      </c>
      <c r="H100" t="s">
        <v>313</v>
      </c>
      <c r="I100" t="s">
        <v>314</v>
      </c>
      <c r="J100" t="s">
        <v>16</v>
      </c>
      <c r="K100" t="s">
        <v>17</v>
      </c>
      <c r="L100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2022-07-18T05:02:54Z</dcterms:created>
  <dcterms:modified xsi:type="dcterms:W3CDTF">2022-07-18T05:03:05Z</dcterms:modified>
</cp:coreProperties>
</file>