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1 - Tabl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4" i="1"/>
  <c r="C94"/>
  <c r="D89"/>
  <c r="C89"/>
  <c r="D87"/>
  <c r="C87"/>
  <c r="D84"/>
  <c r="C84"/>
  <c r="D72"/>
  <c r="C72"/>
  <c r="D65"/>
  <c r="C65"/>
  <c r="D39"/>
  <c r="C39"/>
  <c r="D37"/>
  <c r="C37"/>
  <c r="D35"/>
  <c r="C35"/>
  <c r="D33"/>
  <c r="C33"/>
  <c r="D13"/>
  <c r="C13"/>
  <c r="D4"/>
  <c r="C4"/>
</calcChain>
</file>

<file path=xl/sharedStrings.xml><?xml version="1.0" encoding="utf-8"?>
<sst xmlns="http://schemas.openxmlformats.org/spreadsheetml/2006/main" count="255" uniqueCount="251">
  <si>
    <t>C20</t>
  </si>
  <si>
    <t>C61</t>
  </si>
  <si>
    <t>C80</t>
  </si>
  <si>
    <t>C97</t>
  </si>
  <si>
    <t>I10</t>
  </si>
  <si>
    <t>I64</t>
  </si>
  <si>
    <t>J81</t>
  </si>
  <si>
    <t>J90</t>
  </si>
  <si>
    <t>K85</t>
  </si>
  <si>
    <t>N12</t>
  </si>
  <si>
    <t>N19</t>
  </si>
  <si>
    <t>R98</t>
  </si>
  <si>
    <t>R99</t>
  </si>
  <si>
    <t>Description - Basic Cause of Death</t>
  </si>
  <si>
    <t>ICD-10</t>
  </si>
  <si>
    <t>Chapter I - Certain infectious and parasitic diseases</t>
  </si>
  <si>
    <t>Chapter II - Neoplasms</t>
  </si>
  <si>
    <t>Chapter IV - Endocrine, nutritional and metabolic diseases</t>
  </si>
  <si>
    <t>Chapter V - Mental and behavioural disorders</t>
  </si>
  <si>
    <t>Chapter VI - Diseases of the nervous system</t>
  </si>
  <si>
    <t>Chapter IX - Diseases of the circulatory system</t>
  </si>
  <si>
    <t>Chapter X - Diseases of the respiratory system</t>
  </si>
  <si>
    <t>Chapter XI - Diseases of the digestive system</t>
  </si>
  <si>
    <t>Chapter XIV - Diseases of the genitourinary system</t>
  </si>
  <si>
    <t>Chapter XVII - Congenital malformations, deformations and chromosomal abnormalities</t>
  </si>
  <si>
    <t>Chapter XVIII - Symptoms, signs and abnormal clinical and laboratory findings, not elsewhere classified</t>
  </si>
  <si>
    <t xml:space="preserve">Chapter XX - External causes of morbidity and mortality </t>
  </si>
  <si>
    <t>A16.2</t>
  </si>
  <si>
    <t>B20.7</t>
  </si>
  <si>
    <t>B20.8</t>
  </si>
  <si>
    <t>B22.2</t>
  </si>
  <si>
    <t>B56.9</t>
  </si>
  <si>
    <t>B57.2</t>
  </si>
  <si>
    <t>B57.3</t>
  </si>
  <si>
    <t>B57.4</t>
  </si>
  <si>
    <t>C15.9</t>
  </si>
  <si>
    <t>C16.9</t>
  </si>
  <si>
    <t>C18.9</t>
  </si>
  <si>
    <t>C25.0</t>
  </si>
  <si>
    <t>C25.9</t>
  </si>
  <si>
    <t>C32.9</t>
  </si>
  <si>
    <t>C34.9</t>
  </si>
  <si>
    <t>C43.9</t>
  </si>
  <si>
    <t>C44.9</t>
  </si>
  <si>
    <t>C50.9</t>
  </si>
  <si>
    <t>C53.9</t>
  </si>
  <si>
    <t>C76.0</t>
  </si>
  <si>
    <t>C85.9</t>
  </si>
  <si>
    <t>C90.0</t>
  </si>
  <si>
    <t>D37.1</t>
  </si>
  <si>
    <t>E14.9</t>
  </si>
  <si>
    <t>F10.2</t>
  </si>
  <si>
    <t>G06.2</t>
  </si>
  <si>
    <t>I11.0</t>
  </si>
  <si>
    <t>I11.9</t>
  </si>
  <si>
    <t>I21.0</t>
  </si>
  <si>
    <t>I21.9</t>
  </si>
  <si>
    <t>I24.8</t>
  </si>
  <si>
    <t>I25.1</t>
  </si>
  <si>
    <t>I25.9</t>
  </si>
  <si>
    <t>I34.0</t>
  </si>
  <si>
    <t>I42.0</t>
  </si>
  <si>
    <t>I42.9</t>
  </si>
  <si>
    <t>I44.3</t>
  </si>
  <si>
    <t>I50.0</t>
  </si>
  <si>
    <t>I51.4</t>
  </si>
  <si>
    <t>I51.7</t>
  </si>
  <si>
    <t>I60.8</t>
  </si>
  <si>
    <t>I61.9</t>
  </si>
  <si>
    <t>I63.9</t>
  </si>
  <si>
    <t>I67.8</t>
  </si>
  <si>
    <t>I69.3</t>
  </si>
  <si>
    <t>I69.8</t>
  </si>
  <si>
    <t>I71.3</t>
  </si>
  <si>
    <t>I71.8</t>
  </si>
  <si>
    <t>I80.2</t>
  </si>
  <si>
    <t>J18.0</t>
  </si>
  <si>
    <t>J18.9</t>
  </si>
  <si>
    <t>J44.0</t>
  </si>
  <si>
    <t>J69.0</t>
  </si>
  <si>
    <t>K25.6</t>
  </si>
  <si>
    <t>K26.5</t>
  </si>
  <si>
    <t>K55.0</t>
  </si>
  <si>
    <t>K55.9</t>
  </si>
  <si>
    <t>K56.2</t>
  </si>
  <si>
    <t>K65.0</t>
  </si>
  <si>
    <t>K65.9</t>
  </si>
  <si>
    <t>K70.3</t>
  </si>
  <si>
    <t>K74.6</t>
  </si>
  <si>
    <t>K81.0</t>
  </si>
  <si>
    <t>Q27.4</t>
  </si>
  <si>
    <t>R57.1</t>
  </si>
  <si>
    <t>R68.8</t>
  </si>
  <si>
    <t>V05.0</t>
  </si>
  <si>
    <t>V09.3</t>
  </si>
  <si>
    <t>V27.4</t>
  </si>
  <si>
    <t>V28.4</t>
  </si>
  <si>
    <t>V29.9</t>
  </si>
  <si>
    <t>V89.2</t>
  </si>
  <si>
    <t>V89.9</t>
  </si>
  <si>
    <t>W11.9</t>
  </si>
  <si>
    <t>W19.9</t>
  </si>
  <si>
    <t>W74.9</t>
  </si>
  <si>
    <t>X09.4</t>
  </si>
  <si>
    <t>X68.0</t>
  </si>
  <si>
    <t>X70.0</t>
  </si>
  <si>
    <t>X70.9</t>
  </si>
  <si>
    <t>X93.4</t>
  </si>
  <si>
    <t>X95.0</t>
  </si>
  <si>
    <t>X95.4</t>
  </si>
  <si>
    <t>X95.9</t>
  </si>
  <si>
    <t>X99.0</t>
  </si>
  <si>
    <t>X99.4</t>
  </si>
  <si>
    <t>Y00.4</t>
  </si>
  <si>
    <t>Y00.8</t>
  </si>
  <si>
    <t>Y04.9</t>
  </si>
  <si>
    <t>Y07.9</t>
  </si>
  <si>
    <t>Y09.0</t>
  </si>
  <si>
    <t>Y09.4</t>
  </si>
  <si>
    <t>Y09.9</t>
  </si>
  <si>
    <t>Y19.9</t>
  </si>
  <si>
    <t>Y29.9</t>
  </si>
  <si>
    <t>Y34.0</t>
  </si>
  <si>
    <t>Y34.4</t>
  </si>
  <si>
    <t>Y34.9</t>
  </si>
  <si>
    <t xml:space="preserve">Tuberculosis of lung, without mention of bacteriological or histological confirmation  </t>
  </si>
  <si>
    <t xml:space="preserve">HIV disease resulting in multiple infections </t>
  </si>
  <si>
    <t xml:space="preserve">HIV disease resulting in other infectious and parasitic diseases </t>
  </si>
  <si>
    <t>HIV disease resulting in wasting syndrome</t>
  </si>
  <si>
    <t xml:space="preserve">African trypanosomiasis, unspecified </t>
  </si>
  <si>
    <t xml:space="preserve">Chagas disease (chronic) with heart involvement </t>
  </si>
  <si>
    <t>Chagas disease (chronic) with digestive system involvement</t>
  </si>
  <si>
    <t>Chagas disease (chronic) with nervous system involvement</t>
  </si>
  <si>
    <t>Malignant neoplasm: Oesophagus, unspecified</t>
  </si>
  <si>
    <t>Malignant neoplasm: Stomach, unspecified</t>
  </si>
  <si>
    <t>Malignant neoplasm: Colon, unspecified</t>
  </si>
  <si>
    <t>Malignant neoplasm of rectum</t>
  </si>
  <si>
    <t xml:space="preserve">Malignant neoplasm: Head of pancreas </t>
  </si>
  <si>
    <t>Malignant neoplasm: Pancreas, unspecified</t>
  </si>
  <si>
    <t>Malignant neoplasm: Larynx, unspecified</t>
  </si>
  <si>
    <t xml:space="preserve">Malignant neoplasm: Bronchus or lung, unspecified </t>
  </si>
  <si>
    <t>Malignant neoplasm: Malignant melanoma of skin, unspecified</t>
  </si>
  <si>
    <t>Malignant neoplasm: Malignant neoplasm of skin, unspecified</t>
  </si>
  <si>
    <t xml:space="preserve">Malignant neoplasm: Breast, unspecified </t>
  </si>
  <si>
    <t xml:space="preserve">Malignant neoplasm: Cervix uteri, unspecified  </t>
  </si>
  <si>
    <t>Malignant neoplasm of prostate</t>
  </si>
  <si>
    <t>Malignant neoplasm of other and ill-defined sites: Head, face and neck</t>
  </si>
  <si>
    <t xml:space="preserve">Malignant neoplasm, without specification of site </t>
  </si>
  <si>
    <t xml:space="preserve">Non-Hodgkin lymphoma, unspecified </t>
  </si>
  <si>
    <t>Multiple myeloma</t>
  </si>
  <si>
    <t xml:space="preserve">Malignant neoplasms of independent (primary) multiple sites  </t>
  </si>
  <si>
    <t xml:space="preserve">Neoplasm of uncertain or unknown behaviour: Stomach </t>
  </si>
  <si>
    <t>Unspecified diabetes mellitus without complication</t>
  </si>
  <si>
    <t>Mental and behavioural disorders due to use of alcohol : dependence syndrome</t>
  </si>
  <si>
    <t xml:space="preserve">Extradural and subdural abscess, unspecified  </t>
  </si>
  <si>
    <t>Essential (primary) hypertension</t>
  </si>
  <si>
    <t xml:space="preserve">Hypertensive heart disease with (congestive) heart failure </t>
  </si>
  <si>
    <t>Hypertensive heart disease without (congestive) heart failure</t>
  </si>
  <si>
    <t xml:space="preserve">Acute transmural myocardial infarction of anterior wall </t>
  </si>
  <si>
    <t>Acute myocardial infarction, unspecified</t>
  </si>
  <si>
    <t>Other forms of acute ischaemic heart disease</t>
  </si>
  <si>
    <t>Atherosclerotic heart disease</t>
  </si>
  <si>
    <t>Chronic ischaemic heart disease, unspecified</t>
  </si>
  <si>
    <t>Nonrheumatic mitral valve disorders</t>
  </si>
  <si>
    <t>Dilated cardiomyopathy</t>
  </si>
  <si>
    <t>Cardiomyopathy, unspecified</t>
  </si>
  <si>
    <t>Other and unspecified atrioventricular block</t>
  </si>
  <si>
    <t>Congestive heart failure</t>
  </si>
  <si>
    <t>Cardiomegaly</t>
  </si>
  <si>
    <t xml:space="preserve">Myocarditis, unspecified </t>
  </si>
  <si>
    <t>Other subarachnoid haemorrhage</t>
  </si>
  <si>
    <t xml:space="preserve">Intracerebral haemorrhage, unspecified  </t>
  </si>
  <si>
    <t>Cerebral infarction, unspecified</t>
  </si>
  <si>
    <t>Stroke, not specified as haemorrhage or infarction</t>
  </si>
  <si>
    <t xml:space="preserve">Other specified cerebrovascular diseases </t>
  </si>
  <si>
    <t>Sequelae of cerebral infarction</t>
  </si>
  <si>
    <t>Sequelae of other and unspecified cerebrovascular diseases</t>
  </si>
  <si>
    <t>Abdominal aortic aneurysm, ruptured</t>
  </si>
  <si>
    <t>Aortic aneurysm of unspecified site, ruptured</t>
  </si>
  <si>
    <t>Phlebitis and thrombophlebitis of other deep vessels of lower extremities</t>
  </si>
  <si>
    <t xml:space="preserve">Bronchopneumonia, unspecified </t>
  </si>
  <si>
    <t>Pneumonia, unspecified</t>
  </si>
  <si>
    <t>Chronic obstructive pulmonary disease with acute lower respiratory infection</t>
  </si>
  <si>
    <t>Pneumonitis due to food and vomit</t>
  </si>
  <si>
    <t>Pulmonary oedema</t>
  </si>
  <si>
    <t>Pleural effusion, not elsewhere classified</t>
  </si>
  <si>
    <t xml:space="preserve">Gastric ulcer : chronic or unspecified with both haemorrhage and perforation </t>
  </si>
  <si>
    <t xml:space="preserve">Duodenal ulcer : chronic or unspecified with perforation </t>
  </si>
  <si>
    <t xml:space="preserve">Acute vascular disorders of intestine </t>
  </si>
  <si>
    <t>Volvulus</t>
  </si>
  <si>
    <t xml:space="preserve">Acute peritonitis </t>
  </si>
  <si>
    <t>Peritonitis, unspecified</t>
  </si>
  <si>
    <t>Alcoholic cirrhosis of liver</t>
  </si>
  <si>
    <t>Other and unspecified cirrhosis of liver</t>
  </si>
  <si>
    <t>Acute cholecystitis</t>
  </si>
  <si>
    <t>Acute pancreatitis</t>
  </si>
  <si>
    <t>Tubulo-interstitial nephritis, not specified as acute or chronic</t>
  </si>
  <si>
    <t>Unspecified kidney failure</t>
  </si>
  <si>
    <t>Congenital phlebectasia</t>
  </si>
  <si>
    <t xml:space="preserve">Hypovolaemic shock </t>
  </si>
  <si>
    <t>Other specified general symptoms and signs</t>
  </si>
  <si>
    <t>Unattended death</t>
  </si>
  <si>
    <t>Other ill-defined and unspecified causes of mortality</t>
  </si>
  <si>
    <t>Pedestrian injured in collision with railway train or railway vehicle : nontraffic accident</t>
  </si>
  <si>
    <t>Pedestrian injured in unspecified traffic accident</t>
  </si>
  <si>
    <t>Motorcycle rider injured in collision with fixed or stationary object : driver injured in traffic accident</t>
  </si>
  <si>
    <t>Motorcycle rider injured in noncollision transport accident : driver injured in traffic accident</t>
  </si>
  <si>
    <t xml:space="preserve"> Motorcycle rider [any] injured in unspecified traffic accident </t>
  </si>
  <si>
    <t>Person injured in unspecified motor-vehicle accident, traffic</t>
  </si>
  <si>
    <t xml:space="preserve">Person injured in unspecified vehicle accident  </t>
  </si>
  <si>
    <t xml:space="preserve">Exposure to unspecified smoke, fire and flames </t>
  </si>
  <si>
    <t>Intentional self-poisoning by and exposure to pesticides</t>
  </si>
  <si>
    <t>Assault by other and unspecified firearm discharge, street and highway</t>
  </si>
  <si>
    <t>Assault by other and unspecified firearm discharge, home</t>
  </si>
  <si>
    <t>Assault by other and unspecified firearm discharge, unespecified place</t>
  </si>
  <si>
    <t>Intentional self-harm by hanging, strangulation and suffocation, unespecified place</t>
  </si>
  <si>
    <t>Fall on and from ladder - unespecified place</t>
  </si>
  <si>
    <t>Unspecified fall - unespecified place</t>
  </si>
  <si>
    <t>Unspecified drowning and submersion, unespecified place</t>
  </si>
  <si>
    <t>Intentional self-harm by hanging, strangulation and suffocation, home</t>
  </si>
  <si>
    <t>Assault by handgun discharge, street and highway</t>
  </si>
  <si>
    <t>Assault by sharp object, home</t>
  </si>
  <si>
    <t>Assault by sharp object, street and highway</t>
  </si>
  <si>
    <t>Assault by blunt object, street and highway</t>
  </si>
  <si>
    <t>Assault by bodily force, unespecified place</t>
  </si>
  <si>
    <t>Assault by blunt object, Other specified places</t>
  </si>
  <si>
    <t>Other maltreatment syndromes, By unspecified person</t>
  </si>
  <si>
    <t>Assault by unspecified means, home</t>
  </si>
  <si>
    <t>Assault by unspecified means, street and highway</t>
  </si>
  <si>
    <t>Assault by unspecified means, unespecified place</t>
  </si>
  <si>
    <t>Poisoning by and exposure to other and unspecified chemicals and noxious substances, undetermined intent, unespecified place</t>
  </si>
  <si>
    <t>Contact with blunt object, undetermined intent, unespecified place</t>
  </si>
  <si>
    <t>Unspecified event, undetermined intent , home</t>
  </si>
  <si>
    <t>Unspecified event, undetermined intent , street and highway</t>
  </si>
  <si>
    <t>Unspecified event, undetermined intent , unespecified place</t>
  </si>
  <si>
    <t>Seropositive</t>
  </si>
  <si>
    <t>Seronegative</t>
  </si>
  <si>
    <t>p-value</t>
  </si>
  <si>
    <t>&lt;0.001</t>
  </si>
  <si>
    <t>0.553</t>
  </si>
  <si>
    <t>0.078</t>
  </si>
  <si>
    <t>0.420</t>
  </si>
  <si>
    <t>0.213</t>
  </si>
  <si>
    <t>0.003</t>
  </si>
  <si>
    <t>0.148</t>
  </si>
  <si>
    <t>0.366</t>
  </si>
  <si>
    <t>0.253</t>
  </si>
  <si>
    <t>0.499</t>
  </si>
  <si>
    <t>N=159</t>
  </si>
  <si>
    <t>N=103</t>
  </si>
  <si>
    <t>n (%)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</si>
</sst>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4" borderId="0" xfId="0" applyFont="1" applyFill="1"/>
    <xf numFmtId="0" fontId="1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 indent="1"/>
    </xf>
    <xf numFmtId="0" fontId="2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1" fillId="5" borderId="0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>
      <selection activeCell="B23" sqref="B23"/>
    </sheetView>
  </sheetViews>
  <sheetFormatPr defaultRowHeight="15"/>
  <cols>
    <col min="2" max="2" width="129.42578125" customWidth="1"/>
    <col min="3" max="3" width="15.140625" bestFit="1" customWidth="1"/>
    <col min="4" max="4" width="15.85546875" bestFit="1" customWidth="1"/>
    <col min="5" max="5" width="8.85546875" bestFit="1" customWidth="1"/>
  </cols>
  <sheetData>
    <row r="1" spans="1:5" ht="15.75">
      <c r="A1" s="1" t="s">
        <v>14</v>
      </c>
      <c r="B1" s="2" t="s">
        <v>13</v>
      </c>
      <c r="C1" s="13" t="s">
        <v>235</v>
      </c>
      <c r="D1" s="13" t="s">
        <v>236</v>
      </c>
      <c r="E1" s="8" t="s">
        <v>237</v>
      </c>
    </row>
    <row r="2" spans="1:5" ht="15.75">
      <c r="A2" s="1"/>
      <c r="B2" s="1"/>
      <c r="C2" s="13" t="s">
        <v>248</v>
      </c>
      <c r="D2" s="13" t="s">
        <v>249</v>
      </c>
      <c r="E2" s="8"/>
    </row>
    <row r="3" spans="1:5" ht="16.5" thickBot="1">
      <c r="A3" s="15"/>
      <c r="B3" s="15"/>
      <c r="C3" s="14" t="s">
        <v>250</v>
      </c>
      <c r="D3" s="14" t="s">
        <v>250</v>
      </c>
      <c r="E3" s="14"/>
    </row>
    <row r="4" spans="1:5" ht="15.75">
      <c r="A4" s="3"/>
      <c r="B4" s="4" t="s">
        <v>15</v>
      </c>
      <c r="C4" s="10">
        <f>SUM(C5:C12)</f>
        <v>32</v>
      </c>
      <c r="D4" s="10">
        <f>SUM(D5:D12)</f>
        <v>3</v>
      </c>
      <c r="E4" s="11" t="s">
        <v>238</v>
      </c>
    </row>
    <row r="5" spans="1:5" ht="15.75">
      <c r="A5" s="5" t="s">
        <v>27</v>
      </c>
      <c r="B5" s="6" t="s">
        <v>125</v>
      </c>
      <c r="C5" s="7">
        <v>2</v>
      </c>
      <c r="D5" s="7">
        <v>1</v>
      </c>
      <c r="E5" s="8"/>
    </row>
    <row r="6" spans="1:5" ht="15.75">
      <c r="A6" s="5" t="s">
        <v>28</v>
      </c>
      <c r="B6" s="6" t="s">
        <v>126</v>
      </c>
      <c r="C6" s="7">
        <v>1</v>
      </c>
      <c r="D6" s="7">
        <v>2</v>
      </c>
      <c r="E6" s="8"/>
    </row>
    <row r="7" spans="1:5" ht="15.75">
      <c r="A7" s="5" t="s">
        <v>29</v>
      </c>
      <c r="B7" s="6" t="s">
        <v>127</v>
      </c>
      <c r="C7" s="7">
        <v>1</v>
      </c>
      <c r="D7" s="7">
        <v>0</v>
      </c>
      <c r="E7" s="8"/>
    </row>
    <row r="8" spans="1:5" ht="15.75">
      <c r="A8" s="5" t="s">
        <v>30</v>
      </c>
      <c r="B8" s="6" t="s">
        <v>128</v>
      </c>
      <c r="C8" s="7">
        <v>1</v>
      </c>
      <c r="D8" s="7">
        <v>0</v>
      </c>
      <c r="E8" s="8"/>
    </row>
    <row r="9" spans="1:5" ht="15.75">
      <c r="A9" s="5" t="s">
        <v>31</v>
      </c>
      <c r="B9" s="6" t="s">
        <v>129</v>
      </c>
      <c r="C9" s="7">
        <v>1</v>
      </c>
      <c r="D9" s="7">
        <v>0</v>
      </c>
      <c r="E9" s="8"/>
    </row>
    <row r="10" spans="1:5" ht="15.75">
      <c r="A10" s="5" t="s">
        <v>32</v>
      </c>
      <c r="B10" s="6" t="s">
        <v>130</v>
      </c>
      <c r="C10" s="7">
        <v>22</v>
      </c>
      <c r="D10" s="7">
        <v>0</v>
      </c>
      <c r="E10" s="8"/>
    </row>
    <row r="11" spans="1:5" ht="15.75">
      <c r="A11" s="5" t="s">
        <v>33</v>
      </c>
      <c r="B11" s="6" t="s">
        <v>131</v>
      </c>
      <c r="C11" s="7">
        <v>3</v>
      </c>
      <c r="D11" s="7">
        <v>0</v>
      </c>
      <c r="E11" s="8"/>
    </row>
    <row r="12" spans="1:5" ht="15.75">
      <c r="A12" s="5" t="s">
        <v>34</v>
      </c>
      <c r="B12" s="6" t="s">
        <v>132</v>
      </c>
      <c r="C12" s="7">
        <v>1</v>
      </c>
      <c r="D12" s="7">
        <v>0</v>
      </c>
      <c r="E12" s="8"/>
    </row>
    <row r="13" spans="1:5" ht="15.75">
      <c r="A13" s="9"/>
      <c r="B13" s="4" t="s">
        <v>16</v>
      </c>
      <c r="C13" s="10">
        <f>SUM(C14:C32)</f>
        <v>22</v>
      </c>
      <c r="D13" s="10">
        <f t="shared" ref="D13" si="0">SUM(D14:D32)</f>
        <v>17</v>
      </c>
      <c r="E13" s="10" t="s">
        <v>239</v>
      </c>
    </row>
    <row r="14" spans="1:5" ht="15.75">
      <c r="A14" s="5" t="s">
        <v>35</v>
      </c>
      <c r="B14" s="6" t="s">
        <v>133</v>
      </c>
      <c r="C14" s="7">
        <v>1</v>
      </c>
      <c r="D14" s="7">
        <v>0</v>
      </c>
      <c r="E14" s="8"/>
    </row>
    <row r="15" spans="1:5" ht="15.75">
      <c r="A15" s="5" t="s">
        <v>36</v>
      </c>
      <c r="B15" s="6" t="s">
        <v>134</v>
      </c>
      <c r="C15" s="7">
        <v>4</v>
      </c>
      <c r="D15" s="7">
        <v>2</v>
      </c>
      <c r="E15" s="8"/>
    </row>
    <row r="16" spans="1:5" ht="15.75">
      <c r="A16" s="5" t="s">
        <v>37</v>
      </c>
      <c r="B16" s="6" t="s">
        <v>135</v>
      </c>
      <c r="C16" s="7">
        <v>0</v>
      </c>
      <c r="D16" s="7">
        <v>1</v>
      </c>
      <c r="E16" s="8"/>
    </row>
    <row r="17" spans="1:5" ht="15.75">
      <c r="A17" s="5" t="s">
        <v>0</v>
      </c>
      <c r="B17" s="6" t="s">
        <v>136</v>
      </c>
      <c r="C17" s="7">
        <v>0</v>
      </c>
      <c r="D17" s="7">
        <v>1</v>
      </c>
      <c r="E17" s="8"/>
    </row>
    <row r="18" spans="1:5" ht="15.75">
      <c r="A18" s="5" t="s">
        <v>38</v>
      </c>
      <c r="B18" s="6" t="s">
        <v>137</v>
      </c>
      <c r="C18" s="7">
        <v>1</v>
      </c>
      <c r="D18" s="7">
        <v>0</v>
      </c>
      <c r="E18" s="8"/>
    </row>
    <row r="19" spans="1:5" ht="15.75">
      <c r="A19" s="5" t="s">
        <v>39</v>
      </c>
      <c r="B19" s="6" t="s">
        <v>138</v>
      </c>
      <c r="C19" s="7">
        <v>4</v>
      </c>
      <c r="D19" s="7">
        <v>2</v>
      </c>
      <c r="E19" s="8"/>
    </row>
    <row r="20" spans="1:5" ht="15.75">
      <c r="A20" s="5" t="s">
        <v>40</v>
      </c>
      <c r="B20" s="6" t="s">
        <v>139</v>
      </c>
      <c r="C20" s="7">
        <v>0</v>
      </c>
      <c r="D20" s="7">
        <v>1</v>
      </c>
      <c r="E20" s="8"/>
    </row>
    <row r="21" spans="1:5" ht="15.75">
      <c r="A21" s="5" t="s">
        <v>41</v>
      </c>
      <c r="B21" s="6" t="s">
        <v>140</v>
      </c>
      <c r="C21" s="7">
        <v>2</v>
      </c>
      <c r="D21" s="7">
        <v>2</v>
      </c>
      <c r="E21" s="8"/>
    </row>
    <row r="22" spans="1:5" ht="15.75">
      <c r="A22" s="5" t="s">
        <v>42</v>
      </c>
      <c r="B22" s="6" t="s">
        <v>141</v>
      </c>
      <c r="C22" s="7">
        <v>0</v>
      </c>
      <c r="D22" s="7">
        <v>2</v>
      </c>
      <c r="E22" s="8"/>
    </row>
    <row r="23" spans="1:5" ht="15.75">
      <c r="A23" s="5" t="s">
        <v>43</v>
      </c>
      <c r="B23" s="6" t="s">
        <v>142</v>
      </c>
      <c r="C23" s="7">
        <v>1</v>
      </c>
      <c r="D23" s="7">
        <v>0</v>
      </c>
      <c r="E23" s="8"/>
    </row>
    <row r="24" spans="1:5" ht="15.75">
      <c r="A24" s="5" t="s">
        <v>44</v>
      </c>
      <c r="B24" s="6" t="s">
        <v>143</v>
      </c>
      <c r="C24" s="7">
        <v>1</v>
      </c>
      <c r="D24" s="7">
        <v>3</v>
      </c>
      <c r="E24" s="8"/>
    </row>
    <row r="25" spans="1:5" ht="15.75">
      <c r="A25" s="5" t="s">
        <v>45</v>
      </c>
      <c r="B25" s="6" t="s">
        <v>144</v>
      </c>
      <c r="C25" s="7">
        <v>2</v>
      </c>
      <c r="D25" s="7">
        <v>0</v>
      </c>
      <c r="E25" s="8"/>
    </row>
    <row r="26" spans="1:5" ht="15.75">
      <c r="A26" s="5" t="s">
        <v>1</v>
      </c>
      <c r="B26" s="6" t="s">
        <v>145</v>
      </c>
      <c r="C26" s="7">
        <v>1</v>
      </c>
      <c r="D26" s="7">
        <v>0</v>
      </c>
      <c r="E26" s="8"/>
    </row>
    <row r="27" spans="1:5" ht="15.75">
      <c r="A27" s="5" t="s">
        <v>46</v>
      </c>
      <c r="B27" s="6" t="s">
        <v>146</v>
      </c>
      <c r="C27" s="7">
        <v>0</v>
      </c>
      <c r="D27" s="7">
        <v>1</v>
      </c>
      <c r="E27" s="8"/>
    </row>
    <row r="28" spans="1:5" ht="15.75">
      <c r="A28" s="5" t="s">
        <v>2</v>
      </c>
      <c r="B28" s="6" t="s">
        <v>147</v>
      </c>
      <c r="C28" s="7">
        <v>1</v>
      </c>
      <c r="D28" s="7">
        <v>0</v>
      </c>
      <c r="E28" s="8"/>
    </row>
    <row r="29" spans="1:5" ht="15.75">
      <c r="A29" s="5" t="s">
        <v>47</v>
      </c>
      <c r="B29" s="6" t="s">
        <v>148</v>
      </c>
      <c r="C29" s="7">
        <v>1</v>
      </c>
      <c r="D29" s="7">
        <v>1</v>
      </c>
      <c r="E29" s="8"/>
    </row>
    <row r="30" spans="1:5" ht="15.75">
      <c r="A30" s="5" t="s">
        <v>48</v>
      </c>
      <c r="B30" s="6" t="s">
        <v>149</v>
      </c>
      <c r="C30" s="7">
        <v>1</v>
      </c>
      <c r="D30" s="7">
        <v>1</v>
      </c>
      <c r="E30" s="8"/>
    </row>
    <row r="31" spans="1:5" ht="15.75">
      <c r="A31" s="5" t="s">
        <v>3</v>
      </c>
      <c r="B31" s="6" t="s">
        <v>150</v>
      </c>
      <c r="C31" s="7">
        <v>1</v>
      </c>
      <c r="D31" s="7">
        <v>0</v>
      </c>
      <c r="E31" s="8"/>
    </row>
    <row r="32" spans="1:5" ht="15.75">
      <c r="A32" s="5" t="s">
        <v>49</v>
      </c>
      <c r="B32" s="6" t="s">
        <v>151</v>
      </c>
      <c r="C32" s="7">
        <v>1</v>
      </c>
      <c r="D32" s="7">
        <v>0</v>
      </c>
      <c r="E32" s="8"/>
    </row>
    <row r="33" spans="1:5" ht="15.75">
      <c r="A33" s="9"/>
      <c r="B33" s="4" t="s">
        <v>17</v>
      </c>
      <c r="C33" s="10">
        <f>C34</f>
        <v>0</v>
      </c>
      <c r="D33" s="10">
        <f t="shared" ref="D33" si="1">D34</f>
        <v>2</v>
      </c>
      <c r="E33" s="10" t="s">
        <v>240</v>
      </c>
    </row>
    <row r="34" spans="1:5" ht="15.75">
      <c r="A34" s="5" t="s">
        <v>50</v>
      </c>
      <c r="B34" s="6" t="s">
        <v>152</v>
      </c>
      <c r="C34" s="7">
        <v>0</v>
      </c>
      <c r="D34" s="7">
        <v>2</v>
      </c>
      <c r="E34" s="8"/>
    </row>
    <row r="35" spans="1:5" ht="15.75">
      <c r="A35" s="9"/>
      <c r="B35" s="4" t="s">
        <v>18</v>
      </c>
      <c r="C35" s="10">
        <f>C36</f>
        <v>1</v>
      </c>
      <c r="D35" s="10">
        <f t="shared" ref="D35" si="2">D36</f>
        <v>0</v>
      </c>
      <c r="E35" s="10" t="s">
        <v>241</v>
      </c>
    </row>
    <row r="36" spans="1:5" ht="15.75">
      <c r="A36" s="5" t="s">
        <v>51</v>
      </c>
      <c r="B36" s="6" t="s">
        <v>153</v>
      </c>
      <c r="C36" s="7">
        <v>1</v>
      </c>
      <c r="D36" s="7">
        <v>0</v>
      </c>
      <c r="E36" s="8"/>
    </row>
    <row r="37" spans="1:5" ht="15.75">
      <c r="A37" s="9"/>
      <c r="B37" s="4" t="s">
        <v>19</v>
      </c>
      <c r="C37" s="10">
        <f>C38</f>
        <v>0</v>
      </c>
      <c r="D37" s="10">
        <f t="shared" ref="D37" si="3">D38</f>
        <v>1</v>
      </c>
      <c r="E37" s="10" t="s">
        <v>242</v>
      </c>
    </row>
    <row r="38" spans="1:5" ht="15.75">
      <c r="A38" s="5" t="s">
        <v>52</v>
      </c>
      <c r="B38" s="6" t="s">
        <v>154</v>
      </c>
      <c r="C38" s="7">
        <v>0</v>
      </c>
      <c r="D38" s="7">
        <v>1</v>
      </c>
      <c r="E38" s="8"/>
    </row>
    <row r="39" spans="1:5" ht="15.75">
      <c r="A39" s="9"/>
      <c r="B39" s="4" t="s">
        <v>20</v>
      </c>
      <c r="C39" s="10">
        <f>SUM(C40:C64)</f>
        <v>58</v>
      </c>
      <c r="D39" s="10">
        <f t="shared" ref="D39" si="4">SUM(D40:D64)</f>
        <v>20</v>
      </c>
      <c r="E39" s="10" t="s">
        <v>243</v>
      </c>
    </row>
    <row r="40" spans="1:5" ht="15.75">
      <c r="A40" s="5" t="s">
        <v>4</v>
      </c>
      <c r="B40" s="6" t="s">
        <v>155</v>
      </c>
      <c r="C40" s="7">
        <v>1</v>
      </c>
      <c r="D40" s="7">
        <v>0</v>
      </c>
      <c r="E40" s="8"/>
    </row>
    <row r="41" spans="1:5" ht="15.75">
      <c r="A41" s="5" t="s">
        <v>53</v>
      </c>
      <c r="B41" s="6" t="s">
        <v>156</v>
      </c>
      <c r="C41" s="7">
        <v>1</v>
      </c>
      <c r="D41" s="7">
        <v>1</v>
      </c>
      <c r="E41" s="8"/>
    </row>
    <row r="42" spans="1:5" ht="15.75">
      <c r="A42" s="5" t="s">
        <v>54</v>
      </c>
      <c r="B42" s="6" t="s">
        <v>157</v>
      </c>
      <c r="C42" s="7">
        <v>3</v>
      </c>
      <c r="D42" s="7">
        <v>0</v>
      </c>
      <c r="E42" s="8"/>
    </row>
    <row r="43" spans="1:5" ht="15.75">
      <c r="A43" s="5" t="s">
        <v>55</v>
      </c>
      <c r="B43" s="6" t="s">
        <v>158</v>
      </c>
      <c r="C43" s="7">
        <v>1</v>
      </c>
      <c r="D43" s="7">
        <v>0</v>
      </c>
      <c r="E43" s="8"/>
    </row>
    <row r="44" spans="1:5" ht="15.75">
      <c r="A44" s="5" t="s">
        <v>56</v>
      </c>
      <c r="B44" s="6" t="s">
        <v>159</v>
      </c>
      <c r="C44" s="7">
        <v>23</v>
      </c>
      <c r="D44" s="7">
        <v>11</v>
      </c>
      <c r="E44" s="8"/>
    </row>
    <row r="45" spans="1:5" ht="15.75">
      <c r="A45" s="5" t="s">
        <v>57</v>
      </c>
      <c r="B45" s="6" t="s">
        <v>160</v>
      </c>
      <c r="C45" s="7">
        <v>1</v>
      </c>
      <c r="D45" s="7">
        <v>0</v>
      </c>
      <c r="E45" s="8"/>
    </row>
    <row r="46" spans="1:5" ht="15.75">
      <c r="A46" s="5" t="s">
        <v>58</v>
      </c>
      <c r="B46" s="6" t="s">
        <v>161</v>
      </c>
      <c r="C46" s="7">
        <v>2</v>
      </c>
      <c r="D46" s="7">
        <v>0</v>
      </c>
      <c r="E46" s="8"/>
    </row>
    <row r="47" spans="1:5" ht="15.75">
      <c r="A47" s="5" t="s">
        <v>59</v>
      </c>
      <c r="B47" s="6" t="s">
        <v>162</v>
      </c>
      <c r="C47" s="7">
        <v>3</v>
      </c>
      <c r="D47" s="7">
        <v>0</v>
      </c>
      <c r="E47" s="8"/>
    </row>
    <row r="48" spans="1:5" ht="15.75">
      <c r="A48" s="5" t="s">
        <v>60</v>
      </c>
      <c r="B48" s="6" t="s">
        <v>163</v>
      </c>
      <c r="C48" s="7">
        <v>0</v>
      </c>
      <c r="D48" s="7">
        <v>1</v>
      </c>
      <c r="E48" s="8"/>
    </row>
    <row r="49" spans="1:5" ht="15.75">
      <c r="A49" s="5" t="s">
        <v>61</v>
      </c>
      <c r="B49" s="6" t="s">
        <v>164</v>
      </c>
      <c r="C49" s="7">
        <v>5</v>
      </c>
      <c r="D49" s="7">
        <v>1</v>
      </c>
      <c r="E49" s="8"/>
    </row>
    <row r="50" spans="1:5" ht="15.75">
      <c r="A50" s="5" t="s">
        <v>62</v>
      </c>
      <c r="B50" s="6" t="s">
        <v>165</v>
      </c>
      <c r="C50" s="7">
        <v>1</v>
      </c>
      <c r="D50" s="7">
        <v>0</v>
      </c>
      <c r="E50" s="8"/>
    </row>
    <row r="51" spans="1:5" ht="15.75">
      <c r="A51" s="5" t="s">
        <v>63</v>
      </c>
      <c r="B51" s="6" t="s">
        <v>166</v>
      </c>
      <c r="C51" s="7">
        <v>1</v>
      </c>
      <c r="D51" s="7">
        <v>0</v>
      </c>
      <c r="E51" s="8"/>
    </row>
    <row r="52" spans="1:5" ht="15.75">
      <c r="A52" s="5" t="s">
        <v>64</v>
      </c>
      <c r="B52" s="6" t="s">
        <v>167</v>
      </c>
      <c r="C52" s="7">
        <v>1</v>
      </c>
      <c r="D52" s="7">
        <v>0</v>
      </c>
      <c r="E52" s="8"/>
    </row>
    <row r="53" spans="1:5" ht="15.75">
      <c r="A53" s="5" t="s">
        <v>65</v>
      </c>
      <c r="B53" s="12" t="s">
        <v>169</v>
      </c>
      <c r="C53" s="7">
        <v>1</v>
      </c>
      <c r="D53" s="7">
        <v>0</v>
      </c>
      <c r="E53" s="8"/>
    </row>
    <row r="54" spans="1:5" ht="15.75">
      <c r="A54" s="5" t="s">
        <v>66</v>
      </c>
      <c r="B54" s="6" t="s">
        <v>168</v>
      </c>
      <c r="C54" s="7">
        <v>3</v>
      </c>
      <c r="D54" s="7">
        <v>0</v>
      </c>
      <c r="E54" s="8"/>
    </row>
    <row r="55" spans="1:5" ht="15.75">
      <c r="A55" s="5" t="s">
        <v>67</v>
      </c>
      <c r="B55" s="6" t="s">
        <v>170</v>
      </c>
      <c r="C55" s="7">
        <v>0</v>
      </c>
      <c r="D55" s="7">
        <v>1</v>
      </c>
      <c r="E55" s="8"/>
    </row>
    <row r="56" spans="1:5" ht="15.75">
      <c r="A56" s="5" t="s">
        <v>68</v>
      </c>
      <c r="B56" s="6" t="s">
        <v>171</v>
      </c>
      <c r="C56" s="7">
        <v>2</v>
      </c>
      <c r="D56" s="7">
        <v>2</v>
      </c>
      <c r="E56" s="8"/>
    </row>
    <row r="57" spans="1:5" ht="15.75">
      <c r="A57" s="5" t="s">
        <v>69</v>
      </c>
      <c r="B57" s="6" t="s">
        <v>172</v>
      </c>
      <c r="C57" s="7">
        <v>0</v>
      </c>
      <c r="D57" s="7">
        <v>1</v>
      </c>
      <c r="E57" s="8"/>
    </row>
    <row r="58" spans="1:5" ht="15.75">
      <c r="A58" s="5" t="s">
        <v>5</v>
      </c>
      <c r="B58" s="6" t="s">
        <v>173</v>
      </c>
      <c r="C58" s="7">
        <v>2</v>
      </c>
      <c r="D58" s="7">
        <v>0</v>
      </c>
      <c r="E58" s="8"/>
    </row>
    <row r="59" spans="1:5" ht="15.75">
      <c r="A59" s="5" t="s">
        <v>70</v>
      </c>
      <c r="B59" s="6" t="s">
        <v>174</v>
      </c>
      <c r="C59" s="7">
        <v>2</v>
      </c>
      <c r="D59" s="7">
        <v>0</v>
      </c>
      <c r="E59" s="8"/>
    </row>
    <row r="60" spans="1:5" ht="15.75">
      <c r="A60" s="5" t="s">
        <v>71</v>
      </c>
      <c r="B60" s="6" t="s">
        <v>175</v>
      </c>
      <c r="C60" s="7">
        <v>1</v>
      </c>
      <c r="D60" s="7">
        <v>0</v>
      </c>
      <c r="E60" s="8"/>
    </row>
    <row r="61" spans="1:5" ht="15.75">
      <c r="A61" s="5" t="s">
        <v>72</v>
      </c>
      <c r="B61" s="6" t="s">
        <v>176</v>
      </c>
      <c r="C61" s="7">
        <v>1</v>
      </c>
      <c r="D61" s="7">
        <v>0</v>
      </c>
      <c r="E61" s="8"/>
    </row>
    <row r="62" spans="1:5" ht="15.75">
      <c r="A62" s="5" t="s">
        <v>73</v>
      </c>
      <c r="B62" s="6" t="s">
        <v>177</v>
      </c>
      <c r="C62" s="7">
        <v>0</v>
      </c>
      <c r="D62" s="7">
        <v>1</v>
      </c>
      <c r="E62" s="8"/>
    </row>
    <row r="63" spans="1:5" ht="15.75">
      <c r="A63" s="5" t="s">
        <v>74</v>
      </c>
      <c r="B63" s="6" t="s">
        <v>178</v>
      </c>
      <c r="C63" s="7">
        <v>2</v>
      </c>
      <c r="D63" s="7">
        <v>0</v>
      </c>
      <c r="E63" s="8"/>
    </row>
    <row r="64" spans="1:5" ht="15.75">
      <c r="A64" s="5" t="s">
        <v>75</v>
      </c>
      <c r="B64" s="6" t="s">
        <v>179</v>
      </c>
      <c r="C64" s="7">
        <v>1</v>
      </c>
      <c r="D64" s="7">
        <v>1</v>
      </c>
      <c r="E64" s="8"/>
    </row>
    <row r="65" spans="1:5" ht="15.75">
      <c r="A65" s="9"/>
      <c r="B65" s="4" t="s">
        <v>21</v>
      </c>
      <c r="C65" s="10">
        <f>SUM(C66:C71)</f>
        <v>9</v>
      </c>
      <c r="D65" s="10">
        <f t="shared" ref="D65" si="5">SUM(D66:D71)</f>
        <v>2</v>
      </c>
      <c r="E65" s="10" t="s">
        <v>244</v>
      </c>
    </row>
    <row r="66" spans="1:5" ht="15.75">
      <c r="A66" s="5" t="s">
        <v>76</v>
      </c>
      <c r="B66" s="6" t="s">
        <v>180</v>
      </c>
      <c r="C66" s="7">
        <v>1</v>
      </c>
      <c r="D66" s="7">
        <v>1</v>
      </c>
      <c r="E66" s="8"/>
    </row>
    <row r="67" spans="1:5" ht="15.75">
      <c r="A67" s="5" t="s">
        <v>77</v>
      </c>
      <c r="B67" s="6" t="s">
        <v>181</v>
      </c>
      <c r="C67" s="7">
        <v>1</v>
      </c>
      <c r="D67" s="7">
        <v>0</v>
      </c>
      <c r="E67" s="8"/>
    </row>
    <row r="68" spans="1:5" ht="15.75">
      <c r="A68" s="5" t="s">
        <v>78</v>
      </c>
      <c r="B68" s="6" t="s">
        <v>182</v>
      </c>
      <c r="C68" s="7">
        <v>1</v>
      </c>
      <c r="D68" s="7">
        <v>0</v>
      </c>
      <c r="E68" s="8"/>
    </row>
    <row r="69" spans="1:5" ht="15.75">
      <c r="A69" s="5" t="s">
        <v>79</v>
      </c>
      <c r="B69" s="6" t="s">
        <v>183</v>
      </c>
      <c r="C69" s="7">
        <v>3</v>
      </c>
      <c r="D69" s="7">
        <v>0</v>
      </c>
      <c r="E69" s="8"/>
    </row>
    <row r="70" spans="1:5" ht="15.75">
      <c r="A70" s="5" t="s">
        <v>6</v>
      </c>
      <c r="B70" s="6" t="s">
        <v>184</v>
      </c>
      <c r="C70" s="7">
        <v>2</v>
      </c>
      <c r="D70" s="7">
        <v>0</v>
      </c>
      <c r="E70" s="8"/>
    </row>
    <row r="71" spans="1:5" ht="15.75">
      <c r="A71" s="5" t="s">
        <v>7</v>
      </c>
      <c r="B71" s="6" t="s">
        <v>185</v>
      </c>
      <c r="C71" s="7">
        <v>1</v>
      </c>
      <c r="D71" s="7">
        <v>1</v>
      </c>
      <c r="E71" s="8"/>
    </row>
    <row r="72" spans="1:5" ht="15.75">
      <c r="A72" s="9"/>
      <c r="B72" s="4" t="s">
        <v>22</v>
      </c>
      <c r="C72" s="10">
        <f>SUM(C73:C83)</f>
        <v>8</v>
      </c>
      <c r="D72" s="10">
        <f t="shared" ref="D72" si="6">SUM(D73:D83)</f>
        <v>8</v>
      </c>
      <c r="E72" s="10" t="s">
        <v>245</v>
      </c>
    </row>
    <row r="73" spans="1:5" ht="15.75">
      <c r="A73" s="5" t="s">
        <v>80</v>
      </c>
      <c r="B73" s="6" t="s">
        <v>186</v>
      </c>
      <c r="C73" s="7">
        <v>0</v>
      </c>
      <c r="D73" s="7">
        <v>1</v>
      </c>
      <c r="E73" s="8"/>
    </row>
    <row r="74" spans="1:5" ht="15.75">
      <c r="A74" s="5" t="s">
        <v>81</v>
      </c>
      <c r="B74" s="6" t="s">
        <v>187</v>
      </c>
      <c r="C74" s="7">
        <v>0</v>
      </c>
      <c r="D74" s="7">
        <v>1</v>
      </c>
      <c r="E74" s="8"/>
    </row>
    <row r="75" spans="1:5" ht="15.75">
      <c r="A75" s="5" t="s">
        <v>82</v>
      </c>
      <c r="B75" s="6" t="s">
        <v>188</v>
      </c>
      <c r="C75" s="7">
        <v>0</v>
      </c>
      <c r="D75" s="7">
        <v>1</v>
      </c>
      <c r="E75" s="8"/>
    </row>
    <row r="76" spans="1:5" ht="15.75">
      <c r="A76" s="5" t="s">
        <v>83</v>
      </c>
      <c r="B76" s="6" t="s">
        <v>188</v>
      </c>
      <c r="C76" s="7">
        <v>0</v>
      </c>
      <c r="D76" s="7">
        <v>1</v>
      </c>
      <c r="E76" s="8"/>
    </row>
    <row r="77" spans="1:5" ht="15.75">
      <c r="A77" s="5" t="s">
        <v>84</v>
      </c>
      <c r="B77" s="6" t="s">
        <v>189</v>
      </c>
      <c r="C77" s="7">
        <v>1</v>
      </c>
      <c r="D77" s="7">
        <v>0</v>
      </c>
      <c r="E77" s="8"/>
    </row>
    <row r="78" spans="1:5" ht="15.75">
      <c r="A78" s="5" t="s">
        <v>85</v>
      </c>
      <c r="B78" s="6" t="s">
        <v>190</v>
      </c>
      <c r="C78" s="7">
        <v>0</v>
      </c>
      <c r="D78" s="7">
        <v>1</v>
      </c>
      <c r="E78" s="8"/>
    </row>
    <row r="79" spans="1:5" ht="15.75">
      <c r="A79" s="5" t="s">
        <v>86</v>
      </c>
      <c r="B79" s="6" t="s">
        <v>191</v>
      </c>
      <c r="C79" s="7">
        <v>0</v>
      </c>
      <c r="D79" s="7">
        <v>1</v>
      </c>
      <c r="E79" s="8"/>
    </row>
    <row r="80" spans="1:5" ht="15.75">
      <c r="A80" s="5" t="s">
        <v>87</v>
      </c>
      <c r="B80" s="6" t="s">
        <v>192</v>
      </c>
      <c r="C80" s="7">
        <v>1</v>
      </c>
      <c r="D80" s="7">
        <v>0</v>
      </c>
      <c r="E80" s="8"/>
    </row>
    <row r="81" spans="1:5" ht="15.75">
      <c r="A81" s="5" t="s">
        <v>88</v>
      </c>
      <c r="B81" s="6" t="s">
        <v>193</v>
      </c>
      <c r="C81" s="7">
        <v>4</v>
      </c>
      <c r="D81" s="7">
        <v>2</v>
      </c>
      <c r="E81" s="8"/>
    </row>
    <row r="82" spans="1:5" ht="15.75">
      <c r="A82" s="5" t="s">
        <v>89</v>
      </c>
      <c r="B82" s="6" t="s">
        <v>194</v>
      </c>
      <c r="C82" s="7">
        <v>1</v>
      </c>
      <c r="D82" s="7">
        <v>0</v>
      </c>
      <c r="E82" s="8"/>
    </row>
    <row r="83" spans="1:5" ht="15.75">
      <c r="A83" s="5" t="s">
        <v>8</v>
      </c>
      <c r="B83" s="6" t="s">
        <v>195</v>
      </c>
      <c r="C83" s="7">
        <v>1</v>
      </c>
      <c r="D83" s="7">
        <v>0</v>
      </c>
      <c r="E83" s="8"/>
    </row>
    <row r="84" spans="1:5" ht="15.75">
      <c r="A84" s="9"/>
      <c r="B84" s="4" t="s">
        <v>23</v>
      </c>
      <c r="C84" s="10">
        <f>SUM(C85:C86)</f>
        <v>2</v>
      </c>
      <c r="D84" s="10">
        <f t="shared" ref="D84" si="7">SUM(D85:D86)</f>
        <v>0</v>
      </c>
      <c r="E84" s="10" t="s">
        <v>246</v>
      </c>
    </row>
    <row r="85" spans="1:5" ht="15.75">
      <c r="A85" s="5" t="s">
        <v>9</v>
      </c>
      <c r="B85" s="6" t="s">
        <v>196</v>
      </c>
      <c r="C85" s="7">
        <v>1</v>
      </c>
      <c r="D85" s="7">
        <v>0</v>
      </c>
      <c r="E85" s="8"/>
    </row>
    <row r="86" spans="1:5" ht="15.75">
      <c r="A86" s="5" t="s">
        <v>10</v>
      </c>
      <c r="B86" s="6" t="s">
        <v>197</v>
      </c>
      <c r="C86" s="7">
        <v>1</v>
      </c>
      <c r="D86" s="7">
        <v>0</v>
      </c>
      <c r="E86" s="8"/>
    </row>
    <row r="87" spans="1:5" ht="15.75">
      <c r="A87" s="9"/>
      <c r="B87" s="4" t="s">
        <v>24</v>
      </c>
      <c r="C87" s="10">
        <f>C88</f>
        <v>0</v>
      </c>
      <c r="D87" s="10">
        <f t="shared" ref="D87" si="8">D88</f>
        <v>1</v>
      </c>
      <c r="E87" s="10" t="s">
        <v>242</v>
      </c>
    </row>
    <row r="88" spans="1:5" ht="15.75">
      <c r="A88" s="5" t="s">
        <v>90</v>
      </c>
      <c r="B88" s="6" t="s">
        <v>198</v>
      </c>
      <c r="C88" s="7">
        <v>0</v>
      </c>
      <c r="D88" s="7">
        <v>1</v>
      </c>
      <c r="E88" s="8"/>
    </row>
    <row r="89" spans="1:5" ht="15.75">
      <c r="A89" s="9"/>
      <c r="B89" s="4" t="s">
        <v>25</v>
      </c>
      <c r="C89" s="10">
        <f>SUM(C90:C93)</f>
        <v>9</v>
      </c>
      <c r="D89" s="10">
        <f t="shared" ref="D89" si="9">SUM(D90:D93)</f>
        <v>8</v>
      </c>
      <c r="E89" s="10" t="s">
        <v>247</v>
      </c>
    </row>
    <row r="90" spans="1:5" ht="15.75">
      <c r="A90" s="5" t="s">
        <v>91</v>
      </c>
      <c r="B90" s="6" t="s">
        <v>199</v>
      </c>
      <c r="C90" s="7">
        <v>1</v>
      </c>
      <c r="D90" s="7">
        <v>0</v>
      </c>
      <c r="E90" s="8"/>
    </row>
    <row r="91" spans="1:5" ht="15.75">
      <c r="A91" s="5" t="s">
        <v>92</v>
      </c>
      <c r="B91" s="6" t="s">
        <v>200</v>
      </c>
      <c r="C91" s="7">
        <v>0</v>
      </c>
      <c r="D91" s="7">
        <v>1</v>
      </c>
      <c r="E91" s="8"/>
    </row>
    <row r="92" spans="1:5" ht="15.75">
      <c r="A92" s="5" t="s">
        <v>11</v>
      </c>
      <c r="B92" s="6" t="s">
        <v>201</v>
      </c>
      <c r="C92" s="7">
        <v>3</v>
      </c>
      <c r="D92" s="7">
        <v>1</v>
      </c>
      <c r="E92" s="8"/>
    </row>
    <row r="93" spans="1:5" ht="15.75">
      <c r="A93" s="5" t="s">
        <v>12</v>
      </c>
      <c r="B93" s="6" t="s">
        <v>202</v>
      </c>
      <c r="C93" s="7">
        <v>5</v>
      </c>
      <c r="D93" s="7">
        <v>6</v>
      </c>
      <c r="E93" s="8"/>
    </row>
    <row r="94" spans="1:5" ht="15.75">
      <c r="A94" s="9"/>
      <c r="B94" s="4" t="s">
        <v>26</v>
      </c>
      <c r="C94" s="10">
        <f>SUM(C95:C126)</f>
        <v>18</v>
      </c>
      <c r="D94" s="10">
        <f t="shared" ref="D94" si="10">SUM(D95:D126)</f>
        <v>41</v>
      </c>
      <c r="E94" s="10" t="s">
        <v>238</v>
      </c>
    </row>
    <row r="95" spans="1:5" ht="15.75">
      <c r="A95" s="5" t="s">
        <v>93</v>
      </c>
      <c r="B95" s="6" t="s">
        <v>203</v>
      </c>
      <c r="C95" s="7">
        <v>0</v>
      </c>
      <c r="D95" s="7">
        <v>1</v>
      </c>
      <c r="E95" s="8"/>
    </row>
    <row r="96" spans="1:5" ht="15.75">
      <c r="A96" s="5" t="s">
        <v>94</v>
      </c>
      <c r="B96" s="6" t="s">
        <v>204</v>
      </c>
      <c r="C96" s="7">
        <v>0</v>
      </c>
      <c r="D96" s="7">
        <v>3</v>
      </c>
      <c r="E96" s="8"/>
    </row>
    <row r="97" spans="1:5" ht="15.75">
      <c r="A97" s="5" t="s">
        <v>95</v>
      </c>
      <c r="B97" s="6" t="s">
        <v>205</v>
      </c>
      <c r="C97" s="7">
        <v>1</v>
      </c>
      <c r="D97" s="7">
        <v>2</v>
      </c>
      <c r="E97" s="8"/>
    </row>
    <row r="98" spans="1:5" ht="15.75">
      <c r="A98" s="5" t="s">
        <v>96</v>
      </c>
      <c r="B98" s="6" t="s">
        <v>206</v>
      </c>
      <c r="C98" s="7">
        <v>0</v>
      </c>
      <c r="D98" s="7">
        <v>1</v>
      </c>
      <c r="E98" s="8"/>
    </row>
    <row r="99" spans="1:5" ht="15.75">
      <c r="A99" s="5" t="s">
        <v>97</v>
      </c>
      <c r="B99" s="6" t="s">
        <v>207</v>
      </c>
      <c r="C99" s="7">
        <v>1</v>
      </c>
      <c r="D99" s="7">
        <v>1</v>
      </c>
      <c r="E99" s="8"/>
    </row>
    <row r="100" spans="1:5" ht="15.75">
      <c r="A100" s="5" t="s">
        <v>98</v>
      </c>
      <c r="B100" s="6" t="s">
        <v>208</v>
      </c>
      <c r="C100" s="7">
        <v>2</v>
      </c>
      <c r="D100" s="7">
        <v>2</v>
      </c>
      <c r="E100" s="8"/>
    </row>
    <row r="101" spans="1:5" ht="15.75">
      <c r="A101" s="5" t="s">
        <v>99</v>
      </c>
      <c r="B101" s="6" t="s">
        <v>209</v>
      </c>
      <c r="C101" s="7">
        <v>0</v>
      </c>
      <c r="D101" s="7">
        <v>1</v>
      </c>
      <c r="E101" s="8"/>
    </row>
    <row r="102" spans="1:5" ht="15.75">
      <c r="A102" s="5" t="s">
        <v>100</v>
      </c>
      <c r="B102" s="6" t="s">
        <v>216</v>
      </c>
      <c r="C102" s="7">
        <v>0</v>
      </c>
      <c r="D102" s="7">
        <v>1</v>
      </c>
      <c r="E102" s="8"/>
    </row>
    <row r="103" spans="1:5" ht="15.75">
      <c r="A103" s="5" t="s">
        <v>101</v>
      </c>
      <c r="B103" s="6" t="s">
        <v>217</v>
      </c>
      <c r="C103" s="7">
        <v>1</v>
      </c>
      <c r="D103" s="7">
        <v>1</v>
      </c>
      <c r="E103" s="8"/>
    </row>
    <row r="104" spans="1:5" ht="15.75">
      <c r="A104" s="5" t="s">
        <v>102</v>
      </c>
      <c r="B104" s="6" t="s">
        <v>218</v>
      </c>
      <c r="C104" s="7">
        <v>1</v>
      </c>
      <c r="D104" s="7">
        <v>0</v>
      </c>
      <c r="E104" s="8"/>
    </row>
    <row r="105" spans="1:5" ht="15.75">
      <c r="A105" s="5" t="s">
        <v>103</v>
      </c>
      <c r="B105" s="6" t="s">
        <v>210</v>
      </c>
      <c r="C105" s="7">
        <v>0</v>
      </c>
      <c r="D105" s="7">
        <v>1</v>
      </c>
      <c r="E105" s="8"/>
    </row>
    <row r="106" spans="1:5" ht="15.75">
      <c r="A106" s="5" t="s">
        <v>104</v>
      </c>
      <c r="B106" s="6" t="s">
        <v>211</v>
      </c>
      <c r="C106" s="7">
        <v>1</v>
      </c>
      <c r="D106" s="7">
        <v>0</v>
      </c>
      <c r="E106" s="8"/>
    </row>
    <row r="107" spans="1:5" ht="15.75">
      <c r="A107" s="5" t="s">
        <v>105</v>
      </c>
      <c r="B107" s="6" t="s">
        <v>219</v>
      </c>
      <c r="C107" s="7">
        <v>1</v>
      </c>
      <c r="D107" s="7">
        <v>1</v>
      </c>
      <c r="E107" s="8"/>
    </row>
    <row r="108" spans="1:5" ht="15.75">
      <c r="A108" s="5" t="s">
        <v>106</v>
      </c>
      <c r="B108" s="6" t="s">
        <v>215</v>
      </c>
      <c r="C108" s="7">
        <v>1</v>
      </c>
      <c r="D108" s="7">
        <v>0</v>
      </c>
      <c r="E108" s="8"/>
    </row>
    <row r="109" spans="1:5" ht="15.75">
      <c r="A109" s="5" t="s">
        <v>107</v>
      </c>
      <c r="B109" s="6" t="s">
        <v>220</v>
      </c>
      <c r="C109" s="7">
        <v>0</v>
      </c>
      <c r="D109" s="7">
        <v>1</v>
      </c>
      <c r="E109" s="8"/>
    </row>
    <row r="110" spans="1:5" ht="15.75">
      <c r="A110" s="5" t="s">
        <v>108</v>
      </c>
      <c r="B110" s="6" t="s">
        <v>213</v>
      </c>
      <c r="C110" s="7">
        <v>0</v>
      </c>
      <c r="D110" s="7">
        <v>1</v>
      </c>
      <c r="E110" s="8"/>
    </row>
    <row r="111" spans="1:5" ht="15.75">
      <c r="A111" s="5" t="s">
        <v>109</v>
      </c>
      <c r="B111" s="6" t="s">
        <v>212</v>
      </c>
      <c r="C111" s="7">
        <v>2</v>
      </c>
      <c r="D111" s="7">
        <v>6</v>
      </c>
      <c r="E111" s="8"/>
    </row>
    <row r="112" spans="1:5" ht="15.75">
      <c r="A112" s="5" t="s">
        <v>110</v>
      </c>
      <c r="B112" s="6" t="s">
        <v>214</v>
      </c>
      <c r="C112" s="7">
        <v>1</v>
      </c>
      <c r="D112" s="7">
        <v>5</v>
      </c>
      <c r="E112" s="8"/>
    </row>
    <row r="113" spans="1:5" ht="15.75">
      <c r="A113" s="5" t="s">
        <v>111</v>
      </c>
      <c r="B113" s="6" t="s">
        <v>221</v>
      </c>
      <c r="C113" s="7">
        <v>0</v>
      </c>
      <c r="D113" s="7">
        <v>1</v>
      </c>
      <c r="E113" s="8"/>
    </row>
    <row r="114" spans="1:5" ht="15.75">
      <c r="A114" s="5" t="s">
        <v>112</v>
      </c>
      <c r="B114" s="6" t="s">
        <v>222</v>
      </c>
      <c r="C114" s="7">
        <v>1</v>
      </c>
      <c r="D114" s="7">
        <v>0</v>
      </c>
      <c r="E114" s="8"/>
    </row>
    <row r="115" spans="1:5" ht="15.75">
      <c r="A115" s="5" t="s">
        <v>113</v>
      </c>
      <c r="B115" s="6" t="s">
        <v>223</v>
      </c>
      <c r="C115" s="7">
        <v>1</v>
      </c>
      <c r="D115" s="7">
        <v>1</v>
      </c>
      <c r="E115" s="8"/>
    </row>
    <row r="116" spans="1:5" ht="15.75">
      <c r="A116" s="5" t="s">
        <v>114</v>
      </c>
      <c r="B116" s="6" t="s">
        <v>225</v>
      </c>
      <c r="C116" s="7">
        <v>0</v>
      </c>
      <c r="D116" s="7">
        <v>1</v>
      </c>
      <c r="E116" s="8"/>
    </row>
    <row r="117" spans="1:5" ht="15.75">
      <c r="A117" s="5" t="s">
        <v>115</v>
      </c>
      <c r="B117" s="6" t="s">
        <v>224</v>
      </c>
      <c r="C117" s="7">
        <v>0</v>
      </c>
      <c r="D117" s="7">
        <v>1</v>
      </c>
      <c r="E117" s="8"/>
    </row>
    <row r="118" spans="1:5" ht="15.75">
      <c r="A118" s="5" t="s">
        <v>116</v>
      </c>
      <c r="B118" s="6" t="s">
        <v>226</v>
      </c>
      <c r="C118" s="7">
        <v>0</v>
      </c>
      <c r="D118" s="7">
        <v>1</v>
      </c>
      <c r="E118" s="8"/>
    </row>
    <row r="119" spans="1:5" ht="15.75">
      <c r="A119" s="5" t="s">
        <v>117</v>
      </c>
      <c r="B119" s="6" t="s">
        <v>227</v>
      </c>
      <c r="C119" s="7">
        <v>0</v>
      </c>
      <c r="D119" s="7">
        <v>1</v>
      </c>
      <c r="E119" s="8"/>
    </row>
    <row r="120" spans="1:5" ht="15.75">
      <c r="A120" s="5" t="s">
        <v>118</v>
      </c>
      <c r="B120" s="6" t="s">
        <v>228</v>
      </c>
      <c r="C120" s="7">
        <v>1</v>
      </c>
      <c r="D120" s="7">
        <v>2</v>
      </c>
      <c r="E120" s="8"/>
    </row>
    <row r="121" spans="1:5" ht="15.75">
      <c r="A121" s="5" t="s">
        <v>119</v>
      </c>
      <c r="B121" s="6" t="s">
        <v>229</v>
      </c>
      <c r="C121" s="7">
        <v>1</v>
      </c>
      <c r="D121" s="7">
        <v>1</v>
      </c>
      <c r="E121" s="8"/>
    </row>
    <row r="122" spans="1:5" ht="15.75">
      <c r="A122" s="5" t="s">
        <v>120</v>
      </c>
      <c r="B122" s="6" t="s">
        <v>230</v>
      </c>
      <c r="C122" s="7">
        <v>0</v>
      </c>
      <c r="D122" s="7">
        <v>1</v>
      </c>
      <c r="E122" s="8"/>
    </row>
    <row r="123" spans="1:5" ht="15.75">
      <c r="A123" s="5" t="s">
        <v>121</v>
      </c>
      <c r="B123" s="6" t="s">
        <v>231</v>
      </c>
      <c r="C123" s="7">
        <v>0</v>
      </c>
      <c r="D123" s="7">
        <v>1</v>
      </c>
      <c r="E123" s="8"/>
    </row>
    <row r="124" spans="1:5" ht="15.75">
      <c r="A124" s="5" t="s">
        <v>122</v>
      </c>
      <c r="B124" s="6" t="s">
        <v>232</v>
      </c>
      <c r="C124" s="7">
        <v>0</v>
      </c>
      <c r="D124" s="7">
        <v>1</v>
      </c>
      <c r="E124" s="8"/>
    </row>
    <row r="125" spans="1:5" ht="15.75">
      <c r="A125" s="5" t="s">
        <v>123</v>
      </c>
      <c r="B125" s="6" t="s">
        <v>233</v>
      </c>
      <c r="C125" s="7">
        <v>0</v>
      </c>
      <c r="D125" s="7">
        <v>1</v>
      </c>
      <c r="E125" s="8"/>
    </row>
    <row r="126" spans="1:5" ht="15.75">
      <c r="A126" s="5" t="s">
        <v>124</v>
      </c>
      <c r="B126" s="6" t="s">
        <v>234</v>
      </c>
      <c r="C126" s="7">
        <v>2</v>
      </c>
      <c r="D126" s="7">
        <v>0</v>
      </c>
      <c r="E126" s="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S1 - Table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Capuani</dc:creator>
  <cp:lastModifiedBy>Ligia Capuani</cp:lastModifiedBy>
  <dcterms:created xsi:type="dcterms:W3CDTF">2016-02-22T05:05:04Z</dcterms:created>
  <dcterms:modified xsi:type="dcterms:W3CDTF">2016-06-14T22:25:38Z</dcterms:modified>
</cp:coreProperties>
</file>