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abows\Desktop\Drafted Manuscripts\2nd draft sent to coauthors\"/>
    </mc:Choice>
  </mc:AlternateContent>
  <bookViews>
    <workbookView xWindow="0" yWindow="120" windowWidth="19155" windowHeight="8475"/>
  </bookViews>
  <sheets>
    <sheet name="486 proteins by dataset color" sheetId="10" r:id="rId1"/>
    <sheet name="486 proteins by orthology" sheetId="2" r:id="rId2"/>
  </sheets>
  <calcPr calcId="152511"/>
</workbook>
</file>

<file path=xl/calcChain.xml><?xml version="1.0" encoding="utf-8"?>
<calcChain xmlns="http://schemas.openxmlformats.org/spreadsheetml/2006/main">
  <c r="J345" i="10" l="1"/>
  <c r="J215" i="10"/>
  <c r="J207" i="10"/>
  <c r="AF97" i="2"/>
  <c r="K44" i="2"/>
  <c r="K20" i="2"/>
</calcChain>
</file>

<file path=xl/sharedStrings.xml><?xml version="1.0" encoding="utf-8"?>
<sst xmlns="http://schemas.openxmlformats.org/spreadsheetml/2006/main" count="3571" uniqueCount="1225">
  <si>
    <t>ISCW018899-PA</t>
  </si>
  <si>
    <t>All 4</t>
  </si>
  <si>
    <t>ISCW020655-PA</t>
  </si>
  <si>
    <t>ISCW015592-PA</t>
  </si>
  <si>
    <t>only ANOVA</t>
  </si>
  <si>
    <t>ISCW007139-PA</t>
  </si>
  <si>
    <t>Proteasome</t>
  </si>
  <si>
    <t>K02731  20S proteasome subunit alpha 4</t>
  </si>
  <si>
    <t>ISCW022213-PA</t>
  </si>
  <si>
    <t>ISCW023883-PA</t>
  </si>
  <si>
    <t>Ribosome</t>
  </si>
  <si>
    <t>K02947  small subunit ribosomal protein S10e</t>
  </si>
  <si>
    <t>ISCW015602-PA</t>
  </si>
  <si>
    <t>ISCW008069-PA</t>
  </si>
  <si>
    <t>K02984  small subunit ribosomal protein S3Ae</t>
  </si>
  <si>
    <t>ISCW004779-PA</t>
  </si>
  <si>
    <t>ISCW012831-PA</t>
  </si>
  <si>
    <t>K02989  small subunit ribosomal protein S5e</t>
  </si>
  <si>
    <t>ISCW024315-PA</t>
  </si>
  <si>
    <t>ISCW023083-PA</t>
  </si>
  <si>
    <t>K02997  small subunit ribosomal protein S9e</t>
  </si>
  <si>
    <t>ISCW009367-PA</t>
  </si>
  <si>
    <t>ISCW007303-PA</t>
  </si>
  <si>
    <t>K02941  large subunit ribosomal protein LP0</t>
  </si>
  <si>
    <t>ISCW006983-PA</t>
  </si>
  <si>
    <t>ISCW024803-PA</t>
  </si>
  <si>
    <t>K02893  large subunit ribosomal protein L23Ae</t>
  </si>
  <si>
    <t>ISCW023355-PA</t>
  </si>
  <si>
    <t>ISCW005008-PA</t>
  </si>
  <si>
    <t>K02901  large subunit ribosomal protein L27e</t>
  </si>
  <si>
    <t>ISCW023837-PA</t>
  </si>
  <si>
    <t>ISCW014936-PA</t>
  </si>
  <si>
    <t>K13704  abhydrolase domain-containing protein 12</t>
  </si>
  <si>
    <t>ISCW020189-PA</t>
  </si>
  <si>
    <t>ISCW006326-PA</t>
  </si>
  <si>
    <t>K05765  cofilin</t>
  </si>
  <si>
    <t>ISCW008709-PA</t>
  </si>
  <si>
    <t>ISCW024111-PA</t>
  </si>
  <si>
    <t>Phagosome</t>
  </si>
  <si>
    <t>K05692  actin beta/gamma 1</t>
  </si>
  <si>
    <t>ISCW008741-PA</t>
  </si>
  <si>
    <t>ISCW014613-PA</t>
  </si>
  <si>
    <t>Glycolysis / Gluconeogenesis""Pentose and glucuronate interconversions""Ascorbate and aldarate metabolism"" Fatty acid metabolism""Valine, leucine and isoleucine degradation""Lysine degradation""Arginine and proline metabolism""Histidine metabolism""Tryptophan metabolism""beta-Alanine metabolism"" Glycerolipid metabolism"" Pyruvate metabolism"" Propanoate metabolism</t>
  </si>
  <si>
    <t>K00128  aldehyde dehydrogenase (NAD+)</t>
  </si>
  <si>
    <t>ISCW017361-PA</t>
  </si>
  <si>
    <t>ISCW015982-PA</t>
  </si>
  <si>
    <t>Alanine, aspartate and glutamate metabolism""Arginine and proline metabolism</t>
  </si>
  <si>
    <t>K00294  1-pyrroline-5-carboxylate dehydrogenase</t>
  </si>
  <si>
    <t>ISCW010532-PA</t>
  </si>
  <si>
    <t>Peroxisome</t>
  </si>
  <si>
    <t>K13279  peroxiredoxin 1</t>
  </si>
  <si>
    <t>ISCW003527-PA</t>
  </si>
  <si>
    <t>K07374  tubulin alpha</t>
  </si>
  <si>
    <t>ISCW000908-PA</t>
  </si>
  <si>
    <t>ISCW013566-PA</t>
  </si>
  <si>
    <t>K05699  actinin alpha</t>
  </si>
  <si>
    <t>ISCW001951-PA</t>
  </si>
  <si>
    <t>ISCW017133-PA</t>
  </si>
  <si>
    <t>K07375  tubulin beta</t>
  </si>
  <si>
    <t>ISCW005137-PA</t>
  </si>
  <si>
    <t>ISCW007069-PA</t>
  </si>
  <si>
    <t>ISCW013691-PA</t>
  </si>
  <si>
    <t>Wnt signaling pathway</t>
  </si>
  <si>
    <t>K04507  calcyclin binding protein</t>
  </si>
  <si>
    <t>ISCW021456-PA</t>
  </si>
  <si>
    <t>ISCW021202-PA</t>
  </si>
  <si>
    <t>ISCW008184-PA</t>
  </si>
  <si>
    <t>Protein processing in endoplasmic reticulum""Phagosome</t>
  </si>
  <si>
    <t>K08057  calreticulin</t>
  </si>
  <si>
    <t>ISCW002354-PA</t>
  </si>
  <si>
    <t>ISCW004822-PA</t>
  </si>
  <si>
    <t>Pantothenate and CoA biosynthesis</t>
  </si>
  <si>
    <t>K08069  pantetheine hydrolase</t>
  </si>
  <si>
    <t>ISCW006744-PA</t>
  </si>
  <si>
    <t>ISCW017824-PA</t>
  </si>
  <si>
    <t>RNA degradation</t>
  </si>
  <si>
    <t>K04077  chaperonin GroEL</t>
  </si>
  <si>
    <t>ISCW017703-PA</t>
  </si>
  <si>
    <t>Arginine and proline metabolism""Histidine metabolism"" beta-Alanine metabolism</t>
  </si>
  <si>
    <t>K08660  cytosolic nonspecific dipeptidase</t>
  </si>
  <si>
    <t>ISCW011373-PA</t>
  </si>
  <si>
    <t>ISCW006441-PA</t>
  </si>
  <si>
    <t>ISCW005014-PA</t>
  </si>
  <si>
    <t>ISCW009590-PA</t>
  </si>
  <si>
    <t>ISCW009705-PA</t>
  </si>
  <si>
    <t>ISCW011052-PA</t>
  </si>
  <si>
    <t>ISCW019749-PA</t>
  </si>
  <si>
    <t>ISCW020127-PA</t>
  </si>
  <si>
    <t>ISCW023694-PA</t>
  </si>
  <si>
    <t>ISCW002300-PA</t>
  </si>
  <si>
    <t>K11253  histone H3</t>
  </si>
  <si>
    <t>ISCW008497-PA</t>
  </si>
  <si>
    <t>K09565  peptidyl-prolyl isomerase F (cyclophilin D)</t>
  </si>
  <si>
    <t>ISCW022108-PA</t>
  </si>
  <si>
    <t>ISCW001850-PA</t>
  </si>
  <si>
    <t>ISCW021350-PA</t>
  </si>
  <si>
    <t>K11290  template-activating factor I</t>
  </si>
  <si>
    <t>ISCW017350-PA</t>
  </si>
  <si>
    <t>Base excision repair</t>
  </si>
  <si>
    <t>K10802  high mobility group protein B1</t>
  </si>
  <si>
    <t>ISCW018470-PA</t>
  </si>
  <si>
    <t>K13194  double stranded RNA-specific editase B</t>
  </si>
  <si>
    <t>ISCW015380-PA</t>
  </si>
  <si>
    <t>K03234  elongation factor 2</t>
  </si>
  <si>
    <t>ISCW011988-PA</t>
  </si>
  <si>
    <t>Oxidative phosphorylation</t>
  </si>
  <si>
    <t>K02132  F-type H+-transporting ATPase subunit alpha</t>
  </si>
  <si>
    <t>ISCW012509-PA</t>
  </si>
  <si>
    <t>K02133  F-type H+-transporting ATPase subunit beta</t>
  </si>
  <si>
    <t>ISCW008291-PA</t>
  </si>
  <si>
    <t>ISCW004404-PA</t>
  </si>
  <si>
    <t>ISCW015316-PA</t>
  </si>
  <si>
    <t>ISCW006566-PA</t>
  </si>
  <si>
    <t>K09571  FK506-binding protein 4/5</t>
  </si>
  <si>
    <t>ISCW002430-PA</t>
  </si>
  <si>
    <t>ISCW015012-PA</t>
  </si>
  <si>
    <t>K07192  flotillin</t>
  </si>
  <si>
    <t>ISCW020196-PA</t>
  </si>
  <si>
    <t>Tyrosine metabolism</t>
  </si>
  <si>
    <t>K01555  fumarylacetoacetase</t>
  </si>
  <si>
    <t>ISCW004858-PA</t>
  </si>
  <si>
    <t>ISCW017892-PA</t>
  </si>
  <si>
    <t>ISCW022157-PA</t>
  </si>
  <si>
    <t>Glutathione metabolism""Metabolism of xenobiotics by cytochrome P450""Drug metabolism - cytochrome P450</t>
  </si>
  <si>
    <t>K00799  glutathione S-transferase</t>
  </si>
  <si>
    <t>ISCW017823-PA</t>
  </si>
  <si>
    <t>K04078  chaperonin GroES</t>
  </si>
  <si>
    <t>ISCW017709-PA</t>
  </si>
  <si>
    <t>ISCW001762-PA</t>
  </si>
  <si>
    <t>ISCW016090-PA</t>
  </si>
  <si>
    <t>ISCW017456-PA</t>
  </si>
  <si>
    <t>Spliceosome""Protein processing in endoplasmic reticulum"" Endocytosis</t>
  </si>
  <si>
    <t>K03283  heat shock 70kDa protein 1/8</t>
  </si>
  <si>
    <t>ISCW017754-PA</t>
  </si>
  <si>
    <t>Protein export"" Protein processing in endoplasmic reticulum</t>
  </si>
  <si>
    <t>K09490  heat shock 70kDa protein 5</t>
  </si>
  <si>
    <t>ISCW016230-PA</t>
  </si>
  <si>
    <t>K11275  histone H1/5</t>
  </si>
  <si>
    <t>ISCW013046-PA</t>
  </si>
  <si>
    <t>ISCW019496-PA</t>
  </si>
  <si>
    <t>K11252  histone H2B</t>
  </si>
  <si>
    <t>ISCW019498-PA</t>
  </si>
  <si>
    <t>K11254  histone H4</t>
  </si>
  <si>
    <t>ISCW012234-PA</t>
  </si>
  <si>
    <t>ISCW014265-PA</t>
  </si>
  <si>
    <t>Protein processing in endoplasmic reticulum"" Progesterone-mediated oocyte maturation</t>
  </si>
  <si>
    <t>K04079  molecular chaperone HtpG</t>
  </si>
  <si>
    <t>ISCW010025-PA</t>
  </si>
  <si>
    <t>ISCW011195-PA</t>
  </si>
  <si>
    <t>ISCW011299-PA</t>
  </si>
  <si>
    <t>ISCW020576-PA</t>
  </si>
  <si>
    <t>ISCW012646-PA</t>
  </si>
  <si>
    <t>Protein processing in endoplasmic reticulum</t>
  </si>
  <si>
    <t>K09486  hypoxia up-regulated 1</t>
  </si>
  <si>
    <t>ISCW001255-PA</t>
  </si>
  <si>
    <t>Spliceosome</t>
  </si>
  <si>
    <t>K12891  splicing factor, arginine/serine-rich 2</t>
  </si>
  <si>
    <t>ISCW002553-PA</t>
  </si>
  <si>
    <t>ISCW005319-PA</t>
  </si>
  <si>
    <t>K13210  far upstream element-binding protein</t>
  </si>
  <si>
    <t>ISCW000339-PA</t>
  </si>
  <si>
    <t>K07611  lamin B</t>
  </si>
  <si>
    <t>ISCW012623-PA</t>
  </si>
  <si>
    <t>K10082  lectin, mannose-binding 2</t>
  </si>
  <si>
    <t>ISCW001123-PA</t>
  </si>
  <si>
    <t>ISCW006702-PA</t>
  </si>
  <si>
    <t>K10436  microtubule-associated protein, RP/EB family</t>
  </si>
  <si>
    <t>ISCW019002-PA</t>
  </si>
  <si>
    <t>ISCW013384-PA</t>
  </si>
  <si>
    <t> Protein processing in endoplasmic reticulum</t>
  </si>
  <si>
    <t>K09502  DnaJ homolog subfamily A member 1</t>
  </si>
  <si>
    <t>ISCW011376-PA</t>
  </si>
  <si>
    <t>K06630  tyrosine 3-monooxygenase/tryptophan 5-monooxygenase activation protein</t>
  </si>
  <si>
    <t>ISCW001977-PA</t>
  </si>
  <si>
    <t>Citrate cycle (TCA cycle)""Glutathione metabolism"" Peroxisome</t>
  </si>
  <si>
    <t>K00031  isocitrate dehydrogenase</t>
  </si>
  <si>
    <t>ISCW001124-PA</t>
  </si>
  <si>
    <t>K12752  myosin light chain, invertebrate</t>
  </si>
  <si>
    <t>ISCW019519-PA</t>
  </si>
  <si>
    <t>Base excision repair""BER complex</t>
  </si>
  <si>
    <t>K10798  poly [ADP-ribose] polymerase</t>
  </si>
  <si>
    <t>ISCW023148-PA</t>
  </si>
  <si>
    <t>K05759  profilin</t>
  </si>
  <si>
    <t>ISCW001739-PA</t>
  </si>
  <si>
    <t>K13219  splicing factor, proline- and glutamine-rich</t>
  </si>
  <si>
    <t>ISCW021572-PA</t>
  </si>
  <si>
    <t>ISCW010827-PA</t>
  </si>
  <si>
    <t>K09580  protein disulfide-isomerase A1</t>
  </si>
  <si>
    <t>ISCW016161-PA</t>
  </si>
  <si>
    <t>K08056  protein disulfide isomerase family A, member 3</t>
  </si>
  <si>
    <t>ISCW000621-PA</t>
  </si>
  <si>
    <t>ISCW020197-PA</t>
  </si>
  <si>
    <t>Glycolysis / Gluconeogenesis""Purine metabolism""Pyruvate metabolism""Adenine ribonucleotide biosynthesis, IMP =&gt; ADP,ATP""Guanine ribonucleotide biosynthesis IMP =&gt; GDP,GTP</t>
  </si>
  <si>
    <t>K00873  pyruvate kinase</t>
  </si>
  <si>
    <t>ISCW023109-PA</t>
  </si>
  <si>
    <t>ISCW021969-PA</t>
  </si>
  <si>
    <t>Endocytosis""Phagosome</t>
  </si>
  <si>
    <t>K07897  Ras-related protein Rab-7A</t>
  </si>
  <si>
    <t>ISCW018424-PA</t>
  </si>
  <si>
    <t>K15306  Ran-binding protein 1</t>
  </si>
  <si>
    <t>ISCW015987-PA</t>
  </si>
  <si>
    <t>ISCW020878-PA</t>
  </si>
  <si>
    <t>K12462  Rho GDP-dissociation inhibitor</t>
  </si>
  <si>
    <t>ISCW016170-PA</t>
  </si>
  <si>
    <t>N-Glycan biosynthesis""Protein processing in endoplasmic reticulum""Oligosaccharyltransferase</t>
  </si>
  <si>
    <t>K12666  oligosaccharyltransferase complex subunit alpha (ribophorin I)</t>
  </si>
  <si>
    <t>ISCW008173-PA</t>
  </si>
  <si>
    <t>K02877  large subunit ribosomal protein L15e</t>
  </si>
  <si>
    <t>ISCW010039-PA</t>
  </si>
  <si>
    <t>K02882  large subunit ribosomal protein L18Ae</t>
  </si>
  <si>
    <t>ISCW023076-PA</t>
  </si>
  <si>
    <t>K02925  large subunit ribosomal protein L3e</t>
  </si>
  <si>
    <t>ISCW017219-PA</t>
  </si>
  <si>
    <t>K02918  large subunit ribosomal protein L35e</t>
  </si>
  <si>
    <t>ISCW007478-PA</t>
  </si>
  <si>
    <t>K02930  large subunit ribosomal protein L4e</t>
  </si>
  <si>
    <t>ISCW016112-PA</t>
  </si>
  <si>
    <t>K02934  large subunit ribosomal protein L6e</t>
  </si>
  <si>
    <t>ISCW004030-PA</t>
  </si>
  <si>
    <t>K02937  large subunit ribosomal protein L7e</t>
  </si>
  <si>
    <t>ISCW021398-PA</t>
  </si>
  <si>
    <t>ISCW007146-PA</t>
  </si>
  <si>
    <t>Dorso-ventral axis formation</t>
  </si>
  <si>
    <t>K03102  squid</t>
  </si>
  <si>
    <t>ISCW011438-PA</t>
  </si>
  <si>
    <t>K12741  heterogeneous nuclear ribonucleoprotein A1/A3</t>
  </si>
  <si>
    <t>ISCW006562-PA</t>
  </si>
  <si>
    <t>K12896  splicing factor, arginine/serine-rich 7</t>
  </si>
  <si>
    <t>ISCW015944-PA</t>
  </si>
  <si>
    <t>Cysteine and methionine metabolism""Methionine degradation</t>
  </si>
  <si>
    <t>K01251  adenosylhomocysteinase</t>
  </si>
  <si>
    <t>ISCW011597-PA</t>
  </si>
  <si>
    <t>Lysosome</t>
  </si>
  <si>
    <t>K12382  saposin</t>
  </si>
  <si>
    <t>ISCW018425-PA</t>
  </si>
  <si>
    <t>K09586  endoplasmic reticulum protein 29</t>
  </si>
  <si>
    <t>ISCW006034-PA</t>
  </si>
  <si>
    <t>K03671  thioredoxin 1</t>
  </si>
  <si>
    <t>ISCW024717-PA</t>
  </si>
  <si>
    <t>ISCW018577-PA</t>
  </si>
  <si>
    <t>ISCW000012-PA</t>
  </si>
  <si>
    <t>K06114  spectrin alpha</t>
  </si>
  <si>
    <t>ISCW009878-PA</t>
  </si>
  <si>
    <t>ISCW001860-PA</t>
  </si>
  <si>
    <t>RNA transport""mRNA surveillance pathway""Spliceosome""TREX complex""Exon junction complex (EJC)</t>
  </si>
  <si>
    <t>K12881  THO complex subunit 4</t>
  </si>
  <si>
    <t>ISCW023506-PA</t>
  </si>
  <si>
    <t>Pentose phosphate pathway</t>
  </si>
  <si>
    <t>K00616  transaldolase</t>
  </si>
  <si>
    <t>ISCW012592-PA</t>
  </si>
  <si>
    <t>K03626  nascent polypeptide-associated complex subunit alpha</t>
  </si>
  <si>
    <t>ISCW017579-PA</t>
  </si>
  <si>
    <t>K13089  interleukin enhancer-binding factor 2</t>
  </si>
  <si>
    <t>ISCW020299-PA</t>
  </si>
  <si>
    <t>RNA transport</t>
  </si>
  <si>
    <t>K03231  elongation factor 1-alpha</t>
  </si>
  <si>
    <t>ISCW015864-PA</t>
  </si>
  <si>
    <t>RNA transport""eIF4F complex</t>
  </si>
  <si>
    <t>K03257  translation initiation factor 4A</t>
  </si>
  <si>
    <t>ISCW022766-PA</t>
  </si>
  <si>
    <t>K09487  heat shock protein 90kDa beta</t>
  </si>
  <si>
    <t>ISCW023394-PA</t>
  </si>
  <si>
    <t>K05609  ubiquitin carboxyl-terminal hydrolase L3</t>
  </si>
  <si>
    <t>ISCW019123-PA</t>
  </si>
  <si>
    <t>Ubiquitin mediated proteolysis</t>
  </si>
  <si>
    <t>K03178  ubiquitin-activating enzyme E1</t>
  </si>
  <si>
    <t>ISCW011870-PA</t>
  </si>
  <si>
    <t>ISCW022270-PA</t>
  </si>
  <si>
    <t>ISCW021452-PA</t>
  </si>
  <si>
    <t>K05700  vinculin</t>
  </si>
  <si>
    <t>ISCW013727-PA</t>
  </si>
  <si>
    <t>ISCW007582-PA</t>
  </si>
  <si>
    <t>K13203  zinc finger RNA-binding protein</t>
  </si>
  <si>
    <t>Phosphatidylinositol signaling system</t>
  </si>
  <si>
    <t>K02183  calmodulin</t>
  </si>
  <si>
    <t>ISCW015665-PA</t>
  </si>
  <si>
    <t>ISCW012920-PA</t>
  </si>
  <si>
    <t>N-Glycan biosynthesis""Protein processing in endoplasmic reticulum</t>
  </si>
  <si>
    <t>K05546  alpha 1,3-glucosidase</t>
  </si>
  <si>
    <t>ISCW019625-PA</t>
  </si>
  <si>
    <t>ISCW006646-PA</t>
  </si>
  <si>
    <t>ISCW020327-PA</t>
  </si>
  <si>
    <t>K11374  elongator complex protein 2</t>
  </si>
  <si>
    <t>ISCW023399-PA</t>
  </si>
  <si>
    <t>ISCW002493-PA</t>
  </si>
  <si>
    <t>K03768  peptidyl-prolyl cis-trans isomerase B (cyclophilin B)</t>
  </si>
  <si>
    <t>ISCW008740-PA</t>
  </si>
  <si>
    <t>K08738  cytochrome c</t>
  </si>
  <si>
    <t>ISCW001427-PA</t>
  </si>
  <si>
    <t>K15047  heterogeneous nuclear ribonucleoprotein U-like protein 1</t>
  </si>
  <si>
    <t>ISCW019164-PA</t>
  </si>
  <si>
    <t>ISCW009689-PA</t>
  </si>
  <si>
    <t>K09560  suppressor of tumorigenicity protein 13</t>
  </si>
  <si>
    <t>ISCW003761-PA</t>
  </si>
  <si>
    <t>ISCW004697-PA</t>
  </si>
  <si>
    <t>ISCW005185-PA</t>
  </si>
  <si>
    <t>Fanconi anemia pathway</t>
  </si>
  <si>
    <t>K10484  structure-specific endonuclease subunit SLX4 (BTB/POZ domain-containing protein 12)</t>
  </si>
  <si>
    <t>ISCW013117-PA</t>
  </si>
  <si>
    <t>ISCW010950-PA</t>
  </si>
  <si>
    <t>K01482  dimethylargininase</t>
  </si>
  <si>
    <t>ISCW022925-PA</t>
  </si>
  <si>
    <t>ISCW011739-PA</t>
  </si>
  <si>
    <t>ISCW003221-PA</t>
  </si>
  <si>
    <t>K01724  4a-hydroxytetrahydrobiopterin dehydratase</t>
  </si>
  <si>
    <t>ISCW013810-PA</t>
  </si>
  <si>
    <t>K02885  large subunit ribosomal protein L19e</t>
  </si>
  <si>
    <t>ISCW010723-PA</t>
  </si>
  <si>
    <t>K02943  large subunit ribosomal protein LP2</t>
  </si>
  <si>
    <t>ISCW015573-PA</t>
  </si>
  <si>
    <t>mRNA surveillance pathway</t>
  </si>
  <si>
    <t>K14407  cleavage stimulation factor subunit 2</t>
  </si>
  <si>
    <t>ISCW021388-PA</t>
  </si>
  <si>
    <t>K04412  serine/threonine kinase 3</t>
  </si>
  <si>
    <t>ISCW000706-PA</t>
  </si>
  <si>
    <t>ISCW007336-PA</t>
  </si>
  <si>
    <t>ISCW000412-PA</t>
  </si>
  <si>
    <t>SNARE interactions in vesicular transport""Phagosome</t>
  </si>
  <si>
    <t>K08517  vesicle transport protein SEC22</t>
  </si>
  <si>
    <t>ISCW006743-PA</t>
  </si>
  <si>
    <t>K10580  ubiquitin-conjugating enzyme E2 N</t>
  </si>
  <si>
    <t>K02865  large subunit ribosomal protein L10Ae</t>
  </si>
  <si>
    <t>ISCW001151-PA</t>
  </si>
  <si>
    <t>ISCW018081-PA</t>
  </si>
  <si>
    <t>K13956  actin-binding protein IPP</t>
  </si>
  <si>
    <t>ISCW002513-PA</t>
  </si>
  <si>
    <t>ISCW000607-PA</t>
  </si>
  <si>
    <t>ISCW005364-PA</t>
  </si>
  <si>
    <t>K12160  small ubiquitin-related modifier</t>
  </si>
  <si>
    <t>ISCW011861-PA</t>
  </si>
  <si>
    <t>ISCW014575-PA</t>
  </si>
  <si>
    <t>K03522  electron transfer flavoprotein alpha subunit</t>
  </si>
  <si>
    <t>ISCW008890-PA</t>
  </si>
  <si>
    <t>ISCW024910-PA</t>
  </si>
  <si>
    <t>Spliceosome""Protein processing in endoplasmic reticulum""Endocytosis</t>
  </si>
  <si>
    <t>ISCW002273-PA</t>
  </si>
  <si>
    <t>ISCW003520-PA</t>
  </si>
  <si>
    <t>ISCW010712-PA</t>
  </si>
  <si>
    <t>ISCW012549-PA</t>
  </si>
  <si>
    <t>ISCW009943-PA</t>
  </si>
  <si>
    <t>ECM-receptor interaction</t>
  </si>
  <si>
    <t>K05635  laminin, gamma 1</t>
  </si>
  <si>
    <t>ISCW016585-PA</t>
  </si>
  <si>
    <t>K04564  superoxide dismutase, Fe-Mn family</t>
  </si>
  <si>
    <t>ISCW010241-PA</t>
  </si>
  <si>
    <t>ISCW020986-PA</t>
  </si>
  <si>
    <t>ISCW014710-PA</t>
  </si>
  <si>
    <t>ISCW020850-PA</t>
  </si>
  <si>
    <t>K09548  prefoldin subunit 1</t>
  </si>
  <si>
    <t>ISCW008949-PA</t>
  </si>
  <si>
    <t>ISCW017252-PA</t>
  </si>
  <si>
    <t>ISCW021749-PA</t>
  </si>
  <si>
    <t>K02900  large subunit ribosomal protein L27Ae</t>
  </si>
  <si>
    <t>ISCW017299-PA</t>
  </si>
  <si>
    <t>Protein export</t>
  </si>
  <si>
    <t>K03108  signal recognition particle subunit SRP72</t>
  </si>
  <si>
    <t>ISCW023257-PA</t>
  </si>
  <si>
    <t>K11412  NAD-dependent deacetylase sirtuin 2</t>
  </si>
  <si>
    <t>ISCW009360-PA</t>
  </si>
  <si>
    <t>K12828  splicing factor 3B subunit 1</t>
  </si>
  <si>
    <t>ISCW006712-PA</t>
  </si>
  <si>
    <t>K15074  BTB/POZ domain-containing adapter for CUL3-mediated RhoA degradation protein</t>
  </si>
  <si>
    <t>ISCW019640-PA</t>
  </si>
  <si>
    <t>ISCW019664-PA</t>
  </si>
  <si>
    <t>K12836  splicing factor U2AF 35 kDa subunit</t>
  </si>
  <si>
    <t>ISCW011023-PA</t>
  </si>
  <si>
    <t>ISCW015757-PA</t>
  </si>
  <si>
    <t>K07876  Ras-related protein Rab-35</t>
  </si>
  <si>
    <t>Glycerolipid metabolism""Glycerophospholipid metabolism</t>
  </si>
  <si>
    <t>K13506  glycerol-3-phosphate O-acyltransferase 3/4</t>
  </si>
  <si>
    <t>ISCW010978-PA</t>
  </si>
  <si>
    <t>K02725  20S proteasome subunit alpha 6</t>
  </si>
  <si>
    <t>ISCW006948-PA</t>
  </si>
  <si>
    <t>K02735  20S proteasome subunit beta 3</t>
  </si>
  <si>
    <t>ISCW021692-PA</t>
  </si>
  <si>
    <t>K03028  26S proteasome regulatory subunit N1</t>
  </si>
  <si>
    <t>ISCW023299-PA</t>
  </si>
  <si>
    <t>K02955  small subunit ribosomal protein S14e</t>
  </si>
  <si>
    <t>ISCW015565-PA</t>
  </si>
  <si>
    <t>ISCW012634-PA</t>
  </si>
  <si>
    <t>K02973  small subunit ribosomal protein S23e</t>
  </si>
  <si>
    <t>ISCW012954-PA</t>
  </si>
  <si>
    <t>ISCW000125-PA</t>
  </si>
  <si>
    <t>K02977  small subunit ribosomal protein S27Ae</t>
  </si>
  <si>
    <t>ISCW024787-PA</t>
  </si>
  <si>
    <t>K02987  small subunit ribosomal protein S4e</t>
  </si>
  <si>
    <t>ISCW003489-PA</t>
  </si>
  <si>
    <t>K02981  small subunit ribosomal protein S2e</t>
  </si>
  <si>
    <t>ISCW006538-PA</t>
  </si>
  <si>
    <t>K02942  large subunit ribosomal protein LP1</t>
  </si>
  <si>
    <t>ISCW017543-PA</t>
  </si>
  <si>
    <t>K02866  large subunit ribosomal protein L10e</t>
  </si>
  <si>
    <t>ISCW000979-PA</t>
  </si>
  <si>
    <t>K02875  large subunit ribosomal protein L14e</t>
  </si>
  <si>
    <t>ISCW005425-PA</t>
  </si>
  <si>
    <t>K02880  large subunit ribosomal protein L17e</t>
  </si>
  <si>
    <t>ISCW021924-PA</t>
  </si>
  <si>
    <t>K02883  large subunit ribosomal protein L18e</t>
  </si>
  <si>
    <t>ISCW024424-PA</t>
  </si>
  <si>
    <t>K02917  large subunit ribosomal protein L35Ae</t>
  </si>
  <si>
    <t>ISCW017610-PA</t>
  </si>
  <si>
    <t>K02932  large subunit ribosomal protein L5e</t>
  </si>
  <si>
    <t>ISCW016117-PA</t>
  </si>
  <si>
    <t>Fatty acid metabolismSynthesis and degradation of ketone bodiesValine, leucine and isoleucine degradationLysine degradationTryptophan metabolismPyruvate metabolismGlyoxylate and dicarboxylate metabolismPropanoate metabolismButanoate metabolismTerpenoid backbone biosynthesis</t>
  </si>
  <si>
    <t>K00626  acetyl-CoA C-acetyltransferase</t>
  </si>
  <si>
    <t>ISCW002306-PA</t>
  </si>
  <si>
    <t>ISCW001345-PA</t>
  </si>
  <si>
    <t>K00666  fatty-acyl-CoA synthase</t>
  </si>
  <si>
    <t>ISCW021753-PA</t>
  </si>
  <si>
    <t>K05863  solute carrier family 25 (mitochondrial adenine nucleotide translocator), member 4/5/6/31</t>
  </si>
  <si>
    <t>ISCW002128-PA</t>
  </si>
  <si>
    <t>Pentose and glucuronate interconversions""Fructose and mannose metabolism""Galactose metabolism"" Glycerolipid metabolism""Pyruvate metabolism</t>
  </si>
  <si>
    <t>K00011  aldehyde reductase</t>
  </si>
  <si>
    <t>ISCW002531-PA</t>
  </si>
  <si>
    <t>ISCW008629-PA</t>
  </si>
  <si>
    <t>K08776  puromycin-sensitive aminopeptidase</t>
  </si>
  <si>
    <t>ISCW000263-PA</t>
  </si>
  <si>
    <t>ISCW004958-PA</t>
  </si>
  <si>
    <t>ISCW014211-PA</t>
  </si>
  <si>
    <t>RNA transport""mRNA surveillance pathway""RNA degradation</t>
  </si>
  <si>
    <t>K13126  polyadenylate-binding protein</t>
  </si>
  <si>
    <t>ISCW006484-PA</t>
  </si>
  <si>
    <t>ISCW014576-PA</t>
  </si>
  <si>
    <t>Aminoacyl-tRNA biosynthesis</t>
  </si>
  <si>
    <t>K01893  asparaginyl-tRNA synthetase</t>
  </si>
  <si>
    <t>ISCW016217-PA</t>
  </si>
  <si>
    <t>K02138  F-type H+-transporting ATPase subunit d</t>
  </si>
  <si>
    <t>ISCW018418-PA</t>
  </si>
  <si>
    <t>K02134  F-type H+-transporting ATPase subunit delta</t>
  </si>
  <si>
    <t>ISCW018294-PA</t>
  </si>
  <si>
    <t>K03062  26S proteasome regulatory subunit T2</t>
  </si>
  <si>
    <t>ISCW017136-PA</t>
  </si>
  <si>
    <t>ISCW007794-PA</t>
  </si>
  <si>
    <t>ISCW012121-PA</t>
  </si>
  <si>
    <t>ISCW003709-PA</t>
  </si>
  <si>
    <t>Protein processing in endoplasmic reticulum"" Phagosome</t>
  </si>
  <si>
    <t>K08054  calnexin</t>
  </si>
  <si>
    <t>ISCW016777-PA</t>
  </si>
  <si>
    <t>ISCW019185-PA</t>
  </si>
  <si>
    <t>ISCW015666-PA</t>
  </si>
  <si>
    <t>ISCW007627-PA</t>
  </si>
  <si>
    <t>K09496  T-complex protein 1 subunit delta</t>
  </si>
  <si>
    <t>ISCW023397-PA</t>
  </si>
  <si>
    <t>K09499  T-complex protein 1 subunit eta</t>
  </si>
  <si>
    <t>ISCW009586-PA</t>
  </si>
  <si>
    <t>Citrate cycle (TCA cycle)"" Glyoxylate and dicarboxylate metabolism""Citrate cycle, first carbon oxidation, oxaloacetate =&gt; 2-oxoglutarate</t>
  </si>
  <si>
    <t>K01647  citrate synthase</t>
  </si>
  <si>
    <t>ISCW019441-PA</t>
  </si>
  <si>
    <t>Lysosome""Endocytosis</t>
  </si>
  <si>
    <t>K04646  clathrin heavy chain</t>
  </si>
  <si>
    <t>ISCW000122-PA</t>
  </si>
  <si>
    <t>ISCW001851-PA</t>
  </si>
  <si>
    <t>ISCW003100-PA</t>
  </si>
  <si>
    <t>Glutathione metabolism</t>
  </si>
  <si>
    <t>K01255  leucyl aminopeptidase</t>
  </si>
  <si>
    <t>ISCW003431-PA</t>
  </si>
  <si>
    <t>ISCW004355-PA</t>
  </si>
  <si>
    <t>ISCW007832-PA</t>
  </si>
  <si>
    <t>ISCW009407-PA</t>
  </si>
  <si>
    <t>ISCW011192-PA</t>
  </si>
  <si>
    <t>K14790  nucleolar protein 9</t>
  </si>
  <si>
    <t>ISCW013286-PA</t>
  </si>
  <si>
    <t>ISCW019381-PA</t>
  </si>
  <si>
    <t>ISCW019741-PA</t>
  </si>
  <si>
    <t>ISCW022875-PA</t>
  </si>
  <si>
    <t>ISCW023315-PA</t>
  </si>
  <si>
    <t>ISCW023555-PA</t>
  </si>
  <si>
    <t>K10392  kinesin family member 1/13/14</t>
  </si>
  <si>
    <t>ISCW008769-PA</t>
  </si>
  <si>
    <t>K08827  serine/threonine-protein kinase PRP4</t>
  </si>
  <si>
    <t>ISCW012446-PA</t>
  </si>
  <si>
    <t>Pyrimidine metabolism</t>
  </si>
  <si>
    <t>K13800  UMP-CMP kinase</t>
  </si>
  <si>
    <t>ISCW010314-PA</t>
  </si>
  <si>
    <t>K12812  ATP-dependent RNA helicase UAP56/SUB2</t>
  </si>
  <si>
    <t>ISCW008433-PA</t>
  </si>
  <si>
    <t>ISCW022029-PA</t>
  </si>
  <si>
    <t>DNA replication""Base excision repair""Nucleotide excision repair""Mismatch repair</t>
  </si>
  <si>
    <t>K04802  proliferating cell nuclear antigen</t>
  </si>
  <si>
    <t>ISCW003606-PA</t>
  </si>
  <si>
    <t>K10418  dynein light chain LC8-type</t>
  </si>
  <si>
    <t>ISCW000865-PA</t>
  </si>
  <si>
    <t>ISCW017659-PA</t>
  </si>
  <si>
    <t>K06158  ATP-binding cassette, subfamily F, member 3</t>
  </si>
  <si>
    <t>ISCW004620-PA</t>
  </si>
  <si>
    <t>K03232  elongation factor 1-beta</t>
  </si>
  <si>
    <t>ISCW011734-PA</t>
  </si>
  <si>
    <t>ISCW017832-PA</t>
  </si>
  <si>
    <t>K09403  forkhead box protein J2/3</t>
  </si>
  <si>
    <t>ISCW011371-PA</t>
  </si>
  <si>
    <t>Glycolysis / Gluconeogenesis""Pentose phosphate pathway""Fructose and mannose metabolism</t>
  </si>
  <si>
    <t>K01623  fructose-bisphosphate aldolase, class I</t>
  </si>
  <si>
    <t>ISCW020593-PA</t>
  </si>
  <si>
    <t>Citrate cycle (TCA cycle)</t>
  </si>
  <si>
    <t>K01679  fumarate hydratase, class II</t>
  </si>
  <si>
    <t>ISCW022311-PA</t>
  </si>
  <si>
    <t>ISCW000393-PA</t>
  </si>
  <si>
    <t>Alanine, aspartate and glutamate metabolism""Arginine and proline metabolism""D-Glutamine and D-glutamate metabolism</t>
  </si>
  <si>
    <t>K00261  glutamate dehydrogenase (NAD(P)+)</t>
  </si>
  <si>
    <t>ISCW020361-PA</t>
  </si>
  <si>
    <t>ISCW018700-PA</t>
  </si>
  <si>
    <t>Glycolysis / Gluconeogenesis</t>
  </si>
  <si>
    <t>K00134  glyceraldehyde 3-phosphate dehydrogenase</t>
  </si>
  <si>
    <t>ISCW019963-PA</t>
  </si>
  <si>
    <t>Glycine, serine and threonine metabolism""Pyruvate metabolism""Glyoxylate and dicarboxylate metabolism</t>
  </si>
  <si>
    <t>K00049  glyoxylate/hydroxypyruvate reductase</t>
  </si>
  <si>
    <t>ISCW006071-PA</t>
  </si>
  <si>
    <t>ISCW021828-PA</t>
  </si>
  <si>
    <t>Ribosome biogenesis in eukaryotes""RNA transport</t>
  </si>
  <si>
    <t>K07936  GTP-binding nuclear protein Ran</t>
  </si>
  <si>
    <t>ISCW023654-PA</t>
  </si>
  <si>
    <t>ISCW000190-PA</t>
  </si>
  <si>
    <t>ISCW009157-PA</t>
  </si>
  <si>
    <t>ISCW011795-PA</t>
  </si>
  <si>
    <t>ISCW007522-PA</t>
  </si>
  <si>
    <t>Other glycan degradation</t>
  </si>
  <si>
    <t>K14459  hexosaminidase</t>
  </si>
  <si>
    <t>ISCW011972-PA</t>
  </si>
  <si>
    <t>ISCW004478-PA</t>
  </si>
  <si>
    <t>K11251  histone H2A</t>
  </si>
  <si>
    <t>ISCW007830-PA</t>
  </si>
  <si>
    <t>Notch signaling pathway</t>
  </si>
  <si>
    <t>K06067  histone deacetylase 1/2</t>
  </si>
  <si>
    <t>ISCW017192-PA</t>
  </si>
  <si>
    <t>K04043  molecular chaperone DnaK</t>
  </si>
  <si>
    <t>ISCW000276-PA</t>
  </si>
  <si>
    <t>ISCW002421-PA</t>
  </si>
  <si>
    <t>ISCW002602-PA</t>
  </si>
  <si>
    <t>ISCW004566-PA</t>
  </si>
  <si>
    <t>ISCW006298-PA</t>
  </si>
  <si>
    <t>ISCW007583-PA</t>
  </si>
  <si>
    <t>ISCW007704-PA</t>
  </si>
  <si>
    <t>ISCW007801-PA</t>
  </si>
  <si>
    <t>ISCW008773-PA</t>
  </si>
  <si>
    <t>ISCW008823-PA</t>
  </si>
  <si>
    <t>ISCW009032-PA</t>
  </si>
  <si>
    <t>ISCW013939-PA</t>
  </si>
  <si>
    <t>ISCW014417-PA</t>
  </si>
  <si>
    <t>ISCW014447-PA</t>
  </si>
  <si>
    <t>ISCW015951-PA</t>
  </si>
  <si>
    <t>ISCW018879-PA</t>
  </si>
  <si>
    <t>ISCW019295-PA</t>
  </si>
  <si>
    <t>ISCW019646-PA</t>
  </si>
  <si>
    <t>K06095  multiple PDZ domain protein</t>
  </si>
  <si>
    <t>ISCW023296-PA</t>
  </si>
  <si>
    <t>ISCW023909-PA</t>
  </si>
  <si>
    <t>ISCW024437-PA</t>
  </si>
  <si>
    <t>ISCW001780-PA</t>
  </si>
  <si>
    <t>ISCW007116-PA</t>
  </si>
  <si>
    <t>ISCW018044-PA</t>
  </si>
  <si>
    <t>K04567  lysyl-tRNA synthetase, class II</t>
  </si>
  <si>
    <t>ISCW004288-PA</t>
  </si>
  <si>
    <t>ISCW003528-PA</t>
  </si>
  <si>
    <t>Citrate cycle (TCA cycle)""Pyruvate metabolism""Glyoxylate and dicarboxylate metabolism</t>
  </si>
  <si>
    <t>K00026  malate dehydrogenase</t>
  </si>
  <si>
    <t>ISCW001274-PA</t>
  </si>
  <si>
    <t>Fatty acid metabolism"Valine, leucine and isoleucine degradation""beta-Alanine metabolism""Propanoate metabolism""Malonate semialdehyde pathway, propanoyl-CoA =&gt; Acetyl-CoA""beta-Oxidation</t>
  </si>
  <si>
    <t>K00249  acyl-CoA dehydrogenase</t>
  </si>
  <si>
    <t>ISCW013073-PA</t>
  </si>
  <si>
    <t>K06965  protein pelota</t>
  </si>
  <si>
    <t>ISCW001521-PA</t>
  </si>
  <si>
    <t>ISCW009068-PA</t>
  </si>
  <si>
    <t>K11519  Derlin-1</t>
  </si>
  <si>
    <t>ISCW012705-PA</t>
  </si>
  <si>
    <t>K10356  myosin I</t>
  </si>
  <si>
    <t>ISCW002538-PA</t>
  </si>
  <si>
    <t>K01539  sodium/potassium-transporting ATPase subunit alpha</t>
  </si>
  <si>
    <t>ISCW006748-PA</t>
  </si>
  <si>
    <t>ISCW005049-PA</t>
  </si>
  <si>
    <t>ISCW023074-PA</t>
  </si>
  <si>
    <t>Purine metabolism""Pyrimidine metabolism""Adenine ribonucleotide biosynthesis, IMP =&gt; ADP,ATP"" Guanine ribonucleotide biosynthesis IMP =&gt; GDP,GTP""Pyrimidine ribonucleotide biosynthesis, UMP =&gt; UDP/UTP,CDP/CTP</t>
  </si>
  <si>
    <t>K00940  nucleoside-diphosphate kinase</t>
  </si>
  <si>
    <t>ISCW011548-PA</t>
  </si>
  <si>
    <t>Nucleotide excision repair""Protein processing in endoplasmic reticulum</t>
  </si>
  <si>
    <t>K10839  UV excision repair protein RAD23</t>
  </si>
  <si>
    <t>ISCW011314-PA</t>
  </si>
  <si>
    <t>ISCW006172-PA</t>
  </si>
  <si>
    <t>ISCW006407-PA</t>
  </si>
  <si>
    <t>K06875  programmed cell death protein 5</t>
  </si>
  <si>
    <t>ISCW021457-PA</t>
  </si>
  <si>
    <t>ISCW005463-PA</t>
  </si>
  <si>
    <t>K02727  20S proteasome subunit alpha 7</t>
  </si>
  <si>
    <t>ISCW012814-PA</t>
  </si>
  <si>
    <t>ISCW002080-PA</t>
  </si>
  <si>
    <t>K09584  protein disulfide-isomerase A6</t>
  </si>
  <si>
    <t>ISCW010157-PA</t>
  </si>
  <si>
    <t>ISCW013550-PA</t>
  </si>
  <si>
    <t>K08288  protein kinase C substrate 80K-H</t>
  </si>
  <si>
    <t>ISCW004710-PA</t>
  </si>
  <si>
    <t>mTOR signaling pathway</t>
  </si>
  <si>
    <t>K08272  calcium binding protein 39</t>
  </si>
  <si>
    <t>ISCW021858-PA</t>
  </si>
  <si>
    <t>ISCW005076-PA</t>
  </si>
  <si>
    <t>RNA transport""mRNA surveillance pathway""Exon junction complex (EJC)</t>
  </si>
  <si>
    <t>K14327  regulator of nonsense transcripts 2</t>
  </si>
  <si>
    <t>ISCW004407-PA</t>
  </si>
  <si>
    <t>ISCW004058-PA</t>
  </si>
  <si>
    <t>K02870  large subunit ribosomal protein L12e</t>
  </si>
  <si>
    <t>ISCW019130-PA</t>
  </si>
  <si>
    <t>K02872  large subunit ribosomal protein L13Ae</t>
  </si>
  <si>
    <t>ISCW001285-PA</t>
  </si>
  <si>
    <t>ISCW001811-PA</t>
  </si>
  <si>
    <t>K02962  small subunit ribosomal protein S17e</t>
  </si>
  <si>
    <t>ISCW020743-PA</t>
  </si>
  <si>
    <t>K02966  small subunit ribosomal protein S19e</t>
  </si>
  <si>
    <t>ISCW010752-PA</t>
  </si>
  <si>
    <t>K02969  small subunit ribosomal protein S20e</t>
  </si>
  <si>
    <t>ISCW015020-PA</t>
  </si>
  <si>
    <t>ISCW016044-PA</t>
  </si>
  <si>
    <t>ISCW021980-PA</t>
  </si>
  <si>
    <t>ISCW006831-PA</t>
  </si>
  <si>
    <t>ISCW020554-PA</t>
  </si>
  <si>
    <t>K11294  nucleolin</t>
  </si>
  <si>
    <t>ISCW008767-PA</t>
  </si>
  <si>
    <t>ISCW007070-PA</t>
  </si>
  <si>
    <t>ISCW017020-PA</t>
  </si>
  <si>
    <t>ISCW012704-PA</t>
  </si>
  <si>
    <t>Protein processing in endoplasmic reticulum""Translocon-associated protein (TRAP) complex</t>
  </si>
  <si>
    <t>K13250  translocon-associated protein subunit beta</t>
  </si>
  <si>
    <t>ISCW016888-PA</t>
  </si>
  <si>
    <t>ISCW024922-PA</t>
  </si>
  <si>
    <t>ISCW000499-PA</t>
  </si>
  <si>
    <t>ISCW007267-PA</t>
  </si>
  <si>
    <t>ISCW021585-PA</t>
  </si>
  <si>
    <t>K06115  spectrin beta</t>
  </si>
  <si>
    <t>ISCW002946-PA</t>
  </si>
  <si>
    <t>K12837  splicing factor U2AF 65 kDa subunit</t>
  </si>
  <si>
    <t>ISCW014573-PA</t>
  </si>
  <si>
    <t>K14411  RNA-binding protein Musashi</t>
  </si>
  <si>
    <t>ISCW003366-PA</t>
  </si>
  <si>
    <t>K04381  stathmin</t>
  </si>
  <si>
    <t>ISCW023498-PA</t>
  </si>
  <si>
    <t>K14453  solute carrier family 26, other</t>
  </si>
  <si>
    <t>ISCW023338-PA</t>
  </si>
  <si>
    <t>K06271  talin</t>
  </si>
  <si>
    <t>ISCW004397-PA</t>
  </si>
  <si>
    <t>K06497  CD63 antigen</t>
  </si>
  <si>
    <t>ISCW016709-PA</t>
  </si>
  <si>
    <t>ISCW015321-PA</t>
  </si>
  <si>
    <t>K03386  peroxiredoxin (alkyl hydroperoxide reductase subunit C)</t>
  </si>
  <si>
    <t>ISCW003347-PA</t>
  </si>
  <si>
    <t>ISCW001209-PA</t>
  </si>
  <si>
    <t>K12886  heterogeneous nuclear ribonucleoprotein K</t>
  </si>
  <si>
    <t>ISCW010309-PA</t>
  </si>
  <si>
    <t>K12897  transformer-2 protein</t>
  </si>
  <si>
    <t>ISCW024497-PA</t>
  </si>
  <si>
    <t>ISCW008339-PA</t>
  </si>
  <si>
    <t>K12275  translocation protein SEC62</t>
  </si>
  <si>
    <t>ISCW008202-PA</t>
  </si>
  <si>
    <t>ISCW021269-PA</t>
  </si>
  <si>
    <t>K12843  U4/U6 small nuclear ribonucleoprotein PRP3</t>
  </si>
  <si>
    <t>ISCW006829-PA</t>
  </si>
  <si>
    <t>K04523  ubiquilin</t>
  </si>
  <si>
    <t>ISCW000538-PA</t>
  </si>
  <si>
    <t>K13199  plasminogen activator inhibitor 1 RNA-binding protein</t>
  </si>
  <si>
    <t>ISCW021859-PA</t>
  </si>
  <si>
    <t>ISCW000781-PA</t>
  </si>
  <si>
    <t>K15040  voltage-dependent anion channel protein 2</t>
  </si>
  <si>
    <t>Ribosome; mTOR signaling pathway</t>
  </si>
  <si>
    <t>K02991  small subunit ribosomal protein S6e</t>
  </si>
  <si>
    <t>ISCW023068-PA</t>
  </si>
  <si>
    <t>K02873  large subunit ribosomal protein L13e</t>
  </si>
  <si>
    <t>ISCW014825-PA</t>
  </si>
  <si>
    <t>K02936  large subunit ribosomal protein L7Ae</t>
  </si>
  <si>
    <t>ISCW018040-PA</t>
  </si>
  <si>
    <t>K01872  alanyl-tRNA synthetase</t>
  </si>
  <si>
    <t>ISCW022293-PA</t>
  </si>
  <si>
    <t>ISCW010765-PA</t>
  </si>
  <si>
    <t>ISCW022880-PA</t>
  </si>
  <si>
    <t>K09313  homeobox protein cut-like</t>
  </si>
  <si>
    <t>ISCW012547-PA</t>
  </si>
  <si>
    <t>ISCW017347-PA</t>
  </si>
  <si>
    <t>K02889  large subunit ribosomal protein L21e</t>
  </si>
  <si>
    <t>ISCW017474-PA</t>
  </si>
  <si>
    <t>K14009  B-cell receptor-associated protein 31</t>
  </si>
  <si>
    <t>ISCW006678-PA</t>
  </si>
  <si>
    <t>ISCW004571-PA</t>
  </si>
  <si>
    <t>ISCW014488-PA</t>
  </si>
  <si>
    <t>K15102  solute carrier family 25 (mitochondrial phosphate transporter), member 3</t>
  </si>
  <si>
    <t>ISCW018719-PA</t>
  </si>
  <si>
    <t>Porphyrin and chlorophyll metabolism"" Aminoacyl-tRNA biosynthesis</t>
  </si>
  <si>
    <t>K14163  bifunctional glutamyl/prolyl-tRNA synthetase</t>
  </si>
  <si>
    <t>ISCW015120-PA</t>
  </si>
  <si>
    <t>ISCW004473-PA</t>
  </si>
  <si>
    <t>ISCW009421-PA</t>
  </si>
  <si>
    <t>ISCW009326-PA</t>
  </si>
  <si>
    <t>Protein processing in endoplasmic reticulum""COPII complex</t>
  </si>
  <si>
    <t>K14006  protein transport protein SEC23</t>
  </si>
  <si>
    <t>ISCW016612-PA</t>
  </si>
  <si>
    <t>ISCW023180-PA</t>
  </si>
  <si>
    <t>ISCW010766-PA</t>
  </si>
  <si>
    <t>K02358  elongation factor Tu</t>
  </si>
  <si>
    <t>ISCW012877-PA</t>
  </si>
  <si>
    <t>K10581  ubiquitin-conjugating enzyme E2 O</t>
  </si>
  <si>
    <t>ISCW020890-PA</t>
  </si>
  <si>
    <t>ISCW004442-PA</t>
  </si>
  <si>
    <t>K12898  heterogeneous nuclear ribonucleoprotein F/H</t>
  </si>
  <si>
    <t>ISCW019216-PA</t>
  </si>
  <si>
    <t>Ribosome biogenesis in eukaryotes""Spliceosome</t>
  </si>
  <si>
    <t>K12845  U4/U6 small nuclear ribonucleoprotein SNU13</t>
  </si>
  <si>
    <t>ISCW017666-PA</t>
  </si>
  <si>
    <t>Glycolysis / Gluconeogenesis""RNA degradation</t>
  </si>
  <si>
    <t>K01689  enolase</t>
  </si>
  <si>
    <t>ISCW011425-PA</t>
  </si>
  <si>
    <t>ISCW009045-PA</t>
  </si>
  <si>
    <t>ISCW009602-PA</t>
  </si>
  <si>
    <t>ISCW023973-PA</t>
  </si>
  <si>
    <t>K11434  protein arginine N-methyltransferase 1</t>
  </si>
  <si>
    <t>ISCW015484-PA</t>
  </si>
  <si>
    <t>K02957  small subunit ribosomal protein S15Ae</t>
  </si>
  <si>
    <t>ISCW006277-PA</t>
  </si>
  <si>
    <t>K01527  nascent polypeptide-associated complex subunit beta</t>
  </si>
  <si>
    <t>ISCW016025-PA</t>
  </si>
  <si>
    <t>K10718  juvenile hormone acid methyltransferase</t>
  </si>
  <si>
    <t>ISCW009365-PA</t>
  </si>
  <si>
    <t>ISCW010405-PA</t>
  </si>
  <si>
    <t>ISCW021821-PA</t>
  </si>
  <si>
    <t>ISCW018189-PA</t>
  </si>
  <si>
    <t>ISCW001498-PA</t>
  </si>
  <si>
    <t>ISCW016118-PA</t>
  </si>
  <si>
    <t>K10752  histone-binding protein RBBP4</t>
  </si>
  <si>
    <t>ISCW016837-PA</t>
  </si>
  <si>
    <t>Purine metabolism""Pyrimidine metabolism""Glutathione metabolism</t>
  </si>
  <si>
    <t>K10808  ribonucleoside-diphosphate reductase subunit M2</t>
  </si>
  <si>
    <t>ISCW005017-PA</t>
  </si>
  <si>
    <t>K12667  oligosaccharyltransferase complex subunit delta (ribophorin II)</t>
  </si>
  <si>
    <t>ISCW021887-PA</t>
  </si>
  <si>
    <t>K09100  single-minded</t>
  </si>
  <si>
    <t>Glycolysis / Gluconeogenesis""Ascorbate and aldarate metabolism""Fatty acid metabolism""Glycine, serine and threonine metabolism"" Valine, leucine and isoleucine degradation""Lysine biosynthesis""Lysine degradation""Arginine and proline metabolism""Histidine metabolism"" Tryptophan metabolism""beta-Alanine metabolism""Glycerolipid metabolism""Pyruvate metabolism""Propanoate metabolism""GABA biosynthesis, eukaryotes, putrescine =&gt; GABA</t>
  </si>
  <si>
    <t>K14085  aldehyde dehydrogenase family 7 member A1</t>
  </si>
  <si>
    <t>ISCW009919-PA</t>
  </si>
  <si>
    <t>K01648  ATP citrate (pro-S)-lyase</t>
  </si>
  <si>
    <t>ISCW012934-PA</t>
  </si>
  <si>
    <t>K09500  T-complex protein 1 subunit theta</t>
  </si>
  <si>
    <t>ISCW018892-PA</t>
  </si>
  <si>
    <t>Ribosome biogenesis in eukaryotes""H/ACA ribonucleoprotein complex</t>
  </si>
  <si>
    <t>K11130  H/ACA ribonucleoprotein complex subunit 3</t>
  </si>
  <si>
    <t>ISCW007624-PA</t>
  </si>
  <si>
    <t>Citrate cycle (TCA cycle)""Pyruvate metabolism"" Glyoxylate and dicarboxylate metabolism</t>
  </si>
  <si>
    <t>K00025  malate dehydrogenase</t>
  </si>
  <si>
    <t>ISCW006222-PA</t>
  </si>
  <si>
    <t> Proteasome</t>
  </si>
  <si>
    <t>K02739  20S proteasome subunit beta 2</t>
  </si>
  <si>
    <t>ISCW004899-PA</t>
  </si>
  <si>
    <t>K00344  NADPH2:quinone reductase</t>
  </si>
  <si>
    <t>ISCW000476-PA</t>
  </si>
  <si>
    <t>K02868  large subunit ribosomal protein L11e</t>
  </si>
  <si>
    <t>ISCW015393-PA</t>
  </si>
  <si>
    <t>K02995  small subunit ribosomal protein S8e</t>
  </si>
  <si>
    <t>ISCW008384-PA</t>
  </si>
  <si>
    <t>ISCW013993-PA</t>
  </si>
  <si>
    <t>ISCW021497-PA</t>
  </si>
  <si>
    <t>K03066  26S proteasome regulatory subunit T6</t>
  </si>
  <si>
    <t>ISCW015373-PA</t>
  </si>
  <si>
    <t>ISCW002122-PA</t>
  </si>
  <si>
    <t>ISCW010173-PA</t>
  </si>
  <si>
    <t>ISCW000028-PA</t>
  </si>
  <si>
    <t>ISCW012874-PA</t>
  </si>
  <si>
    <t>ISCW017015-PA</t>
  </si>
  <si>
    <t>ISCW013399-PA</t>
  </si>
  <si>
    <t>RNA transport""mRNA surveillance pathway"" Spliceosome""Exon junction complex (EJC)</t>
  </si>
  <si>
    <t>K13025  ATP-dependent RNA helicase</t>
  </si>
  <si>
    <t>ISCW019100-PA</t>
  </si>
  <si>
    <t>K11594  ATP-dependent RNA helicase</t>
  </si>
  <si>
    <t>ISCW023354-PA</t>
  </si>
  <si>
    <t>DNA replication</t>
  </si>
  <si>
    <t>K02541  minichromosome maintenance protein 3</t>
  </si>
  <si>
    <t>ISCW008893-PA</t>
  </si>
  <si>
    <t>ISCW000713-PA</t>
  </si>
  <si>
    <t>ISCW001903-PA</t>
  </si>
  <si>
    <t>ISCW003181-PA</t>
  </si>
  <si>
    <t>ISCW017573-PA</t>
  </si>
  <si>
    <t>ISCW021590-PA</t>
  </si>
  <si>
    <t>ISCW013746-PA</t>
  </si>
  <si>
    <t>ISCW020507-PA</t>
  </si>
  <si>
    <t>ISCW000951-PA</t>
  </si>
  <si>
    <t>K03948  NADH dehydrogenase (ubiquinone) 1 alpha subcomplex 4</t>
  </si>
  <si>
    <t>ISCW015486-PA</t>
  </si>
  <si>
    <t>Progesterone-mediated oocyte maturation</t>
  </si>
  <si>
    <t>K06638  mitotic spindle assembly checkpoint protein MAD1</t>
  </si>
  <si>
    <t>ISCW018880-PA</t>
  </si>
  <si>
    <t>K11461  polycomb protein SCMH1</t>
  </si>
  <si>
    <t>ISCW008104-PA</t>
  </si>
  <si>
    <t>K11099  small nuclear ribonucleoprotein G</t>
  </si>
  <si>
    <t>ISCW010835-PA</t>
  </si>
  <si>
    <t>K12827  splicing factor 3A subunit 3</t>
  </si>
  <si>
    <t>ISCW012382-PA</t>
  </si>
  <si>
    <t>ISCW013767-PA</t>
  </si>
  <si>
    <t>ISCW014194-PA</t>
  </si>
  <si>
    <t>ISCW020449-PA</t>
  </si>
  <si>
    <t>ISCW018551-PA</t>
  </si>
  <si>
    <t>Ubiquitin mediated proteolysis""Protein processing in endoplasmic reticulum</t>
  </si>
  <si>
    <t>K06689  ubiquitin-conjugating enzyme E2 D/E</t>
  </si>
  <si>
    <t>ISCW018528-PA</t>
  </si>
  <si>
    <t> Ribosome</t>
  </si>
  <si>
    <t>K02951  small subunit ribosomal protein S12e</t>
  </si>
  <si>
    <t>ISCW001988-PA</t>
  </si>
  <si>
    <t>ISCW021433-PA</t>
  </si>
  <si>
    <t>K13356  fatty acyl-CoA reductase</t>
  </si>
  <si>
    <t>ISCW018459-PA</t>
  </si>
  <si>
    <t>K12396  AP-3 complex subunit delta-1</t>
  </si>
  <si>
    <t>ISCW022876-PA</t>
  </si>
  <si>
    <t>ISCW009790-PA</t>
  </si>
  <si>
    <t>ISCW013712-PA</t>
  </si>
  <si>
    <t>ISCW022151-PA</t>
  </si>
  <si>
    <t>K04600  cadherin EGF LAG seven-pass G-type receptor 1 (flamingo)</t>
  </si>
  <si>
    <t>ISCW017658-PA</t>
  </si>
  <si>
    <t>K12670  oligosaccharyltransferase complex subunit beta</t>
  </si>
  <si>
    <t>ISCW018379-PA</t>
  </si>
  <si>
    <t>ISCW024783-PA</t>
  </si>
  <si>
    <t>K14753  guanine nucleotide-binding protein subunit beta-2-like 1 protein</t>
  </si>
  <si>
    <t>ISCW005768-PA</t>
  </si>
  <si>
    <t>ISCW006176-PA</t>
  </si>
  <si>
    <t>ISCW012389-PA</t>
  </si>
  <si>
    <t>ISCW017435-PA</t>
  </si>
  <si>
    <t>ISCW018385-PA</t>
  </si>
  <si>
    <t>ISCW004116-PA</t>
  </si>
  <si>
    <t>Citrate cycle (TCA cycle)""Citrate cycle, first carbon oxidation, oxaloacetate =&gt; 2-oxoglutarate</t>
  </si>
  <si>
    <t>K00030  isocitrate dehydrogenase (NAD+)</t>
  </si>
  <si>
    <t>ISCW005016-PA</t>
  </si>
  <si>
    <t>K11279  nucleosome assembly protein 1-like 1</t>
  </si>
  <si>
    <t>ISCW001788-PA</t>
  </si>
  <si>
    <t>ISCW005414-PA</t>
  </si>
  <si>
    <t>ISCW006968-PA</t>
  </si>
  <si>
    <t>Spliceosome""Sm core complex</t>
  </si>
  <si>
    <t>K11087  small nuclear ribonucleoprotein D1</t>
  </si>
  <si>
    <t>ISCW001616-PA</t>
  </si>
  <si>
    <t>ISCW020373-PA</t>
  </si>
  <si>
    <t>K03263  translation initiation factor 5A</t>
  </si>
  <si>
    <t>ISCW007897-PA</t>
  </si>
  <si>
    <t>ISCW010362-PA</t>
  </si>
  <si>
    <t>No orthologs</t>
  </si>
  <si>
    <t>Orthologs with no ISCW pathways</t>
  </si>
  <si>
    <t>Orthologs with ISCW path</t>
  </si>
  <si>
    <t>KEGG Ortholog</t>
  </si>
  <si>
    <t>ISCW pathway</t>
  </si>
  <si>
    <t xml:space="preserve">Color coding </t>
  </si>
  <si>
    <t>20S proteasome, regulatory subunit alpha type PSMA7/PRE6, putative</t>
  </si>
  <si>
    <t>40S ribosomal protein S27, putative</t>
  </si>
  <si>
    <t>40S ribosomal protein S4</t>
  </si>
  <si>
    <t>40S ribosomal protein S6, putative</t>
  </si>
  <si>
    <t>60S acidic ribosomal protein P0, putative</t>
  </si>
  <si>
    <t>60S ribosomal protein L13, putative</t>
  </si>
  <si>
    <t>60S ribosomal protein L17</t>
  </si>
  <si>
    <t>60S ribosomal protein L27, putative</t>
  </si>
  <si>
    <t>abhydrolase domain-containing protein, putative</t>
  </si>
  <si>
    <t>acetyl-CoA acetyltransferase, putative</t>
  </si>
  <si>
    <t>acid methyltransferase, putative</t>
  </si>
  <si>
    <t>acireductone dioxygenase, putative</t>
  </si>
  <si>
    <t>actin-binding protein ipp, putative</t>
  </si>
  <si>
    <t>alanyl-tRNA synthetase, putative</t>
  </si>
  <si>
    <t>aldehyde dehydrogenase, putative</t>
  </si>
  <si>
    <t>alpha tubulin, putative</t>
  </si>
  <si>
    <t>ankyrin repeat-containing protein</t>
  </si>
  <si>
    <t>ATPase inhibitor, putative</t>
  </si>
  <si>
    <t>beta-ketoacyl synthase, putative</t>
  </si>
  <si>
    <t>beta-ketoacyl-ACP reductase, putative</t>
  </si>
  <si>
    <t>breakpoint cluster region protein, putative</t>
  </si>
  <si>
    <t>calcyclin-binding protein CacyBP, putative</t>
  </si>
  <si>
    <t>calmodulin, putative</t>
  </si>
  <si>
    <t>calnexin, putative</t>
  </si>
  <si>
    <t>calponin, putative</t>
  </si>
  <si>
    <t>carbon-nitrogen hydrolase, putative</t>
  </si>
  <si>
    <t>Cniwi protein, putative</t>
  </si>
  <si>
    <t>coiled-coil tumor protein D52, putative</t>
  </si>
  <si>
    <t>conserved hypothetical protein</t>
  </si>
  <si>
    <t>cyclophilin B precursor, putative</t>
  </si>
  <si>
    <t>cytidylate kinase, putative</t>
  </si>
  <si>
    <t>cytochrome b5 domain-containing protein, putative</t>
  </si>
  <si>
    <t>cytochrome C, putative</t>
  </si>
  <si>
    <t>DEAD box ATP-dependent RNA helicase, putative</t>
  </si>
  <si>
    <t>Der_and-312 phosphate carrier protein, putative</t>
  </si>
  <si>
    <t>failed axon connections, putative</t>
  </si>
  <si>
    <t>fatty acid-binding protein FABP, putative</t>
  </si>
  <si>
    <t>fructose 1,6-bisphosphate aldolase, putative</t>
  </si>
  <si>
    <t>fumarylacetoacetase, putative</t>
  </si>
  <si>
    <t>GDI-1 GDP dissociation inhibitor, putative</t>
  </si>
  <si>
    <t>glutamate dehydrogenase, putative</t>
  </si>
  <si>
    <t>glutamyl-tRNA synthetase, cytoplasmic, putative</t>
  </si>
  <si>
    <t>heat shock protein 70 (HSP70), putative</t>
  </si>
  <si>
    <t>heat shock protein 70 (HSP70)-interacting protein, putative</t>
  </si>
  <si>
    <t>heat shock protein, putative</t>
  </si>
  <si>
    <t>histidine triad (hit) protein, putative</t>
  </si>
  <si>
    <t>histone 2A, putative</t>
  </si>
  <si>
    <t>histone H2B, putative</t>
  </si>
  <si>
    <t>Hsp70, putative</t>
  </si>
  <si>
    <t>hypothetical protein</t>
  </si>
  <si>
    <t>integrin beta subunit, putative</t>
  </si>
  <si>
    <t>KH domain RNA binding protein, putative</t>
  </si>
  <si>
    <t>lamin, putative</t>
  </si>
  <si>
    <t>laminin gamma-1 chain, putative</t>
  </si>
  <si>
    <t>lectin, putative</t>
  </si>
  <si>
    <t>leucine aminopeptidase, putative</t>
  </si>
  <si>
    <t>lysyl-tRNA synthetase, putative</t>
  </si>
  <si>
    <t>MACRO domain-containing protein, putative</t>
  </si>
  <si>
    <t>malate dehydrogenase, putative</t>
  </si>
  <si>
    <t>membrane protein, putative</t>
  </si>
  <si>
    <t>Misexpression suppressor of KSR, putative</t>
  </si>
  <si>
    <t>mitogen activated protein kinase kinase kinase 3, MAPKKK3, MEKK3, putative</t>
  </si>
  <si>
    <t>mll protein, putative</t>
  </si>
  <si>
    <t>neurofilament medium polypeptide, putative</t>
  </si>
  <si>
    <t>ng,ng-dimethylarginine dimethylaminohydrolase, putative</t>
  </si>
  <si>
    <t>nono protein, putative</t>
  </si>
  <si>
    <t>phosphatidylethanolamine-binding protein, putative</t>
  </si>
  <si>
    <t>phosphoenolpyruvate carboxylase kinase, putative</t>
  </si>
  <si>
    <t>poly [ADP-ribose] polymerase, putative</t>
  </si>
  <si>
    <t>prefoldin, putative</t>
  </si>
  <si>
    <t>prostate-specific transglutaminase, putative</t>
  </si>
  <si>
    <t>protein disulfide isomerase, putative</t>
  </si>
  <si>
    <t>protein Mo25, putative</t>
  </si>
  <si>
    <t>protein transport protein sec23, putative</t>
  </si>
  <si>
    <t>pterin-4-alpha-carbinolamine dehydratase, putative</t>
  </si>
  <si>
    <t>quinone oxidoreductase, putative</t>
  </si>
  <si>
    <t>Ran-binding protein, putative</t>
  </si>
  <si>
    <t>ribosomal protein L21, putative</t>
  </si>
  <si>
    <t>ribosomal protein L27A, putative</t>
  </si>
  <si>
    <t>ribosomal protein L6, putative</t>
  </si>
  <si>
    <t>ribosomal protein, putative</t>
  </si>
  <si>
    <t>RNA recognition motif-containing protein</t>
  </si>
  <si>
    <t>RNA-binding protein musashi, putative</t>
  </si>
  <si>
    <t>saposin, putative</t>
  </si>
  <si>
    <t>secreted protein, putative</t>
  </si>
  <si>
    <t>secretory protein, putative</t>
  </si>
  <si>
    <t>serine/threonine protein kinase, putative</t>
  </si>
  <si>
    <t>short-chain dehydrogenase, putative</t>
  </si>
  <si>
    <t>signal recognition particle protein, putative</t>
  </si>
  <si>
    <t>single-stranded DNA binding protein P9, putative</t>
  </si>
  <si>
    <t>spectrin beta chain, putative</t>
  </si>
  <si>
    <t>splicing factor SC35, putative</t>
  </si>
  <si>
    <t>stathmin, putative</t>
  </si>
  <si>
    <t>sulfate/bicarbonate/oxalate exchanger SAT-1, putative</t>
  </si>
  <si>
    <t>talin, putative</t>
  </si>
  <si>
    <t>tetratricopeptide repeat protein, tpr, putative</t>
  </si>
  <si>
    <t>thiol-disulfide isomerase, putative</t>
  </si>
  <si>
    <t>TNF-alpha induced protein B12, putative</t>
  </si>
  <si>
    <t>transformer-2 protein C, putative</t>
  </si>
  <si>
    <t>translation initiation factor 4F, helicase subunit, putative</t>
  </si>
  <si>
    <t>Translationally-controlled tumor protein homolog (TCTP)</t>
  </si>
  <si>
    <t>translocation protein SEC62, putative</t>
  </si>
  <si>
    <t>transmembrane protein, putative</t>
  </si>
  <si>
    <t>U2 snRNP splicing factor, small subunit, putative</t>
  </si>
  <si>
    <t>u4/u6 small nuclear ribonucleoprotein, putative</t>
  </si>
  <si>
    <t>ubiquitin carboxyl-terminal hydrolase isozyme L3, putative</t>
  </si>
  <si>
    <t>ubiquitin protein ligase, putative</t>
  </si>
  <si>
    <t>ubiquitin-activating enzyme E1, putative</t>
  </si>
  <si>
    <t>ubiquitin-conjugating enzyme, putative</t>
  </si>
  <si>
    <t>vitellogenin, putative</t>
  </si>
  <si>
    <t>WD-repeat protein, putative</t>
  </si>
  <si>
    <t>zinc binding dehydrogenase, putative</t>
  </si>
  <si>
    <t>zinc finger protein, putative</t>
  </si>
  <si>
    <t>phosphoinositol 3-phosphate-binding protein, putative</t>
  </si>
  <si>
    <t>steroid membrane receptor Hpr6.6/25-Dx, putative</t>
  </si>
  <si>
    <t>circadian locomoter output cycles kaput protein, putative</t>
  </si>
  <si>
    <t>NADH dehydrogenase</t>
  </si>
  <si>
    <t>small nuclear ribonucleoprotein G, putative</t>
  </si>
  <si>
    <t>thioredoxin peroxidase, putative</t>
  </si>
  <si>
    <t>ABC transporter, putative</t>
  </si>
  <si>
    <t>gastric mucin, putative</t>
  </si>
  <si>
    <t>H/ACA ribonucleoprotein complex protein, putative</t>
  </si>
  <si>
    <t>nucleosome assembly protein NAP-1, putative</t>
  </si>
  <si>
    <t>small nuclear ribonucleoprotein E, putative</t>
  </si>
  <si>
    <t>solute carrier, putative</t>
  </si>
  <si>
    <t>Whdc1 protein, putative</t>
  </si>
  <si>
    <t>16 kDa thioredoxion, putative</t>
  </si>
  <si>
    <t>1-acyl-sn-glycerol-3-phosphate acyltransferase zeta, putative</t>
  </si>
  <si>
    <t>20S proteasome, regulatory subunit alpha type PSMA1/PRE5, putative</t>
  </si>
  <si>
    <t>20S proteasome, regulatory subunit beta, putative</t>
  </si>
  <si>
    <t>26S proteasome regulatory subunit rpn1, putative</t>
  </si>
  <si>
    <t>40S ribosomal protein S10, putative</t>
  </si>
  <si>
    <t>40S ribosomal protein S14, putative</t>
  </si>
  <si>
    <t>40S ribosomal protein S18, putative</t>
  </si>
  <si>
    <t>40S ribosomal protein S23, putative</t>
  </si>
  <si>
    <t>40S ribosomal protein S27A, putative</t>
  </si>
  <si>
    <t>40S ribosomal protein S3A, putative</t>
  </si>
  <si>
    <t>40S ribosomal protein S5, putative</t>
  </si>
  <si>
    <t>40S ribosomal protein S9, putative</t>
  </si>
  <si>
    <t>40S ribosomal protein, putative</t>
  </si>
  <si>
    <t>60S acidic ribosomal protein P1, putative</t>
  </si>
  <si>
    <t>60S ribosomal protein L10, putative</t>
  </si>
  <si>
    <t>60S ribosomal protein L10A, putative</t>
  </si>
  <si>
    <t>60S ribosomal protein L14, putative</t>
  </si>
  <si>
    <t>60S ribosomal protein L18</t>
  </si>
  <si>
    <t>60S ribosomal protein L23, putative</t>
  </si>
  <si>
    <t>60S ribosomal protein L35A, putative</t>
  </si>
  <si>
    <t>60S ribosomal protein L5, putative</t>
  </si>
  <si>
    <t>60S ribosomal protein L7A, putative</t>
  </si>
  <si>
    <t>actin depolymerizing factor, putative</t>
  </si>
  <si>
    <t>actin, putative</t>
  </si>
  <si>
    <t>acyl-CoA synthetase, putative</t>
  </si>
  <si>
    <t>ADP/ATP translocase, putative</t>
  </si>
  <si>
    <t>aldo-keto reductase, putative</t>
  </si>
  <si>
    <t>alkyl hydroperoxide reductase, thiol specific antioxidant, putative</t>
  </si>
  <si>
    <t>alpha tubulin</t>
  </si>
  <si>
    <t>alpha-actinin, putative</t>
  </si>
  <si>
    <t>alpha-crystallin B chain, putative</t>
  </si>
  <si>
    <t>alternative splicing factor ASF/SF2, putative</t>
  </si>
  <si>
    <t>aminopeptidase, putative</t>
  </si>
  <si>
    <t>anhydro-N-acetylmuramic acid kinase, putative</t>
  </si>
  <si>
    <t>apoptosis-promoting RNA-binding protein TIA-1/TIAR, putative</t>
  </si>
  <si>
    <t>arginine-rich protein, putative</t>
  </si>
  <si>
    <t>asparaginyl-tRNA synthetase, putative</t>
  </si>
  <si>
    <t>ATP synthase D chain, putative</t>
  </si>
  <si>
    <t>ATP synthase H+ transporting, F1 complex, delta subunit precursor, putative</t>
  </si>
  <si>
    <t>ATPase, putative</t>
  </si>
  <si>
    <t>B-cell receptor-associated protein, putative</t>
  </si>
  <si>
    <t>beta tubulin</t>
  </si>
  <si>
    <t>beta-tubulin, putative</t>
  </si>
  <si>
    <t>brain acid soluble protein, putative</t>
  </si>
  <si>
    <t>calcyphosine/tpp, putative</t>
  </si>
  <si>
    <t>calreticulin, putative</t>
  </si>
  <si>
    <t>calumenin, putative</t>
  </si>
  <si>
    <t>caveolin, putative</t>
  </si>
  <si>
    <t>Cdc42 protein, putative</t>
  </si>
  <si>
    <t>cell adhesion molecule, putative</t>
  </si>
  <si>
    <t>cellular nucleic acid binding protein, putative</t>
  </si>
  <si>
    <t>chaperonin complex component, TCP-1 delta subunit, putative</t>
  </si>
  <si>
    <t>chaperonin complex component, TCP-1 eta subunit, putative</t>
  </si>
  <si>
    <t>chaperonin subunit, putative</t>
  </si>
  <si>
    <t>citrate synthase, putative</t>
  </si>
  <si>
    <t>clathrin heavy chain, putative</t>
  </si>
  <si>
    <t>CNDP dipeptidase, putative</t>
  </si>
  <si>
    <t>Core histone H2A/H2B/H3/H4</t>
  </si>
  <si>
    <t>cyclin T-dependent kinase CDK9, putative</t>
  </si>
  <si>
    <t>cyclophilin A, putative</t>
  </si>
  <si>
    <t>cytochrome B5, putative</t>
  </si>
  <si>
    <t>dehydrogenase, putative</t>
  </si>
  <si>
    <t>DEK domain-containing protein, putative</t>
  </si>
  <si>
    <t>DNA polymerase delta processivity factor, putative</t>
  </si>
  <si>
    <t>DNA replication factor/protein phosphatase inhibitor SET/SPR-2, putative</t>
  </si>
  <si>
    <t>DNA-binding protein, putative</t>
  </si>
  <si>
    <t>double-stranded RNA-specific editase B2, putative</t>
  </si>
  <si>
    <t>dynein light chain</t>
  </si>
  <si>
    <t>E1b-55kD-associated protein, putative</t>
  </si>
  <si>
    <t>EF hand domain-containing protein, putative</t>
  </si>
  <si>
    <t>eIF2-interacting protein ABC50, putative</t>
  </si>
  <si>
    <t>electron transfer flavoprotein, alpha subunit, putative</t>
  </si>
  <si>
    <t>elongation factor 1-beta</t>
  </si>
  <si>
    <t>elongation factor, putative</t>
  </si>
  <si>
    <t>F0F1-type ATP synthase, alpha subunit, putative</t>
  </si>
  <si>
    <t>F0F1-type ATP synthase, beta subunit, putative</t>
  </si>
  <si>
    <t>fascin, putative</t>
  </si>
  <si>
    <t>FK506 binding protein (FKBP), putative</t>
  </si>
  <si>
    <t>FKBP-type peptidyl-prolyl cis-trans isomerase, putative</t>
  </si>
  <si>
    <t>flavonol reductase/cinnamoyl-CoA reductase, putative</t>
  </si>
  <si>
    <t>flotillin, putative</t>
  </si>
  <si>
    <t>fork head domain protein, putative</t>
  </si>
  <si>
    <t>fumarase, putative</t>
  </si>
  <si>
    <t>furrowed, putative</t>
  </si>
  <si>
    <t>G-3-P dehydrogenase, putative</t>
  </si>
  <si>
    <t>glucosidase II, putative</t>
  </si>
  <si>
    <t>glutamine synthetase 1, putative</t>
  </si>
  <si>
    <t>glutathione S-transferase, putative</t>
  </si>
  <si>
    <t>glyceraldehyde 3-phosphate dehydrogenase, putative</t>
  </si>
  <si>
    <t>glyoxylate/hydroxypyruvate reductase, putative</t>
  </si>
  <si>
    <t>GTP binding protein Rab-1A</t>
  </si>
  <si>
    <t>GTP-binding nuclear protein RAN1, putative</t>
  </si>
  <si>
    <t>GTP-binding protein, putative</t>
  </si>
  <si>
    <t>heat shock protein</t>
  </si>
  <si>
    <t>heat shock protein 20.6, putative</t>
  </si>
  <si>
    <t>helix-loop-helix transcription factor, putative</t>
  </si>
  <si>
    <t>hexosaminidase domain-containing protein, putative</t>
  </si>
  <si>
    <t>histone 2A</t>
  </si>
  <si>
    <t>histone deacetylase 1, 2 ,3, putative</t>
  </si>
  <si>
    <t>histone H1, putative</t>
  </si>
  <si>
    <t>histone H4, putative</t>
  </si>
  <si>
    <t>histone, putative</t>
  </si>
  <si>
    <t>Hsp90 protein, putative</t>
  </si>
  <si>
    <t>hypoxia up-regulated protein, putative</t>
  </si>
  <si>
    <t>IFN-response element binding factor, putative</t>
  </si>
  <si>
    <t>limbic system-associated membrane protein, putative</t>
  </si>
  <si>
    <t>manganese superoxide dismutase, putative</t>
  </si>
  <si>
    <t>Mapmodulin, putative</t>
  </si>
  <si>
    <t>medium-chain acyl-CoA dehydrogenase, putative</t>
  </si>
  <si>
    <t>meiotic cell division protein Pelota/DOM34, putative</t>
  </si>
  <si>
    <t>microtubule-binding protein, putative</t>
  </si>
  <si>
    <t>molecular chaperone, putative</t>
  </si>
  <si>
    <t>multifunctional chaperone, putative</t>
  </si>
  <si>
    <t>myosin, putative</t>
  </si>
  <si>
    <t>Na+/K+ ATPase, alpha subunit, putative</t>
  </si>
  <si>
    <t>NADP-dependent isocitrate dehydrogenase, putative</t>
  </si>
  <si>
    <t>nonmuscle myosin essential light chain</t>
  </si>
  <si>
    <t>nucleoside diphosphate kinase, putative</t>
  </si>
  <si>
    <t>nucleotide excision repair factor NEF2, RAD23 component, putative</t>
  </si>
  <si>
    <t>peptidyl-prolyl cis-trans isomerase, putative</t>
  </si>
  <si>
    <t>phosphoprotein/coiled-coil protein, putative</t>
  </si>
  <si>
    <t>profilin, putative</t>
  </si>
  <si>
    <t>programmed cell death, putative</t>
  </si>
  <si>
    <t>prohibitin, putative</t>
  </si>
  <si>
    <t>proline and glutamine-rich splicing factor (SFPQ), putative</t>
  </si>
  <si>
    <t>proteasome alpha subunit, putative</t>
  </si>
  <si>
    <t>proteasome subunit alpha type, putative</t>
  </si>
  <si>
    <t>proteasome, subunit beta, putative</t>
  </si>
  <si>
    <t>protein disulfide isomerase 1, putative</t>
  </si>
  <si>
    <t>protein hu-li tai shao, putative</t>
  </si>
  <si>
    <t>protein involved in membrane traffic, putative</t>
  </si>
  <si>
    <t>protein kinase C substrate, 80 KD protein, heavy chain, putative</t>
  </si>
  <si>
    <t>pygopus, putative</t>
  </si>
  <si>
    <t>pyruvate kinase, putative</t>
  </si>
  <si>
    <t>RAB-9 and, putative</t>
  </si>
  <si>
    <t>radixin, moesin, putative</t>
  </si>
  <si>
    <t>ras GTP exchange factor, putative</t>
  </si>
  <si>
    <t>regulator of nonsense transcripts, putative</t>
  </si>
  <si>
    <t>reticulocalbin, putative</t>
  </si>
  <si>
    <t>reticulon/nogo, putative</t>
  </si>
  <si>
    <t>rho GDP dissociation inhibitor, putative</t>
  </si>
  <si>
    <t>ribophorin, putative</t>
  </si>
  <si>
    <t>ribosomal protein L12, putative</t>
  </si>
  <si>
    <t>ribosomal protein L13A, putative</t>
  </si>
  <si>
    <t>ribosomal protein L15, putative</t>
  </si>
  <si>
    <t>ribosomal protein L18A, putative</t>
  </si>
  <si>
    <t>ribosomal protein L19, putative</t>
  </si>
  <si>
    <t>ribosomal protein L3, putative</t>
  </si>
  <si>
    <t>ribosomal protein L34, putative</t>
  </si>
  <si>
    <t>ribosomal protein L35, putative</t>
  </si>
  <si>
    <t>ribosomal protein L4, putative</t>
  </si>
  <si>
    <t>ribosomal protein S17, putative</t>
  </si>
  <si>
    <t>ribosomal protein S19, putative</t>
  </si>
  <si>
    <t>ribosomal protein S20, putative</t>
  </si>
  <si>
    <t>RNA binding motif-containing protein, putative</t>
  </si>
  <si>
    <t>RNA polymerase II second largest subunit (RPB2), putative</t>
  </si>
  <si>
    <t>RNA-binding protein precursor, putative</t>
  </si>
  <si>
    <t>RNA-binding protein, putative</t>
  </si>
  <si>
    <t>RSZp22 protein, putative</t>
  </si>
  <si>
    <t>S-adenosylhomocysteine hydrolase, putative</t>
  </si>
  <si>
    <t>Scaffold attachment factor B1, putative</t>
  </si>
  <si>
    <t>secreted salivary gland peptide, putative</t>
  </si>
  <si>
    <t>SET and MYND domain-containing protein (SMYD), putative</t>
  </si>
  <si>
    <t>short chain alcohol dehydrogenase, putative</t>
  </si>
  <si>
    <t>signal sequence receptor beta</t>
  </si>
  <si>
    <t>sirtuin type, putative</t>
  </si>
  <si>
    <t>small heat shock protein, putative</t>
  </si>
  <si>
    <t>sorting nexin, putative</t>
  </si>
  <si>
    <t>SOX transcription factor, putative</t>
  </si>
  <si>
    <t>spectrin alpha chain, putative</t>
  </si>
  <si>
    <t>splicing factor 3B subunit, putative</t>
  </si>
  <si>
    <t>splicing factor u2af large subunit, putative</t>
  </si>
  <si>
    <t>splicing factor, putative</t>
  </si>
  <si>
    <t>sulfotransferase, putative</t>
  </si>
  <si>
    <t>synaptobrevin 1-2, putative</t>
  </si>
  <si>
    <t>tetraspanin, putative</t>
  </si>
  <si>
    <t>thioredoxin-dependent peroxide reductase</t>
  </si>
  <si>
    <t>THO complex subunit, putative</t>
  </si>
  <si>
    <t>tip120, putative</t>
  </si>
  <si>
    <t>transaldolase, putative</t>
  </si>
  <si>
    <t>transcription factor containing NAC and TS-N domains, putative</t>
  </si>
  <si>
    <t>transcription factor NFAT, subunit NF45, putative</t>
  </si>
  <si>
    <t>transformation upregulated nuclear protein, putative</t>
  </si>
  <si>
    <t>translation elongation factor EF-1 alpha/Tu, putative</t>
  </si>
  <si>
    <t>translation elongation factor, putative</t>
  </si>
  <si>
    <t>tropomyosin invertebrate, putative</t>
  </si>
  <si>
    <t>tumor rejection antigen (gp96), putative</t>
  </si>
  <si>
    <t>ubiquilin 1,2, putative</t>
  </si>
  <si>
    <t>UBX domain-containing protein, putative</t>
  </si>
  <si>
    <t>VAMP-associated protein involved in inositol metabolism, putative</t>
  </si>
  <si>
    <t>vasa intronic protein, putative</t>
  </si>
  <si>
    <t>VEGF183 protein, putative</t>
  </si>
  <si>
    <t>vinculin, putative</t>
  </si>
  <si>
    <t>voltage-dependent anion-selective channel, putative</t>
  </si>
  <si>
    <t>adenylate cyclase-associated protein, putative</t>
  </si>
  <si>
    <t>alpha chimerin, putative</t>
  </si>
  <si>
    <t>alternative splicing factor SRp20/9G8, putative</t>
  </si>
  <si>
    <t>box H/ACA snoRNP, putative</t>
  </si>
  <si>
    <t>centrosome-associated protein CEP250, putative</t>
  </si>
  <si>
    <t>enolase, putative</t>
  </si>
  <si>
    <t>monocarboxylate transporter, putative</t>
  </si>
  <si>
    <t>protein arginine N-methyltransferase PRMT1, putative</t>
  </si>
  <si>
    <t>retinoblastoma-binding protein, putative</t>
  </si>
  <si>
    <t>ribonucleotide reductase, beta subunit, putative</t>
  </si>
  <si>
    <t>ribophorin II, putative</t>
  </si>
  <si>
    <t>ribosomal protein S15Aa, putative</t>
  </si>
  <si>
    <t>RNA polymerase II proteinral transcription factor BTF3, putative</t>
  </si>
  <si>
    <t>single-minded, putative</t>
  </si>
  <si>
    <t>splicing factor hnRNP-F, putative</t>
  </si>
  <si>
    <t>tRNA synthetases class II, putative</t>
  </si>
  <si>
    <t>26S proteasome regulatory complex, ATPase RPT6, putative</t>
  </si>
  <si>
    <t>29 kDa ribonucleoprotein B, putative</t>
  </si>
  <si>
    <t>ATP-citrate synthase, putative</t>
  </si>
  <si>
    <t>chaperonin complex component, TCP-1 theta subunit, putative</t>
  </si>
  <si>
    <t>chloride channel, putative</t>
  </si>
  <si>
    <t>DNA replication licensing factor, putative</t>
  </si>
  <si>
    <t>ixoderin precursor, putative</t>
  </si>
  <si>
    <t>Lrriq2 protein, putative</t>
  </si>
  <si>
    <t>paramyosin, putative</t>
  </si>
  <si>
    <t>polycomb protein SCMH1, putative</t>
  </si>
  <si>
    <t>proteasome beta2 subunit, putative</t>
  </si>
  <si>
    <t>ribosomal protein L11, putative</t>
  </si>
  <si>
    <t>ribosomal protein S8, putative</t>
  </si>
  <si>
    <t>splicing factor 3A, putative</t>
  </si>
  <si>
    <t>superoxide dismutase Cu-Zn, putative</t>
  </si>
  <si>
    <t>transposase, putative</t>
  </si>
  <si>
    <t>two component histidine kinase, putative</t>
  </si>
  <si>
    <t>ubiquitin protein ligase</t>
  </si>
  <si>
    <t>40S ribosomal protein S12, putative</t>
  </si>
  <si>
    <t>acyl-CoA reductase, putative</t>
  </si>
  <si>
    <t>AP-3 complex subunit delta-1, putative</t>
  </si>
  <si>
    <t>ca(2+)/calmodulin-dependent protein kinase phosphatase, putative</t>
  </si>
  <si>
    <t>dolichyl-di-phosphooligosaccharide protein glycotransferase, putative</t>
  </si>
  <si>
    <t>guanine nucleotide-binding protein, putative</t>
  </si>
  <si>
    <t>isocitrate dehydrogenase, putative</t>
  </si>
  <si>
    <t>signal recognition particle receptor, putative</t>
  </si>
  <si>
    <t>small nuclear ribonucleoprotein Sm D1, putative</t>
  </si>
  <si>
    <t>translation initiation factor 5A</t>
  </si>
  <si>
    <t>extended synaptotagmin-2, putative</t>
  </si>
  <si>
    <t>LGTV/MOCK Fold Change</t>
  </si>
  <si>
    <t>UV-LGTV/MOCK Fold Change</t>
  </si>
  <si>
    <t># peptides</t>
  </si>
  <si>
    <t>VectorBase Accession ID</t>
  </si>
  <si>
    <t>Name</t>
  </si>
  <si>
    <t>No Chg</t>
  </si>
  <si>
    <t>ISCW008027-PA</t>
  </si>
  <si>
    <t>K11097 small nuclear ribonucleoprotein E</t>
  </si>
  <si>
    <t>LGTV/UV-LGTV Fold Change</t>
  </si>
  <si>
    <t>Identified out of 4 statistical datasets</t>
  </si>
  <si>
    <t>ANOVA and virus vs mock</t>
  </si>
  <si>
    <t>ANOVA and uvvirus vs mock</t>
  </si>
  <si>
    <t>ANOVA, virus vs mock, and uvvirus vs mock</t>
  </si>
  <si>
    <t>ANOVA, virus vs mock, and virus vs uvvirus</t>
  </si>
  <si>
    <t>ANOVA, uvvirus vs mock, and virus vs uvvirus</t>
  </si>
  <si>
    <t>virus vs mock, uvvirus vs mock, and virus vs uvvirus</t>
  </si>
  <si>
    <t>virus vs mock only</t>
  </si>
  <si>
    <t>virus vs mock and uvvirus vs mock</t>
  </si>
  <si>
    <t>uvvirus vs mock and virus vs uvvirus</t>
  </si>
  <si>
    <t>virus vs mock and virus vs uvvirus</t>
  </si>
  <si>
    <t>uvvirus vs mock only</t>
  </si>
  <si>
    <t>virus vs uvvirus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</si>
</sst>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D99795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8DB4E3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0" xfId="0" applyFont="1"/>
    <xf numFmtId="0" fontId="0" fillId="1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14" borderId="0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2" borderId="3" xfId="0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2" borderId="0" xfId="0" applyFill="1" applyBorder="1"/>
    <xf numFmtId="0" fontId="0" fillId="0" borderId="0" xfId="0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0" borderId="3" xfId="0" applyBorder="1"/>
    <xf numFmtId="0" fontId="0" fillId="10" borderId="3" xfId="0" applyFill="1" applyBorder="1"/>
    <xf numFmtId="0" fontId="1" fillId="0" borderId="3" xfId="0" applyFont="1" applyBorder="1"/>
    <xf numFmtId="0" fontId="0" fillId="11" borderId="3" xfId="0" applyFill="1" applyBorder="1"/>
    <xf numFmtId="0" fontId="0" fillId="12" borderId="3" xfId="0" applyFill="1" applyBorder="1"/>
    <xf numFmtId="0" fontId="2" fillId="0" borderId="3" xfId="0" applyFont="1" applyBorder="1"/>
    <xf numFmtId="0" fontId="0" fillId="0" borderId="0" xfId="0" applyFill="1" applyBorder="1"/>
    <xf numFmtId="0" fontId="0" fillId="16" borderId="0" xfId="0" applyFill="1" applyBorder="1" applyAlignment="1">
      <alignment horizontal="center"/>
    </xf>
    <xf numFmtId="0" fontId="0" fillId="17" borderId="0" xfId="0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0" fillId="5" borderId="0" xfId="0" applyFill="1" applyBorder="1"/>
    <xf numFmtId="0" fontId="0" fillId="6" borderId="0" xfId="0" applyFill="1" applyBorder="1"/>
    <xf numFmtId="0" fontId="0" fillId="7" borderId="0" xfId="0" applyFill="1" applyBorder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11" borderId="0" xfId="0" applyFill="1" applyBorder="1"/>
    <xf numFmtId="0" fontId="0" fillId="12" borderId="0" xfId="0" applyFill="1" applyBorder="1"/>
    <xf numFmtId="0" fontId="0" fillId="0" borderId="3" xfId="0" applyFill="1" applyBorder="1"/>
    <xf numFmtId="0" fontId="2" fillId="0" borderId="0" xfId="0" applyFont="1" applyFill="1" applyBorder="1"/>
    <xf numFmtId="0" fontId="2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ill>
        <patternFill patternType="solid">
          <fgColor rgb="FF17375D"/>
          <bgColor rgb="FF000000"/>
        </patternFill>
      </fill>
    </dxf>
    <dxf>
      <fill>
        <patternFill patternType="solid">
          <fgColor rgb="FF948B54"/>
          <bgColor rgb="FF00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ill>
        <patternFill patternType="solid">
          <fgColor rgb="FF7F7F7F"/>
          <bgColor rgb="FF000000"/>
        </patternFill>
      </fill>
    </dxf>
    <dxf>
      <fill>
        <patternFill patternType="solid">
          <fgColor rgb="FFB2A1C7"/>
          <bgColor rgb="FF000000"/>
        </patternFill>
      </fill>
    </dxf>
    <dxf>
      <fill>
        <patternFill patternType="solid">
          <fgColor rgb="FFDDD9C3"/>
          <bgColor rgb="FF000000"/>
        </patternFill>
      </fill>
    </dxf>
    <dxf>
      <fill>
        <patternFill patternType="solid">
          <fgColor rgb="FFF79646"/>
          <bgColor rgb="FF00000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00B0F0"/>
          <bgColor rgb="FF000000"/>
        </patternFill>
      </fill>
    </dxf>
    <dxf>
      <fill>
        <patternFill patternType="solid">
          <fgColor rgb="FF7030A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7"/>
  <sheetViews>
    <sheetView tabSelected="1" workbookViewId="0">
      <selection activeCell="B25" sqref="B25"/>
    </sheetView>
  </sheetViews>
  <sheetFormatPr defaultRowHeight="15" x14ac:dyDescent="0.25"/>
  <cols>
    <col min="1" max="1" width="13.28515625" customWidth="1"/>
    <col min="2" max="2" width="46.140625" customWidth="1"/>
    <col min="3" max="3" width="27.7109375" style="13" customWidth="1"/>
    <col min="4" max="4" width="17" customWidth="1"/>
    <col min="5" max="5" width="42.28515625" customWidth="1"/>
    <col min="6" max="6" width="18.42578125" customWidth="1"/>
    <col min="7" max="7" width="5.28515625" customWidth="1"/>
    <col min="8" max="8" width="7.5703125" customWidth="1"/>
    <col min="9" max="9" width="24.140625" style="11" customWidth="1"/>
    <col min="10" max="10" width="29.7109375" style="11" customWidth="1"/>
    <col min="11" max="11" width="27.7109375" style="11" customWidth="1"/>
    <col min="12" max="12" width="17" style="12" customWidth="1"/>
    <col min="13" max="13" width="11.85546875" style="12" customWidth="1"/>
    <col min="14" max="14" width="9.85546875" style="12" customWidth="1"/>
    <col min="16" max="16" width="17" style="12" customWidth="1"/>
    <col min="17" max="18" width="9.140625" style="12"/>
  </cols>
  <sheetData>
    <row r="1" spans="1:13" x14ac:dyDescent="0.25">
      <c r="A1" s="64" t="s">
        <v>836</v>
      </c>
      <c r="B1" s="65" t="s">
        <v>1212</v>
      </c>
      <c r="C1" s="23"/>
      <c r="D1" s="24" t="s">
        <v>1206</v>
      </c>
      <c r="E1" s="24" t="s">
        <v>1207</v>
      </c>
      <c r="F1" s="25" t="s">
        <v>1205</v>
      </c>
      <c r="G1" s="24" t="s">
        <v>834</v>
      </c>
      <c r="H1" s="24" t="s">
        <v>835</v>
      </c>
      <c r="I1" s="25" t="s">
        <v>1203</v>
      </c>
      <c r="J1" s="25" t="s">
        <v>1204</v>
      </c>
      <c r="K1" s="63" t="s">
        <v>1211</v>
      </c>
      <c r="L1" s="20"/>
    </row>
    <row r="2" spans="1:13" x14ac:dyDescent="0.25">
      <c r="A2" s="26" t="s">
        <v>0</v>
      </c>
      <c r="B2" t="s">
        <v>1</v>
      </c>
      <c r="C2" s="28"/>
      <c r="D2" s="29" t="s">
        <v>2</v>
      </c>
      <c r="E2" s="27" t="s">
        <v>963</v>
      </c>
      <c r="F2" s="30">
        <v>3</v>
      </c>
      <c r="G2" s="27"/>
      <c r="H2" s="27"/>
      <c r="I2" s="30" t="s">
        <v>1208</v>
      </c>
      <c r="J2" s="16">
        <v>0.47758614240429131</v>
      </c>
      <c r="K2" s="45">
        <v>0.32418485020256993</v>
      </c>
    </row>
    <row r="3" spans="1:13" x14ac:dyDescent="0.25">
      <c r="A3" s="31" t="s">
        <v>3</v>
      </c>
      <c r="B3" t="s">
        <v>4</v>
      </c>
      <c r="C3" s="28"/>
      <c r="D3" s="29" t="s">
        <v>53</v>
      </c>
      <c r="E3" s="27" t="s">
        <v>852</v>
      </c>
      <c r="F3" s="30">
        <v>5</v>
      </c>
      <c r="G3" s="27"/>
      <c r="H3" s="27"/>
      <c r="I3" s="16">
        <v>0.28491925832520276</v>
      </c>
      <c r="J3" s="14">
        <v>2.6409250547378655</v>
      </c>
      <c r="K3" s="45">
        <v>0.28355617584027104</v>
      </c>
    </row>
    <row r="4" spans="1:13" x14ac:dyDescent="0.25">
      <c r="A4" s="32" t="s">
        <v>8</v>
      </c>
      <c r="B4" t="s">
        <v>1213</v>
      </c>
      <c r="C4" s="28"/>
      <c r="D4" s="29" t="s">
        <v>0</v>
      </c>
      <c r="E4" s="27" t="s">
        <v>852</v>
      </c>
      <c r="F4" s="30">
        <v>1</v>
      </c>
      <c r="G4" s="27"/>
      <c r="H4" s="27"/>
      <c r="I4" s="16">
        <v>0.13947615805453997</v>
      </c>
      <c r="J4" s="30" t="s">
        <v>1208</v>
      </c>
      <c r="K4" s="30" t="s">
        <v>1208</v>
      </c>
    </row>
    <row r="5" spans="1:13" x14ac:dyDescent="0.25">
      <c r="A5" s="33" t="s">
        <v>12</v>
      </c>
      <c r="B5" t="s">
        <v>1214</v>
      </c>
      <c r="C5" s="28"/>
      <c r="D5" s="29" t="s">
        <v>56</v>
      </c>
      <c r="E5" s="27" t="s">
        <v>854</v>
      </c>
      <c r="F5" s="30">
        <v>1</v>
      </c>
      <c r="G5" s="27"/>
      <c r="H5" s="27"/>
      <c r="I5" s="30" t="s">
        <v>1208</v>
      </c>
      <c r="J5" s="14">
        <v>8.5397164883167704</v>
      </c>
      <c r="K5" s="46">
        <v>4.04669461246512</v>
      </c>
    </row>
    <row r="6" spans="1:13" x14ac:dyDescent="0.25">
      <c r="A6" s="34" t="s">
        <v>15</v>
      </c>
      <c r="B6" t="s">
        <v>1215</v>
      </c>
      <c r="C6" s="28"/>
      <c r="D6" s="29" t="s">
        <v>59</v>
      </c>
      <c r="E6" s="27" t="s">
        <v>1006</v>
      </c>
      <c r="F6" s="30">
        <v>12</v>
      </c>
      <c r="G6" s="27"/>
      <c r="H6" s="27"/>
      <c r="I6" s="30" t="s">
        <v>1208</v>
      </c>
      <c r="J6" s="30" t="s">
        <v>1208</v>
      </c>
      <c r="K6" s="30" t="s">
        <v>1208</v>
      </c>
    </row>
    <row r="7" spans="1:13" x14ac:dyDescent="0.25">
      <c r="A7" s="35" t="s">
        <v>18</v>
      </c>
      <c r="B7" t="s">
        <v>1216</v>
      </c>
      <c r="C7" s="28"/>
      <c r="D7" s="29" t="s">
        <v>60</v>
      </c>
      <c r="E7" s="27" t="s">
        <v>1007</v>
      </c>
      <c r="F7" s="17">
        <v>2</v>
      </c>
      <c r="G7" s="27"/>
      <c r="H7" s="27"/>
      <c r="I7" s="16">
        <v>0.10406257828824549</v>
      </c>
      <c r="J7" s="16">
        <v>0.23133717207815718</v>
      </c>
      <c r="K7" s="45">
        <v>0.10439536186924397</v>
      </c>
    </row>
    <row r="8" spans="1:13" x14ac:dyDescent="0.25">
      <c r="A8" s="36" t="s">
        <v>21</v>
      </c>
      <c r="B8" t="s">
        <v>1217</v>
      </c>
      <c r="C8" s="28"/>
      <c r="D8" s="29" t="s">
        <v>64</v>
      </c>
      <c r="E8" s="27" t="s">
        <v>1008</v>
      </c>
      <c r="F8" s="17">
        <v>1</v>
      </c>
      <c r="G8" s="27"/>
      <c r="H8" s="27"/>
      <c r="I8" s="16">
        <v>0.28059225384021597</v>
      </c>
      <c r="J8" s="30" t="s">
        <v>1208</v>
      </c>
      <c r="K8" s="46">
        <v>8.6561423425505204</v>
      </c>
    </row>
    <row r="9" spans="1:13" x14ac:dyDescent="0.25">
      <c r="A9" s="37" t="s">
        <v>24</v>
      </c>
      <c r="B9" t="s">
        <v>1218</v>
      </c>
      <c r="C9" s="28"/>
      <c r="D9" s="29" t="s">
        <v>65</v>
      </c>
      <c r="E9" s="27" t="s">
        <v>861</v>
      </c>
      <c r="F9" s="17">
        <v>6</v>
      </c>
      <c r="G9" s="27"/>
      <c r="H9" s="27"/>
      <c r="I9" s="16">
        <v>0.39886367910188258</v>
      </c>
      <c r="J9" s="16">
        <v>0.36611288800758041</v>
      </c>
      <c r="K9" s="30" t="s">
        <v>1208</v>
      </c>
    </row>
    <row r="10" spans="1:13" x14ac:dyDescent="0.25">
      <c r="A10" s="38" t="s">
        <v>27</v>
      </c>
      <c r="B10" t="s">
        <v>1219</v>
      </c>
      <c r="C10" s="28"/>
      <c r="D10" s="29" t="s">
        <v>69</v>
      </c>
      <c r="E10" s="27" t="s">
        <v>1010</v>
      </c>
      <c r="F10" s="17">
        <v>6</v>
      </c>
      <c r="G10" s="27"/>
      <c r="H10" s="27"/>
      <c r="I10" s="30" t="s">
        <v>1208</v>
      </c>
      <c r="J10" s="30" t="s">
        <v>1208</v>
      </c>
      <c r="K10" s="45">
        <v>0.1</v>
      </c>
    </row>
    <row r="11" spans="1:13" x14ac:dyDescent="0.25">
      <c r="A11" s="39" t="s">
        <v>30</v>
      </c>
      <c r="B11" t="s">
        <v>1220</v>
      </c>
      <c r="C11" s="28"/>
      <c r="D11" s="29" t="s">
        <v>73</v>
      </c>
      <c r="E11" s="27" t="s">
        <v>1011</v>
      </c>
      <c r="F11" s="17">
        <v>1</v>
      </c>
      <c r="G11" s="27"/>
      <c r="H11" s="27"/>
      <c r="I11" s="16">
        <v>0.11269906137192898</v>
      </c>
      <c r="J11" s="30" t="s">
        <v>1208</v>
      </c>
      <c r="K11" s="30" t="s">
        <v>1208</v>
      </c>
      <c r="M11" s="18"/>
    </row>
    <row r="12" spans="1:13" x14ac:dyDescent="0.25">
      <c r="A12" s="40" t="s">
        <v>33</v>
      </c>
      <c r="B12" t="s">
        <v>1221</v>
      </c>
      <c r="C12" s="28"/>
      <c r="D12" s="29" t="s">
        <v>80</v>
      </c>
      <c r="E12" s="27" t="s">
        <v>863</v>
      </c>
      <c r="F12" s="17">
        <v>5</v>
      </c>
      <c r="G12" s="27"/>
      <c r="H12" s="27"/>
      <c r="I12" s="15">
        <v>2.2165391567629276</v>
      </c>
      <c r="J12" s="14">
        <v>3.0251468419716678</v>
      </c>
      <c r="K12" s="45">
        <v>0.28488110231434788</v>
      </c>
    </row>
    <row r="13" spans="1:13" x14ac:dyDescent="0.25">
      <c r="A13" s="41" t="s">
        <v>36</v>
      </c>
      <c r="B13" t="s">
        <v>1222</v>
      </c>
      <c r="C13" s="28"/>
      <c r="D13" s="29" t="s">
        <v>81</v>
      </c>
      <c r="E13" s="27" t="s">
        <v>864</v>
      </c>
      <c r="F13" s="17">
        <v>1</v>
      </c>
      <c r="G13" s="27"/>
      <c r="H13" s="27"/>
      <c r="I13" s="15">
        <v>11.934421452262663</v>
      </c>
      <c r="J13" s="14">
        <v>4.6432033575465956</v>
      </c>
      <c r="K13" s="46">
        <v>2.687407794355515</v>
      </c>
    </row>
    <row r="14" spans="1:13" x14ac:dyDescent="0.25">
      <c r="A14" s="42" t="s">
        <v>40</v>
      </c>
      <c r="B14" t="s">
        <v>1223</v>
      </c>
      <c r="C14" s="28"/>
      <c r="D14" s="29" t="s">
        <v>82</v>
      </c>
      <c r="E14" s="27" t="s">
        <v>865</v>
      </c>
      <c r="F14" s="17">
        <v>6</v>
      </c>
      <c r="G14" s="27"/>
      <c r="H14" s="27"/>
      <c r="I14" s="16">
        <v>0.27510890168303015</v>
      </c>
      <c r="J14" s="16">
        <v>0.23932827434701381</v>
      </c>
      <c r="K14" s="45">
        <v>0.130305073489492</v>
      </c>
    </row>
    <row r="15" spans="1:13" x14ac:dyDescent="0.25">
      <c r="A15" s="43" t="s">
        <v>44</v>
      </c>
      <c r="B15" t="s">
        <v>1224</v>
      </c>
      <c r="C15" s="28"/>
      <c r="D15" s="29" t="s">
        <v>83</v>
      </c>
      <c r="E15" s="27" t="s">
        <v>865</v>
      </c>
      <c r="F15" s="17">
        <v>2</v>
      </c>
      <c r="G15" s="27"/>
      <c r="H15" s="27"/>
      <c r="I15" s="16">
        <v>6.5215784897718079E-2</v>
      </c>
      <c r="J15" s="16">
        <v>0.38344380439137127</v>
      </c>
      <c r="K15" s="30" t="s">
        <v>1208</v>
      </c>
    </row>
    <row r="16" spans="1:13" x14ac:dyDescent="0.25">
      <c r="A16" s="38"/>
      <c r="B16" s="27"/>
      <c r="C16" s="28"/>
      <c r="D16" s="29" t="s">
        <v>84</v>
      </c>
      <c r="E16" s="27" t="s">
        <v>865</v>
      </c>
      <c r="F16" s="17">
        <v>5</v>
      </c>
      <c r="G16" s="27"/>
      <c r="H16" s="27"/>
      <c r="I16" s="30" t="s">
        <v>1208</v>
      </c>
      <c r="J16" s="14">
        <v>2.9075059997083224</v>
      </c>
      <c r="K16" s="30" t="s">
        <v>1208</v>
      </c>
    </row>
    <row r="17" spans="1:11" x14ac:dyDescent="0.25">
      <c r="A17" s="38"/>
      <c r="B17" s="27"/>
      <c r="C17" s="28"/>
      <c r="D17" s="29" t="s">
        <v>85</v>
      </c>
      <c r="E17" s="27" t="s">
        <v>865</v>
      </c>
      <c r="F17" s="17">
        <v>1</v>
      </c>
      <c r="G17" s="27"/>
      <c r="H17" s="27"/>
      <c r="I17" s="16">
        <v>0.1</v>
      </c>
      <c r="J17" s="14">
        <v>2.5185088135045897</v>
      </c>
      <c r="K17" s="45">
        <v>0.1</v>
      </c>
    </row>
    <row r="18" spans="1:11" x14ac:dyDescent="0.25">
      <c r="A18" s="38"/>
      <c r="B18" s="27"/>
      <c r="C18" s="28"/>
      <c r="D18" s="29" t="s">
        <v>86</v>
      </c>
      <c r="E18" s="27" t="s">
        <v>865</v>
      </c>
      <c r="F18" s="17">
        <v>6</v>
      </c>
      <c r="G18" s="27"/>
      <c r="H18" s="27"/>
      <c r="I18" s="16">
        <v>0.1541922200768284</v>
      </c>
      <c r="J18" s="16">
        <v>0.18735160221206529</v>
      </c>
      <c r="K18" s="30" t="s">
        <v>1208</v>
      </c>
    </row>
    <row r="19" spans="1:11" x14ac:dyDescent="0.25">
      <c r="A19" s="38"/>
      <c r="B19" s="27"/>
      <c r="C19" s="28"/>
      <c r="D19" s="29" t="s">
        <v>87</v>
      </c>
      <c r="E19" s="27" t="s">
        <v>865</v>
      </c>
      <c r="F19" s="17">
        <v>2</v>
      </c>
      <c r="G19" s="27"/>
      <c r="H19" s="27"/>
      <c r="I19" s="15">
        <v>9.1861735914924001</v>
      </c>
      <c r="J19" s="14">
        <v>6.4713819159078305</v>
      </c>
      <c r="K19" s="45">
        <v>0.1</v>
      </c>
    </row>
    <row r="20" spans="1:11" x14ac:dyDescent="0.25">
      <c r="A20" s="38"/>
      <c r="B20" s="27"/>
      <c r="C20" s="28"/>
      <c r="D20" s="29" t="s">
        <v>88</v>
      </c>
      <c r="E20" s="27" t="s">
        <v>865</v>
      </c>
      <c r="F20" s="17">
        <v>1</v>
      </c>
      <c r="G20" s="27"/>
      <c r="H20" s="27"/>
      <c r="I20" s="15">
        <v>10.150634381357804</v>
      </c>
      <c r="J20" s="14">
        <v>11.451504319206604</v>
      </c>
      <c r="K20" s="30" t="s">
        <v>1208</v>
      </c>
    </row>
    <row r="21" spans="1:11" x14ac:dyDescent="0.25">
      <c r="A21" s="38"/>
      <c r="B21" s="27"/>
      <c r="C21" s="28"/>
      <c r="D21" s="29" t="s">
        <v>93</v>
      </c>
      <c r="E21" s="27" t="s">
        <v>1024</v>
      </c>
      <c r="F21" s="17">
        <v>3</v>
      </c>
      <c r="G21" s="27"/>
      <c r="H21" s="27"/>
      <c r="I21" s="30" t="s">
        <v>1208</v>
      </c>
      <c r="J21" s="30" t="s">
        <v>1208</v>
      </c>
      <c r="K21" s="46">
        <v>2.2135707671181102</v>
      </c>
    </row>
    <row r="22" spans="1:11" x14ac:dyDescent="0.25">
      <c r="A22" s="38"/>
      <c r="B22" s="27"/>
      <c r="C22" s="28"/>
      <c r="D22" s="29" t="s">
        <v>94</v>
      </c>
      <c r="E22" s="27" t="s">
        <v>1026</v>
      </c>
      <c r="F22" s="17">
        <v>4</v>
      </c>
      <c r="G22" s="27"/>
      <c r="H22" s="27"/>
      <c r="I22" s="16">
        <v>0.4019381636879592</v>
      </c>
      <c r="J22" s="16">
        <v>0.46608960627606327</v>
      </c>
      <c r="K22" s="30" t="s">
        <v>1208</v>
      </c>
    </row>
    <row r="23" spans="1:11" x14ac:dyDescent="0.25">
      <c r="A23" s="38"/>
      <c r="B23" s="27"/>
      <c r="C23" s="28"/>
      <c r="D23" s="29" t="s">
        <v>109</v>
      </c>
      <c r="E23" s="27" t="s">
        <v>872</v>
      </c>
      <c r="F23" s="17">
        <v>5</v>
      </c>
      <c r="G23" s="27"/>
      <c r="H23" s="27"/>
      <c r="I23" s="16">
        <v>0.36682143728186761</v>
      </c>
      <c r="J23" s="30" t="s">
        <v>1208</v>
      </c>
      <c r="K23" s="30" t="s">
        <v>1208</v>
      </c>
    </row>
    <row r="24" spans="1:11" x14ac:dyDescent="0.25">
      <c r="A24" s="38"/>
      <c r="B24" s="27"/>
      <c r="C24" s="28"/>
      <c r="D24" s="29" t="s">
        <v>110</v>
      </c>
      <c r="E24" s="27" t="s">
        <v>1040</v>
      </c>
      <c r="F24" s="17">
        <v>1</v>
      </c>
      <c r="G24" s="27"/>
      <c r="H24" s="27"/>
      <c r="I24" s="16">
        <v>0.13570600226409563</v>
      </c>
      <c r="J24" s="30" t="s">
        <v>1208</v>
      </c>
      <c r="K24" s="45">
        <v>0.39741487582520563</v>
      </c>
    </row>
    <row r="25" spans="1:11" x14ac:dyDescent="0.25">
      <c r="A25" s="38"/>
      <c r="B25" s="27"/>
      <c r="C25" s="28"/>
      <c r="D25" s="29" t="s">
        <v>111</v>
      </c>
      <c r="E25" s="27" t="s">
        <v>873</v>
      </c>
      <c r="F25" s="17">
        <v>7</v>
      </c>
      <c r="G25" s="27"/>
      <c r="H25" s="27"/>
      <c r="I25" s="30" t="s">
        <v>1208</v>
      </c>
      <c r="J25" s="30" t="s">
        <v>1208</v>
      </c>
      <c r="K25" s="30" t="s">
        <v>1208</v>
      </c>
    </row>
    <row r="26" spans="1:11" x14ac:dyDescent="0.25">
      <c r="A26" s="38"/>
      <c r="B26" s="27"/>
      <c r="C26" s="28"/>
      <c r="D26" s="29" t="s">
        <v>114</v>
      </c>
      <c r="E26" s="27" t="s">
        <v>1042</v>
      </c>
      <c r="F26" s="17">
        <v>2</v>
      </c>
      <c r="G26" s="27"/>
      <c r="H26" s="27"/>
      <c r="I26" s="16">
        <v>0.39203368388461446</v>
      </c>
      <c r="J26" s="14">
        <v>2.844321638930869</v>
      </c>
      <c r="K26" s="45">
        <v>0.1</v>
      </c>
    </row>
    <row r="27" spans="1:11" x14ac:dyDescent="0.25">
      <c r="A27" s="38"/>
      <c r="B27" s="27"/>
      <c r="C27" s="28"/>
      <c r="D27" s="29" t="s">
        <v>120</v>
      </c>
      <c r="E27" s="27" t="s">
        <v>1048</v>
      </c>
      <c r="F27" s="17">
        <v>9</v>
      </c>
      <c r="G27" s="27"/>
      <c r="H27" s="27"/>
      <c r="I27" s="30" t="s">
        <v>1208</v>
      </c>
      <c r="J27" s="30" t="s">
        <v>1208</v>
      </c>
      <c r="K27" s="30" t="s">
        <v>1208</v>
      </c>
    </row>
    <row r="28" spans="1:11" x14ac:dyDescent="0.25">
      <c r="A28" s="38"/>
      <c r="B28" s="27"/>
      <c r="C28" s="28"/>
      <c r="D28" s="29" t="s">
        <v>121</v>
      </c>
      <c r="E28" s="27" t="s">
        <v>876</v>
      </c>
      <c r="F28" s="17">
        <v>5</v>
      </c>
      <c r="G28" s="27"/>
      <c r="H28" s="27"/>
      <c r="I28" s="30" t="s">
        <v>1208</v>
      </c>
      <c r="J28" s="30" t="s">
        <v>1208</v>
      </c>
      <c r="K28" s="30" t="s">
        <v>1208</v>
      </c>
    </row>
    <row r="29" spans="1:11" x14ac:dyDescent="0.25">
      <c r="A29" s="38"/>
      <c r="B29" s="27"/>
      <c r="C29" s="28"/>
      <c r="D29" s="29" t="s">
        <v>127</v>
      </c>
      <c r="E29" s="27" t="s">
        <v>1058</v>
      </c>
      <c r="F29" s="17">
        <v>5</v>
      </c>
      <c r="G29" s="27"/>
      <c r="H29" s="27"/>
      <c r="I29" s="16">
        <v>0.23681086495288312</v>
      </c>
      <c r="J29" s="16">
        <v>0.33888137473086311</v>
      </c>
      <c r="K29" s="30" t="s">
        <v>1208</v>
      </c>
    </row>
    <row r="30" spans="1:11" x14ac:dyDescent="0.25">
      <c r="A30" s="38"/>
      <c r="B30" s="27"/>
      <c r="C30" s="28"/>
      <c r="D30" s="29" t="s">
        <v>128</v>
      </c>
      <c r="E30" s="27" t="s">
        <v>881</v>
      </c>
      <c r="F30" s="17">
        <v>6</v>
      </c>
      <c r="G30" s="27"/>
      <c r="H30" s="27"/>
      <c r="I30" s="16">
        <v>0.15221601238741825</v>
      </c>
      <c r="J30" s="16">
        <v>0.20845641251988478</v>
      </c>
      <c r="K30" s="46">
        <v>2.5120405138292354</v>
      </c>
    </row>
    <row r="31" spans="1:11" x14ac:dyDescent="0.25">
      <c r="A31" s="38"/>
      <c r="B31" s="27"/>
      <c r="C31" s="28"/>
      <c r="D31" s="29" t="s">
        <v>129</v>
      </c>
      <c r="E31" s="27" t="s">
        <v>881</v>
      </c>
      <c r="F31" s="17">
        <v>10</v>
      </c>
      <c r="G31" s="27"/>
      <c r="H31" s="27"/>
      <c r="I31" s="16">
        <v>0.32031847112620904</v>
      </c>
      <c r="J31" s="30" t="s">
        <v>1208</v>
      </c>
      <c r="K31" s="45">
        <v>0.33986583992952624</v>
      </c>
    </row>
    <row r="32" spans="1:11" x14ac:dyDescent="0.25">
      <c r="A32" s="38"/>
      <c r="B32" s="27"/>
      <c r="C32" s="28"/>
      <c r="D32" s="29" t="s">
        <v>138</v>
      </c>
      <c r="E32" s="27" t="s">
        <v>884</v>
      </c>
      <c r="F32" s="17">
        <v>1</v>
      </c>
      <c r="G32" s="27"/>
      <c r="H32" s="27"/>
      <c r="I32" s="16">
        <v>0.1</v>
      </c>
      <c r="J32" s="16">
        <v>5.4672324467288987E-2</v>
      </c>
      <c r="K32" s="46">
        <v>10.371086627750701</v>
      </c>
    </row>
    <row r="33" spans="1:13" x14ac:dyDescent="0.25">
      <c r="A33" s="38"/>
      <c r="B33" s="27"/>
      <c r="C33" s="28"/>
      <c r="D33" s="29" t="s">
        <v>147</v>
      </c>
      <c r="E33" s="27" t="s">
        <v>886</v>
      </c>
      <c r="F33" s="17">
        <v>1</v>
      </c>
      <c r="G33" s="27"/>
      <c r="H33" s="27"/>
      <c r="I33" s="30" t="s">
        <v>1208</v>
      </c>
      <c r="J33" s="14">
        <v>9.2493967605873113</v>
      </c>
      <c r="K33" s="30" t="s">
        <v>1208</v>
      </c>
    </row>
    <row r="34" spans="1:13" x14ac:dyDescent="0.25">
      <c r="A34" s="38"/>
      <c r="B34" s="27"/>
      <c r="C34" s="28"/>
      <c r="D34" s="29" t="s">
        <v>148</v>
      </c>
      <c r="E34" s="27" t="s">
        <v>886</v>
      </c>
      <c r="F34" s="17">
        <v>3</v>
      </c>
      <c r="G34" s="27"/>
      <c r="H34" s="27"/>
      <c r="I34" s="15">
        <v>2.2865346735591339</v>
      </c>
      <c r="J34" s="30" t="s">
        <v>1208</v>
      </c>
      <c r="K34" s="30" t="s">
        <v>1208</v>
      </c>
      <c r="M34" s="19"/>
    </row>
    <row r="35" spans="1:13" x14ac:dyDescent="0.25">
      <c r="A35" s="38"/>
      <c r="B35" s="27"/>
      <c r="C35" s="28"/>
      <c r="D35" s="29" t="s">
        <v>149</v>
      </c>
      <c r="E35" s="27" t="s">
        <v>886</v>
      </c>
      <c r="F35" s="17">
        <v>2</v>
      </c>
      <c r="G35" s="27"/>
      <c r="H35" s="27"/>
      <c r="I35" s="16">
        <v>0.15551386843788098</v>
      </c>
      <c r="J35" s="16">
        <v>0.1</v>
      </c>
      <c r="K35" s="45">
        <v>0.1</v>
      </c>
    </row>
    <row r="36" spans="1:13" x14ac:dyDescent="0.25">
      <c r="A36" s="38"/>
      <c r="B36" s="27"/>
      <c r="C36" s="28"/>
      <c r="D36" s="29" t="s">
        <v>150</v>
      </c>
      <c r="E36" s="27" t="s">
        <v>886</v>
      </c>
      <c r="F36" s="17">
        <v>3</v>
      </c>
      <c r="G36" s="27"/>
      <c r="H36" s="27"/>
      <c r="I36" s="15">
        <v>9.4071214259294571</v>
      </c>
      <c r="J36" s="14">
        <v>3.0898115689319581</v>
      </c>
      <c r="K36" s="30" t="s">
        <v>1208</v>
      </c>
    </row>
    <row r="37" spans="1:13" x14ac:dyDescent="0.25">
      <c r="A37" s="38"/>
      <c r="B37" s="27"/>
      <c r="C37" s="28"/>
      <c r="D37" s="29" t="s">
        <v>157</v>
      </c>
      <c r="E37" s="27" t="s">
        <v>887</v>
      </c>
      <c r="F37" s="17">
        <v>2</v>
      </c>
      <c r="G37" s="27"/>
      <c r="H37" s="27"/>
      <c r="I37" s="15">
        <v>9.2531805083847818</v>
      </c>
      <c r="J37" s="14">
        <v>11.187776989987601</v>
      </c>
      <c r="K37" s="30" t="s">
        <v>1208</v>
      </c>
    </row>
    <row r="38" spans="1:13" x14ac:dyDescent="0.25">
      <c r="A38" s="38"/>
      <c r="B38" s="27"/>
      <c r="C38" s="28"/>
      <c r="D38" s="29" t="s">
        <v>164</v>
      </c>
      <c r="E38" s="27" t="s">
        <v>1071</v>
      </c>
      <c r="F38" s="17">
        <v>2</v>
      </c>
      <c r="G38" s="27"/>
      <c r="H38" s="27"/>
      <c r="I38" s="16">
        <v>0.1</v>
      </c>
      <c r="J38" s="16">
        <v>0.1</v>
      </c>
      <c r="K38" s="30" t="s">
        <v>1208</v>
      </c>
      <c r="M38" s="19"/>
    </row>
    <row r="39" spans="1:13" x14ac:dyDescent="0.25">
      <c r="A39" s="38"/>
      <c r="B39" s="27"/>
      <c r="C39" s="28"/>
      <c r="D39" s="29" t="s">
        <v>167</v>
      </c>
      <c r="E39" s="27" t="s">
        <v>898</v>
      </c>
      <c r="F39" s="17">
        <v>2</v>
      </c>
      <c r="G39" s="27"/>
      <c r="H39" s="27"/>
      <c r="I39" s="16">
        <v>0.28425778197910395</v>
      </c>
      <c r="J39" s="16">
        <v>0.16655461047127795</v>
      </c>
      <c r="K39" s="46">
        <v>2.7980261526037906</v>
      </c>
    </row>
    <row r="40" spans="1:13" x14ac:dyDescent="0.25">
      <c r="A40" s="38"/>
      <c r="B40" s="27"/>
      <c r="C40" s="28"/>
      <c r="D40" s="29" t="s">
        <v>185</v>
      </c>
      <c r="E40" s="27" t="s">
        <v>1090</v>
      </c>
      <c r="F40" s="17">
        <v>2</v>
      </c>
      <c r="G40" s="27"/>
      <c r="H40" s="27"/>
      <c r="I40" s="15">
        <v>11.350497101808504</v>
      </c>
      <c r="J40" s="30" t="s">
        <v>1208</v>
      </c>
      <c r="K40" s="30" t="s">
        <v>1208</v>
      </c>
    </row>
    <row r="41" spans="1:13" x14ac:dyDescent="0.25">
      <c r="A41" s="38"/>
      <c r="B41" s="27"/>
      <c r="C41" s="28"/>
      <c r="D41" s="29" t="s">
        <v>190</v>
      </c>
      <c r="E41" s="27" t="s">
        <v>1093</v>
      </c>
      <c r="F41" s="17">
        <v>3</v>
      </c>
      <c r="G41" s="27"/>
      <c r="H41" s="27"/>
      <c r="I41" s="16">
        <v>0.14633080048367794</v>
      </c>
      <c r="J41" s="16">
        <v>0.11289195314132486</v>
      </c>
      <c r="K41" s="30" t="s">
        <v>1208</v>
      </c>
    </row>
    <row r="42" spans="1:13" x14ac:dyDescent="0.25">
      <c r="A42" s="38"/>
      <c r="B42" s="27"/>
      <c r="C42" s="28"/>
      <c r="D42" s="29" t="s">
        <v>194</v>
      </c>
      <c r="E42" s="27" t="s">
        <v>912</v>
      </c>
      <c r="F42" s="17">
        <v>2</v>
      </c>
      <c r="G42" s="27"/>
      <c r="H42" s="27"/>
      <c r="I42" s="16">
        <v>0.382382631479673</v>
      </c>
      <c r="J42" s="30" t="s">
        <v>1208</v>
      </c>
      <c r="K42" s="30" t="s">
        <v>1208</v>
      </c>
    </row>
    <row r="43" spans="1:13" x14ac:dyDescent="0.25">
      <c r="A43" s="38"/>
      <c r="B43" s="27"/>
      <c r="C43" s="28"/>
      <c r="D43" s="29" t="s">
        <v>200</v>
      </c>
      <c r="E43" s="27" t="s">
        <v>1100</v>
      </c>
      <c r="F43" s="17">
        <v>1</v>
      </c>
      <c r="G43" s="27"/>
      <c r="H43" s="27"/>
      <c r="I43" s="16">
        <v>0.12256981880127095</v>
      </c>
      <c r="J43" s="16">
        <v>0.39540487345273645</v>
      </c>
      <c r="K43" s="46">
        <v>9.9029557148605694</v>
      </c>
    </row>
    <row r="44" spans="1:13" x14ac:dyDescent="0.25">
      <c r="A44" s="38"/>
      <c r="B44" s="27"/>
      <c r="C44" s="28"/>
      <c r="D44" s="29" t="s">
        <v>220</v>
      </c>
      <c r="E44" s="27" t="s">
        <v>1118</v>
      </c>
      <c r="F44" s="17">
        <v>3</v>
      </c>
      <c r="G44" s="27"/>
      <c r="H44" s="27"/>
      <c r="I44" s="30" t="s">
        <v>1208</v>
      </c>
      <c r="J44" s="30" t="s">
        <v>1208</v>
      </c>
      <c r="K44" s="30" t="s">
        <v>1208</v>
      </c>
    </row>
    <row r="45" spans="1:13" x14ac:dyDescent="0.25">
      <c r="A45" s="38"/>
      <c r="B45" s="27"/>
      <c r="C45" s="28"/>
      <c r="D45" s="29" t="s">
        <v>238</v>
      </c>
      <c r="E45" s="27" t="s">
        <v>1125</v>
      </c>
      <c r="F45" s="17">
        <v>5</v>
      </c>
      <c r="G45" s="27"/>
      <c r="H45" s="27"/>
      <c r="I45" s="30" t="s">
        <v>1208</v>
      </c>
      <c r="J45" s="30" t="s">
        <v>1208</v>
      </c>
      <c r="K45" s="30" t="s">
        <v>1208</v>
      </c>
    </row>
    <row r="46" spans="1:13" x14ac:dyDescent="0.25">
      <c r="A46" s="38"/>
      <c r="B46" s="27"/>
      <c r="C46" s="28"/>
      <c r="D46" s="29" t="s">
        <v>239</v>
      </c>
      <c r="E46" s="27" t="s">
        <v>924</v>
      </c>
      <c r="F46" s="17">
        <v>3</v>
      </c>
      <c r="G46" s="27"/>
      <c r="H46" s="27"/>
      <c r="I46" s="30" t="s">
        <v>1208</v>
      </c>
      <c r="J46" s="14">
        <v>3.7078395363484025</v>
      </c>
      <c r="K46" s="45">
        <v>0.1</v>
      </c>
      <c r="M46" s="19"/>
    </row>
    <row r="47" spans="1:13" x14ac:dyDescent="0.25">
      <c r="A47" s="38"/>
      <c r="B47" s="27"/>
      <c r="C47" s="28"/>
      <c r="D47" s="29" t="s">
        <v>242</v>
      </c>
      <c r="E47" s="27" t="s">
        <v>933</v>
      </c>
      <c r="F47" s="17">
        <v>3</v>
      </c>
      <c r="G47" s="27"/>
      <c r="H47" s="27"/>
      <c r="I47" s="30" t="s">
        <v>1208</v>
      </c>
      <c r="J47" s="16">
        <v>0.38044880565039357</v>
      </c>
      <c r="K47" s="30" t="s">
        <v>1208</v>
      </c>
    </row>
    <row r="48" spans="1:13" x14ac:dyDescent="0.25">
      <c r="A48" s="38"/>
      <c r="B48" s="27"/>
      <c r="C48" s="28"/>
      <c r="D48" s="29" t="s">
        <v>266</v>
      </c>
      <c r="E48" s="27" t="s">
        <v>1152</v>
      </c>
      <c r="F48" s="17">
        <v>1</v>
      </c>
      <c r="G48" s="27"/>
      <c r="H48" s="27"/>
      <c r="I48" s="16">
        <v>0.1</v>
      </c>
      <c r="J48" s="30" t="s">
        <v>1208</v>
      </c>
      <c r="K48" s="45">
        <v>0.1</v>
      </c>
    </row>
    <row r="49" spans="1:11" x14ac:dyDescent="0.25">
      <c r="A49" s="38"/>
      <c r="B49" s="27"/>
      <c r="C49" s="28"/>
      <c r="D49" s="29" t="s">
        <v>267</v>
      </c>
      <c r="E49" s="27" t="s">
        <v>1153</v>
      </c>
      <c r="F49" s="17">
        <v>2</v>
      </c>
      <c r="G49" s="27"/>
      <c r="H49" s="27"/>
      <c r="I49" s="16">
        <v>0.21367386645281497</v>
      </c>
      <c r="J49" s="30" t="s">
        <v>1208</v>
      </c>
      <c r="K49" s="30" t="s">
        <v>1208</v>
      </c>
    </row>
    <row r="50" spans="1:11" x14ac:dyDescent="0.25">
      <c r="A50" s="38"/>
      <c r="B50" s="27"/>
      <c r="C50" s="28"/>
      <c r="D50" s="29" t="s">
        <v>270</v>
      </c>
      <c r="E50" s="27" t="s">
        <v>946</v>
      </c>
      <c r="F50" s="17">
        <v>2</v>
      </c>
      <c r="G50" s="27"/>
      <c r="H50" s="27"/>
      <c r="I50" s="16">
        <v>0.36040582931044307</v>
      </c>
      <c r="J50" s="16">
        <v>9.1317990557437959E-2</v>
      </c>
      <c r="K50" s="45">
        <v>0.13660378796907197</v>
      </c>
    </row>
    <row r="51" spans="1:11" x14ac:dyDescent="0.25">
      <c r="A51" s="38"/>
      <c r="B51" s="27"/>
      <c r="C51" s="28"/>
      <c r="D51" s="29" t="s">
        <v>240</v>
      </c>
      <c r="E51" s="27" t="s">
        <v>1133</v>
      </c>
      <c r="F51" s="17">
        <v>6</v>
      </c>
      <c r="G51" s="27" t="s">
        <v>241</v>
      </c>
      <c r="H51" s="27"/>
      <c r="I51" s="16">
        <v>0.42467677555286149</v>
      </c>
      <c r="J51" s="16">
        <v>0.27441221370834412</v>
      </c>
      <c r="K51" s="45">
        <v>0.44999678353703898</v>
      </c>
    </row>
    <row r="52" spans="1:11" x14ac:dyDescent="0.25">
      <c r="A52" s="38"/>
      <c r="B52" s="27"/>
      <c r="C52" s="28"/>
      <c r="D52" s="29" t="s">
        <v>160</v>
      </c>
      <c r="E52" s="27" t="s">
        <v>889</v>
      </c>
      <c r="F52" s="17">
        <v>18</v>
      </c>
      <c r="G52" s="27" t="s">
        <v>161</v>
      </c>
      <c r="H52" s="27"/>
      <c r="I52" s="16">
        <v>0.24540365086027882</v>
      </c>
      <c r="J52" s="30" t="s">
        <v>1208</v>
      </c>
      <c r="K52" s="46">
        <v>2.7124500492909238</v>
      </c>
    </row>
    <row r="53" spans="1:11" x14ac:dyDescent="0.25">
      <c r="A53" s="38"/>
      <c r="B53" s="27"/>
      <c r="C53" s="28"/>
      <c r="D53" s="29" t="s">
        <v>176</v>
      </c>
      <c r="E53" s="27" t="s">
        <v>1080</v>
      </c>
      <c r="F53" s="17">
        <v>4</v>
      </c>
      <c r="G53" s="27" t="s">
        <v>177</v>
      </c>
      <c r="H53" s="27"/>
      <c r="I53" s="16">
        <v>0.16574463030872133</v>
      </c>
      <c r="J53" s="16">
        <v>0.17018627184597585</v>
      </c>
      <c r="K53" s="30" t="s">
        <v>1208</v>
      </c>
    </row>
    <row r="54" spans="1:11" x14ac:dyDescent="0.25">
      <c r="A54" s="38"/>
      <c r="B54" s="27"/>
      <c r="C54" s="28"/>
      <c r="D54" s="29" t="s">
        <v>183</v>
      </c>
      <c r="E54" s="27" t="s">
        <v>1088</v>
      </c>
      <c r="F54" s="17">
        <v>12</v>
      </c>
      <c r="G54" s="27" t="s">
        <v>184</v>
      </c>
      <c r="H54" s="27"/>
      <c r="I54" s="16">
        <v>0.41315797437040952</v>
      </c>
      <c r="J54" s="30" t="s">
        <v>1208</v>
      </c>
      <c r="K54" s="30" t="s">
        <v>1208</v>
      </c>
    </row>
    <row r="55" spans="1:11" x14ac:dyDescent="0.25">
      <c r="A55" s="38"/>
      <c r="B55" s="27"/>
      <c r="C55" s="28"/>
      <c r="D55" s="29" t="s">
        <v>89</v>
      </c>
      <c r="E55" s="27" t="s">
        <v>1021</v>
      </c>
      <c r="F55" s="30">
        <v>5</v>
      </c>
      <c r="G55" s="27" t="s">
        <v>90</v>
      </c>
      <c r="H55" s="27"/>
      <c r="I55" s="16">
        <v>0.40578595349852326</v>
      </c>
      <c r="J55" s="30" t="s">
        <v>1208</v>
      </c>
      <c r="K55" s="46">
        <v>3.2125885533870728</v>
      </c>
    </row>
    <row r="56" spans="1:11" x14ac:dyDescent="0.25">
      <c r="A56" s="38"/>
      <c r="B56" s="27"/>
      <c r="C56" s="28"/>
      <c r="D56" s="29" t="s">
        <v>158</v>
      </c>
      <c r="E56" s="27" t="s">
        <v>888</v>
      </c>
      <c r="F56" s="17">
        <v>5</v>
      </c>
      <c r="G56" s="27" t="s">
        <v>159</v>
      </c>
      <c r="H56" s="27"/>
      <c r="I56" s="16">
        <v>0.42029354800173024</v>
      </c>
      <c r="J56" s="30" t="s">
        <v>1208</v>
      </c>
      <c r="K56" s="30" t="s">
        <v>1208</v>
      </c>
    </row>
    <row r="57" spans="1:11" x14ac:dyDescent="0.25">
      <c r="A57" s="38"/>
      <c r="B57" s="27"/>
      <c r="C57" s="28"/>
      <c r="D57" s="29" t="s">
        <v>236</v>
      </c>
      <c r="E57" s="27" t="s">
        <v>1125</v>
      </c>
      <c r="F57" s="17">
        <v>3</v>
      </c>
      <c r="G57" s="27" t="s">
        <v>237</v>
      </c>
      <c r="H57" s="27"/>
      <c r="I57" s="30" t="s">
        <v>1208</v>
      </c>
      <c r="J57" s="14">
        <v>2.6680367338146498</v>
      </c>
      <c r="K57" s="30" t="s">
        <v>1208</v>
      </c>
    </row>
    <row r="58" spans="1:11" x14ac:dyDescent="0.25">
      <c r="A58" s="38"/>
      <c r="B58" s="27"/>
      <c r="C58" s="28"/>
      <c r="D58" s="29" t="s">
        <v>34</v>
      </c>
      <c r="E58" s="27" t="s">
        <v>986</v>
      </c>
      <c r="F58" s="30">
        <v>6</v>
      </c>
      <c r="G58" s="27" t="s">
        <v>35</v>
      </c>
      <c r="H58" s="27"/>
      <c r="I58" s="16">
        <v>4.5483038804218258E-2</v>
      </c>
      <c r="J58" s="16">
        <v>0.19662153812512576</v>
      </c>
      <c r="K58" s="46">
        <v>2.2290540470314326</v>
      </c>
    </row>
    <row r="59" spans="1:11" x14ac:dyDescent="0.25">
      <c r="A59" s="38"/>
      <c r="B59" s="27"/>
      <c r="C59" s="28"/>
      <c r="D59" s="29" t="s">
        <v>112</v>
      </c>
      <c r="E59" s="27" t="s">
        <v>1041</v>
      </c>
      <c r="F59" s="30">
        <v>4</v>
      </c>
      <c r="G59" s="27" t="s">
        <v>113</v>
      </c>
      <c r="H59" s="27"/>
      <c r="I59" s="30" t="s">
        <v>1208</v>
      </c>
      <c r="J59" s="30" t="s">
        <v>1208</v>
      </c>
      <c r="K59" s="30" t="s">
        <v>1208</v>
      </c>
    </row>
    <row r="60" spans="1:11" x14ac:dyDescent="0.25">
      <c r="A60" s="38"/>
      <c r="B60" s="27"/>
      <c r="C60" s="28"/>
      <c r="D60" s="29" t="s">
        <v>165</v>
      </c>
      <c r="E60" s="27" t="s">
        <v>1074</v>
      </c>
      <c r="F60" s="17">
        <v>4</v>
      </c>
      <c r="G60" s="27" t="s">
        <v>166</v>
      </c>
      <c r="H60" s="27"/>
      <c r="I60" s="16">
        <v>6.4831519854167394E-2</v>
      </c>
      <c r="J60" s="16">
        <v>0.25208140981183469</v>
      </c>
      <c r="K60" s="30" t="s">
        <v>1208</v>
      </c>
    </row>
    <row r="61" spans="1:11" x14ac:dyDescent="0.25">
      <c r="A61" s="38"/>
      <c r="B61" s="27"/>
      <c r="C61" s="28"/>
      <c r="D61" s="29" t="s">
        <v>271</v>
      </c>
      <c r="E61" s="27" t="s">
        <v>949</v>
      </c>
      <c r="F61" s="17">
        <v>5</v>
      </c>
      <c r="G61" s="27" t="s">
        <v>272</v>
      </c>
      <c r="H61" s="27"/>
      <c r="I61" s="16">
        <v>0.13731782901485642</v>
      </c>
      <c r="J61" s="30" t="s">
        <v>1208</v>
      </c>
      <c r="K61" s="45">
        <v>0.13502284079430896</v>
      </c>
    </row>
    <row r="62" spans="1:11" x14ac:dyDescent="0.25">
      <c r="A62" s="38"/>
      <c r="B62" s="27"/>
      <c r="C62" s="28"/>
      <c r="D62" s="29" t="s">
        <v>91</v>
      </c>
      <c r="E62" s="27" t="s">
        <v>1023</v>
      </c>
      <c r="F62" s="30">
        <v>4</v>
      </c>
      <c r="G62" s="27" t="s">
        <v>92</v>
      </c>
      <c r="H62" s="27"/>
      <c r="I62" s="16">
        <v>0.27521471101259282</v>
      </c>
      <c r="J62" s="16">
        <v>0.34799743944593298</v>
      </c>
      <c r="K62" s="30" t="s">
        <v>1208</v>
      </c>
    </row>
    <row r="63" spans="1:11" x14ac:dyDescent="0.25">
      <c r="A63" s="38"/>
      <c r="B63" s="27"/>
      <c r="C63" s="28"/>
      <c r="D63" s="29" t="s">
        <v>171</v>
      </c>
      <c r="E63" s="27" t="s">
        <v>1076</v>
      </c>
      <c r="F63" s="17">
        <v>5</v>
      </c>
      <c r="G63" s="27" t="s">
        <v>172</v>
      </c>
      <c r="H63" s="27"/>
      <c r="I63" s="16">
        <v>0.30912625428910223</v>
      </c>
      <c r="J63" s="30" t="s">
        <v>1208</v>
      </c>
      <c r="K63" s="30" t="s">
        <v>1208</v>
      </c>
    </row>
    <row r="64" spans="1:11" x14ac:dyDescent="0.25">
      <c r="A64" s="38"/>
      <c r="B64" s="27"/>
      <c r="C64" s="28"/>
      <c r="D64" s="29" t="s">
        <v>143</v>
      </c>
      <c r="E64" s="27" t="s">
        <v>1065</v>
      </c>
      <c r="F64" s="17">
        <v>4</v>
      </c>
      <c r="G64" s="27" t="s">
        <v>137</v>
      </c>
      <c r="H64" s="27"/>
      <c r="I64" s="16">
        <v>0.13620209810012004</v>
      </c>
      <c r="J64" s="16">
        <v>4.111180536918322E-2</v>
      </c>
      <c r="K64" s="45">
        <v>0.11690516929390544</v>
      </c>
    </row>
    <row r="65" spans="1:13" x14ac:dyDescent="0.25">
      <c r="A65" s="38"/>
      <c r="B65" s="27"/>
      <c r="C65" s="28"/>
      <c r="D65" s="29" t="s">
        <v>249</v>
      </c>
      <c r="E65" s="27" t="s">
        <v>1144</v>
      </c>
      <c r="F65" s="17">
        <v>3</v>
      </c>
      <c r="G65" s="27" t="s">
        <v>250</v>
      </c>
      <c r="H65" s="27"/>
      <c r="I65" s="16">
        <v>0.13636826912304231</v>
      </c>
      <c r="J65" s="30" t="s">
        <v>1208</v>
      </c>
      <c r="K65" s="30" t="s">
        <v>1208</v>
      </c>
    </row>
    <row r="66" spans="1:13" x14ac:dyDescent="0.25">
      <c r="A66" s="38"/>
      <c r="B66" s="27"/>
      <c r="C66" s="28"/>
      <c r="D66" s="29" t="s">
        <v>54</v>
      </c>
      <c r="E66" s="27" t="s">
        <v>993</v>
      </c>
      <c r="F66" s="30">
        <v>6</v>
      </c>
      <c r="G66" s="27" t="s">
        <v>55</v>
      </c>
      <c r="H66" s="27"/>
      <c r="I66" s="30" t="s">
        <v>1208</v>
      </c>
      <c r="J66" s="14">
        <v>2.8799030049434746</v>
      </c>
      <c r="K66" s="45">
        <v>0.16948612645519898</v>
      </c>
    </row>
    <row r="67" spans="1:13" x14ac:dyDescent="0.25">
      <c r="A67" s="38"/>
      <c r="B67" s="27"/>
      <c r="C67" s="28"/>
      <c r="D67" s="29" t="s">
        <v>31</v>
      </c>
      <c r="E67" s="27" t="s">
        <v>845</v>
      </c>
      <c r="F67" s="30">
        <v>1</v>
      </c>
      <c r="G67" s="27" t="s">
        <v>32</v>
      </c>
      <c r="H67" s="27"/>
      <c r="I67" s="15">
        <v>8.7682231267252622</v>
      </c>
      <c r="J67" s="30" t="s">
        <v>1208</v>
      </c>
      <c r="K67" s="30" t="s">
        <v>1208</v>
      </c>
    </row>
    <row r="68" spans="1:13" x14ac:dyDescent="0.25">
      <c r="A68" s="38"/>
      <c r="B68" s="27"/>
      <c r="C68" s="28"/>
      <c r="D68" s="29" t="s">
        <v>115</v>
      </c>
      <c r="E68" s="27" t="s">
        <v>1044</v>
      </c>
      <c r="F68" s="30">
        <v>1</v>
      </c>
      <c r="G68" s="27" t="s">
        <v>116</v>
      </c>
      <c r="H68" s="27"/>
      <c r="I68" s="16">
        <v>0.1</v>
      </c>
      <c r="J68" s="30" t="s">
        <v>1208</v>
      </c>
      <c r="K68" s="30" t="s">
        <v>1208</v>
      </c>
    </row>
    <row r="69" spans="1:13" x14ac:dyDescent="0.25">
      <c r="A69" s="38"/>
      <c r="B69" s="27"/>
      <c r="C69" s="28"/>
      <c r="D69" s="29" t="s">
        <v>102</v>
      </c>
      <c r="E69" s="27" t="s">
        <v>1037</v>
      </c>
      <c r="F69" s="30">
        <v>11</v>
      </c>
      <c r="G69" s="27" t="s">
        <v>103</v>
      </c>
      <c r="H69" s="27"/>
      <c r="I69" s="16">
        <v>0.21671226666025523</v>
      </c>
      <c r="J69" s="30" t="s">
        <v>1208</v>
      </c>
      <c r="K69" s="30" t="s">
        <v>1208</v>
      </c>
    </row>
    <row r="70" spans="1:13" x14ac:dyDescent="0.25">
      <c r="A70" s="38"/>
      <c r="B70" s="27"/>
      <c r="C70" s="28"/>
      <c r="D70" s="29" t="s">
        <v>136</v>
      </c>
      <c r="E70" s="27" t="s">
        <v>1063</v>
      </c>
      <c r="F70" s="30">
        <v>4</v>
      </c>
      <c r="G70" s="27" t="s">
        <v>137</v>
      </c>
      <c r="H70" s="27"/>
      <c r="I70" s="16">
        <v>0.3486137992892116</v>
      </c>
      <c r="J70" s="30" t="s">
        <v>1208</v>
      </c>
      <c r="K70" s="45">
        <v>0.48775442477065778</v>
      </c>
    </row>
    <row r="71" spans="1:13" x14ac:dyDescent="0.25">
      <c r="A71" s="38"/>
      <c r="B71" s="27"/>
      <c r="C71" s="28"/>
      <c r="D71" s="29" t="s">
        <v>251</v>
      </c>
      <c r="E71" s="27" t="s">
        <v>1145</v>
      </c>
      <c r="F71" s="17">
        <v>4</v>
      </c>
      <c r="G71" s="27" t="s">
        <v>252</v>
      </c>
      <c r="H71" s="27"/>
      <c r="I71" s="16">
        <v>0.49122740494807793</v>
      </c>
      <c r="J71" s="30" t="s">
        <v>1208</v>
      </c>
      <c r="K71" s="30" t="s">
        <v>1208</v>
      </c>
    </row>
    <row r="72" spans="1:13" x14ac:dyDescent="0.25">
      <c r="A72" s="38"/>
      <c r="B72" s="27"/>
      <c r="C72" s="28"/>
      <c r="D72" s="29" t="s">
        <v>125</v>
      </c>
      <c r="E72" s="27" t="s">
        <v>1057</v>
      </c>
      <c r="F72" s="30">
        <v>2</v>
      </c>
      <c r="G72" s="27" t="s">
        <v>126</v>
      </c>
      <c r="H72" s="27"/>
      <c r="I72" s="16">
        <v>0.1</v>
      </c>
      <c r="J72" s="16">
        <v>0.11720994856238398</v>
      </c>
      <c r="K72" s="30" t="s">
        <v>1208</v>
      </c>
    </row>
    <row r="73" spans="1:13" x14ac:dyDescent="0.25">
      <c r="A73" s="38"/>
      <c r="B73" s="27"/>
      <c r="C73" s="28"/>
      <c r="D73" s="29" t="s">
        <v>198</v>
      </c>
      <c r="E73" s="27" t="s">
        <v>913</v>
      </c>
      <c r="F73" s="17">
        <v>1</v>
      </c>
      <c r="G73" s="27" t="s">
        <v>199</v>
      </c>
      <c r="H73" s="27"/>
      <c r="I73" s="16">
        <v>8.7269198053040287E-2</v>
      </c>
      <c r="J73" s="16">
        <v>0.17339896462691382</v>
      </c>
      <c r="K73" s="46">
        <v>2.28951598235474</v>
      </c>
    </row>
    <row r="74" spans="1:13" x14ac:dyDescent="0.25">
      <c r="A74" s="38"/>
      <c r="B74" s="27"/>
      <c r="C74" s="28"/>
      <c r="D74" s="29" t="s">
        <v>100</v>
      </c>
      <c r="E74" s="27" t="s">
        <v>1030</v>
      </c>
      <c r="F74" s="30">
        <v>4</v>
      </c>
      <c r="G74" s="27" t="s">
        <v>101</v>
      </c>
      <c r="H74" s="27"/>
      <c r="I74" s="16">
        <v>0.42848954184268201</v>
      </c>
      <c r="J74" s="14">
        <v>2.2769034009415412</v>
      </c>
      <c r="K74" s="45">
        <v>0.22571077225250294</v>
      </c>
    </row>
    <row r="75" spans="1:13" x14ac:dyDescent="0.25">
      <c r="A75" s="38"/>
      <c r="B75" s="27"/>
      <c r="C75" s="28"/>
      <c r="D75" s="29" t="s">
        <v>139</v>
      </c>
      <c r="E75" s="27" t="s">
        <v>884</v>
      </c>
      <c r="F75" s="17">
        <v>5</v>
      </c>
      <c r="G75" s="27" t="s">
        <v>140</v>
      </c>
      <c r="H75" s="27"/>
      <c r="I75" s="16">
        <v>2.7239478079424641E-2</v>
      </c>
      <c r="J75" s="16">
        <v>0.13730435813945996</v>
      </c>
      <c r="K75" s="45">
        <v>0.15209565529240668</v>
      </c>
    </row>
    <row r="76" spans="1:13" x14ac:dyDescent="0.25">
      <c r="A76" s="38"/>
      <c r="B76" s="27"/>
      <c r="C76" s="28"/>
      <c r="D76" s="29" t="s">
        <v>141</v>
      </c>
      <c r="E76" s="27" t="s">
        <v>1064</v>
      </c>
      <c r="F76" s="17">
        <v>8</v>
      </c>
      <c r="G76" s="27" t="s">
        <v>142</v>
      </c>
      <c r="H76" s="27"/>
      <c r="I76" s="30" t="s">
        <v>1208</v>
      </c>
      <c r="J76" s="30" t="s">
        <v>1208</v>
      </c>
      <c r="K76" s="45">
        <v>0.41952804768467639</v>
      </c>
    </row>
    <row r="77" spans="1:13" x14ac:dyDescent="0.25">
      <c r="A77" s="38"/>
      <c r="B77" s="27"/>
      <c r="C77" s="28"/>
      <c r="D77" s="29" t="s">
        <v>201</v>
      </c>
      <c r="E77" s="44" t="s">
        <v>1104</v>
      </c>
      <c r="F77" s="17">
        <v>3</v>
      </c>
      <c r="G77" s="27" t="s">
        <v>202</v>
      </c>
      <c r="H77" s="27"/>
      <c r="I77" s="30" t="s">
        <v>1208</v>
      </c>
      <c r="J77" s="14">
        <v>2.4296125218886888</v>
      </c>
      <c r="K77" s="45">
        <v>0.32552056929151296</v>
      </c>
    </row>
    <row r="78" spans="1:13" x14ac:dyDescent="0.25">
      <c r="A78" s="38"/>
      <c r="B78" s="27"/>
      <c r="C78" s="28"/>
      <c r="D78" s="29" t="s">
        <v>95</v>
      </c>
      <c r="E78" s="27" t="s">
        <v>1028</v>
      </c>
      <c r="F78" s="30">
        <v>7</v>
      </c>
      <c r="G78" s="27" t="s">
        <v>96</v>
      </c>
      <c r="H78" s="27"/>
      <c r="I78" s="16">
        <v>0.25280890611201134</v>
      </c>
      <c r="J78" s="30" t="s">
        <v>1208</v>
      </c>
      <c r="K78" s="30" t="s">
        <v>1208</v>
      </c>
      <c r="M78" s="19"/>
    </row>
    <row r="79" spans="1:13" x14ac:dyDescent="0.25">
      <c r="A79" s="38"/>
      <c r="B79" s="27"/>
      <c r="C79" s="28"/>
      <c r="D79" s="29" t="s">
        <v>268</v>
      </c>
      <c r="E79" s="27" t="s">
        <v>1156</v>
      </c>
      <c r="F79" s="17">
        <v>8</v>
      </c>
      <c r="G79" s="27" t="s">
        <v>269</v>
      </c>
      <c r="H79" s="27"/>
      <c r="I79" s="16">
        <v>0.31437426226489923</v>
      </c>
      <c r="J79" s="30" t="s">
        <v>1208</v>
      </c>
      <c r="K79" s="30" t="s">
        <v>1208</v>
      </c>
    </row>
    <row r="80" spans="1:13" x14ac:dyDescent="0.25">
      <c r="A80" s="38"/>
      <c r="B80" s="27"/>
      <c r="C80" s="28"/>
      <c r="D80" s="29" t="s">
        <v>181</v>
      </c>
      <c r="E80" s="27" t="s">
        <v>1085</v>
      </c>
      <c r="F80" s="17">
        <v>3</v>
      </c>
      <c r="G80" s="27" t="s">
        <v>182</v>
      </c>
      <c r="H80" s="27"/>
      <c r="I80" s="16">
        <v>0.1</v>
      </c>
      <c r="J80" s="16">
        <v>0.31977685879043677</v>
      </c>
      <c r="K80" s="30" t="s">
        <v>1208</v>
      </c>
    </row>
    <row r="81" spans="1:13" x14ac:dyDescent="0.25">
      <c r="A81" s="38"/>
      <c r="B81" s="27"/>
      <c r="C81" s="28"/>
      <c r="D81" s="29" t="s">
        <v>261</v>
      </c>
      <c r="E81" s="27" t="s">
        <v>942</v>
      </c>
      <c r="F81" s="17">
        <v>1</v>
      </c>
      <c r="G81" s="27" t="s">
        <v>262</v>
      </c>
      <c r="H81" s="27"/>
      <c r="I81" s="15">
        <v>2.3371486731057667</v>
      </c>
      <c r="J81" s="30" t="s">
        <v>1208</v>
      </c>
      <c r="K81" s="46">
        <v>2.3356240207322299</v>
      </c>
    </row>
    <row r="82" spans="1:13" x14ac:dyDescent="0.25">
      <c r="A82" s="38"/>
      <c r="B82" s="27"/>
      <c r="C82" s="28"/>
      <c r="D82" s="29" t="s">
        <v>168</v>
      </c>
      <c r="E82" s="27" t="s">
        <v>1075</v>
      </c>
      <c r="F82" s="30">
        <v>2</v>
      </c>
      <c r="G82" s="27" t="s">
        <v>170</v>
      </c>
      <c r="H82" s="27" t="s">
        <v>169</v>
      </c>
      <c r="I82" s="30" t="s">
        <v>1208</v>
      </c>
      <c r="J82" s="14">
        <v>2.8193322475766971</v>
      </c>
      <c r="K82" s="45">
        <v>0.1</v>
      </c>
    </row>
    <row r="83" spans="1:13" x14ac:dyDescent="0.25">
      <c r="A83" s="38"/>
      <c r="B83" s="27"/>
      <c r="C83" s="28"/>
      <c r="D83" s="29" t="s">
        <v>45</v>
      </c>
      <c r="E83" s="27" t="s">
        <v>851</v>
      </c>
      <c r="F83" s="30">
        <v>7</v>
      </c>
      <c r="G83" s="27" t="s">
        <v>47</v>
      </c>
      <c r="H83" s="27" t="s">
        <v>46</v>
      </c>
      <c r="I83" s="14">
        <v>2.6903490759556457</v>
      </c>
      <c r="J83" s="14">
        <v>5.0636340901498089</v>
      </c>
      <c r="K83" s="30" t="s">
        <v>1208</v>
      </c>
    </row>
    <row r="84" spans="1:13" x14ac:dyDescent="0.25">
      <c r="A84" s="38"/>
      <c r="B84" s="27"/>
      <c r="C84" s="28"/>
      <c r="D84" s="29" t="s">
        <v>77</v>
      </c>
      <c r="E84" s="27" t="s">
        <v>1020</v>
      </c>
      <c r="F84" s="30">
        <v>6</v>
      </c>
      <c r="G84" s="27" t="s">
        <v>79</v>
      </c>
      <c r="H84" s="27" t="s">
        <v>78</v>
      </c>
      <c r="I84" s="30" t="s">
        <v>1208</v>
      </c>
      <c r="J84" s="30" t="s">
        <v>1208</v>
      </c>
      <c r="K84" s="30" t="s">
        <v>1208</v>
      </c>
    </row>
    <row r="85" spans="1:13" x14ac:dyDescent="0.25">
      <c r="A85" s="38"/>
      <c r="B85" s="27"/>
      <c r="C85" s="28"/>
      <c r="D85" s="29" t="s">
        <v>97</v>
      </c>
      <c r="E85" s="27" t="s">
        <v>1029</v>
      </c>
      <c r="F85" s="30">
        <v>6</v>
      </c>
      <c r="G85" s="27" t="s">
        <v>99</v>
      </c>
      <c r="H85" s="27" t="s">
        <v>98</v>
      </c>
      <c r="I85" s="16">
        <v>0.34587224413474699</v>
      </c>
      <c r="J85" s="16">
        <v>0.40858588611424629</v>
      </c>
      <c r="K85" s="46">
        <v>5.6337899683184016</v>
      </c>
    </row>
    <row r="86" spans="1:13" x14ac:dyDescent="0.25">
      <c r="A86" s="38"/>
      <c r="B86" s="27"/>
      <c r="C86" s="28"/>
      <c r="D86" s="29" t="s">
        <v>178</v>
      </c>
      <c r="E86" s="27" t="s">
        <v>905</v>
      </c>
      <c r="F86" s="30">
        <v>2</v>
      </c>
      <c r="G86" s="27" t="s">
        <v>180</v>
      </c>
      <c r="H86" s="27" t="s">
        <v>179</v>
      </c>
      <c r="I86" s="15">
        <v>9.2519602732471729</v>
      </c>
      <c r="J86" s="30" t="s">
        <v>1208</v>
      </c>
      <c r="K86" s="30" t="s">
        <v>1208</v>
      </c>
    </row>
    <row r="87" spans="1:13" x14ac:dyDescent="0.25">
      <c r="A87" s="38"/>
      <c r="B87" s="27"/>
      <c r="C87" s="28"/>
      <c r="D87" s="29" t="s">
        <v>173</v>
      </c>
      <c r="E87" s="27" t="s">
        <v>1079</v>
      </c>
      <c r="F87" s="30">
        <v>6</v>
      </c>
      <c r="G87" s="27" t="s">
        <v>175</v>
      </c>
      <c r="H87" s="27" t="s">
        <v>174</v>
      </c>
      <c r="I87" s="30" t="s">
        <v>1208</v>
      </c>
      <c r="J87" s="30" t="s">
        <v>1208</v>
      </c>
      <c r="K87" s="30" t="s">
        <v>1208</v>
      </c>
    </row>
    <row r="88" spans="1:13" x14ac:dyDescent="0.25">
      <c r="A88" s="38"/>
      <c r="B88" s="27"/>
      <c r="C88" s="28"/>
      <c r="D88" s="29" t="s">
        <v>228</v>
      </c>
      <c r="E88" s="27" t="s">
        <v>1123</v>
      </c>
      <c r="F88" s="30">
        <v>3</v>
      </c>
      <c r="G88" s="27" t="s">
        <v>230</v>
      </c>
      <c r="H88" s="27" t="s">
        <v>229</v>
      </c>
      <c r="I88" s="16">
        <v>0.12353788364600993</v>
      </c>
      <c r="J88" s="30" t="s">
        <v>1208</v>
      </c>
      <c r="K88" s="30" t="s">
        <v>1208</v>
      </c>
    </row>
    <row r="89" spans="1:13" x14ac:dyDescent="0.25">
      <c r="A89" s="38"/>
      <c r="B89" s="27"/>
      <c r="C89" s="28"/>
      <c r="D89" s="29" t="s">
        <v>221</v>
      </c>
      <c r="E89" s="27" t="s">
        <v>919</v>
      </c>
      <c r="F89" s="30">
        <v>6</v>
      </c>
      <c r="G89" s="27" t="s">
        <v>223</v>
      </c>
      <c r="H89" s="27" t="s">
        <v>222</v>
      </c>
      <c r="I89" s="30" t="s">
        <v>1208</v>
      </c>
      <c r="J89" s="30" t="s">
        <v>1208</v>
      </c>
      <c r="K89" s="30" t="s">
        <v>1208</v>
      </c>
    </row>
    <row r="90" spans="1:13" x14ac:dyDescent="0.25">
      <c r="A90" s="38"/>
      <c r="B90" s="27"/>
      <c r="C90" s="28"/>
      <c r="D90" s="29" t="s">
        <v>195</v>
      </c>
      <c r="E90" s="27" t="s">
        <v>1098</v>
      </c>
      <c r="F90" s="30">
        <v>2</v>
      </c>
      <c r="G90" s="27" t="s">
        <v>197</v>
      </c>
      <c r="H90" s="27" t="s">
        <v>196</v>
      </c>
      <c r="I90" s="30" t="s">
        <v>1208</v>
      </c>
      <c r="J90" s="14">
        <v>3.6115035133949021</v>
      </c>
      <c r="K90" s="30" t="s">
        <v>1208</v>
      </c>
    </row>
    <row r="91" spans="1:13" x14ac:dyDescent="0.25">
      <c r="A91" s="38"/>
      <c r="B91" s="27"/>
      <c r="C91" s="28"/>
      <c r="D91" s="29" t="s">
        <v>122</v>
      </c>
      <c r="E91" s="27" t="s">
        <v>1051</v>
      </c>
      <c r="F91" s="30">
        <v>10</v>
      </c>
      <c r="G91" s="27" t="s">
        <v>124</v>
      </c>
      <c r="H91" s="27" t="s">
        <v>123</v>
      </c>
      <c r="I91" s="16">
        <v>0.33730605780136386</v>
      </c>
      <c r="J91" s="16">
        <v>0.32165725795354899</v>
      </c>
      <c r="K91" s="46">
        <v>4.0638686039456999</v>
      </c>
    </row>
    <row r="92" spans="1:13" x14ac:dyDescent="0.25">
      <c r="A92" s="38"/>
      <c r="B92" s="27"/>
      <c r="C92" s="28"/>
      <c r="D92" s="29" t="s">
        <v>41</v>
      </c>
      <c r="E92" s="27" t="s">
        <v>851</v>
      </c>
      <c r="F92" s="30">
        <v>3</v>
      </c>
      <c r="G92" s="27" t="s">
        <v>43</v>
      </c>
      <c r="H92" s="27" t="s">
        <v>42</v>
      </c>
      <c r="I92" s="16">
        <v>0.10439851889693702</v>
      </c>
      <c r="J92" s="16">
        <v>0.21780880923792534</v>
      </c>
      <c r="K92" s="30" t="s">
        <v>1208</v>
      </c>
    </row>
    <row r="93" spans="1:13" x14ac:dyDescent="0.25">
      <c r="A93" s="38"/>
      <c r="B93" s="27"/>
      <c r="C93" s="28"/>
      <c r="D93" s="29" t="s">
        <v>191</v>
      </c>
      <c r="E93" s="27" t="s">
        <v>1097</v>
      </c>
      <c r="F93" s="30">
        <v>4</v>
      </c>
      <c r="G93" s="27" t="s">
        <v>193</v>
      </c>
      <c r="H93" s="27" t="s">
        <v>192</v>
      </c>
      <c r="I93" s="30" t="s">
        <v>1208</v>
      </c>
      <c r="J93" s="30" t="s">
        <v>1208</v>
      </c>
      <c r="K93" s="46">
        <v>2.6899322349234529</v>
      </c>
    </row>
    <row r="94" spans="1:13" x14ac:dyDescent="0.25">
      <c r="A94" s="38"/>
      <c r="B94" s="27"/>
      <c r="C94" s="28"/>
      <c r="D94" s="29" t="s">
        <v>231</v>
      </c>
      <c r="E94" s="27" t="s">
        <v>920</v>
      </c>
      <c r="F94" s="30">
        <v>4</v>
      </c>
      <c r="G94" s="27" t="s">
        <v>233</v>
      </c>
      <c r="H94" s="27" t="s">
        <v>232</v>
      </c>
      <c r="I94" s="16">
        <v>0.45278482790475344</v>
      </c>
      <c r="J94" s="14">
        <v>2.1985796433787592</v>
      </c>
      <c r="K94" s="30" t="s">
        <v>1208</v>
      </c>
    </row>
    <row r="95" spans="1:13" x14ac:dyDescent="0.25">
      <c r="A95" s="38"/>
      <c r="B95" s="27"/>
      <c r="C95" s="28"/>
      <c r="D95" s="29" t="s">
        <v>203</v>
      </c>
      <c r="E95" s="27" t="s">
        <v>1105</v>
      </c>
      <c r="F95" s="30">
        <v>3</v>
      </c>
      <c r="G95" s="27" t="s">
        <v>205</v>
      </c>
      <c r="H95" s="27" t="s">
        <v>204</v>
      </c>
      <c r="I95" s="16">
        <v>0.13086508187644497</v>
      </c>
      <c r="J95" s="30" t="s">
        <v>1208</v>
      </c>
      <c r="K95" s="30" t="s">
        <v>1208</v>
      </c>
      <c r="M95" s="18"/>
    </row>
    <row r="96" spans="1:13" x14ac:dyDescent="0.25">
      <c r="A96" s="38"/>
      <c r="B96" s="27"/>
      <c r="C96" s="28"/>
      <c r="D96" s="29" t="s">
        <v>104</v>
      </c>
      <c r="E96" s="27" t="s">
        <v>1038</v>
      </c>
      <c r="F96" s="30">
        <v>9</v>
      </c>
      <c r="G96" s="27" t="s">
        <v>106</v>
      </c>
      <c r="H96" s="27" t="s">
        <v>105</v>
      </c>
      <c r="I96" s="16">
        <v>0.24398301543261924</v>
      </c>
      <c r="J96" s="30" t="s">
        <v>1208</v>
      </c>
      <c r="K96" s="30" t="s">
        <v>1208</v>
      </c>
    </row>
    <row r="97" spans="1:13" x14ac:dyDescent="0.25">
      <c r="A97" s="38"/>
      <c r="B97" s="27"/>
      <c r="C97" s="28"/>
      <c r="D97" s="29" t="s">
        <v>107</v>
      </c>
      <c r="E97" s="27" t="s">
        <v>1039</v>
      </c>
      <c r="F97" s="30">
        <v>10</v>
      </c>
      <c r="G97" s="27" t="s">
        <v>108</v>
      </c>
      <c r="H97" s="27" t="s">
        <v>105</v>
      </c>
      <c r="I97" s="16">
        <v>0.37326862057513993</v>
      </c>
      <c r="J97" s="16">
        <v>0.42035256724409742</v>
      </c>
      <c r="K97" s="30" t="s">
        <v>1208</v>
      </c>
    </row>
    <row r="98" spans="1:13" x14ac:dyDescent="0.25">
      <c r="A98" s="38"/>
      <c r="B98" s="27"/>
      <c r="C98" s="28"/>
      <c r="D98" s="29" t="s">
        <v>70</v>
      </c>
      <c r="E98" s="27" t="s">
        <v>862</v>
      </c>
      <c r="F98" s="30">
        <v>4</v>
      </c>
      <c r="G98" s="27" t="s">
        <v>72</v>
      </c>
      <c r="H98" s="27" t="s">
        <v>71</v>
      </c>
      <c r="I98" s="14">
        <v>2.4506272845103134</v>
      </c>
      <c r="J98" s="30" t="s">
        <v>1208</v>
      </c>
      <c r="K98" s="30" t="s">
        <v>1208</v>
      </c>
    </row>
    <row r="99" spans="1:13" x14ac:dyDescent="0.25">
      <c r="A99" s="38"/>
      <c r="B99" s="27"/>
      <c r="C99" s="28"/>
      <c r="D99" s="29" t="s">
        <v>246</v>
      </c>
      <c r="E99" s="27" t="s">
        <v>1143</v>
      </c>
      <c r="F99" s="30">
        <v>2</v>
      </c>
      <c r="G99" s="27" t="s">
        <v>248</v>
      </c>
      <c r="H99" s="27" t="s">
        <v>247</v>
      </c>
      <c r="I99" s="16">
        <v>0.38118388171978257</v>
      </c>
      <c r="J99" s="30" t="s">
        <v>1208</v>
      </c>
      <c r="K99" s="45">
        <v>0.4529281018239546</v>
      </c>
      <c r="M99" s="19"/>
    </row>
    <row r="100" spans="1:13" x14ac:dyDescent="0.25">
      <c r="A100" s="38"/>
      <c r="B100" s="27"/>
      <c r="C100" s="28"/>
      <c r="D100" s="29" t="s">
        <v>48</v>
      </c>
      <c r="E100" s="27" t="s">
        <v>991</v>
      </c>
      <c r="F100" s="30">
        <v>3</v>
      </c>
      <c r="G100" s="27" t="s">
        <v>50</v>
      </c>
      <c r="H100" s="27" t="s">
        <v>49</v>
      </c>
      <c r="I100" s="16">
        <v>0.17453752311798082</v>
      </c>
      <c r="J100" s="30" t="s">
        <v>1208</v>
      </c>
      <c r="K100" s="30" t="s">
        <v>1208</v>
      </c>
    </row>
    <row r="101" spans="1:13" x14ac:dyDescent="0.25">
      <c r="A101" s="38"/>
      <c r="B101" s="27"/>
      <c r="C101" s="28"/>
      <c r="D101" s="29" t="s">
        <v>37</v>
      </c>
      <c r="E101" s="27" t="s">
        <v>987</v>
      </c>
      <c r="F101" s="30">
        <v>14</v>
      </c>
      <c r="G101" s="27" t="s">
        <v>39</v>
      </c>
      <c r="H101" s="27" t="s">
        <v>38</v>
      </c>
      <c r="I101" s="16">
        <v>0.2659575666320475</v>
      </c>
      <c r="J101" s="16">
        <v>0.21590288918079958</v>
      </c>
      <c r="K101" s="30" t="s">
        <v>1208</v>
      </c>
    </row>
    <row r="102" spans="1:13" x14ac:dyDescent="0.25">
      <c r="A102" s="38"/>
      <c r="B102" s="27"/>
      <c r="C102" s="28"/>
      <c r="D102" s="29" t="s">
        <v>51</v>
      </c>
      <c r="E102" s="27" t="s">
        <v>992</v>
      </c>
      <c r="F102" s="30">
        <v>9</v>
      </c>
      <c r="G102" s="27" t="s">
        <v>52</v>
      </c>
      <c r="H102" s="27" t="s">
        <v>38</v>
      </c>
      <c r="I102" s="16">
        <v>0.23273237151873841</v>
      </c>
      <c r="J102" s="30" t="s">
        <v>1208</v>
      </c>
      <c r="K102" s="30" t="s">
        <v>1208</v>
      </c>
    </row>
    <row r="103" spans="1:13" x14ac:dyDescent="0.25">
      <c r="A103" s="38"/>
      <c r="B103" s="27"/>
      <c r="C103" s="28"/>
      <c r="D103" s="29" t="s">
        <v>57</v>
      </c>
      <c r="E103" s="27" t="s">
        <v>1005</v>
      </c>
      <c r="F103" s="30">
        <v>8</v>
      </c>
      <c r="G103" s="27" t="s">
        <v>58</v>
      </c>
      <c r="H103" s="27" t="s">
        <v>38</v>
      </c>
      <c r="I103" s="16">
        <v>0.19100393941685567</v>
      </c>
      <c r="J103" s="16">
        <v>0.46888214897652386</v>
      </c>
      <c r="K103" s="45">
        <v>0.48387826217239693</v>
      </c>
    </row>
    <row r="104" spans="1:13" x14ac:dyDescent="0.25">
      <c r="A104" s="38"/>
      <c r="B104" s="27"/>
      <c r="C104" s="28"/>
      <c r="D104" s="29" t="s">
        <v>5</v>
      </c>
      <c r="E104" s="27" t="s">
        <v>837</v>
      </c>
      <c r="F104" s="30">
        <v>2</v>
      </c>
      <c r="G104" s="27" t="s">
        <v>7</v>
      </c>
      <c r="H104" s="27" t="s">
        <v>6</v>
      </c>
      <c r="I104" s="14">
        <v>9.6984439497338588</v>
      </c>
      <c r="J104" s="14">
        <v>8.4914423966317809</v>
      </c>
      <c r="K104" s="30" t="s">
        <v>1208</v>
      </c>
    </row>
    <row r="105" spans="1:13" x14ac:dyDescent="0.25">
      <c r="A105" s="38"/>
      <c r="B105" s="27"/>
      <c r="C105" s="28"/>
      <c r="D105" s="29" t="s">
        <v>133</v>
      </c>
      <c r="E105" s="27" t="s">
        <v>881</v>
      </c>
      <c r="F105" s="30">
        <v>15</v>
      </c>
      <c r="G105" s="27" t="s">
        <v>135</v>
      </c>
      <c r="H105" s="27" t="s">
        <v>134</v>
      </c>
      <c r="I105" s="16">
        <v>0.2936030522169496</v>
      </c>
      <c r="J105" s="16">
        <v>0.45543104061753431</v>
      </c>
      <c r="K105" s="30" t="s">
        <v>1208</v>
      </c>
    </row>
    <row r="106" spans="1:13" x14ac:dyDescent="0.25">
      <c r="A106" s="38"/>
      <c r="B106" s="27"/>
      <c r="C106" s="28"/>
      <c r="D106" s="29" t="s">
        <v>188</v>
      </c>
      <c r="E106" s="27" t="s">
        <v>908</v>
      </c>
      <c r="F106" s="30">
        <v>9</v>
      </c>
      <c r="G106" s="27" t="s">
        <v>189</v>
      </c>
      <c r="H106" s="27" t="s">
        <v>152</v>
      </c>
      <c r="I106" s="30" t="s">
        <v>1208</v>
      </c>
      <c r="J106" s="30" t="s">
        <v>1208</v>
      </c>
      <c r="K106" s="46">
        <v>2.2371674397682799</v>
      </c>
    </row>
    <row r="107" spans="1:13" x14ac:dyDescent="0.25">
      <c r="A107" s="38"/>
      <c r="B107" s="27"/>
      <c r="C107" s="28"/>
      <c r="D107" s="29" t="s">
        <v>151</v>
      </c>
      <c r="E107" s="27" t="s">
        <v>1067</v>
      </c>
      <c r="F107" s="30">
        <v>3</v>
      </c>
      <c r="G107" s="27" t="s">
        <v>153</v>
      </c>
      <c r="H107" s="27" t="s">
        <v>152</v>
      </c>
      <c r="I107" s="30" t="s">
        <v>1208</v>
      </c>
      <c r="J107" s="16">
        <v>0.12679891133057297</v>
      </c>
      <c r="K107" s="46">
        <v>3.9930612964883165</v>
      </c>
      <c r="M107" s="19"/>
    </row>
    <row r="108" spans="1:13" x14ac:dyDescent="0.25">
      <c r="A108" s="38"/>
      <c r="B108" s="27"/>
      <c r="C108" s="28"/>
      <c r="D108" s="29" t="s">
        <v>259</v>
      </c>
      <c r="E108" s="27" t="s">
        <v>1150</v>
      </c>
      <c r="F108" s="30">
        <v>7</v>
      </c>
      <c r="G108" s="27" t="s">
        <v>260</v>
      </c>
      <c r="H108" s="27" t="s">
        <v>152</v>
      </c>
      <c r="I108" s="30" t="s">
        <v>1208</v>
      </c>
      <c r="J108" s="30" t="s">
        <v>1208</v>
      </c>
      <c r="K108" s="46">
        <v>3.3325797115182492</v>
      </c>
    </row>
    <row r="109" spans="1:13" x14ac:dyDescent="0.25">
      <c r="A109" s="38"/>
      <c r="B109" s="27"/>
      <c r="C109" s="28"/>
      <c r="D109" s="29" t="s">
        <v>186</v>
      </c>
      <c r="E109" s="27" t="s">
        <v>908</v>
      </c>
      <c r="F109" s="30">
        <v>9</v>
      </c>
      <c r="G109" s="27" t="s">
        <v>187</v>
      </c>
      <c r="H109" s="27" t="s">
        <v>152</v>
      </c>
      <c r="I109" s="30" t="s">
        <v>1208</v>
      </c>
      <c r="J109" s="30" t="s">
        <v>1208</v>
      </c>
      <c r="K109" s="30" t="s">
        <v>1208</v>
      </c>
    </row>
    <row r="110" spans="1:13" x14ac:dyDescent="0.25">
      <c r="A110" s="38"/>
      <c r="B110" s="27"/>
      <c r="C110" s="28"/>
      <c r="D110" s="29" t="s">
        <v>234</v>
      </c>
      <c r="E110" s="27" t="s">
        <v>921</v>
      </c>
      <c r="F110" s="30">
        <v>4</v>
      </c>
      <c r="G110" s="27" t="s">
        <v>235</v>
      </c>
      <c r="H110" s="27" t="s">
        <v>152</v>
      </c>
      <c r="I110" s="14">
        <v>2.0239688132307019</v>
      </c>
      <c r="J110" s="14">
        <v>2.1779343191714964</v>
      </c>
      <c r="K110" s="30" t="s">
        <v>1208</v>
      </c>
      <c r="M110" s="19"/>
    </row>
    <row r="111" spans="1:13" x14ac:dyDescent="0.25">
      <c r="A111" s="38"/>
      <c r="B111" s="27"/>
      <c r="C111" s="28"/>
      <c r="D111" s="29" t="s">
        <v>162</v>
      </c>
      <c r="E111" s="27" t="s">
        <v>891</v>
      </c>
      <c r="F111" s="30">
        <v>2</v>
      </c>
      <c r="G111" s="27" t="s">
        <v>163</v>
      </c>
      <c r="H111" s="27" t="s">
        <v>152</v>
      </c>
      <c r="I111" s="30" t="s">
        <v>1208</v>
      </c>
      <c r="J111" s="30" t="s">
        <v>1208</v>
      </c>
      <c r="K111" s="30" t="s">
        <v>1208</v>
      </c>
    </row>
    <row r="112" spans="1:13" x14ac:dyDescent="0.25">
      <c r="A112" s="38"/>
      <c r="B112" s="27"/>
      <c r="C112" s="28"/>
      <c r="D112" s="29" t="s">
        <v>144</v>
      </c>
      <c r="E112" s="27" t="s">
        <v>1066</v>
      </c>
      <c r="F112" s="30">
        <v>18</v>
      </c>
      <c r="G112" s="27" t="s">
        <v>146</v>
      </c>
      <c r="H112" s="27" t="s">
        <v>145</v>
      </c>
      <c r="I112" s="16">
        <v>0.19210920798848302</v>
      </c>
      <c r="J112" s="16">
        <v>0.31928587725191221</v>
      </c>
      <c r="K112" s="30" t="s">
        <v>1208</v>
      </c>
    </row>
    <row r="113" spans="1:13" x14ac:dyDescent="0.25">
      <c r="A113" s="38"/>
      <c r="B113" s="27"/>
      <c r="C113" s="28"/>
      <c r="D113" s="29" t="s">
        <v>66</v>
      </c>
      <c r="E113" s="27" t="s">
        <v>1009</v>
      </c>
      <c r="F113" s="30">
        <v>7</v>
      </c>
      <c r="G113" s="27" t="s">
        <v>68</v>
      </c>
      <c r="H113" s="27" t="s">
        <v>67</v>
      </c>
      <c r="I113" s="16">
        <v>0.49222242287397683</v>
      </c>
      <c r="J113" s="30" t="s">
        <v>1208</v>
      </c>
      <c r="K113" s="45">
        <v>0.36175037091758744</v>
      </c>
    </row>
    <row r="114" spans="1:13" x14ac:dyDescent="0.25">
      <c r="A114" s="38"/>
      <c r="B114" s="27"/>
      <c r="C114" s="28"/>
      <c r="D114" s="29" t="s">
        <v>206</v>
      </c>
      <c r="E114" s="27" t="s">
        <v>1108</v>
      </c>
      <c r="F114" s="30">
        <v>2</v>
      </c>
      <c r="G114" s="27" t="s">
        <v>207</v>
      </c>
      <c r="H114" s="27" t="s">
        <v>10</v>
      </c>
      <c r="I114" s="45">
        <v>0.21666999393730774</v>
      </c>
      <c r="J114" s="30" t="s">
        <v>1208</v>
      </c>
      <c r="K114" s="30" t="s">
        <v>1208</v>
      </c>
      <c r="M114" s="19"/>
    </row>
    <row r="115" spans="1:13" x14ac:dyDescent="0.25">
      <c r="A115" s="38"/>
      <c r="B115" s="27"/>
      <c r="C115" s="28"/>
      <c r="D115" s="29" t="s">
        <v>208</v>
      </c>
      <c r="E115" s="27" t="s">
        <v>1109</v>
      </c>
      <c r="F115" s="30">
        <v>2</v>
      </c>
      <c r="G115" s="27" t="s">
        <v>209</v>
      </c>
      <c r="H115" s="27" t="s">
        <v>10</v>
      </c>
      <c r="I115" s="45">
        <v>0.47257602696695711</v>
      </c>
      <c r="J115" s="30" t="s">
        <v>1208</v>
      </c>
      <c r="K115" s="30" t="s">
        <v>1208</v>
      </c>
      <c r="M115" s="18"/>
    </row>
    <row r="116" spans="1:13" x14ac:dyDescent="0.25">
      <c r="A116" s="38"/>
      <c r="B116" s="27"/>
      <c r="C116" s="28"/>
      <c r="D116" s="29" t="s">
        <v>25</v>
      </c>
      <c r="E116" s="27" t="s">
        <v>982</v>
      </c>
      <c r="F116" s="30">
        <v>3</v>
      </c>
      <c r="G116" s="27" t="s">
        <v>26</v>
      </c>
      <c r="H116" s="27" t="s">
        <v>10</v>
      </c>
      <c r="I116" s="30" t="s">
        <v>1208</v>
      </c>
      <c r="J116" s="28" t="s">
        <v>1208</v>
      </c>
      <c r="K116" s="30" t="s">
        <v>1208</v>
      </c>
    </row>
    <row r="117" spans="1:13" x14ac:dyDescent="0.25">
      <c r="A117" s="38"/>
      <c r="B117" s="27"/>
      <c r="C117" s="28"/>
      <c r="D117" s="29" t="s">
        <v>28</v>
      </c>
      <c r="E117" s="27" t="s">
        <v>844</v>
      </c>
      <c r="F117" s="30">
        <v>1</v>
      </c>
      <c r="G117" s="27" t="s">
        <v>29</v>
      </c>
      <c r="H117" s="27" t="s">
        <v>10</v>
      </c>
      <c r="I117" s="45">
        <v>0.39750009144974996</v>
      </c>
      <c r="J117" s="46">
        <v>8.7234196261961721</v>
      </c>
      <c r="K117" s="45">
        <v>0.1</v>
      </c>
    </row>
    <row r="118" spans="1:13" x14ac:dyDescent="0.25">
      <c r="A118" s="38"/>
      <c r="B118" s="27"/>
      <c r="C118" s="28"/>
      <c r="D118" s="29" t="s">
        <v>212</v>
      </c>
      <c r="E118" s="27" t="s">
        <v>1113</v>
      </c>
      <c r="F118" s="30">
        <v>2</v>
      </c>
      <c r="G118" s="27" t="s">
        <v>213</v>
      </c>
      <c r="H118" s="27" t="s">
        <v>10</v>
      </c>
      <c r="I118" s="16">
        <v>0.10512693769911298</v>
      </c>
      <c r="J118" s="30" t="s">
        <v>1208</v>
      </c>
      <c r="K118" s="30" t="s">
        <v>1208</v>
      </c>
    </row>
    <row r="119" spans="1:13" x14ac:dyDescent="0.25">
      <c r="A119" s="38"/>
      <c r="B119" s="27"/>
      <c r="C119" s="28"/>
      <c r="D119" s="29" t="s">
        <v>210</v>
      </c>
      <c r="E119" s="27" t="s">
        <v>1111</v>
      </c>
      <c r="F119" s="30">
        <v>2</v>
      </c>
      <c r="G119" s="27" t="s">
        <v>211</v>
      </c>
      <c r="H119" s="27" t="s">
        <v>10</v>
      </c>
      <c r="I119" s="16">
        <v>0.34629286873968701</v>
      </c>
      <c r="J119" s="30" t="s">
        <v>1208</v>
      </c>
      <c r="K119" s="45">
        <v>0.1</v>
      </c>
    </row>
    <row r="120" spans="1:13" x14ac:dyDescent="0.25">
      <c r="A120" s="38"/>
      <c r="B120" s="27"/>
      <c r="C120" s="28"/>
      <c r="D120" s="29" t="s">
        <v>214</v>
      </c>
      <c r="E120" s="27" t="s">
        <v>1114</v>
      </c>
      <c r="F120" s="30">
        <v>3</v>
      </c>
      <c r="G120" s="27" t="s">
        <v>215</v>
      </c>
      <c r="H120" s="27" t="s">
        <v>10</v>
      </c>
      <c r="I120" s="16">
        <v>0.24010500291883921</v>
      </c>
      <c r="J120" s="16">
        <v>0.46527903971462914</v>
      </c>
      <c r="K120" s="46">
        <v>10.074459281040602</v>
      </c>
    </row>
    <row r="121" spans="1:13" x14ac:dyDescent="0.25">
      <c r="A121" s="38"/>
      <c r="B121" s="27"/>
      <c r="C121" s="28"/>
      <c r="D121" s="29" t="s">
        <v>216</v>
      </c>
      <c r="E121" s="27" t="s">
        <v>916</v>
      </c>
      <c r="F121" s="30">
        <v>6</v>
      </c>
      <c r="G121" s="27" t="s">
        <v>217</v>
      </c>
      <c r="H121" s="27" t="s">
        <v>10</v>
      </c>
      <c r="I121" s="30" t="s">
        <v>1208</v>
      </c>
      <c r="J121" s="45">
        <v>0.47304915635429762</v>
      </c>
      <c r="K121" s="30" t="s">
        <v>1208</v>
      </c>
    </row>
    <row r="122" spans="1:13" x14ac:dyDescent="0.25">
      <c r="A122" s="38"/>
      <c r="B122" s="27"/>
      <c r="C122" s="28"/>
      <c r="D122" s="29" t="s">
        <v>218</v>
      </c>
      <c r="E122" s="27" t="s">
        <v>917</v>
      </c>
      <c r="F122" s="30">
        <v>4</v>
      </c>
      <c r="G122" s="27" t="s">
        <v>219</v>
      </c>
      <c r="H122" s="27" t="s">
        <v>10</v>
      </c>
      <c r="I122" s="30" t="s">
        <v>1208</v>
      </c>
      <c r="J122" s="30" t="s">
        <v>1208</v>
      </c>
      <c r="K122" s="46">
        <v>9.7732929970146607</v>
      </c>
    </row>
    <row r="123" spans="1:13" x14ac:dyDescent="0.25">
      <c r="A123" s="38"/>
      <c r="B123" s="27"/>
      <c r="C123" s="28"/>
      <c r="D123" s="29" t="s">
        <v>22</v>
      </c>
      <c r="E123" s="27" t="s">
        <v>841</v>
      </c>
      <c r="F123" s="30">
        <v>7</v>
      </c>
      <c r="G123" s="27" t="s">
        <v>23</v>
      </c>
      <c r="H123" s="27" t="s">
        <v>10</v>
      </c>
      <c r="I123" s="30" t="s">
        <v>1208</v>
      </c>
      <c r="J123" s="30" t="s">
        <v>1208</v>
      </c>
      <c r="K123" s="30" t="s">
        <v>1208</v>
      </c>
    </row>
    <row r="124" spans="1:13" x14ac:dyDescent="0.25">
      <c r="A124" s="38"/>
      <c r="B124" s="27"/>
      <c r="C124" s="28"/>
      <c r="D124" s="29" t="s">
        <v>9</v>
      </c>
      <c r="E124" s="27" t="s">
        <v>968</v>
      </c>
      <c r="F124" s="30">
        <v>3</v>
      </c>
      <c r="G124" s="27" t="s">
        <v>11</v>
      </c>
      <c r="H124" s="27" t="s">
        <v>10</v>
      </c>
      <c r="I124" s="30" t="s">
        <v>1208</v>
      </c>
      <c r="J124" s="14">
        <v>2.4317293873862198</v>
      </c>
      <c r="K124" s="30" t="s">
        <v>1208</v>
      </c>
    </row>
    <row r="125" spans="1:13" x14ac:dyDescent="0.25">
      <c r="A125" s="38"/>
      <c r="B125" s="27"/>
      <c r="C125" s="28"/>
      <c r="D125" s="29" t="s">
        <v>13</v>
      </c>
      <c r="E125" s="27" t="s">
        <v>973</v>
      </c>
      <c r="F125" s="30">
        <v>3</v>
      </c>
      <c r="G125" s="27" t="s">
        <v>14</v>
      </c>
      <c r="H125" s="27" t="s">
        <v>10</v>
      </c>
      <c r="I125" s="45">
        <v>0.20310041416943386</v>
      </c>
      <c r="J125" s="45">
        <v>0.12399493857937074</v>
      </c>
      <c r="K125" s="45">
        <v>0.1</v>
      </c>
    </row>
    <row r="126" spans="1:13" x14ac:dyDescent="0.25">
      <c r="A126" s="38"/>
      <c r="B126" s="27"/>
      <c r="C126" s="28"/>
      <c r="D126" s="29" t="s">
        <v>16</v>
      </c>
      <c r="E126" s="27" t="s">
        <v>974</v>
      </c>
      <c r="F126" s="30">
        <v>1</v>
      </c>
      <c r="G126" s="27" t="s">
        <v>17</v>
      </c>
      <c r="H126" s="27" t="s">
        <v>10</v>
      </c>
      <c r="I126" s="45">
        <v>7.9092532863919762E-2</v>
      </c>
      <c r="J126" s="45">
        <v>0.11956653194126464</v>
      </c>
      <c r="K126" s="30" t="s">
        <v>1208</v>
      </c>
    </row>
    <row r="127" spans="1:13" x14ac:dyDescent="0.25">
      <c r="A127" s="38"/>
      <c r="B127" s="27"/>
      <c r="C127" s="28"/>
      <c r="D127" s="29" t="s">
        <v>19</v>
      </c>
      <c r="E127" s="27" t="s">
        <v>975</v>
      </c>
      <c r="F127" s="30">
        <v>4</v>
      </c>
      <c r="G127" s="27" t="s">
        <v>20</v>
      </c>
      <c r="H127" s="27" t="s">
        <v>10</v>
      </c>
      <c r="I127" s="30" t="s">
        <v>1208</v>
      </c>
      <c r="J127" s="45">
        <v>0.27765392001296108</v>
      </c>
      <c r="K127" s="45">
        <v>0.21735242604274396</v>
      </c>
    </row>
    <row r="128" spans="1:13" x14ac:dyDescent="0.25">
      <c r="A128" s="38"/>
      <c r="B128" s="27"/>
      <c r="C128" s="28"/>
      <c r="D128" s="29" t="s">
        <v>74</v>
      </c>
      <c r="E128" s="27" t="s">
        <v>1017</v>
      </c>
      <c r="F128" s="30">
        <v>11</v>
      </c>
      <c r="G128" s="27" t="s">
        <v>76</v>
      </c>
      <c r="H128" s="27" t="s">
        <v>75</v>
      </c>
      <c r="I128" s="30" t="s">
        <v>1208</v>
      </c>
      <c r="J128" s="16">
        <v>0.39603469152727694</v>
      </c>
      <c r="K128" s="30" t="s">
        <v>1208</v>
      </c>
    </row>
    <row r="129" spans="1:13" x14ac:dyDescent="0.25">
      <c r="A129" s="38"/>
      <c r="B129" s="27"/>
      <c r="C129" s="28"/>
      <c r="D129" s="29" t="s">
        <v>253</v>
      </c>
      <c r="E129" s="27" t="s">
        <v>1147</v>
      </c>
      <c r="F129" s="30">
        <v>11</v>
      </c>
      <c r="G129" s="27" t="s">
        <v>255</v>
      </c>
      <c r="H129" s="27" t="s">
        <v>254</v>
      </c>
      <c r="I129" s="16">
        <v>0.32775247650316969</v>
      </c>
      <c r="J129" s="16">
        <v>0.35781120911227082</v>
      </c>
      <c r="K129" s="30" t="s">
        <v>1208</v>
      </c>
    </row>
    <row r="130" spans="1:13" x14ac:dyDescent="0.25">
      <c r="A130" s="38"/>
      <c r="B130" s="27"/>
      <c r="C130" s="28"/>
      <c r="D130" s="29" t="s">
        <v>256</v>
      </c>
      <c r="E130" s="27" t="s">
        <v>936</v>
      </c>
      <c r="F130" s="30">
        <v>4</v>
      </c>
      <c r="G130" s="27" t="s">
        <v>258</v>
      </c>
      <c r="H130" s="27" t="s">
        <v>257</v>
      </c>
      <c r="I130" s="30" t="s">
        <v>1208</v>
      </c>
      <c r="J130" s="14">
        <v>2.6412736417269107</v>
      </c>
      <c r="K130" s="30" t="s">
        <v>1208</v>
      </c>
    </row>
    <row r="131" spans="1:13" x14ac:dyDescent="0.25">
      <c r="A131" s="38"/>
      <c r="B131" s="27"/>
      <c r="C131" s="28"/>
      <c r="D131" s="29" t="s">
        <v>243</v>
      </c>
      <c r="E131" s="27" t="s">
        <v>1141</v>
      </c>
      <c r="F131" s="30">
        <v>4</v>
      </c>
      <c r="G131" s="27" t="s">
        <v>245</v>
      </c>
      <c r="H131" s="27" t="s">
        <v>244</v>
      </c>
      <c r="I131" s="16">
        <v>0.29493862396038123</v>
      </c>
      <c r="J131" s="14">
        <v>8.4657675538420492</v>
      </c>
      <c r="K131" s="30" t="s">
        <v>1208</v>
      </c>
    </row>
    <row r="132" spans="1:13" x14ac:dyDescent="0.25">
      <c r="A132" s="38"/>
      <c r="B132" s="27"/>
      <c r="C132" s="28"/>
      <c r="D132" s="29" t="s">
        <v>224</v>
      </c>
      <c r="E132" s="27" t="s">
        <v>919</v>
      </c>
      <c r="F132" s="30">
        <v>6</v>
      </c>
      <c r="G132" s="27" t="s">
        <v>225</v>
      </c>
      <c r="H132" s="27" t="s">
        <v>155</v>
      </c>
      <c r="I132" s="16">
        <v>0.32386430694898843</v>
      </c>
      <c r="J132" s="16">
        <v>0.33588816070813304</v>
      </c>
      <c r="K132" s="46">
        <v>5.2063743782677339</v>
      </c>
    </row>
    <row r="133" spans="1:13" x14ac:dyDescent="0.25">
      <c r="A133" s="38"/>
      <c r="B133" s="27"/>
      <c r="C133" s="28"/>
      <c r="D133" s="29" t="s">
        <v>154</v>
      </c>
      <c r="E133" s="27" t="s">
        <v>1068</v>
      </c>
      <c r="F133" s="30">
        <v>2</v>
      </c>
      <c r="G133" s="27" t="s">
        <v>156</v>
      </c>
      <c r="H133" s="27" t="s">
        <v>155</v>
      </c>
      <c r="I133" s="30" t="s">
        <v>1208</v>
      </c>
      <c r="J133" s="30" t="s">
        <v>1208</v>
      </c>
      <c r="K133" s="30" t="s">
        <v>1208</v>
      </c>
    </row>
    <row r="134" spans="1:13" x14ac:dyDescent="0.25">
      <c r="A134" s="38"/>
      <c r="B134" s="27"/>
      <c r="C134" s="28"/>
      <c r="D134" s="29" t="s">
        <v>226</v>
      </c>
      <c r="E134" s="27" t="s">
        <v>1122</v>
      </c>
      <c r="F134" s="30">
        <v>2</v>
      </c>
      <c r="G134" s="27" t="s">
        <v>227</v>
      </c>
      <c r="H134" s="27" t="s">
        <v>155</v>
      </c>
      <c r="I134" s="16">
        <v>0.12564786490712962</v>
      </c>
      <c r="J134" s="16">
        <v>0.13636199577820096</v>
      </c>
      <c r="K134" s="30" t="s">
        <v>1208</v>
      </c>
    </row>
    <row r="135" spans="1:13" x14ac:dyDescent="0.25">
      <c r="A135" s="38"/>
      <c r="B135" s="27"/>
      <c r="C135" s="28"/>
      <c r="D135" s="29" t="s">
        <v>130</v>
      </c>
      <c r="E135" s="27" t="s">
        <v>881</v>
      </c>
      <c r="F135" s="30">
        <v>18</v>
      </c>
      <c r="G135" s="27" t="s">
        <v>132</v>
      </c>
      <c r="H135" s="27" t="s">
        <v>131</v>
      </c>
      <c r="I135" s="30" t="s">
        <v>1208</v>
      </c>
      <c r="J135" s="30" t="s">
        <v>1208</v>
      </c>
      <c r="K135" s="45">
        <v>0.31310939528400056</v>
      </c>
      <c r="M135" s="19"/>
    </row>
    <row r="136" spans="1:13" x14ac:dyDescent="0.25">
      <c r="A136" s="38"/>
      <c r="B136" s="27"/>
      <c r="C136" s="28"/>
      <c r="D136" s="29" t="s">
        <v>117</v>
      </c>
      <c r="E136" s="27" t="s">
        <v>875</v>
      </c>
      <c r="F136" s="30">
        <v>2</v>
      </c>
      <c r="G136" s="27" t="s">
        <v>119</v>
      </c>
      <c r="H136" s="27" t="s">
        <v>118</v>
      </c>
      <c r="I136" s="14">
        <v>9.5861125311580402</v>
      </c>
      <c r="J136" s="14">
        <v>10.675292492361569</v>
      </c>
      <c r="K136" s="30" t="s">
        <v>1208</v>
      </c>
    </row>
    <row r="137" spans="1:13" x14ac:dyDescent="0.25">
      <c r="A137" s="38"/>
      <c r="B137" s="27"/>
      <c r="C137" s="28"/>
      <c r="D137" s="29" t="s">
        <v>263</v>
      </c>
      <c r="E137" s="27" t="s">
        <v>944</v>
      </c>
      <c r="F137" s="30">
        <v>4</v>
      </c>
      <c r="G137" s="27" t="s">
        <v>265</v>
      </c>
      <c r="H137" s="27" t="s">
        <v>264</v>
      </c>
      <c r="I137" s="30" t="s">
        <v>1208</v>
      </c>
      <c r="J137" s="14">
        <v>4.8498045915394572</v>
      </c>
      <c r="K137" s="30" t="s">
        <v>1208</v>
      </c>
    </row>
    <row r="138" spans="1:13" x14ac:dyDescent="0.25">
      <c r="A138" s="38"/>
      <c r="B138" s="27"/>
      <c r="C138" s="28"/>
      <c r="D138" s="29" t="s">
        <v>61</v>
      </c>
      <c r="E138" s="27" t="s">
        <v>858</v>
      </c>
      <c r="F138" s="30">
        <v>2</v>
      </c>
      <c r="G138" s="27" t="s">
        <v>63</v>
      </c>
      <c r="H138" s="27" t="s">
        <v>62</v>
      </c>
      <c r="I138" s="16">
        <v>0.43837016562138353</v>
      </c>
      <c r="J138" s="14">
        <v>2.20442880363801</v>
      </c>
      <c r="K138" s="45">
        <v>0.124731679537935</v>
      </c>
    </row>
    <row r="139" spans="1:13" x14ac:dyDescent="0.25">
      <c r="A139" s="38"/>
      <c r="B139" s="27"/>
      <c r="C139" s="28"/>
      <c r="D139" s="29" t="s">
        <v>484</v>
      </c>
      <c r="E139" s="27" t="s">
        <v>1036</v>
      </c>
      <c r="F139" s="17">
        <v>2</v>
      </c>
      <c r="G139" s="27" t="s">
        <v>485</v>
      </c>
      <c r="H139" s="27"/>
      <c r="I139" s="30" t="s">
        <v>1208</v>
      </c>
      <c r="J139" s="30" t="s">
        <v>1208</v>
      </c>
      <c r="K139" s="30" t="s">
        <v>1208</v>
      </c>
    </row>
    <row r="140" spans="1:13" x14ac:dyDescent="0.25">
      <c r="A140" s="38"/>
      <c r="B140" s="27"/>
      <c r="C140" s="28"/>
      <c r="D140" s="47" t="s">
        <v>275</v>
      </c>
      <c r="E140" s="27" t="s">
        <v>870</v>
      </c>
      <c r="F140" s="17">
        <v>1</v>
      </c>
      <c r="G140" s="27"/>
      <c r="H140" s="27"/>
      <c r="I140" s="30"/>
      <c r="J140" s="30"/>
      <c r="K140" s="30"/>
    </row>
    <row r="141" spans="1:13" x14ac:dyDescent="0.25">
      <c r="A141" s="38"/>
      <c r="B141" s="27"/>
      <c r="C141" s="28"/>
      <c r="D141" s="47" t="s">
        <v>279</v>
      </c>
      <c r="E141" s="27" t="s">
        <v>886</v>
      </c>
      <c r="F141" s="17">
        <v>1</v>
      </c>
      <c r="G141" s="27"/>
      <c r="H141" s="27"/>
      <c r="I141" s="30"/>
      <c r="J141" s="30"/>
      <c r="K141" s="30"/>
    </row>
    <row r="142" spans="1:13" x14ac:dyDescent="0.25">
      <c r="A142" s="38"/>
      <c r="B142" s="27"/>
      <c r="C142" s="28"/>
      <c r="D142" s="47" t="s">
        <v>280</v>
      </c>
      <c r="E142" s="27" t="s">
        <v>949</v>
      </c>
      <c r="F142" s="17">
        <v>1</v>
      </c>
      <c r="G142" s="27"/>
      <c r="H142" s="27"/>
      <c r="I142" s="30"/>
      <c r="J142" s="30"/>
      <c r="K142" s="30"/>
    </row>
    <row r="143" spans="1:13" x14ac:dyDescent="0.25">
      <c r="A143" s="38"/>
      <c r="B143" s="27"/>
      <c r="C143" s="28"/>
      <c r="D143" s="47" t="s">
        <v>276</v>
      </c>
      <c r="E143" s="27" t="s">
        <v>1049</v>
      </c>
      <c r="F143" s="30">
        <v>1</v>
      </c>
      <c r="G143" s="27" t="s">
        <v>278</v>
      </c>
      <c r="H143" s="27" t="s">
        <v>277</v>
      </c>
      <c r="I143" s="30"/>
      <c r="J143" s="30"/>
      <c r="K143" s="30"/>
    </row>
    <row r="144" spans="1:13" x14ac:dyDescent="0.25">
      <c r="A144" s="38"/>
      <c r="B144" s="27"/>
      <c r="C144" s="28"/>
      <c r="D144" s="47" t="s">
        <v>3</v>
      </c>
      <c r="E144" s="27" t="s">
        <v>859</v>
      </c>
      <c r="F144" s="30">
        <v>1</v>
      </c>
      <c r="G144" s="27" t="s">
        <v>274</v>
      </c>
      <c r="H144" s="27" t="s">
        <v>273</v>
      </c>
      <c r="I144" s="30"/>
      <c r="J144" s="30"/>
      <c r="K144" s="30"/>
    </row>
    <row r="145" spans="1:13" x14ac:dyDescent="0.25">
      <c r="A145" s="38"/>
      <c r="B145" s="27"/>
      <c r="C145" s="28"/>
      <c r="D145" s="48" t="s">
        <v>8</v>
      </c>
      <c r="E145" s="27" t="s">
        <v>857</v>
      </c>
      <c r="F145" s="17">
        <v>1</v>
      </c>
      <c r="G145" s="27"/>
      <c r="H145" s="27"/>
      <c r="I145" s="15">
        <v>9.9027930008049836</v>
      </c>
      <c r="J145" s="30"/>
      <c r="K145" s="30"/>
    </row>
    <row r="146" spans="1:13" x14ac:dyDescent="0.25">
      <c r="A146" s="38"/>
      <c r="B146" s="27"/>
      <c r="C146" s="28"/>
      <c r="D146" s="48" t="s">
        <v>283</v>
      </c>
      <c r="E146" s="27" t="s">
        <v>865</v>
      </c>
      <c r="F146" s="17">
        <v>1</v>
      </c>
      <c r="G146" s="27"/>
      <c r="H146" s="27"/>
      <c r="I146" s="16">
        <v>0.15352298840408096</v>
      </c>
      <c r="J146" s="30"/>
      <c r="K146" s="30"/>
    </row>
    <row r="147" spans="1:13" x14ac:dyDescent="0.25">
      <c r="A147" s="38"/>
      <c r="B147" s="27"/>
      <c r="C147" s="28"/>
      <c r="D147" s="48" t="s">
        <v>290</v>
      </c>
      <c r="E147" s="27" t="s">
        <v>879</v>
      </c>
      <c r="F147" s="17">
        <v>1</v>
      </c>
      <c r="G147" s="27"/>
      <c r="H147" s="27"/>
      <c r="I147" s="15">
        <v>11.501535514918704</v>
      </c>
      <c r="J147" s="30"/>
      <c r="K147" s="30"/>
    </row>
    <row r="148" spans="1:13" x14ac:dyDescent="0.25">
      <c r="A148" s="38"/>
      <c r="B148" s="27"/>
      <c r="C148" s="28"/>
      <c r="D148" s="48" t="s">
        <v>293</v>
      </c>
      <c r="E148" s="27" t="s">
        <v>886</v>
      </c>
      <c r="F148" s="17">
        <v>1</v>
      </c>
      <c r="G148" s="27"/>
      <c r="H148" s="27"/>
      <c r="I148" s="16">
        <v>0.1</v>
      </c>
      <c r="J148" s="30"/>
      <c r="K148" s="30"/>
    </row>
    <row r="149" spans="1:13" x14ac:dyDescent="0.25">
      <c r="A149" s="38"/>
      <c r="B149" s="27"/>
      <c r="C149" s="28"/>
      <c r="D149" s="48" t="s">
        <v>294</v>
      </c>
      <c r="E149" s="27" t="s">
        <v>886</v>
      </c>
      <c r="F149" s="17">
        <v>1</v>
      </c>
      <c r="G149" s="27"/>
      <c r="H149" s="27"/>
      <c r="I149" s="15">
        <v>9.8861056197897348</v>
      </c>
      <c r="J149" s="30"/>
      <c r="K149" s="30"/>
      <c r="M149" s="18"/>
    </row>
    <row r="150" spans="1:13" x14ac:dyDescent="0.25">
      <c r="A150" s="38"/>
      <c r="B150" s="27"/>
      <c r="C150" s="28"/>
      <c r="D150" s="48" t="s">
        <v>298</v>
      </c>
      <c r="E150" s="27" t="s">
        <v>886</v>
      </c>
      <c r="F150" s="17">
        <v>1</v>
      </c>
      <c r="G150" s="27"/>
      <c r="H150" s="27"/>
      <c r="I150" s="15">
        <v>9.8861056197897348</v>
      </c>
      <c r="J150" s="30"/>
      <c r="K150" s="30"/>
    </row>
    <row r="151" spans="1:13" x14ac:dyDescent="0.25">
      <c r="A151" s="38"/>
      <c r="B151" s="27"/>
      <c r="C151" s="28"/>
      <c r="D151" s="48" t="s">
        <v>301</v>
      </c>
      <c r="E151" s="27" t="s">
        <v>904</v>
      </c>
      <c r="F151" s="17">
        <v>1</v>
      </c>
      <c r="G151" s="27"/>
      <c r="H151" s="27"/>
      <c r="I151" s="15">
        <v>11.501535514918704</v>
      </c>
      <c r="J151" s="30"/>
      <c r="K151" s="30"/>
    </row>
    <row r="152" spans="1:13" x14ac:dyDescent="0.25">
      <c r="A152" s="38"/>
      <c r="B152" s="27"/>
      <c r="C152" s="28"/>
      <c r="D152" s="48" t="s">
        <v>302</v>
      </c>
      <c r="E152" s="27" t="s">
        <v>907</v>
      </c>
      <c r="F152" s="17">
        <v>1</v>
      </c>
      <c r="G152" s="27"/>
      <c r="H152" s="27"/>
      <c r="I152" s="15">
        <v>11.501535514918704</v>
      </c>
      <c r="J152" s="30"/>
      <c r="K152" s="30"/>
    </row>
    <row r="153" spans="1:13" x14ac:dyDescent="0.25">
      <c r="A153" s="38"/>
      <c r="B153" s="27"/>
      <c r="C153" s="28"/>
      <c r="D153" s="48" t="s">
        <v>314</v>
      </c>
      <c r="E153" s="27" t="s">
        <v>1126</v>
      </c>
      <c r="F153" s="17">
        <v>1</v>
      </c>
      <c r="G153" s="27"/>
      <c r="H153" s="27"/>
      <c r="I153" s="30" t="s">
        <v>1208</v>
      </c>
      <c r="J153" s="30"/>
      <c r="K153" s="30"/>
    </row>
    <row r="154" spans="1:13" x14ac:dyDescent="0.25">
      <c r="A154" s="38"/>
      <c r="B154" s="27"/>
      <c r="C154" s="28"/>
      <c r="D154" s="48" t="s">
        <v>315</v>
      </c>
      <c r="E154" s="27" t="s">
        <v>1137</v>
      </c>
      <c r="F154" s="17">
        <v>1</v>
      </c>
      <c r="G154" s="27"/>
      <c r="H154" s="27"/>
      <c r="I154" s="16">
        <v>0.14928746394599801</v>
      </c>
      <c r="J154" s="30"/>
      <c r="K154" s="30"/>
    </row>
    <row r="155" spans="1:13" x14ac:dyDescent="0.25">
      <c r="A155" s="38"/>
      <c r="B155" s="27"/>
      <c r="C155" s="28"/>
      <c r="D155" s="48" t="s">
        <v>288</v>
      </c>
      <c r="E155" s="27" t="s">
        <v>1032</v>
      </c>
      <c r="F155" s="17">
        <v>1</v>
      </c>
      <c r="G155" s="27" t="s">
        <v>289</v>
      </c>
      <c r="H155" s="27"/>
      <c r="I155" s="16">
        <v>0.12087688614186896</v>
      </c>
      <c r="J155" s="30"/>
      <c r="K155" s="30"/>
    </row>
    <row r="156" spans="1:13" x14ac:dyDescent="0.25">
      <c r="A156" s="38"/>
      <c r="B156" s="27"/>
      <c r="C156" s="28"/>
      <c r="D156" s="48" t="s">
        <v>284</v>
      </c>
      <c r="E156" s="27" t="s">
        <v>866</v>
      </c>
      <c r="F156" s="17">
        <v>1</v>
      </c>
      <c r="G156" s="27" t="s">
        <v>285</v>
      </c>
      <c r="H156" s="27"/>
      <c r="I156" s="15">
        <v>10.014704236107002</v>
      </c>
      <c r="J156" s="30"/>
      <c r="K156" s="30"/>
      <c r="M156" s="19"/>
    </row>
    <row r="157" spans="1:13" x14ac:dyDescent="0.25">
      <c r="A157" s="38"/>
      <c r="B157" s="27"/>
      <c r="C157" s="28"/>
      <c r="D157" s="48" t="s">
        <v>303</v>
      </c>
      <c r="E157" s="27" t="s">
        <v>911</v>
      </c>
      <c r="F157" s="17">
        <v>1</v>
      </c>
      <c r="G157" s="27" t="s">
        <v>304</v>
      </c>
      <c r="H157" s="27"/>
      <c r="I157" s="15">
        <v>9.7372583865230435</v>
      </c>
      <c r="J157" s="30"/>
      <c r="K157" s="30"/>
    </row>
    <row r="158" spans="1:13" x14ac:dyDescent="0.25">
      <c r="A158" s="38"/>
      <c r="B158" s="27"/>
      <c r="C158" s="28"/>
      <c r="D158" s="48" t="s">
        <v>286</v>
      </c>
      <c r="E158" s="27" t="s">
        <v>869</v>
      </c>
      <c r="F158" s="17">
        <v>1</v>
      </c>
      <c r="G158" s="27" t="s">
        <v>287</v>
      </c>
      <c r="H158" s="27"/>
      <c r="I158" s="15">
        <v>10.5349831671207</v>
      </c>
      <c r="J158" s="30"/>
      <c r="K158" s="30"/>
    </row>
    <row r="159" spans="1:13" x14ac:dyDescent="0.25">
      <c r="A159" s="38"/>
      <c r="B159" s="27"/>
      <c r="C159" s="28"/>
      <c r="D159" s="48" t="s">
        <v>291</v>
      </c>
      <c r="E159" s="27" t="s">
        <v>880</v>
      </c>
      <c r="F159" s="17">
        <v>1</v>
      </c>
      <c r="G159" s="27" t="s">
        <v>292</v>
      </c>
      <c r="H159" s="27"/>
      <c r="I159" s="15">
        <v>8.6242601299788628</v>
      </c>
      <c r="J159" s="30"/>
      <c r="K159" s="30"/>
    </row>
    <row r="160" spans="1:13" x14ac:dyDescent="0.25">
      <c r="A160" s="38"/>
      <c r="B160" s="27"/>
      <c r="C160" s="28"/>
      <c r="D160" s="48" t="s">
        <v>299</v>
      </c>
      <c r="E160" s="27" t="s">
        <v>901</v>
      </c>
      <c r="F160" s="17">
        <v>1</v>
      </c>
      <c r="G160" s="27" t="s">
        <v>300</v>
      </c>
      <c r="H160" s="27"/>
      <c r="I160" s="15">
        <v>11.501535514918704</v>
      </c>
      <c r="J160" s="30"/>
      <c r="K160" s="30"/>
    </row>
    <row r="161" spans="1:13" x14ac:dyDescent="0.25">
      <c r="A161" s="38"/>
      <c r="B161" s="27"/>
      <c r="C161" s="28"/>
      <c r="D161" s="48" t="s">
        <v>281</v>
      </c>
      <c r="E161" s="27" t="s">
        <v>865</v>
      </c>
      <c r="F161" s="17">
        <v>1</v>
      </c>
      <c r="G161" s="27" t="s">
        <v>282</v>
      </c>
      <c r="H161" s="27"/>
      <c r="I161" s="16">
        <v>0.1</v>
      </c>
      <c r="J161" s="30"/>
      <c r="K161" s="30"/>
    </row>
    <row r="162" spans="1:13" x14ac:dyDescent="0.25">
      <c r="A162" s="38"/>
      <c r="B162" s="27"/>
      <c r="C162" s="28"/>
      <c r="D162" s="48" t="s">
        <v>312</v>
      </c>
      <c r="E162" s="27" t="s">
        <v>923</v>
      </c>
      <c r="F162" s="17">
        <v>1</v>
      </c>
      <c r="G162" s="27" t="s">
        <v>313</v>
      </c>
      <c r="H162" s="27"/>
      <c r="I162" s="15">
        <v>9.0914079162806374</v>
      </c>
      <c r="J162" s="30"/>
      <c r="K162" s="30"/>
    </row>
    <row r="163" spans="1:13" x14ac:dyDescent="0.25">
      <c r="A163" s="38"/>
      <c r="B163" s="27"/>
      <c r="C163" s="28"/>
      <c r="D163" s="48" t="s">
        <v>295</v>
      </c>
      <c r="E163" s="27" t="s">
        <v>886</v>
      </c>
      <c r="F163" s="30">
        <v>1</v>
      </c>
      <c r="G163" s="27" t="s">
        <v>297</v>
      </c>
      <c r="H163" s="27" t="s">
        <v>296</v>
      </c>
      <c r="I163" s="30" t="s">
        <v>1208</v>
      </c>
      <c r="J163" s="30"/>
      <c r="K163" s="30"/>
    </row>
    <row r="164" spans="1:13" x14ac:dyDescent="0.25">
      <c r="A164" s="38"/>
      <c r="B164" s="27"/>
      <c r="C164" s="28"/>
      <c r="D164" s="48" t="s">
        <v>309</v>
      </c>
      <c r="E164" s="27" t="s">
        <v>918</v>
      </c>
      <c r="F164" s="30">
        <v>1</v>
      </c>
      <c r="G164" s="27" t="s">
        <v>311</v>
      </c>
      <c r="H164" s="27" t="s">
        <v>310</v>
      </c>
      <c r="I164" s="14">
        <v>9.5334517650225514</v>
      </c>
      <c r="J164" s="30"/>
      <c r="K164" s="30"/>
    </row>
    <row r="165" spans="1:13" x14ac:dyDescent="0.25">
      <c r="A165" s="38"/>
      <c r="B165" s="27"/>
      <c r="C165" s="28"/>
      <c r="D165" s="48" t="s">
        <v>305</v>
      </c>
      <c r="E165" s="27" t="s">
        <v>1110</v>
      </c>
      <c r="F165" s="30">
        <v>1</v>
      </c>
      <c r="G165" s="27" t="s">
        <v>306</v>
      </c>
      <c r="H165" s="27" t="s">
        <v>10</v>
      </c>
      <c r="I165" s="30" t="s">
        <v>1208</v>
      </c>
      <c r="J165" s="30"/>
      <c r="K165" s="30"/>
      <c r="M165" s="18"/>
    </row>
    <row r="166" spans="1:13" x14ac:dyDescent="0.25">
      <c r="A166" s="38"/>
      <c r="B166" s="27"/>
      <c r="C166" s="28"/>
      <c r="D166" s="48" t="s">
        <v>307</v>
      </c>
      <c r="E166" s="27" t="s">
        <v>917</v>
      </c>
      <c r="F166" s="30">
        <v>1</v>
      </c>
      <c r="G166" s="27" t="s">
        <v>308</v>
      </c>
      <c r="H166" s="27" t="s">
        <v>10</v>
      </c>
      <c r="I166" s="15">
        <v>9.1013098538952999</v>
      </c>
      <c r="J166" s="30"/>
      <c r="K166" s="30"/>
    </row>
    <row r="167" spans="1:13" x14ac:dyDescent="0.25">
      <c r="A167" s="38"/>
      <c r="B167" s="27"/>
      <c r="C167" s="28"/>
      <c r="D167" s="48" t="s">
        <v>316</v>
      </c>
      <c r="E167" s="27" t="s">
        <v>1138</v>
      </c>
      <c r="F167" s="30">
        <v>1</v>
      </c>
      <c r="G167" s="27" t="s">
        <v>318</v>
      </c>
      <c r="H167" s="27" t="s">
        <v>317</v>
      </c>
      <c r="I167" s="30" t="s">
        <v>1208</v>
      </c>
      <c r="J167" s="30"/>
      <c r="K167" s="30"/>
    </row>
    <row r="168" spans="1:13" x14ac:dyDescent="0.25">
      <c r="A168" s="38"/>
      <c r="B168" s="27"/>
      <c r="C168" s="28"/>
      <c r="D168" s="48" t="s">
        <v>319</v>
      </c>
      <c r="E168" s="27" t="s">
        <v>943</v>
      </c>
      <c r="F168" s="30">
        <v>1</v>
      </c>
      <c r="G168" s="27" t="s">
        <v>320</v>
      </c>
      <c r="H168" s="27" t="s">
        <v>264</v>
      </c>
      <c r="I168" s="15">
        <v>9.6385972898873433</v>
      </c>
      <c r="J168" s="30"/>
      <c r="K168" s="30"/>
    </row>
    <row r="169" spans="1:13" x14ac:dyDescent="0.25">
      <c r="A169" s="38"/>
      <c r="B169" s="27"/>
      <c r="C169" s="28"/>
      <c r="D169" s="49" t="s">
        <v>322</v>
      </c>
      <c r="E169" s="27" t="s">
        <v>848</v>
      </c>
      <c r="F169" s="17">
        <v>1</v>
      </c>
      <c r="G169" s="27"/>
      <c r="H169" s="27"/>
      <c r="I169" s="30"/>
      <c r="J169" s="14">
        <v>10.648222696900904</v>
      </c>
      <c r="K169" s="30"/>
    </row>
    <row r="170" spans="1:13" x14ac:dyDescent="0.25">
      <c r="A170" s="38"/>
      <c r="B170" s="27"/>
      <c r="C170" s="28"/>
      <c r="D170" s="49" t="s">
        <v>325</v>
      </c>
      <c r="E170" s="27" t="s">
        <v>994</v>
      </c>
      <c r="F170" s="17">
        <v>1</v>
      </c>
      <c r="G170" s="27"/>
      <c r="H170" s="27"/>
      <c r="I170" s="30"/>
      <c r="J170" s="16">
        <v>0.24402630956270494</v>
      </c>
      <c r="K170" s="30"/>
    </row>
    <row r="171" spans="1:13" x14ac:dyDescent="0.25">
      <c r="A171" s="38"/>
      <c r="B171" s="27"/>
      <c r="C171" s="28"/>
      <c r="D171" s="49" t="s">
        <v>326</v>
      </c>
      <c r="E171" s="27" t="s">
        <v>865</v>
      </c>
      <c r="F171" s="17">
        <v>1</v>
      </c>
      <c r="G171" s="27"/>
      <c r="H171" s="27"/>
      <c r="I171" s="30"/>
      <c r="J171" s="16">
        <v>0.26868707133977099</v>
      </c>
      <c r="K171" s="30"/>
    </row>
    <row r="172" spans="1:13" x14ac:dyDescent="0.25">
      <c r="A172" s="38"/>
      <c r="B172" s="27"/>
      <c r="C172" s="28"/>
      <c r="D172" s="49" t="s">
        <v>329</v>
      </c>
      <c r="E172" s="27" t="s">
        <v>865</v>
      </c>
      <c r="F172" s="17">
        <v>1</v>
      </c>
      <c r="G172" s="27"/>
      <c r="H172" s="27"/>
      <c r="I172" s="30"/>
      <c r="J172" s="16">
        <v>0.1</v>
      </c>
      <c r="K172" s="30"/>
    </row>
    <row r="173" spans="1:13" x14ac:dyDescent="0.25">
      <c r="A173" s="38"/>
      <c r="B173" s="27"/>
      <c r="C173" s="28"/>
      <c r="D173" s="49" t="s">
        <v>332</v>
      </c>
      <c r="E173" s="27" t="s">
        <v>880</v>
      </c>
      <c r="F173" s="17">
        <v>1</v>
      </c>
      <c r="G173" s="27"/>
      <c r="H173" s="27"/>
      <c r="I173" s="30"/>
      <c r="J173" s="16">
        <v>0.14238674938544596</v>
      </c>
      <c r="K173" s="30"/>
    </row>
    <row r="174" spans="1:13" x14ac:dyDescent="0.25">
      <c r="A174" s="38"/>
      <c r="B174" s="27"/>
      <c r="C174" s="28"/>
      <c r="D174" s="49" t="s">
        <v>335</v>
      </c>
      <c r="E174" s="27" t="s">
        <v>886</v>
      </c>
      <c r="F174" s="17">
        <v>1</v>
      </c>
      <c r="G174" s="27"/>
      <c r="H174" s="27"/>
      <c r="I174" s="30"/>
      <c r="J174" s="16">
        <v>0.33994169948689401</v>
      </c>
      <c r="K174" s="30"/>
    </row>
    <row r="175" spans="1:13" x14ac:dyDescent="0.25">
      <c r="A175" s="38"/>
      <c r="B175" s="27"/>
      <c r="C175" s="28"/>
      <c r="D175" s="49" t="s">
        <v>336</v>
      </c>
      <c r="E175" s="27" t="s">
        <v>886</v>
      </c>
      <c r="F175" s="17">
        <v>1</v>
      </c>
      <c r="G175" s="27"/>
      <c r="H175" s="27"/>
      <c r="I175" s="30"/>
      <c r="J175" s="16">
        <v>0.10077391268916099</v>
      </c>
      <c r="K175" s="30"/>
    </row>
    <row r="176" spans="1:13" x14ac:dyDescent="0.25">
      <c r="A176" s="38"/>
      <c r="B176" s="27"/>
      <c r="C176" s="28"/>
      <c r="D176" s="49" t="s">
        <v>337</v>
      </c>
      <c r="E176" s="27" t="s">
        <v>886</v>
      </c>
      <c r="F176" s="17">
        <v>1</v>
      </c>
      <c r="G176" s="27"/>
      <c r="H176" s="27"/>
      <c r="I176" s="30"/>
      <c r="J176" s="14">
        <v>9.1623167074000413</v>
      </c>
      <c r="K176" s="30"/>
    </row>
    <row r="177" spans="1:11" x14ac:dyDescent="0.25">
      <c r="A177" s="38"/>
      <c r="B177" s="27"/>
      <c r="C177" s="28"/>
      <c r="D177" s="49" t="s">
        <v>338</v>
      </c>
      <c r="E177" s="27" t="s">
        <v>886</v>
      </c>
      <c r="F177" s="17">
        <v>1</v>
      </c>
      <c r="G177" s="27"/>
      <c r="H177" s="27"/>
      <c r="I177" s="30"/>
      <c r="J177" s="16">
        <v>0.10077391268916099</v>
      </c>
      <c r="K177" s="30"/>
    </row>
    <row r="178" spans="1:11" x14ac:dyDescent="0.25">
      <c r="A178" s="38"/>
      <c r="B178" s="27"/>
      <c r="C178" s="28"/>
      <c r="D178" s="49" t="s">
        <v>344</v>
      </c>
      <c r="E178" s="27" t="s">
        <v>897</v>
      </c>
      <c r="F178" s="17">
        <v>1</v>
      </c>
      <c r="G178" s="27"/>
      <c r="H178" s="27"/>
      <c r="I178" s="30"/>
      <c r="J178" s="14">
        <v>3.3956771319381152</v>
      </c>
      <c r="K178" s="30"/>
    </row>
    <row r="179" spans="1:11" x14ac:dyDescent="0.25">
      <c r="A179" s="38"/>
      <c r="B179" s="27"/>
      <c r="C179" s="28"/>
      <c r="D179" s="49" t="s">
        <v>345</v>
      </c>
      <c r="E179" s="27" t="s">
        <v>899</v>
      </c>
      <c r="F179" s="17">
        <v>1</v>
      </c>
      <c r="G179" s="27"/>
      <c r="H179" s="27"/>
      <c r="I179" s="30"/>
      <c r="J179" s="14">
        <v>4.1267097377304109</v>
      </c>
      <c r="K179" s="30"/>
    </row>
    <row r="180" spans="1:11" x14ac:dyDescent="0.25">
      <c r="A180" s="38"/>
      <c r="B180" s="27"/>
      <c r="C180" s="28"/>
      <c r="D180" s="49" t="s">
        <v>346</v>
      </c>
      <c r="E180" s="27" t="s">
        <v>903</v>
      </c>
      <c r="F180" s="17">
        <v>1</v>
      </c>
      <c r="G180" s="27"/>
      <c r="H180" s="27"/>
      <c r="I180" s="30"/>
      <c r="J180" s="14">
        <v>12.600581840087802</v>
      </c>
      <c r="K180" s="30"/>
    </row>
    <row r="181" spans="1:11" x14ac:dyDescent="0.25">
      <c r="A181" s="38"/>
      <c r="B181" s="27"/>
      <c r="C181" s="28"/>
      <c r="D181" s="49" t="s">
        <v>349</v>
      </c>
      <c r="E181" s="27" t="s">
        <v>1091</v>
      </c>
      <c r="F181" s="17">
        <v>1</v>
      </c>
      <c r="G181" s="27"/>
      <c r="H181" s="27"/>
      <c r="I181" s="30"/>
      <c r="J181" s="16">
        <v>0.15154263284225897</v>
      </c>
      <c r="K181" s="30"/>
    </row>
    <row r="182" spans="1:11" x14ac:dyDescent="0.25">
      <c r="A182" s="38"/>
      <c r="B182" s="27"/>
      <c r="C182" s="28"/>
      <c r="D182" s="49" t="s">
        <v>350</v>
      </c>
      <c r="E182" s="27" t="s">
        <v>1102</v>
      </c>
      <c r="F182" s="17">
        <v>1</v>
      </c>
      <c r="G182" s="27"/>
      <c r="H182" s="27"/>
      <c r="I182" s="30"/>
      <c r="J182" s="16">
        <v>0.1</v>
      </c>
      <c r="K182" s="30"/>
    </row>
    <row r="183" spans="1:11" x14ac:dyDescent="0.25">
      <c r="A183" s="38"/>
      <c r="B183" s="27"/>
      <c r="C183" s="28"/>
      <c r="D183" s="49" t="s">
        <v>362</v>
      </c>
      <c r="E183" s="27" t="s">
        <v>939</v>
      </c>
      <c r="F183" s="17">
        <v>1</v>
      </c>
      <c r="G183" s="27"/>
      <c r="H183" s="27"/>
      <c r="I183" s="30"/>
      <c r="J183" s="14">
        <v>10.279698537834301</v>
      </c>
      <c r="K183" s="30"/>
    </row>
    <row r="184" spans="1:11" x14ac:dyDescent="0.25">
      <c r="A184" s="38"/>
      <c r="B184" s="27"/>
      <c r="C184" s="28"/>
      <c r="D184" s="49" t="s">
        <v>365</v>
      </c>
      <c r="E184" s="27" t="s">
        <v>947</v>
      </c>
      <c r="F184" s="17">
        <v>1</v>
      </c>
      <c r="G184" s="27"/>
      <c r="H184" s="27"/>
      <c r="I184" s="30"/>
      <c r="J184" s="14">
        <v>10.707802922591068</v>
      </c>
      <c r="K184" s="30"/>
    </row>
    <row r="185" spans="1:11" x14ac:dyDescent="0.25">
      <c r="A185" s="38"/>
      <c r="B185" s="27"/>
      <c r="C185" s="28"/>
      <c r="D185" s="49" t="s">
        <v>360</v>
      </c>
      <c r="E185" s="27" t="s">
        <v>934</v>
      </c>
      <c r="F185" s="17">
        <v>1</v>
      </c>
      <c r="G185" s="27" t="s">
        <v>361</v>
      </c>
      <c r="H185" s="27"/>
      <c r="I185" s="30"/>
      <c r="J185" s="14">
        <v>9.1137414755391841</v>
      </c>
      <c r="K185" s="30"/>
    </row>
    <row r="186" spans="1:11" x14ac:dyDescent="0.25">
      <c r="A186" s="38"/>
      <c r="B186" s="27"/>
      <c r="C186" s="28"/>
      <c r="D186" s="49" t="s">
        <v>330</v>
      </c>
      <c r="E186" s="27" t="s">
        <v>1035</v>
      </c>
      <c r="F186" s="17">
        <v>1</v>
      </c>
      <c r="G186" s="27" t="s">
        <v>331</v>
      </c>
      <c r="H186" s="27"/>
      <c r="I186" s="30"/>
      <c r="J186" s="16">
        <v>0.1</v>
      </c>
      <c r="K186" s="30"/>
    </row>
    <row r="187" spans="1:11" x14ac:dyDescent="0.25">
      <c r="A187" s="38"/>
      <c r="B187" s="27"/>
      <c r="C187" s="28"/>
      <c r="D187" s="49" t="s">
        <v>366</v>
      </c>
      <c r="E187" s="27" t="s">
        <v>949</v>
      </c>
      <c r="F187" s="17">
        <v>1</v>
      </c>
      <c r="G187" s="27" t="s">
        <v>367</v>
      </c>
      <c r="H187" s="27"/>
      <c r="I187" s="30"/>
      <c r="J187" s="14">
        <v>9.929080502060204</v>
      </c>
      <c r="K187" s="30"/>
    </row>
    <row r="188" spans="1:11" x14ac:dyDescent="0.25">
      <c r="A188" s="38"/>
      <c r="B188" s="27"/>
      <c r="C188" s="28"/>
      <c r="D188" s="49" t="s">
        <v>323</v>
      </c>
      <c r="E188" s="27" t="s">
        <v>849</v>
      </c>
      <c r="F188" s="17">
        <v>1</v>
      </c>
      <c r="G188" s="27" t="s">
        <v>324</v>
      </c>
      <c r="H188" s="27"/>
      <c r="I188" s="30"/>
      <c r="J188" s="14">
        <v>10.095147546204498</v>
      </c>
      <c r="K188" s="30"/>
    </row>
    <row r="189" spans="1:11" x14ac:dyDescent="0.25">
      <c r="A189" s="38"/>
      <c r="B189" s="27"/>
      <c r="C189" s="28"/>
      <c r="D189" s="49" t="s">
        <v>347</v>
      </c>
      <c r="E189" s="27" t="s">
        <v>906</v>
      </c>
      <c r="F189" s="17">
        <v>1</v>
      </c>
      <c r="G189" s="27" t="s">
        <v>348</v>
      </c>
      <c r="H189" s="27"/>
      <c r="I189" s="30"/>
      <c r="J189" s="30" t="s">
        <v>1208</v>
      </c>
      <c r="K189" s="30"/>
    </row>
    <row r="190" spans="1:11" x14ac:dyDescent="0.25">
      <c r="A190" s="38"/>
      <c r="B190" s="27"/>
      <c r="C190" s="28"/>
      <c r="D190" s="49" t="s">
        <v>356</v>
      </c>
      <c r="E190" s="27" t="s">
        <v>1129</v>
      </c>
      <c r="F190" s="17">
        <v>1</v>
      </c>
      <c r="G190" s="27" t="s">
        <v>357</v>
      </c>
      <c r="H190" s="27"/>
      <c r="I190" s="30"/>
      <c r="J190" s="16">
        <v>0.14019672891235696</v>
      </c>
      <c r="K190" s="30"/>
    </row>
    <row r="191" spans="1:11" x14ac:dyDescent="0.25">
      <c r="A191" s="38"/>
      <c r="B191" s="27"/>
      <c r="C191" s="28"/>
      <c r="D191" s="49" t="s">
        <v>339</v>
      </c>
      <c r="E191" s="27" t="s">
        <v>890</v>
      </c>
      <c r="F191" s="30">
        <v>1</v>
      </c>
      <c r="G191" s="27" t="s">
        <v>341</v>
      </c>
      <c r="H191" s="27" t="s">
        <v>340</v>
      </c>
      <c r="I191" s="30"/>
      <c r="J191" s="14">
        <v>10.082206342842902</v>
      </c>
      <c r="K191" s="30"/>
    </row>
    <row r="192" spans="1:11" x14ac:dyDescent="0.25">
      <c r="A192" s="38"/>
      <c r="B192" s="27"/>
      <c r="C192" s="28"/>
      <c r="D192" s="49" t="s">
        <v>342</v>
      </c>
      <c r="E192" s="27" t="s">
        <v>1070</v>
      </c>
      <c r="F192" s="30">
        <v>1</v>
      </c>
      <c r="G192" s="27" t="s">
        <v>343</v>
      </c>
      <c r="H192" s="27" t="s">
        <v>49</v>
      </c>
      <c r="I192" s="30"/>
      <c r="J192" s="16">
        <v>0.19164111566107497</v>
      </c>
      <c r="K192" s="30"/>
    </row>
    <row r="193" spans="1:13" x14ac:dyDescent="0.25">
      <c r="A193" s="38"/>
      <c r="B193" s="27"/>
      <c r="C193" s="28"/>
      <c r="D193" s="49" t="s">
        <v>353</v>
      </c>
      <c r="E193" s="27" t="s">
        <v>925</v>
      </c>
      <c r="F193" s="30">
        <v>1</v>
      </c>
      <c r="G193" s="27" t="s">
        <v>355</v>
      </c>
      <c r="H193" s="27" t="s">
        <v>354</v>
      </c>
      <c r="I193" s="30"/>
      <c r="J193" s="14">
        <v>12.213998733127701</v>
      </c>
      <c r="K193" s="30"/>
    </row>
    <row r="194" spans="1:13" x14ac:dyDescent="0.25">
      <c r="A194" s="38"/>
      <c r="B194" s="27"/>
      <c r="C194" s="28"/>
      <c r="D194" s="49" t="s">
        <v>12</v>
      </c>
      <c r="E194" s="27" t="s">
        <v>979</v>
      </c>
      <c r="F194" s="30">
        <v>2</v>
      </c>
      <c r="G194" s="27" t="s">
        <v>321</v>
      </c>
      <c r="H194" s="27" t="s">
        <v>10</v>
      </c>
      <c r="I194" s="30"/>
      <c r="J194" s="16">
        <v>0.1641603185285315</v>
      </c>
      <c r="K194" s="30"/>
      <c r="M194" s="19"/>
    </row>
    <row r="195" spans="1:13" x14ac:dyDescent="0.25">
      <c r="A195" s="38"/>
      <c r="B195" s="27"/>
      <c r="C195" s="28"/>
      <c r="D195" s="49" t="s">
        <v>351</v>
      </c>
      <c r="E195" s="27" t="s">
        <v>915</v>
      </c>
      <c r="F195" s="30">
        <v>1</v>
      </c>
      <c r="G195" s="27" t="s">
        <v>352</v>
      </c>
      <c r="H195" s="27" t="s">
        <v>10</v>
      </c>
      <c r="I195" s="30"/>
      <c r="J195" s="46">
        <v>8.758290049770471</v>
      </c>
      <c r="K195" s="30"/>
    </row>
    <row r="196" spans="1:13" x14ac:dyDescent="0.25">
      <c r="A196" s="38"/>
      <c r="B196" s="27"/>
      <c r="C196" s="28"/>
      <c r="D196" s="49" t="s">
        <v>327</v>
      </c>
      <c r="E196" s="27" t="s">
        <v>865</v>
      </c>
      <c r="F196" s="30">
        <v>1</v>
      </c>
      <c r="G196" s="27" t="s">
        <v>328</v>
      </c>
      <c r="H196" s="27" t="s">
        <v>254</v>
      </c>
      <c r="I196" s="30"/>
      <c r="J196" s="16">
        <v>0.1</v>
      </c>
      <c r="K196" s="30"/>
      <c r="M196" s="18"/>
    </row>
    <row r="197" spans="1:13" x14ac:dyDescent="0.25">
      <c r="A197" s="38"/>
      <c r="B197" s="27"/>
      <c r="C197" s="28"/>
      <c r="D197" s="49" t="s">
        <v>358</v>
      </c>
      <c r="E197" s="27" t="s">
        <v>1134</v>
      </c>
      <c r="F197" s="30">
        <v>1</v>
      </c>
      <c r="G197" s="27" t="s">
        <v>359</v>
      </c>
      <c r="H197" s="27" t="s">
        <v>155</v>
      </c>
      <c r="I197" s="30"/>
      <c r="J197" s="16">
        <v>0.32715795763773398</v>
      </c>
      <c r="K197" s="30"/>
    </row>
    <row r="198" spans="1:13" x14ac:dyDescent="0.25">
      <c r="A198" s="38"/>
      <c r="B198" s="27"/>
      <c r="C198" s="28"/>
      <c r="D198" s="49" t="s">
        <v>363</v>
      </c>
      <c r="E198" s="27" t="s">
        <v>940</v>
      </c>
      <c r="F198" s="30">
        <v>1</v>
      </c>
      <c r="G198" s="27" t="s">
        <v>364</v>
      </c>
      <c r="H198" s="27" t="s">
        <v>155</v>
      </c>
      <c r="I198" s="30"/>
      <c r="J198" s="14">
        <v>10.707946492361803</v>
      </c>
      <c r="K198" s="30"/>
    </row>
    <row r="199" spans="1:13" x14ac:dyDescent="0.25">
      <c r="A199" s="38"/>
      <c r="B199" s="27"/>
      <c r="C199" s="28"/>
      <c r="D199" s="49" t="s">
        <v>333</v>
      </c>
      <c r="E199" s="27" t="s">
        <v>881</v>
      </c>
      <c r="F199" s="30">
        <v>1</v>
      </c>
      <c r="G199" s="27" t="s">
        <v>132</v>
      </c>
      <c r="H199" s="27" t="s">
        <v>334</v>
      </c>
      <c r="I199" s="30"/>
      <c r="J199" s="14">
        <v>9.1137414755391841</v>
      </c>
      <c r="K199" s="30"/>
    </row>
    <row r="200" spans="1:13" x14ac:dyDescent="0.25">
      <c r="A200" s="38"/>
      <c r="B200" s="27"/>
      <c r="C200" s="28"/>
      <c r="D200" s="50" t="s">
        <v>378</v>
      </c>
      <c r="E200" s="27" t="s">
        <v>970</v>
      </c>
      <c r="F200" s="17">
        <v>1</v>
      </c>
      <c r="G200" s="27"/>
      <c r="H200" s="27"/>
      <c r="I200" s="16">
        <v>0.16212187706800493</v>
      </c>
      <c r="J200" s="30" t="s">
        <v>1208</v>
      </c>
      <c r="K200" s="30"/>
    </row>
    <row r="201" spans="1:13" x14ac:dyDescent="0.25">
      <c r="A201" s="38"/>
      <c r="B201" s="27"/>
      <c r="C201" s="28"/>
      <c r="D201" s="50" t="s">
        <v>381</v>
      </c>
      <c r="E201" s="27" t="s">
        <v>838</v>
      </c>
      <c r="F201" s="17">
        <v>1</v>
      </c>
      <c r="G201" s="27"/>
      <c r="H201" s="27"/>
      <c r="I201" s="30" t="s">
        <v>1208</v>
      </c>
      <c r="J201" s="30" t="s">
        <v>1208</v>
      </c>
      <c r="K201" s="30"/>
    </row>
    <row r="202" spans="1:13" x14ac:dyDescent="0.25">
      <c r="A202" s="38"/>
      <c r="B202" s="27"/>
      <c r="C202" s="28"/>
      <c r="D202" s="50" t="s">
        <v>405</v>
      </c>
      <c r="E202" s="27" t="s">
        <v>847</v>
      </c>
      <c r="F202" s="17">
        <v>1</v>
      </c>
      <c r="G202" s="27"/>
      <c r="H202" s="27"/>
      <c r="I202" s="15">
        <v>10.037606158922603</v>
      </c>
      <c r="J202" s="14">
        <v>10.8805246758642</v>
      </c>
      <c r="K202" s="30"/>
    </row>
    <row r="203" spans="1:13" x14ac:dyDescent="0.25">
      <c r="A203" s="38"/>
      <c r="B203" s="27"/>
      <c r="C203" s="28"/>
      <c r="D203" s="50" t="s">
        <v>413</v>
      </c>
      <c r="E203" s="27" t="s">
        <v>995</v>
      </c>
      <c r="F203" s="17">
        <v>1</v>
      </c>
      <c r="G203" s="27"/>
      <c r="H203" s="27"/>
      <c r="I203" s="16">
        <v>1.9301103948754679E-2</v>
      </c>
      <c r="J203" s="16">
        <v>4.3067084694228361E-2</v>
      </c>
      <c r="K203" s="30"/>
    </row>
    <row r="204" spans="1:13" x14ac:dyDescent="0.25">
      <c r="A204" s="38"/>
      <c r="B204" s="27"/>
      <c r="C204" s="28"/>
      <c r="D204" s="50" t="s">
        <v>416</v>
      </c>
      <c r="E204" s="27" t="s">
        <v>997</v>
      </c>
      <c r="F204" s="30">
        <v>2</v>
      </c>
      <c r="G204" s="27"/>
      <c r="H204" s="27"/>
      <c r="I204" s="15">
        <v>2.3838122819607546</v>
      </c>
      <c r="J204" s="30" t="s">
        <v>1208</v>
      </c>
      <c r="K204" s="30"/>
    </row>
    <row r="205" spans="1:13" x14ac:dyDescent="0.25">
      <c r="A205" s="38"/>
      <c r="B205" s="27"/>
      <c r="C205" s="28"/>
      <c r="D205" s="50" t="s">
        <v>417</v>
      </c>
      <c r="E205" s="27" t="s">
        <v>853</v>
      </c>
      <c r="F205" s="17">
        <v>1</v>
      </c>
      <c r="G205" s="27"/>
      <c r="H205" s="27"/>
      <c r="I205" s="15">
        <v>10.037606158922603</v>
      </c>
      <c r="J205" s="14">
        <v>10.8805246758642</v>
      </c>
      <c r="K205" s="30"/>
      <c r="M205" s="19"/>
    </row>
    <row r="206" spans="1:13" x14ac:dyDescent="0.25">
      <c r="A206" s="38"/>
      <c r="B206" s="27"/>
      <c r="C206" s="28"/>
      <c r="D206" s="50" t="s">
        <v>421</v>
      </c>
      <c r="E206" s="27" t="s">
        <v>999</v>
      </c>
      <c r="F206" s="17">
        <v>1</v>
      </c>
      <c r="G206" s="27"/>
      <c r="H206" s="27"/>
      <c r="I206" s="16">
        <v>0.1</v>
      </c>
      <c r="J206" s="16">
        <v>0.10080214513360798</v>
      </c>
      <c r="K206" s="30"/>
    </row>
    <row r="207" spans="1:13" x14ac:dyDescent="0.25">
      <c r="A207" s="38"/>
      <c r="B207" s="27"/>
      <c r="C207" s="28"/>
      <c r="D207" s="50" t="s">
        <v>431</v>
      </c>
      <c r="E207" s="27" t="s">
        <v>1005</v>
      </c>
      <c r="F207" s="17">
        <v>1</v>
      </c>
      <c r="G207" s="27"/>
      <c r="H207" s="27"/>
      <c r="I207" s="16">
        <v>0.23582440381372699</v>
      </c>
      <c r="J207" s="45">
        <f>POWER(10,I207)</f>
        <v>1.7211725209229471</v>
      </c>
      <c r="K207" s="30"/>
    </row>
    <row r="208" spans="1:13" x14ac:dyDescent="0.25">
      <c r="A208" s="38"/>
      <c r="B208" s="27"/>
      <c r="C208" s="28"/>
      <c r="D208" s="50" t="s">
        <v>432</v>
      </c>
      <c r="E208" s="27" t="s">
        <v>855</v>
      </c>
      <c r="F208" s="17">
        <v>1</v>
      </c>
      <c r="G208" s="27"/>
      <c r="H208" s="27"/>
      <c r="I208" s="15">
        <v>10.030782825174901</v>
      </c>
      <c r="J208" s="14">
        <v>8.5913893560589027</v>
      </c>
      <c r="K208" s="30"/>
    </row>
    <row r="209" spans="1:11" x14ac:dyDescent="0.25">
      <c r="A209" s="38"/>
      <c r="B209" s="27"/>
      <c r="C209" s="28"/>
      <c r="D209" s="50" t="s">
        <v>433</v>
      </c>
      <c r="E209" s="27" t="s">
        <v>856</v>
      </c>
      <c r="F209" s="17">
        <v>1</v>
      </c>
      <c r="G209" s="27"/>
      <c r="H209" s="27"/>
      <c r="I209" s="30" t="s">
        <v>1208</v>
      </c>
      <c r="J209" s="30" t="s">
        <v>1208</v>
      </c>
      <c r="K209" s="30"/>
    </row>
    <row r="210" spans="1:11" x14ac:dyDescent="0.25">
      <c r="A210" s="38"/>
      <c r="B210" s="27"/>
      <c r="C210" s="28"/>
      <c r="D210" s="50" t="s">
        <v>437</v>
      </c>
      <c r="E210" s="27" t="s">
        <v>1012</v>
      </c>
      <c r="F210" s="17">
        <v>1</v>
      </c>
      <c r="G210" s="27"/>
      <c r="H210" s="27"/>
      <c r="I210" s="16">
        <v>0.12233899973318797</v>
      </c>
      <c r="J210" s="16">
        <v>0.20444629266697997</v>
      </c>
      <c r="K210" s="30"/>
    </row>
    <row r="211" spans="1:11" x14ac:dyDescent="0.25">
      <c r="A211" s="38"/>
      <c r="B211" s="27"/>
      <c r="C211" s="28"/>
      <c r="D211" s="50" t="s">
        <v>438</v>
      </c>
      <c r="E211" s="27" t="s">
        <v>1013</v>
      </c>
      <c r="F211" s="17">
        <v>1</v>
      </c>
      <c r="G211" s="27"/>
      <c r="H211" s="27"/>
      <c r="I211" s="16">
        <v>0.13022779529389802</v>
      </c>
      <c r="J211" s="30" t="s">
        <v>1208</v>
      </c>
      <c r="K211" s="30"/>
    </row>
    <row r="212" spans="1:11" x14ac:dyDescent="0.25">
      <c r="A212" s="38"/>
      <c r="B212" s="27"/>
      <c r="C212" s="28"/>
      <c r="D212" s="50" t="s">
        <v>439</v>
      </c>
      <c r="E212" s="27" t="s">
        <v>1014</v>
      </c>
      <c r="F212" s="17">
        <v>1</v>
      </c>
      <c r="G212" s="27"/>
      <c r="H212" s="27"/>
      <c r="I212" s="16">
        <v>0.29216708748822701</v>
      </c>
      <c r="J212" s="16">
        <v>0.15803131291094494</v>
      </c>
      <c r="K212" s="30"/>
    </row>
    <row r="213" spans="1:11" x14ac:dyDescent="0.25">
      <c r="A213" s="38"/>
      <c r="B213" s="27"/>
      <c r="C213" s="28"/>
      <c r="D213" s="50" t="s">
        <v>450</v>
      </c>
      <c r="E213" s="27" t="s">
        <v>865</v>
      </c>
      <c r="F213" s="17">
        <v>1</v>
      </c>
      <c r="G213" s="27"/>
      <c r="H213" s="27"/>
      <c r="I213" s="16">
        <v>0.1</v>
      </c>
      <c r="J213" s="16">
        <v>0.1</v>
      </c>
      <c r="K213" s="30"/>
    </row>
    <row r="214" spans="1:11" x14ac:dyDescent="0.25">
      <c r="A214" s="38"/>
      <c r="B214" s="27"/>
      <c r="C214" s="28"/>
      <c r="D214" s="50" t="s">
        <v>451</v>
      </c>
      <c r="E214" s="27" t="s">
        <v>865</v>
      </c>
      <c r="F214" s="17">
        <v>1</v>
      </c>
      <c r="G214" s="27"/>
      <c r="H214" s="27"/>
      <c r="I214" s="16">
        <v>0.1</v>
      </c>
      <c r="J214" s="16">
        <v>0.12242049379706449</v>
      </c>
      <c r="K214" s="30"/>
    </row>
    <row r="215" spans="1:11" x14ac:dyDescent="0.25">
      <c r="A215" s="38"/>
      <c r="B215" s="27"/>
      <c r="C215" s="28"/>
      <c r="D215" s="50" t="s">
        <v>455</v>
      </c>
      <c r="E215" s="27" t="s">
        <v>865</v>
      </c>
      <c r="F215" s="30">
        <v>2</v>
      </c>
      <c r="G215" s="27"/>
      <c r="H215" s="27"/>
      <c r="I215" s="16">
        <v>0.15246277426744531</v>
      </c>
      <c r="J215" s="45">
        <f>POWER(10,I215)</f>
        <v>1.4205704428537904</v>
      </c>
      <c r="K215" s="30"/>
    </row>
    <row r="216" spans="1:11" x14ac:dyDescent="0.25">
      <c r="A216" s="38"/>
      <c r="B216" s="27"/>
      <c r="C216" s="28"/>
      <c r="D216" s="50" t="s">
        <v>456</v>
      </c>
      <c r="E216" s="27" t="s">
        <v>865</v>
      </c>
      <c r="F216" s="17">
        <v>1</v>
      </c>
      <c r="G216" s="27"/>
      <c r="H216" s="27"/>
      <c r="I216" s="30" t="s">
        <v>1208</v>
      </c>
      <c r="J216" s="16">
        <v>0.163665386507102</v>
      </c>
      <c r="K216" s="30"/>
    </row>
    <row r="217" spans="1:11" x14ac:dyDescent="0.25">
      <c r="A217" s="38"/>
      <c r="B217" s="27"/>
      <c r="C217" s="28"/>
      <c r="D217" s="50" t="s">
        <v>457</v>
      </c>
      <c r="E217" s="27" t="s">
        <v>865</v>
      </c>
      <c r="F217" s="17">
        <v>1</v>
      </c>
      <c r="G217" s="27"/>
      <c r="H217" s="27"/>
      <c r="I217" s="16">
        <v>0.1</v>
      </c>
      <c r="J217" s="16">
        <v>0.1</v>
      </c>
      <c r="K217" s="30"/>
    </row>
    <row r="218" spans="1:11" x14ac:dyDescent="0.25">
      <c r="A218" s="38"/>
      <c r="B218" s="27"/>
      <c r="C218" s="28"/>
      <c r="D218" s="50" t="s">
        <v>458</v>
      </c>
      <c r="E218" s="27" t="s">
        <v>865</v>
      </c>
      <c r="F218" s="17">
        <v>1</v>
      </c>
      <c r="G218" s="27"/>
      <c r="H218" s="27"/>
      <c r="I218" s="30" t="s">
        <v>1208</v>
      </c>
      <c r="J218" s="30" t="s">
        <v>1208</v>
      </c>
      <c r="K218" s="30"/>
    </row>
    <row r="219" spans="1:11" x14ac:dyDescent="0.25">
      <c r="A219" s="38"/>
      <c r="B219" s="27"/>
      <c r="C219" s="28"/>
      <c r="D219" s="50" t="s">
        <v>461</v>
      </c>
      <c r="E219" s="27" t="s">
        <v>865</v>
      </c>
      <c r="F219" s="17">
        <v>1</v>
      </c>
      <c r="G219" s="27"/>
      <c r="H219" s="27"/>
      <c r="I219" s="15">
        <v>8.1300126333969036</v>
      </c>
      <c r="J219" s="14">
        <v>9.8754237692010012</v>
      </c>
      <c r="K219" s="30"/>
    </row>
    <row r="220" spans="1:11" x14ac:dyDescent="0.25">
      <c r="A220" s="38"/>
      <c r="B220" s="27"/>
      <c r="C220" s="28"/>
      <c r="D220" s="50" t="s">
        <v>462</v>
      </c>
      <c r="E220" s="27" t="s">
        <v>865</v>
      </c>
      <c r="F220" s="17">
        <v>1</v>
      </c>
      <c r="G220" s="27"/>
      <c r="H220" s="27"/>
      <c r="I220" s="16">
        <v>0.1</v>
      </c>
      <c r="J220" s="30" t="s">
        <v>1208</v>
      </c>
      <c r="K220" s="30"/>
    </row>
    <row r="221" spans="1:11" x14ac:dyDescent="0.25">
      <c r="A221" s="38"/>
      <c r="B221" s="27"/>
      <c r="C221" s="28"/>
      <c r="D221" s="50" t="s">
        <v>463</v>
      </c>
      <c r="E221" s="27" t="s">
        <v>865</v>
      </c>
      <c r="F221" s="17">
        <v>2</v>
      </c>
      <c r="G221" s="27"/>
      <c r="H221" s="27"/>
      <c r="I221" s="16">
        <v>6.1653681661767899E-2</v>
      </c>
      <c r="J221" s="16">
        <v>5.4905744302747049E-2</v>
      </c>
      <c r="K221" s="30"/>
    </row>
    <row r="222" spans="1:11" x14ac:dyDescent="0.25">
      <c r="A222" s="38"/>
      <c r="B222" s="27"/>
      <c r="C222" s="28"/>
      <c r="D222" s="50" t="s">
        <v>464</v>
      </c>
      <c r="E222" s="27" t="s">
        <v>865</v>
      </c>
      <c r="F222" s="17">
        <v>3</v>
      </c>
      <c r="G222" s="27"/>
      <c r="H222" s="27"/>
      <c r="I222" s="16">
        <v>0.26843405442427254</v>
      </c>
      <c r="J222" s="16">
        <v>0.29006662706910191</v>
      </c>
      <c r="K222" s="30"/>
    </row>
    <row r="223" spans="1:11" x14ac:dyDescent="0.25">
      <c r="A223" s="38"/>
      <c r="B223" s="27"/>
      <c r="C223" s="28"/>
      <c r="D223" s="50" t="s">
        <v>465</v>
      </c>
      <c r="E223" s="27" t="s">
        <v>865</v>
      </c>
      <c r="F223" s="17">
        <v>1</v>
      </c>
      <c r="G223" s="27"/>
      <c r="H223" s="27"/>
      <c r="I223" s="16">
        <v>0.118525128306864</v>
      </c>
      <c r="J223" s="16">
        <v>0.1</v>
      </c>
      <c r="K223" s="30"/>
    </row>
    <row r="224" spans="1:11" x14ac:dyDescent="0.25">
      <c r="A224" s="38"/>
      <c r="B224" s="27"/>
      <c r="C224" s="28"/>
      <c r="D224" s="50" t="s">
        <v>475</v>
      </c>
      <c r="E224" s="27" t="s">
        <v>1025</v>
      </c>
      <c r="F224" s="17">
        <v>1</v>
      </c>
      <c r="G224" s="27"/>
      <c r="H224" s="27"/>
      <c r="I224" s="16">
        <v>0.1</v>
      </c>
      <c r="J224" s="16">
        <v>0.1</v>
      </c>
      <c r="K224" s="30"/>
    </row>
    <row r="225" spans="1:13" x14ac:dyDescent="0.25">
      <c r="A225" s="38"/>
      <c r="B225" s="27"/>
      <c r="C225" s="28"/>
      <c r="D225" s="50" t="s">
        <v>481</v>
      </c>
      <c r="E225" s="27" t="s">
        <v>1033</v>
      </c>
      <c r="F225" s="17">
        <v>1</v>
      </c>
      <c r="G225" s="27"/>
      <c r="H225" s="27"/>
      <c r="I225" s="16">
        <v>0.10279236875594602</v>
      </c>
      <c r="J225" s="16">
        <v>0.14625205869735225</v>
      </c>
      <c r="K225" s="30"/>
    </row>
    <row r="226" spans="1:13" x14ac:dyDescent="0.25">
      <c r="A226" s="38"/>
      <c r="B226" s="27"/>
      <c r="C226" s="28"/>
      <c r="D226" s="50" t="s">
        <v>486</v>
      </c>
      <c r="E226" s="27" t="s">
        <v>1043</v>
      </c>
      <c r="F226" s="17">
        <v>6</v>
      </c>
      <c r="G226" s="27"/>
      <c r="H226" s="27"/>
      <c r="I226" s="16">
        <v>0.15793494930394442</v>
      </c>
      <c r="J226" s="16">
        <v>0.24136756700841935</v>
      </c>
      <c r="K226" s="30"/>
    </row>
    <row r="227" spans="1:13" x14ac:dyDescent="0.25">
      <c r="A227" s="38"/>
      <c r="B227" s="27"/>
      <c r="C227" s="28"/>
      <c r="D227" s="50" t="s">
        <v>495</v>
      </c>
      <c r="E227" s="27" t="s">
        <v>1047</v>
      </c>
      <c r="F227" s="17">
        <v>1</v>
      </c>
      <c r="G227" s="27"/>
      <c r="H227" s="27"/>
      <c r="I227" s="15">
        <v>10.384855167973001</v>
      </c>
      <c r="J227" s="14">
        <v>10.318992545331403</v>
      </c>
      <c r="K227" s="30"/>
    </row>
    <row r="228" spans="1:13" x14ac:dyDescent="0.25">
      <c r="A228" s="38"/>
      <c r="B228" s="27"/>
      <c r="C228" s="28"/>
      <c r="D228" s="50" t="s">
        <v>499</v>
      </c>
      <c r="E228" s="27" t="s">
        <v>1050</v>
      </c>
      <c r="F228" s="17">
        <v>1</v>
      </c>
      <c r="G228" s="27"/>
      <c r="H228" s="27"/>
      <c r="I228" s="16">
        <v>0.11630788657019901</v>
      </c>
      <c r="J228" s="16">
        <v>0.109749580756583</v>
      </c>
      <c r="K228" s="30"/>
    </row>
    <row r="229" spans="1:13" x14ac:dyDescent="0.25">
      <c r="A229" s="38"/>
      <c r="B229" s="27"/>
      <c r="C229" s="28"/>
      <c r="D229" s="50" t="s">
        <v>506</v>
      </c>
      <c r="E229" s="27" t="s">
        <v>1054</v>
      </c>
      <c r="F229" s="17">
        <v>2</v>
      </c>
      <c r="G229" s="27"/>
      <c r="H229" s="27"/>
      <c r="I229" s="16">
        <v>0.1</v>
      </c>
      <c r="J229" s="16">
        <v>0.36747496026078319</v>
      </c>
      <c r="K229" s="30"/>
    </row>
    <row r="230" spans="1:13" x14ac:dyDescent="0.25">
      <c r="A230" s="38"/>
      <c r="B230" s="27"/>
      <c r="C230" s="28"/>
      <c r="D230" s="50" t="s">
        <v>511</v>
      </c>
      <c r="E230" s="27" t="s">
        <v>881</v>
      </c>
      <c r="F230" s="17">
        <v>1</v>
      </c>
      <c r="G230" s="27"/>
      <c r="H230" s="27"/>
      <c r="I230" s="16">
        <v>0.1</v>
      </c>
      <c r="J230" s="16">
        <v>0.1</v>
      </c>
      <c r="K230" s="30"/>
    </row>
    <row r="231" spans="1:13" x14ac:dyDescent="0.25">
      <c r="A231" s="38"/>
      <c r="B231" s="27"/>
      <c r="C231" s="28"/>
      <c r="D231" s="50" t="s">
        <v>512</v>
      </c>
      <c r="E231" s="27" t="s">
        <v>881</v>
      </c>
      <c r="F231" s="17">
        <v>2</v>
      </c>
      <c r="G231" s="27"/>
      <c r="H231" s="27"/>
      <c r="I231" s="16">
        <v>0.16782799957200822</v>
      </c>
      <c r="J231" s="16">
        <v>0.42245855744381833</v>
      </c>
      <c r="K231" s="30"/>
    </row>
    <row r="232" spans="1:13" x14ac:dyDescent="0.25">
      <c r="A232" s="38"/>
      <c r="B232" s="27"/>
      <c r="C232" s="28"/>
      <c r="D232" s="50" t="s">
        <v>513</v>
      </c>
      <c r="E232" s="27" t="s">
        <v>1059</v>
      </c>
      <c r="F232" s="17">
        <v>1</v>
      </c>
      <c r="G232" s="27"/>
      <c r="H232" s="27"/>
      <c r="I232" s="30" t="s">
        <v>1208</v>
      </c>
      <c r="J232" s="16">
        <v>0.1</v>
      </c>
      <c r="K232" s="30"/>
    </row>
    <row r="233" spans="1:13" x14ac:dyDescent="0.25">
      <c r="A233" s="38"/>
      <c r="B233" s="27"/>
      <c r="C233" s="28"/>
      <c r="D233" s="50" t="s">
        <v>517</v>
      </c>
      <c r="E233" s="27" t="s">
        <v>882</v>
      </c>
      <c r="F233" s="17">
        <v>1</v>
      </c>
      <c r="G233" s="27"/>
      <c r="H233" s="27"/>
      <c r="I233" s="15">
        <v>9.3715928133103006</v>
      </c>
      <c r="J233" s="14">
        <v>10.188399565748862</v>
      </c>
      <c r="K233" s="30"/>
    </row>
    <row r="234" spans="1:13" x14ac:dyDescent="0.25">
      <c r="A234" s="38"/>
      <c r="B234" s="27"/>
      <c r="C234" s="28"/>
      <c r="D234" s="50" t="s">
        <v>525</v>
      </c>
      <c r="E234" s="27" t="s">
        <v>886</v>
      </c>
      <c r="F234" s="17">
        <v>1</v>
      </c>
      <c r="G234" s="27"/>
      <c r="H234" s="27"/>
      <c r="I234" s="16">
        <v>0.12892936914025499</v>
      </c>
      <c r="J234" s="16">
        <v>0.1</v>
      </c>
      <c r="K234" s="30"/>
    </row>
    <row r="235" spans="1:13" x14ac:dyDescent="0.25">
      <c r="A235" s="38"/>
      <c r="B235" s="27"/>
      <c r="C235" s="28"/>
      <c r="D235" s="50" t="s">
        <v>526</v>
      </c>
      <c r="E235" s="27" t="s">
        <v>886</v>
      </c>
      <c r="F235" s="17">
        <v>1</v>
      </c>
      <c r="G235" s="27"/>
      <c r="H235" s="27"/>
      <c r="I235" s="30" t="s">
        <v>1208</v>
      </c>
      <c r="J235" s="30" t="s">
        <v>1208</v>
      </c>
      <c r="K235" s="30"/>
    </row>
    <row r="236" spans="1:13" x14ac:dyDescent="0.25">
      <c r="A236" s="38"/>
      <c r="B236" s="27"/>
      <c r="C236" s="28"/>
      <c r="D236" s="50" t="s">
        <v>527</v>
      </c>
      <c r="E236" s="27" t="s">
        <v>886</v>
      </c>
      <c r="F236" s="17">
        <v>1</v>
      </c>
      <c r="G236" s="27"/>
      <c r="H236" s="27"/>
      <c r="I236" s="16">
        <v>0.22474796897661697</v>
      </c>
      <c r="J236" s="16">
        <v>0.1</v>
      </c>
      <c r="K236" s="30"/>
    </row>
    <row r="237" spans="1:13" x14ac:dyDescent="0.25">
      <c r="A237" s="38"/>
      <c r="B237" s="27"/>
      <c r="C237" s="28"/>
      <c r="D237" s="50" t="s">
        <v>528</v>
      </c>
      <c r="E237" s="27" t="s">
        <v>886</v>
      </c>
      <c r="F237" s="17">
        <v>1</v>
      </c>
      <c r="G237" s="27"/>
      <c r="H237" s="27"/>
      <c r="I237" s="30" t="s">
        <v>1208</v>
      </c>
      <c r="J237" s="30" t="s">
        <v>1208</v>
      </c>
      <c r="K237" s="30"/>
    </row>
    <row r="238" spans="1:13" x14ac:dyDescent="0.25">
      <c r="A238" s="38"/>
      <c r="B238" s="27"/>
      <c r="C238" s="28"/>
      <c r="D238" s="50" t="s">
        <v>529</v>
      </c>
      <c r="E238" s="27" t="s">
        <v>886</v>
      </c>
      <c r="F238" s="17">
        <v>2</v>
      </c>
      <c r="G238" s="27"/>
      <c r="H238" s="27"/>
      <c r="I238" s="16">
        <v>0.14610752727359336</v>
      </c>
      <c r="J238" s="30" t="s">
        <v>1208</v>
      </c>
      <c r="K238" s="30"/>
    </row>
    <row r="239" spans="1:13" x14ac:dyDescent="0.25">
      <c r="A239" s="38"/>
      <c r="B239" s="27"/>
      <c r="C239" s="28"/>
      <c r="D239" s="50" t="s">
        <v>530</v>
      </c>
      <c r="E239" s="27" t="s">
        <v>886</v>
      </c>
      <c r="F239" s="17">
        <v>1</v>
      </c>
      <c r="G239" s="27"/>
      <c r="H239" s="27"/>
      <c r="I239" s="30" t="s">
        <v>1208</v>
      </c>
      <c r="J239" s="16">
        <v>0.24349347272804195</v>
      </c>
      <c r="K239" s="30"/>
    </row>
    <row r="240" spans="1:13" x14ac:dyDescent="0.25">
      <c r="A240" s="38"/>
      <c r="B240" s="27"/>
      <c r="C240" s="28"/>
      <c r="D240" s="50" t="s">
        <v>531</v>
      </c>
      <c r="E240" s="27" t="s">
        <v>886</v>
      </c>
      <c r="F240" s="17">
        <v>1</v>
      </c>
      <c r="G240" s="27"/>
      <c r="H240" s="27"/>
      <c r="I240" s="16">
        <v>0.15023360480976397</v>
      </c>
      <c r="J240" s="16">
        <v>0.1</v>
      </c>
      <c r="K240" s="30"/>
      <c r="M240" s="19"/>
    </row>
    <row r="241" spans="1:13" x14ac:dyDescent="0.25">
      <c r="A241" s="38"/>
      <c r="B241" s="27"/>
      <c r="C241" s="28"/>
      <c r="D241" s="50" t="s">
        <v>532</v>
      </c>
      <c r="E241" s="27" t="s">
        <v>886</v>
      </c>
      <c r="F241" s="17">
        <v>1</v>
      </c>
      <c r="G241" s="27"/>
      <c r="H241" s="27"/>
      <c r="I241" s="16">
        <v>0.122895468203758</v>
      </c>
      <c r="J241" s="16">
        <v>0.12963751608439095</v>
      </c>
      <c r="K241" s="30"/>
    </row>
    <row r="242" spans="1:13" x14ac:dyDescent="0.25">
      <c r="A242" s="38"/>
      <c r="B242" s="27"/>
      <c r="C242" s="28"/>
      <c r="D242" s="50" t="s">
        <v>533</v>
      </c>
      <c r="E242" s="27" t="s">
        <v>886</v>
      </c>
      <c r="F242" s="17">
        <v>1</v>
      </c>
      <c r="G242" s="27"/>
      <c r="H242" s="27"/>
      <c r="I242" s="16">
        <v>2.0807775368013891E-2</v>
      </c>
      <c r="J242" s="16">
        <v>0.1</v>
      </c>
      <c r="K242" s="30"/>
    </row>
    <row r="243" spans="1:13" x14ac:dyDescent="0.25">
      <c r="A243" s="38"/>
      <c r="B243" s="27"/>
      <c r="C243" s="28"/>
      <c r="D243" s="50" t="s">
        <v>534</v>
      </c>
      <c r="E243" s="27" t="s">
        <v>886</v>
      </c>
      <c r="F243" s="17">
        <v>1</v>
      </c>
      <c r="G243" s="27"/>
      <c r="H243" s="27"/>
      <c r="I243" s="15">
        <v>10.732393031651501</v>
      </c>
      <c r="J243" s="14">
        <v>8.9089812304377727</v>
      </c>
      <c r="K243" s="30"/>
    </row>
    <row r="244" spans="1:13" x14ac:dyDescent="0.25">
      <c r="A244" s="38"/>
      <c r="B244" s="27"/>
      <c r="C244" s="28"/>
      <c r="D244" s="50" t="s">
        <v>535</v>
      </c>
      <c r="E244" s="27" t="s">
        <v>886</v>
      </c>
      <c r="F244" s="17">
        <v>1</v>
      </c>
      <c r="G244" s="27"/>
      <c r="H244" s="27"/>
      <c r="I244" s="16">
        <v>5.6518678913570458E-2</v>
      </c>
      <c r="J244" s="16">
        <v>0.17864666712494301</v>
      </c>
      <c r="K244" s="30"/>
    </row>
    <row r="245" spans="1:13" x14ac:dyDescent="0.25">
      <c r="A245" s="38"/>
      <c r="B245" s="27"/>
      <c r="C245" s="28"/>
      <c r="D245" s="50" t="s">
        <v>536</v>
      </c>
      <c r="E245" s="27" t="s">
        <v>886</v>
      </c>
      <c r="F245" s="17">
        <v>1</v>
      </c>
      <c r="G245" s="27"/>
      <c r="H245" s="27"/>
      <c r="I245" s="16">
        <v>0.1</v>
      </c>
      <c r="J245" s="30" t="s">
        <v>1208</v>
      </c>
      <c r="K245" s="30"/>
    </row>
    <row r="246" spans="1:13" x14ac:dyDescent="0.25">
      <c r="A246" s="38"/>
      <c r="B246" s="27"/>
      <c r="C246" s="28"/>
      <c r="D246" s="50" t="s">
        <v>537</v>
      </c>
      <c r="E246" s="27" t="s">
        <v>886</v>
      </c>
      <c r="F246" s="17">
        <v>3</v>
      </c>
      <c r="G246" s="27"/>
      <c r="H246" s="27"/>
      <c r="I246" s="15">
        <v>2.0618646304331376</v>
      </c>
      <c r="J246" s="14">
        <v>2.2271968848716384</v>
      </c>
      <c r="K246" s="30"/>
    </row>
    <row r="247" spans="1:13" x14ac:dyDescent="0.25">
      <c r="A247" s="38"/>
      <c r="B247" s="27"/>
      <c r="C247" s="28"/>
      <c r="D247" s="50" t="s">
        <v>538</v>
      </c>
      <c r="E247" s="27" t="s">
        <v>886</v>
      </c>
      <c r="F247" s="17">
        <v>1</v>
      </c>
      <c r="G247" s="27"/>
      <c r="H247" s="27"/>
      <c r="I247" s="16">
        <v>0.1</v>
      </c>
      <c r="J247" s="14">
        <v>2.31013272843155</v>
      </c>
      <c r="K247" s="30"/>
    </row>
    <row r="248" spans="1:13" x14ac:dyDescent="0.25">
      <c r="A248" s="38"/>
      <c r="B248" s="27"/>
      <c r="C248" s="28"/>
      <c r="D248" s="50" t="s">
        <v>539</v>
      </c>
      <c r="E248" s="27" t="s">
        <v>886</v>
      </c>
      <c r="F248" s="17">
        <v>1</v>
      </c>
      <c r="G248" s="27"/>
      <c r="H248" s="27"/>
      <c r="I248" s="16">
        <v>0.1</v>
      </c>
      <c r="J248" s="16">
        <v>0.20744999672288997</v>
      </c>
      <c r="K248" s="30"/>
    </row>
    <row r="249" spans="1:13" x14ac:dyDescent="0.25">
      <c r="A249" s="38"/>
      <c r="B249" s="27"/>
      <c r="C249" s="28"/>
      <c r="D249" s="50" t="s">
        <v>540</v>
      </c>
      <c r="E249" s="27" t="s">
        <v>886</v>
      </c>
      <c r="F249" s="17">
        <v>1</v>
      </c>
      <c r="G249" s="27"/>
      <c r="H249" s="27"/>
      <c r="I249" s="16">
        <v>0.1</v>
      </c>
      <c r="J249" s="16">
        <v>0.1</v>
      </c>
      <c r="K249" s="30"/>
    </row>
    <row r="250" spans="1:13" x14ac:dyDescent="0.25">
      <c r="A250" s="38"/>
      <c r="B250" s="27"/>
      <c r="C250" s="28"/>
      <c r="D250" s="50" t="s">
        <v>541</v>
      </c>
      <c r="E250" s="27" t="s">
        <v>886</v>
      </c>
      <c r="F250" s="17">
        <v>1</v>
      </c>
      <c r="G250" s="27"/>
      <c r="H250" s="27"/>
      <c r="I250" s="16">
        <v>0.28313910656411007</v>
      </c>
      <c r="J250" s="16">
        <v>0.314036625257616</v>
      </c>
      <c r="K250" s="30"/>
    </row>
    <row r="251" spans="1:13" x14ac:dyDescent="0.25">
      <c r="A251" s="38"/>
      <c r="B251" s="27"/>
      <c r="C251" s="28"/>
      <c r="D251" s="50" t="s">
        <v>544</v>
      </c>
      <c r="E251" s="27" t="s">
        <v>886</v>
      </c>
      <c r="F251" s="17">
        <v>3</v>
      </c>
      <c r="G251" s="27"/>
      <c r="H251" s="27"/>
      <c r="I251" s="16">
        <v>0.34878278184231898</v>
      </c>
      <c r="J251" s="16">
        <v>0.37473807928777342</v>
      </c>
      <c r="K251" s="30"/>
    </row>
    <row r="252" spans="1:13" x14ac:dyDescent="0.25">
      <c r="A252" s="38"/>
      <c r="B252" s="27"/>
      <c r="C252" s="28"/>
      <c r="D252" s="50" t="s">
        <v>545</v>
      </c>
      <c r="E252" s="27" t="s">
        <v>886</v>
      </c>
      <c r="F252" s="17">
        <v>1</v>
      </c>
      <c r="G252" s="27"/>
      <c r="H252" s="27"/>
      <c r="I252" s="16">
        <v>0.1</v>
      </c>
      <c r="J252" s="16">
        <v>0.15591336115461718</v>
      </c>
      <c r="K252" s="30"/>
    </row>
    <row r="253" spans="1:13" x14ac:dyDescent="0.25">
      <c r="A253" s="38"/>
      <c r="B253" s="27"/>
      <c r="C253" s="28"/>
      <c r="D253" s="50" t="s">
        <v>546</v>
      </c>
      <c r="E253" s="27" t="s">
        <v>886</v>
      </c>
      <c r="F253" s="17">
        <v>1</v>
      </c>
      <c r="G253" s="27"/>
      <c r="H253" s="27"/>
      <c r="I253" s="30" t="s">
        <v>1208</v>
      </c>
      <c r="J253" s="30" t="s">
        <v>1208</v>
      </c>
      <c r="K253" s="30"/>
    </row>
    <row r="254" spans="1:13" x14ac:dyDescent="0.25">
      <c r="A254" s="38"/>
      <c r="B254" s="27"/>
      <c r="C254" s="28"/>
      <c r="D254" s="50" t="s">
        <v>547</v>
      </c>
      <c r="E254" s="27" t="s">
        <v>892</v>
      </c>
      <c r="F254" s="17">
        <v>1</v>
      </c>
      <c r="G254" s="27"/>
      <c r="H254" s="27"/>
      <c r="I254" s="15">
        <v>10.366414721658199</v>
      </c>
      <c r="J254" s="14">
        <v>9.796352819230485</v>
      </c>
      <c r="K254" s="30"/>
    </row>
    <row r="255" spans="1:13" x14ac:dyDescent="0.25">
      <c r="A255" s="38"/>
      <c r="B255" s="27"/>
      <c r="C255" s="28"/>
      <c r="D255" s="50" t="s">
        <v>548</v>
      </c>
      <c r="E255" s="27" t="s">
        <v>1069</v>
      </c>
      <c r="F255" s="17">
        <v>1</v>
      </c>
      <c r="G255" s="27"/>
      <c r="H255" s="27"/>
      <c r="I255" s="16">
        <v>0.1</v>
      </c>
      <c r="J255" s="30" t="s">
        <v>1208</v>
      </c>
      <c r="K255" s="30"/>
    </row>
    <row r="256" spans="1:13" x14ac:dyDescent="0.25">
      <c r="A256" s="38"/>
      <c r="B256" s="27"/>
      <c r="C256" s="28"/>
      <c r="D256" s="50" t="s">
        <v>551</v>
      </c>
      <c r="E256" s="27" t="s">
        <v>894</v>
      </c>
      <c r="F256" s="17">
        <v>1</v>
      </c>
      <c r="G256" s="27"/>
      <c r="H256" s="27"/>
      <c r="I256" s="30" t="s">
        <v>1208</v>
      </c>
      <c r="J256" s="30" t="s">
        <v>1208</v>
      </c>
      <c r="K256" s="30"/>
      <c r="M256" s="18"/>
    </row>
    <row r="257" spans="1:13" x14ac:dyDescent="0.25">
      <c r="A257" s="38"/>
      <c r="B257" s="27"/>
      <c r="C257" s="28"/>
      <c r="D257" s="50" t="s">
        <v>560</v>
      </c>
      <c r="E257" s="27" t="s">
        <v>896</v>
      </c>
      <c r="F257" s="17">
        <v>1</v>
      </c>
      <c r="G257" s="27"/>
      <c r="H257" s="27"/>
      <c r="I257" s="15">
        <v>10.768361504663098</v>
      </c>
      <c r="J257" s="14">
        <v>11.265610988401802</v>
      </c>
      <c r="K257" s="30"/>
    </row>
    <row r="258" spans="1:13" x14ac:dyDescent="0.25">
      <c r="A258" s="38"/>
      <c r="B258" s="27"/>
      <c r="C258" s="28"/>
      <c r="D258" s="50" t="s">
        <v>567</v>
      </c>
      <c r="E258" s="27" t="s">
        <v>900</v>
      </c>
      <c r="F258" s="17">
        <v>4</v>
      </c>
      <c r="G258" s="27"/>
      <c r="H258" s="27"/>
      <c r="I258" s="16">
        <v>0.10798999703760853</v>
      </c>
      <c r="J258" s="14">
        <v>4.2641200107342456</v>
      </c>
      <c r="K258" s="30"/>
    </row>
    <row r="259" spans="1:13" x14ac:dyDescent="0.25">
      <c r="A259" s="38"/>
      <c r="B259" s="27"/>
      <c r="C259" s="28"/>
      <c r="D259" s="50" t="s">
        <v>568</v>
      </c>
      <c r="E259" s="27" t="s">
        <v>902</v>
      </c>
      <c r="F259" s="17">
        <v>1</v>
      </c>
      <c r="G259" s="27"/>
      <c r="H259" s="27"/>
      <c r="I259" s="16">
        <v>0.1</v>
      </c>
      <c r="J259" s="16">
        <v>0.1</v>
      </c>
      <c r="K259" s="30"/>
    </row>
    <row r="260" spans="1:13" x14ac:dyDescent="0.25">
      <c r="A260" s="38"/>
      <c r="B260" s="27"/>
      <c r="C260" s="28"/>
      <c r="D260" s="50" t="s">
        <v>576</v>
      </c>
      <c r="E260" s="27" t="s">
        <v>1084</v>
      </c>
      <c r="F260" s="17">
        <v>1</v>
      </c>
      <c r="G260" s="27"/>
      <c r="H260" s="27"/>
      <c r="I260" s="16">
        <v>0.1</v>
      </c>
      <c r="J260" s="16">
        <v>0.10340252286991995</v>
      </c>
      <c r="K260" s="30"/>
    </row>
    <row r="261" spans="1:13" x14ac:dyDescent="0.25">
      <c r="A261" s="38"/>
      <c r="B261" s="27"/>
      <c r="C261" s="28"/>
      <c r="D261" s="50" t="s">
        <v>579</v>
      </c>
      <c r="E261" s="27" t="s">
        <v>1087</v>
      </c>
      <c r="F261" s="17">
        <v>1</v>
      </c>
      <c r="G261" s="27"/>
      <c r="H261" s="27"/>
      <c r="I261" s="16">
        <v>0.19148011267181214</v>
      </c>
      <c r="J261" s="16">
        <v>0.20892329308486141</v>
      </c>
      <c r="K261" s="30"/>
    </row>
    <row r="262" spans="1:13" x14ac:dyDescent="0.25">
      <c r="A262" s="38"/>
      <c r="B262" s="27"/>
      <c r="C262" s="28"/>
      <c r="D262" s="50" t="s">
        <v>582</v>
      </c>
      <c r="E262" s="27" t="s">
        <v>1090</v>
      </c>
      <c r="F262" s="17">
        <v>1</v>
      </c>
      <c r="G262" s="27"/>
      <c r="H262" s="27"/>
      <c r="I262" s="16">
        <v>0.11168616948293399</v>
      </c>
      <c r="J262" s="16">
        <v>0.11189319699672796</v>
      </c>
      <c r="K262" s="30"/>
    </row>
    <row r="263" spans="1:13" x14ac:dyDescent="0.25">
      <c r="A263" s="38"/>
      <c r="B263" s="27"/>
      <c r="C263" s="28"/>
      <c r="D263" s="50" t="s">
        <v>585</v>
      </c>
      <c r="E263" s="27" t="s">
        <v>1094</v>
      </c>
      <c r="F263" s="17">
        <v>1</v>
      </c>
      <c r="G263" s="27"/>
      <c r="H263" s="27"/>
      <c r="I263" s="30" t="s">
        <v>1208</v>
      </c>
      <c r="J263" s="16">
        <v>0.1</v>
      </c>
      <c r="K263" s="30"/>
    </row>
    <row r="264" spans="1:13" x14ac:dyDescent="0.25">
      <c r="A264" s="38"/>
      <c r="B264" s="27"/>
      <c r="C264" s="28"/>
      <c r="D264" s="50" t="s">
        <v>591</v>
      </c>
      <c r="E264" s="27" t="s">
        <v>1099</v>
      </c>
      <c r="F264" s="17">
        <v>4</v>
      </c>
      <c r="G264" s="27"/>
      <c r="H264" s="27"/>
      <c r="I264" s="16">
        <v>0.13068714517576135</v>
      </c>
      <c r="J264" s="16">
        <v>0.33433175589700476</v>
      </c>
      <c r="K264" s="30"/>
    </row>
    <row r="265" spans="1:13" x14ac:dyDescent="0.25">
      <c r="A265" s="38"/>
      <c r="B265" s="27"/>
      <c r="C265" s="28"/>
      <c r="D265" s="50" t="s">
        <v>595</v>
      </c>
      <c r="E265" s="27" t="s">
        <v>1103</v>
      </c>
      <c r="F265" s="17">
        <v>4</v>
      </c>
      <c r="G265" s="27"/>
      <c r="H265" s="27"/>
      <c r="I265" s="16">
        <v>0.48586021012290498</v>
      </c>
      <c r="J265" s="30" t="s">
        <v>1208</v>
      </c>
      <c r="K265" s="30"/>
    </row>
    <row r="266" spans="1:13" x14ac:dyDescent="0.25">
      <c r="A266" s="38"/>
      <c r="B266" s="27"/>
      <c r="C266" s="28"/>
      <c r="D266" s="50" t="s">
        <v>600</v>
      </c>
      <c r="E266" s="27" t="s">
        <v>1112</v>
      </c>
      <c r="F266" s="17">
        <v>1</v>
      </c>
      <c r="G266" s="27"/>
      <c r="H266" s="27"/>
      <c r="I266" s="16">
        <v>0.1</v>
      </c>
      <c r="J266" s="16">
        <v>0.1</v>
      </c>
      <c r="K266" s="30"/>
    </row>
    <row r="267" spans="1:13" x14ac:dyDescent="0.25">
      <c r="A267" s="38"/>
      <c r="B267" s="27"/>
      <c r="C267" s="28"/>
      <c r="D267" s="50" t="s">
        <v>607</v>
      </c>
      <c r="E267" s="27" t="s">
        <v>1118</v>
      </c>
      <c r="F267" s="17">
        <v>9</v>
      </c>
      <c r="G267" s="27"/>
      <c r="H267" s="27"/>
      <c r="I267" s="16">
        <v>0.28399961335196644</v>
      </c>
      <c r="J267" s="16">
        <v>0.31719704022894218</v>
      </c>
      <c r="K267" s="30"/>
      <c r="M267" s="19"/>
    </row>
    <row r="268" spans="1:13" x14ac:dyDescent="0.25">
      <c r="A268" s="38"/>
      <c r="B268" s="27"/>
      <c r="C268" s="28"/>
      <c r="D268" s="50" t="s">
        <v>608</v>
      </c>
      <c r="E268" s="27" t="s">
        <v>1119</v>
      </c>
      <c r="F268" s="17">
        <v>1</v>
      </c>
      <c r="G268" s="27"/>
      <c r="H268" s="27"/>
      <c r="I268" s="30" t="s">
        <v>1208</v>
      </c>
      <c r="J268" s="30" t="s">
        <v>1208</v>
      </c>
      <c r="K268" s="30"/>
    </row>
    <row r="269" spans="1:13" x14ac:dyDescent="0.25">
      <c r="A269" s="38"/>
      <c r="B269" s="27"/>
      <c r="C269" s="28"/>
      <c r="D269" s="50" t="s">
        <v>609</v>
      </c>
      <c r="E269" s="27" t="s">
        <v>1120</v>
      </c>
      <c r="F269" s="17">
        <v>2</v>
      </c>
      <c r="G269" s="27"/>
      <c r="H269" s="27"/>
      <c r="I269" s="16">
        <v>0.11766820641565995</v>
      </c>
      <c r="J269" s="16">
        <v>0.10055338554285133</v>
      </c>
      <c r="K269" s="30"/>
    </row>
    <row r="270" spans="1:13" x14ac:dyDescent="0.25">
      <c r="A270" s="38"/>
      <c r="B270" s="27"/>
      <c r="C270" s="28"/>
      <c r="D270" s="50" t="s">
        <v>610</v>
      </c>
      <c r="E270" s="27" t="s">
        <v>1121</v>
      </c>
      <c r="F270" s="17">
        <v>2</v>
      </c>
      <c r="G270" s="27"/>
      <c r="H270" s="27"/>
      <c r="I270" s="30" t="s">
        <v>1208</v>
      </c>
      <c r="J270" s="30" t="s">
        <v>1208</v>
      </c>
      <c r="K270" s="30"/>
    </row>
    <row r="271" spans="1:13" x14ac:dyDescent="0.25">
      <c r="A271" s="38"/>
      <c r="B271" s="27"/>
      <c r="C271" s="28"/>
      <c r="D271" s="50" t="s">
        <v>613</v>
      </c>
      <c r="E271" s="27" t="s">
        <v>1124</v>
      </c>
      <c r="F271" s="17">
        <v>1</v>
      </c>
      <c r="G271" s="27"/>
      <c r="H271" s="27"/>
      <c r="I271" s="16">
        <v>0.1</v>
      </c>
      <c r="J271" s="16">
        <v>0.17337400825270191</v>
      </c>
      <c r="K271" s="30"/>
    </row>
    <row r="272" spans="1:13" x14ac:dyDescent="0.25">
      <c r="A272" s="38"/>
      <c r="B272" s="27"/>
      <c r="C272" s="28"/>
      <c r="D272" s="50" t="s">
        <v>614</v>
      </c>
      <c r="E272" s="27" t="s">
        <v>922</v>
      </c>
      <c r="F272" s="17">
        <v>2</v>
      </c>
      <c r="G272" s="27"/>
      <c r="H272" s="27"/>
      <c r="I272" s="16">
        <v>0.1</v>
      </c>
      <c r="J272" s="30" t="s">
        <v>1208</v>
      </c>
      <c r="K272" s="30"/>
    </row>
    <row r="273" spans="1:11" x14ac:dyDescent="0.25">
      <c r="A273" s="38"/>
      <c r="B273" s="27"/>
      <c r="C273" s="28"/>
      <c r="D273" s="50" t="s">
        <v>615</v>
      </c>
      <c r="E273" s="27" t="s">
        <v>1127</v>
      </c>
      <c r="F273" s="17">
        <v>1</v>
      </c>
      <c r="G273" s="27"/>
      <c r="H273" s="27"/>
      <c r="I273" s="16">
        <v>0.1</v>
      </c>
      <c r="J273" s="16">
        <v>0.1</v>
      </c>
      <c r="K273" s="30"/>
    </row>
    <row r="274" spans="1:11" x14ac:dyDescent="0.25">
      <c r="A274" s="38"/>
      <c r="B274" s="27"/>
      <c r="C274" s="28"/>
      <c r="D274" s="50" t="s">
        <v>619</v>
      </c>
      <c r="E274" s="27" t="s">
        <v>926</v>
      </c>
      <c r="F274" s="17">
        <v>1</v>
      </c>
      <c r="G274" s="27"/>
      <c r="H274" s="27"/>
      <c r="I274" s="16">
        <v>0.26718409108719021</v>
      </c>
      <c r="J274" s="16">
        <v>0.28944469433934095</v>
      </c>
      <c r="K274" s="30"/>
    </row>
    <row r="275" spans="1:11" x14ac:dyDescent="0.25">
      <c r="A275" s="38"/>
      <c r="B275" s="27"/>
      <c r="C275" s="28"/>
      <c r="D275" s="50" t="s">
        <v>620</v>
      </c>
      <c r="E275" s="27" t="s">
        <v>1130</v>
      </c>
      <c r="F275" s="17">
        <v>1</v>
      </c>
      <c r="G275" s="27"/>
      <c r="H275" s="27"/>
      <c r="I275" s="15">
        <v>2.2565085548447006</v>
      </c>
      <c r="J275" s="16">
        <v>0.44503342516490474</v>
      </c>
      <c r="K275" s="30"/>
    </row>
    <row r="276" spans="1:11" x14ac:dyDescent="0.25">
      <c r="A276" s="38"/>
      <c r="B276" s="27"/>
      <c r="C276" s="28"/>
      <c r="D276" s="50" t="s">
        <v>621</v>
      </c>
      <c r="E276" s="27" t="s">
        <v>1131</v>
      </c>
      <c r="F276" s="17">
        <v>1</v>
      </c>
      <c r="G276" s="27"/>
      <c r="H276" s="27"/>
      <c r="I276" s="16">
        <v>0.26849800018785203</v>
      </c>
      <c r="J276" s="16">
        <v>0.1</v>
      </c>
      <c r="K276" s="30"/>
    </row>
    <row r="277" spans="1:11" x14ac:dyDescent="0.25">
      <c r="A277" s="38"/>
      <c r="B277" s="27"/>
      <c r="C277" s="28"/>
      <c r="D277" s="50" t="s">
        <v>622</v>
      </c>
      <c r="E277" s="27" t="s">
        <v>1132</v>
      </c>
      <c r="F277" s="17">
        <v>1</v>
      </c>
      <c r="G277" s="27"/>
      <c r="H277" s="27"/>
      <c r="I277" s="30" t="s">
        <v>1208</v>
      </c>
      <c r="J277" s="30" t="s">
        <v>1208</v>
      </c>
      <c r="K277" s="30"/>
    </row>
    <row r="278" spans="1:11" x14ac:dyDescent="0.25">
      <c r="A278" s="38"/>
      <c r="B278" s="27"/>
      <c r="C278" s="28"/>
      <c r="D278" s="50" t="s">
        <v>637</v>
      </c>
      <c r="E278" s="27" t="s">
        <v>932</v>
      </c>
      <c r="F278" s="17">
        <v>1</v>
      </c>
      <c r="G278" s="27"/>
      <c r="H278" s="27"/>
      <c r="I278" s="16">
        <v>0.1</v>
      </c>
      <c r="J278" s="30" t="s">
        <v>1208</v>
      </c>
      <c r="K278" s="30"/>
    </row>
    <row r="279" spans="1:11" x14ac:dyDescent="0.25">
      <c r="A279" s="38"/>
      <c r="B279" s="27"/>
      <c r="C279" s="28"/>
      <c r="D279" s="50" t="s">
        <v>640</v>
      </c>
      <c r="E279" s="27" t="s">
        <v>1142</v>
      </c>
      <c r="F279" s="17">
        <v>1</v>
      </c>
      <c r="G279" s="27"/>
      <c r="H279" s="27"/>
      <c r="I279" s="30" t="s">
        <v>1208</v>
      </c>
      <c r="J279" s="30" t="s">
        <v>1208</v>
      </c>
      <c r="K279" s="30"/>
    </row>
    <row r="280" spans="1:11" x14ac:dyDescent="0.25">
      <c r="A280" s="38"/>
      <c r="B280" s="27"/>
      <c r="C280" s="28"/>
      <c r="D280" s="50" t="s">
        <v>645</v>
      </c>
      <c r="E280" s="27" t="s">
        <v>937</v>
      </c>
      <c r="F280" s="17">
        <v>1</v>
      </c>
      <c r="G280" s="27"/>
      <c r="H280" s="27"/>
      <c r="I280" s="30" t="s">
        <v>1208</v>
      </c>
      <c r="J280" s="30" t="s">
        <v>1208</v>
      </c>
      <c r="K280" s="30"/>
    </row>
    <row r="281" spans="1:11" x14ac:dyDescent="0.25">
      <c r="A281" s="38"/>
      <c r="B281" s="27"/>
      <c r="C281" s="28"/>
      <c r="D281" s="50" t="s">
        <v>648</v>
      </c>
      <c r="E281" s="27" t="s">
        <v>1149</v>
      </c>
      <c r="F281" s="17">
        <v>1</v>
      </c>
      <c r="G281" s="27"/>
      <c r="H281" s="27"/>
      <c r="I281" s="16">
        <v>0.1</v>
      </c>
      <c r="J281" s="16">
        <v>0.13988405147444793</v>
      </c>
      <c r="K281" s="30"/>
    </row>
    <row r="282" spans="1:11" x14ac:dyDescent="0.25">
      <c r="A282" s="38"/>
      <c r="B282" s="27"/>
      <c r="C282" s="28"/>
      <c r="D282" s="50" t="s">
        <v>655</v>
      </c>
      <c r="E282" s="27" t="s">
        <v>1155</v>
      </c>
      <c r="F282" s="17">
        <v>1</v>
      </c>
      <c r="G282" s="27"/>
      <c r="H282" s="27"/>
      <c r="I282" s="16">
        <v>0.23727677111437795</v>
      </c>
      <c r="J282" s="16">
        <v>0.1</v>
      </c>
      <c r="K282" s="30"/>
    </row>
    <row r="283" spans="1:11" x14ac:dyDescent="0.25">
      <c r="A283" s="38"/>
      <c r="B283" s="27"/>
      <c r="C283" s="28"/>
      <c r="D283" s="50" t="s">
        <v>653</v>
      </c>
      <c r="E283" s="27" t="s">
        <v>1154</v>
      </c>
      <c r="F283" s="17">
        <v>1</v>
      </c>
      <c r="G283" s="27" t="s">
        <v>654</v>
      </c>
      <c r="H283" s="27"/>
      <c r="I283" s="16">
        <v>0.20275299111849895</v>
      </c>
      <c r="J283" s="16">
        <v>0.1</v>
      </c>
      <c r="K283" s="30"/>
    </row>
    <row r="284" spans="1:11" x14ac:dyDescent="0.25">
      <c r="A284" s="38"/>
      <c r="B284" s="27"/>
      <c r="C284" s="28"/>
      <c r="D284" s="50" t="s">
        <v>656</v>
      </c>
      <c r="E284" s="27" t="s">
        <v>1157</v>
      </c>
      <c r="F284" s="17">
        <v>2</v>
      </c>
      <c r="G284" s="27" t="s">
        <v>657</v>
      </c>
      <c r="H284" s="27"/>
      <c r="I284" s="30" t="s">
        <v>1208</v>
      </c>
      <c r="J284" s="30" t="s">
        <v>1208</v>
      </c>
      <c r="K284" s="30"/>
    </row>
    <row r="285" spans="1:11" x14ac:dyDescent="0.25">
      <c r="A285" s="38"/>
      <c r="B285" s="27"/>
      <c r="C285" s="28"/>
      <c r="D285" s="50" t="s">
        <v>406</v>
      </c>
      <c r="E285" s="27" t="s">
        <v>988</v>
      </c>
      <c r="F285" s="17">
        <v>1</v>
      </c>
      <c r="G285" s="27" t="s">
        <v>407</v>
      </c>
      <c r="H285" s="27"/>
      <c r="I285" s="16">
        <v>0.18237294940345</v>
      </c>
      <c r="J285" s="30" t="s">
        <v>1208</v>
      </c>
      <c r="K285" s="30"/>
    </row>
    <row r="286" spans="1:11" x14ac:dyDescent="0.25">
      <c r="A286" s="38"/>
      <c r="B286" s="27"/>
      <c r="C286" s="28"/>
      <c r="D286" s="50" t="s">
        <v>565</v>
      </c>
      <c r="E286" s="27" t="s">
        <v>1078</v>
      </c>
      <c r="F286" s="17">
        <v>1</v>
      </c>
      <c r="G286" s="27" t="s">
        <v>566</v>
      </c>
      <c r="H286" s="27"/>
      <c r="I286" s="16">
        <v>0.19720932670524852</v>
      </c>
      <c r="J286" s="30" t="s">
        <v>1208</v>
      </c>
      <c r="K286" s="30"/>
    </row>
    <row r="287" spans="1:11" x14ac:dyDescent="0.25">
      <c r="A287" s="38"/>
      <c r="B287" s="27"/>
      <c r="C287" s="28"/>
      <c r="D287" s="50" t="s">
        <v>629</v>
      </c>
      <c r="E287" s="27" t="s">
        <v>929</v>
      </c>
      <c r="F287" s="17">
        <v>1</v>
      </c>
      <c r="G287" s="27" t="s">
        <v>630</v>
      </c>
      <c r="H287" s="27"/>
      <c r="I287" s="30" t="s">
        <v>1208</v>
      </c>
      <c r="J287" s="30" t="s">
        <v>1208</v>
      </c>
      <c r="K287" s="30"/>
    </row>
    <row r="288" spans="1:11" x14ac:dyDescent="0.25">
      <c r="A288" s="38"/>
      <c r="B288" s="27"/>
      <c r="C288" s="28"/>
      <c r="D288" s="50" t="s">
        <v>479</v>
      </c>
      <c r="E288" s="27" t="s">
        <v>1031</v>
      </c>
      <c r="F288" s="17">
        <v>2</v>
      </c>
      <c r="G288" s="27" t="s">
        <v>480</v>
      </c>
      <c r="H288" s="27"/>
      <c r="I288" s="30" t="s">
        <v>1208</v>
      </c>
      <c r="J288" s="30" t="s">
        <v>1208</v>
      </c>
      <c r="K288" s="30"/>
    </row>
    <row r="289" spans="1:13" x14ac:dyDescent="0.25">
      <c r="A289" s="38"/>
      <c r="B289" s="27"/>
      <c r="C289" s="28"/>
      <c r="D289" s="50" t="s">
        <v>518</v>
      </c>
      <c r="E289" s="27" t="s">
        <v>1061</v>
      </c>
      <c r="F289" s="17">
        <v>2</v>
      </c>
      <c r="G289" s="27" t="s">
        <v>519</v>
      </c>
      <c r="H289" s="27"/>
      <c r="I289" s="15">
        <v>2.344182271668894</v>
      </c>
      <c r="J289" s="16">
        <v>6.0316594753034303E-2</v>
      </c>
      <c r="K289" s="30"/>
    </row>
    <row r="290" spans="1:13" x14ac:dyDescent="0.25">
      <c r="A290" s="38"/>
      <c r="B290" s="27"/>
      <c r="C290" s="28"/>
      <c r="D290" s="50" t="s">
        <v>577</v>
      </c>
      <c r="E290" s="27" t="s">
        <v>1086</v>
      </c>
      <c r="F290" s="17">
        <v>1</v>
      </c>
      <c r="G290" s="27" t="s">
        <v>578</v>
      </c>
      <c r="H290" s="27"/>
      <c r="I290" s="16">
        <v>0.1</v>
      </c>
      <c r="J290" s="16">
        <v>0.1</v>
      </c>
      <c r="K290" s="30"/>
    </row>
    <row r="291" spans="1:13" x14ac:dyDescent="0.25">
      <c r="A291" s="38"/>
      <c r="B291" s="27"/>
      <c r="C291" s="28"/>
      <c r="D291" s="50" t="s">
        <v>440</v>
      </c>
      <c r="E291" s="27" t="s">
        <v>1015</v>
      </c>
      <c r="F291" s="17">
        <v>1</v>
      </c>
      <c r="G291" s="27" t="s">
        <v>441</v>
      </c>
      <c r="H291" s="27"/>
      <c r="I291" s="30" t="s">
        <v>1208</v>
      </c>
      <c r="J291" s="16">
        <v>0.15099926388851798</v>
      </c>
      <c r="K291" s="30"/>
    </row>
    <row r="292" spans="1:13" x14ac:dyDescent="0.25">
      <c r="A292" s="38"/>
      <c r="B292" s="27"/>
      <c r="C292" s="28"/>
      <c r="D292" s="50" t="s">
        <v>414</v>
      </c>
      <c r="E292" s="27" t="s">
        <v>996</v>
      </c>
      <c r="F292" s="17">
        <v>1</v>
      </c>
      <c r="G292" s="27" t="s">
        <v>415</v>
      </c>
      <c r="H292" s="27"/>
      <c r="I292" s="16">
        <v>0.1</v>
      </c>
      <c r="J292" s="16">
        <v>0.1</v>
      </c>
      <c r="K292" s="30"/>
    </row>
    <row r="293" spans="1:13" x14ac:dyDescent="0.25">
      <c r="A293" s="38"/>
      <c r="B293" s="27"/>
      <c r="C293" s="28"/>
      <c r="D293" s="50" t="s">
        <v>468</v>
      </c>
      <c r="E293" s="27" t="s">
        <v>1022</v>
      </c>
      <c r="F293" s="17">
        <v>1</v>
      </c>
      <c r="G293" s="27" t="s">
        <v>469</v>
      </c>
      <c r="H293" s="27"/>
      <c r="I293" s="16">
        <v>0.1</v>
      </c>
      <c r="J293" s="30" t="s">
        <v>1208</v>
      </c>
      <c r="K293" s="30"/>
    </row>
    <row r="294" spans="1:13" x14ac:dyDescent="0.25">
      <c r="A294" s="38"/>
      <c r="B294" s="27"/>
      <c r="C294" s="28"/>
      <c r="D294" s="50" t="s">
        <v>459</v>
      </c>
      <c r="E294" s="27" t="s">
        <v>865</v>
      </c>
      <c r="F294" s="17">
        <v>1</v>
      </c>
      <c r="G294" s="27" t="s">
        <v>460</v>
      </c>
      <c r="H294" s="27"/>
      <c r="I294" s="15">
        <v>10.180036153698401</v>
      </c>
      <c r="J294" s="14">
        <v>10.2326600736289</v>
      </c>
      <c r="K294" s="30"/>
      <c r="M294" s="18"/>
    </row>
    <row r="295" spans="1:13" x14ac:dyDescent="0.25">
      <c r="A295" s="38"/>
      <c r="B295" s="27"/>
      <c r="C295" s="28"/>
      <c r="D295" s="50" t="s">
        <v>575</v>
      </c>
      <c r="E295" s="27" t="s">
        <v>1083</v>
      </c>
      <c r="F295" s="17">
        <v>2</v>
      </c>
      <c r="G295" s="27" t="s">
        <v>285</v>
      </c>
      <c r="H295" s="27"/>
      <c r="I295" s="16">
        <v>0.1</v>
      </c>
      <c r="J295" s="16">
        <v>0.1</v>
      </c>
      <c r="K295" s="30"/>
    </row>
    <row r="296" spans="1:13" x14ac:dyDescent="0.25">
      <c r="A296" s="38"/>
      <c r="B296" s="27"/>
      <c r="C296" s="28"/>
      <c r="D296" s="50" t="s">
        <v>563</v>
      </c>
      <c r="E296" s="27" t="s">
        <v>1077</v>
      </c>
      <c r="F296" s="17">
        <v>1</v>
      </c>
      <c r="G296" s="27" t="s">
        <v>564</v>
      </c>
      <c r="H296" s="27"/>
      <c r="I296" s="16">
        <v>0.12256981880127095</v>
      </c>
      <c r="J296" s="16">
        <v>0.10967711302786462</v>
      </c>
      <c r="K296" s="30"/>
    </row>
    <row r="297" spans="1:13" x14ac:dyDescent="0.25">
      <c r="A297" s="38"/>
      <c r="B297" s="27"/>
      <c r="C297" s="28"/>
      <c r="D297" s="50" t="s">
        <v>638</v>
      </c>
      <c r="E297" s="27" t="s">
        <v>1140</v>
      </c>
      <c r="F297" s="17">
        <v>2</v>
      </c>
      <c r="G297" s="27" t="s">
        <v>639</v>
      </c>
      <c r="H297" s="27"/>
      <c r="I297" s="15">
        <v>10.570935697221001</v>
      </c>
      <c r="J297" s="30" t="s">
        <v>1208</v>
      </c>
      <c r="K297" s="30"/>
    </row>
    <row r="298" spans="1:13" x14ac:dyDescent="0.25">
      <c r="A298" s="38"/>
      <c r="B298" s="27"/>
      <c r="C298" s="28"/>
      <c r="D298" s="50" t="s">
        <v>482</v>
      </c>
      <c r="E298" s="27" t="s">
        <v>1034</v>
      </c>
      <c r="F298" s="17">
        <v>1</v>
      </c>
      <c r="G298" s="27" t="s">
        <v>483</v>
      </c>
      <c r="H298" s="27"/>
      <c r="I298" s="30" t="s">
        <v>1208</v>
      </c>
      <c r="J298" s="16">
        <v>3.4142588900298983E-2</v>
      </c>
      <c r="K298" s="30"/>
    </row>
    <row r="299" spans="1:13" x14ac:dyDescent="0.25">
      <c r="A299" s="38"/>
      <c r="B299" s="27"/>
      <c r="C299" s="28"/>
      <c r="D299" s="50" t="s">
        <v>487</v>
      </c>
      <c r="E299" s="27" t="s">
        <v>1045</v>
      </c>
      <c r="F299" s="17">
        <v>1</v>
      </c>
      <c r="G299" s="27" t="s">
        <v>488</v>
      </c>
      <c r="H299" s="27"/>
      <c r="I299" s="16">
        <v>0.1</v>
      </c>
      <c r="J299" s="14">
        <v>2.0083955238073901</v>
      </c>
      <c r="K299" s="30"/>
    </row>
    <row r="300" spans="1:13" x14ac:dyDescent="0.25">
      <c r="A300" s="38"/>
      <c r="B300" s="27"/>
      <c r="C300" s="28"/>
      <c r="D300" s="50" t="s">
        <v>542</v>
      </c>
      <c r="E300" s="27" t="s">
        <v>886</v>
      </c>
      <c r="F300" s="17">
        <v>2</v>
      </c>
      <c r="G300" s="27" t="s">
        <v>543</v>
      </c>
      <c r="H300" s="27"/>
      <c r="I300" s="16">
        <v>0.46693673320201423</v>
      </c>
      <c r="J300" s="16">
        <v>0.16430559516085505</v>
      </c>
      <c r="K300" s="30"/>
    </row>
    <row r="301" spans="1:13" x14ac:dyDescent="0.25">
      <c r="A301" s="38"/>
      <c r="B301" s="27"/>
      <c r="C301" s="28"/>
      <c r="D301" s="50" t="s">
        <v>611</v>
      </c>
      <c r="E301" s="27" t="s">
        <v>1121</v>
      </c>
      <c r="F301" s="17">
        <v>1</v>
      </c>
      <c r="G301" s="27" t="s">
        <v>612</v>
      </c>
      <c r="H301" s="27"/>
      <c r="I301" s="30" t="s">
        <v>1208</v>
      </c>
      <c r="J301" s="30" t="s">
        <v>1208</v>
      </c>
      <c r="K301" s="30"/>
    </row>
    <row r="302" spans="1:13" x14ac:dyDescent="0.25">
      <c r="A302" s="38"/>
      <c r="B302" s="27"/>
      <c r="C302" s="28"/>
      <c r="D302" s="50" t="s">
        <v>623</v>
      </c>
      <c r="E302" s="27" t="s">
        <v>927</v>
      </c>
      <c r="F302" s="17">
        <v>5</v>
      </c>
      <c r="G302" s="27" t="s">
        <v>624</v>
      </c>
      <c r="H302" s="27"/>
      <c r="I302" s="30" t="s">
        <v>1208</v>
      </c>
      <c r="J302" s="30" t="s">
        <v>1208</v>
      </c>
      <c r="K302" s="30"/>
    </row>
    <row r="303" spans="1:13" x14ac:dyDescent="0.25">
      <c r="A303" s="38"/>
      <c r="B303" s="27"/>
      <c r="C303" s="28"/>
      <c r="D303" s="50" t="s">
        <v>408</v>
      </c>
      <c r="E303" s="27" t="s">
        <v>989</v>
      </c>
      <c r="F303" s="17">
        <v>2</v>
      </c>
      <c r="G303" s="27" t="s">
        <v>409</v>
      </c>
      <c r="H303" s="27"/>
      <c r="I303" s="16">
        <v>0.1</v>
      </c>
      <c r="J303" s="16">
        <v>0.47958670963792654</v>
      </c>
      <c r="K303" s="30"/>
    </row>
    <row r="304" spans="1:13" x14ac:dyDescent="0.25">
      <c r="A304" s="38"/>
      <c r="B304" s="27"/>
      <c r="C304" s="28"/>
      <c r="D304" s="50" t="s">
        <v>633</v>
      </c>
      <c r="E304" s="27" t="s">
        <v>931</v>
      </c>
      <c r="F304" s="17">
        <v>2</v>
      </c>
      <c r="G304" s="27" t="s">
        <v>634</v>
      </c>
      <c r="H304" s="27"/>
      <c r="I304" s="15">
        <v>3.5590196690004738</v>
      </c>
      <c r="J304" s="14">
        <v>3.1429806580246349</v>
      </c>
      <c r="K304" s="30"/>
    </row>
    <row r="305" spans="1:11" x14ac:dyDescent="0.25">
      <c r="A305" s="38"/>
      <c r="B305" s="27"/>
      <c r="C305" s="28"/>
      <c r="D305" s="50" t="s">
        <v>442</v>
      </c>
      <c r="E305" s="27" t="s">
        <v>1016</v>
      </c>
      <c r="F305" s="17">
        <v>1</v>
      </c>
      <c r="G305" s="27" t="s">
        <v>443</v>
      </c>
      <c r="H305" s="27"/>
      <c r="I305" s="16">
        <v>0.10244896985135502</v>
      </c>
      <c r="J305" s="16">
        <v>0.19888795979605897</v>
      </c>
      <c r="K305" s="30"/>
    </row>
    <row r="306" spans="1:11" x14ac:dyDescent="0.25">
      <c r="A306" s="38"/>
      <c r="B306" s="27"/>
      <c r="C306" s="28"/>
      <c r="D306" s="50" t="s">
        <v>631</v>
      </c>
      <c r="E306" s="27" t="s">
        <v>930</v>
      </c>
      <c r="F306" s="17">
        <v>1</v>
      </c>
      <c r="G306" s="27" t="s">
        <v>632</v>
      </c>
      <c r="H306" s="27"/>
      <c r="I306" s="16">
        <v>1.0643907316621296E-2</v>
      </c>
      <c r="J306" s="30" t="s">
        <v>1208</v>
      </c>
      <c r="K306" s="30"/>
    </row>
    <row r="307" spans="1:11" x14ac:dyDescent="0.25">
      <c r="A307" s="38"/>
      <c r="B307" s="27"/>
      <c r="C307" s="28"/>
      <c r="D307" s="50" t="s">
        <v>466</v>
      </c>
      <c r="E307" s="27" t="s">
        <v>865</v>
      </c>
      <c r="F307" s="17">
        <v>1</v>
      </c>
      <c r="G307" s="27" t="s">
        <v>467</v>
      </c>
      <c r="H307" s="27"/>
      <c r="I307" s="30" t="s">
        <v>1208</v>
      </c>
      <c r="J307" s="30" t="s">
        <v>1208</v>
      </c>
      <c r="K307" s="30"/>
    </row>
    <row r="308" spans="1:11" x14ac:dyDescent="0.25">
      <c r="A308" s="38"/>
      <c r="B308" s="27"/>
      <c r="C308" s="28"/>
      <c r="D308" s="50" t="s">
        <v>496</v>
      </c>
      <c r="E308" s="27" t="s">
        <v>877</v>
      </c>
      <c r="F308" s="30">
        <v>1</v>
      </c>
      <c r="G308" s="27" t="s">
        <v>498</v>
      </c>
      <c r="H308" s="27" t="s">
        <v>497</v>
      </c>
      <c r="I308" s="15">
        <v>10.176436876269802</v>
      </c>
      <c r="J308" s="14">
        <v>9.7853156597245512</v>
      </c>
      <c r="K308" s="30"/>
    </row>
    <row r="309" spans="1:11" x14ac:dyDescent="0.25">
      <c r="A309" s="38"/>
      <c r="B309" s="27"/>
      <c r="C309" s="28"/>
      <c r="D309" s="50" t="s">
        <v>422</v>
      </c>
      <c r="E309" s="27" t="s">
        <v>1000</v>
      </c>
      <c r="F309" s="30">
        <v>1</v>
      </c>
      <c r="G309" s="27" t="s">
        <v>424</v>
      </c>
      <c r="H309" s="27" t="s">
        <v>423</v>
      </c>
      <c r="I309" s="15">
        <v>11.041229254996004</v>
      </c>
      <c r="J309" s="30" t="s">
        <v>1208</v>
      </c>
      <c r="K309" s="30"/>
    </row>
    <row r="310" spans="1:11" x14ac:dyDescent="0.25">
      <c r="A310" s="38"/>
      <c r="B310" s="27"/>
      <c r="C310" s="28"/>
      <c r="D310" s="50" t="s">
        <v>549</v>
      </c>
      <c r="E310" s="27" t="s">
        <v>893</v>
      </c>
      <c r="F310" s="30">
        <v>1</v>
      </c>
      <c r="G310" s="27" t="s">
        <v>550</v>
      </c>
      <c r="H310" s="27" t="s">
        <v>423</v>
      </c>
      <c r="I310" s="15">
        <v>11.127703184131304</v>
      </c>
      <c r="J310" s="14">
        <v>9.0292133924759419</v>
      </c>
      <c r="K310" s="30"/>
    </row>
    <row r="311" spans="1:11" x14ac:dyDescent="0.25">
      <c r="A311" s="38"/>
      <c r="B311" s="27"/>
      <c r="C311" s="28"/>
      <c r="D311" s="50" t="s">
        <v>492</v>
      </c>
      <c r="E311" s="27" t="s">
        <v>1046</v>
      </c>
      <c r="F311" s="30">
        <v>1</v>
      </c>
      <c r="G311" s="27" t="s">
        <v>494</v>
      </c>
      <c r="H311" s="27" t="s">
        <v>493</v>
      </c>
      <c r="I311" s="16">
        <v>0.15039362157062797</v>
      </c>
      <c r="J311" s="16">
        <v>2.9564051026018699E-2</v>
      </c>
      <c r="K311" s="30"/>
    </row>
    <row r="312" spans="1:11" x14ac:dyDescent="0.25">
      <c r="A312" s="38"/>
      <c r="B312" s="27"/>
      <c r="C312" s="28"/>
      <c r="D312" s="50" t="s">
        <v>444</v>
      </c>
      <c r="E312" s="27" t="s">
        <v>1018</v>
      </c>
      <c r="F312" s="30">
        <v>5</v>
      </c>
      <c r="G312" s="27" t="s">
        <v>446</v>
      </c>
      <c r="H312" s="27" t="s">
        <v>445</v>
      </c>
      <c r="I312" s="16">
        <v>0.20370891550626585</v>
      </c>
      <c r="J312" s="30" t="s">
        <v>1208</v>
      </c>
      <c r="K312" s="30"/>
    </row>
    <row r="313" spans="1:11" x14ac:dyDescent="0.25">
      <c r="A313" s="38"/>
      <c r="B313" s="27"/>
      <c r="C313" s="28"/>
      <c r="D313" s="50" t="s">
        <v>552</v>
      </c>
      <c r="E313" s="27" t="s">
        <v>895</v>
      </c>
      <c r="F313" s="30">
        <v>4</v>
      </c>
      <c r="G313" s="27" t="s">
        <v>554</v>
      </c>
      <c r="H313" s="27" t="s">
        <v>553</v>
      </c>
      <c r="I313" s="14">
        <v>3.2579831378070514</v>
      </c>
      <c r="J313" s="30" t="s">
        <v>1208</v>
      </c>
      <c r="K313" s="30"/>
    </row>
    <row r="314" spans="1:11" x14ac:dyDescent="0.25">
      <c r="A314" s="38"/>
      <c r="B314" s="27"/>
      <c r="C314" s="28"/>
      <c r="D314" s="50" t="s">
        <v>476</v>
      </c>
      <c r="E314" s="27" t="s">
        <v>1027</v>
      </c>
      <c r="F314" s="30">
        <v>4</v>
      </c>
      <c r="G314" s="27" t="s">
        <v>478</v>
      </c>
      <c r="H314" s="27" t="s">
        <v>477</v>
      </c>
      <c r="I314" s="30" t="s">
        <v>1208</v>
      </c>
      <c r="J314" s="30" t="s">
        <v>1208</v>
      </c>
      <c r="K314" s="30"/>
    </row>
    <row r="315" spans="1:11" x14ac:dyDescent="0.25">
      <c r="A315" s="38"/>
      <c r="B315" s="27"/>
      <c r="C315" s="28"/>
      <c r="D315" s="50" t="s">
        <v>555</v>
      </c>
      <c r="E315" s="27" t="s">
        <v>1072</v>
      </c>
      <c r="F315" s="30">
        <v>1</v>
      </c>
      <c r="G315" s="27" t="s">
        <v>557</v>
      </c>
      <c r="H315" s="27" t="s">
        <v>556</v>
      </c>
      <c r="I315" s="16">
        <v>0.12805518406446337</v>
      </c>
      <c r="J315" s="16">
        <v>4.2744542517129197E-2</v>
      </c>
      <c r="K315" s="30"/>
    </row>
    <row r="316" spans="1:11" x14ac:dyDescent="0.25">
      <c r="A316" s="38"/>
      <c r="B316" s="27"/>
      <c r="C316" s="28"/>
      <c r="D316" s="50" t="s">
        <v>402</v>
      </c>
      <c r="E316" s="27" t="s">
        <v>846</v>
      </c>
      <c r="F316" s="30">
        <v>2</v>
      </c>
      <c r="G316" s="27" t="s">
        <v>404</v>
      </c>
      <c r="H316" s="27" t="s">
        <v>403</v>
      </c>
      <c r="I316" s="14">
        <v>3.2620845985908944</v>
      </c>
      <c r="J316" s="14">
        <v>8.5913893560589027</v>
      </c>
      <c r="K316" s="30"/>
    </row>
    <row r="317" spans="1:11" x14ac:dyDescent="0.25">
      <c r="A317" s="38"/>
      <c r="B317" s="27"/>
      <c r="C317" s="28"/>
      <c r="D317" s="50" t="s">
        <v>452</v>
      </c>
      <c r="E317" s="27" t="s">
        <v>865</v>
      </c>
      <c r="F317" s="30">
        <v>2</v>
      </c>
      <c r="G317" s="27" t="s">
        <v>454</v>
      </c>
      <c r="H317" s="27" t="s">
        <v>453</v>
      </c>
      <c r="I317" s="15">
        <v>10.472837392374904</v>
      </c>
      <c r="J317" s="14">
        <v>9.5771178613812502</v>
      </c>
      <c r="K317" s="30"/>
    </row>
    <row r="318" spans="1:11" x14ac:dyDescent="0.25">
      <c r="A318" s="38"/>
      <c r="B318" s="27"/>
      <c r="C318" s="28"/>
      <c r="D318" s="50" t="s">
        <v>15</v>
      </c>
      <c r="E318" s="27" t="s">
        <v>964</v>
      </c>
      <c r="F318" s="30">
        <v>1</v>
      </c>
      <c r="G318" s="27" t="s">
        <v>369</v>
      </c>
      <c r="H318" s="27" t="s">
        <v>368</v>
      </c>
      <c r="I318" s="30" t="s">
        <v>1208</v>
      </c>
      <c r="J318" s="30" t="s">
        <v>1208</v>
      </c>
      <c r="K318" s="30"/>
    </row>
    <row r="319" spans="1:11" x14ac:dyDescent="0.25">
      <c r="A319" s="38"/>
      <c r="B319" s="27"/>
      <c r="C319" s="28"/>
      <c r="D319" s="50" t="s">
        <v>503</v>
      </c>
      <c r="E319" s="27" t="s">
        <v>1053</v>
      </c>
      <c r="F319" s="30">
        <v>2</v>
      </c>
      <c r="G319" s="27" t="s">
        <v>505</v>
      </c>
      <c r="H319" s="27" t="s">
        <v>504</v>
      </c>
      <c r="I319" s="30" t="s">
        <v>1208</v>
      </c>
      <c r="J319" s="30" t="s">
        <v>1208</v>
      </c>
      <c r="K319" s="30"/>
    </row>
    <row r="320" spans="1:11" x14ac:dyDescent="0.25">
      <c r="A320" s="38"/>
      <c r="B320" s="27"/>
      <c r="C320" s="28"/>
      <c r="D320" s="50" t="s">
        <v>500</v>
      </c>
      <c r="E320" s="27" t="s">
        <v>1052</v>
      </c>
      <c r="F320" s="30">
        <v>4</v>
      </c>
      <c r="G320" s="27" t="s">
        <v>502</v>
      </c>
      <c r="H320" s="27" t="s">
        <v>501</v>
      </c>
      <c r="I320" s="16">
        <v>0.38560502278104658</v>
      </c>
      <c r="J320" s="30" t="s">
        <v>1208</v>
      </c>
      <c r="K320" s="30"/>
    </row>
    <row r="321" spans="1:13" x14ac:dyDescent="0.25">
      <c r="A321" s="38"/>
      <c r="B321" s="27"/>
      <c r="C321" s="28"/>
      <c r="D321" s="50" t="s">
        <v>489</v>
      </c>
      <c r="E321" s="27" t="s">
        <v>874</v>
      </c>
      <c r="F321" s="30">
        <v>4</v>
      </c>
      <c r="G321" s="27" t="s">
        <v>491</v>
      </c>
      <c r="H321" s="27" t="s">
        <v>490</v>
      </c>
      <c r="I321" s="16">
        <v>0.19259762883932938</v>
      </c>
      <c r="J321" s="16">
        <v>0.42575910752207979</v>
      </c>
      <c r="K321" s="30"/>
    </row>
    <row r="322" spans="1:13" x14ac:dyDescent="0.25">
      <c r="A322" s="38"/>
      <c r="B322" s="27"/>
      <c r="C322" s="28"/>
      <c r="D322" s="50" t="s">
        <v>635</v>
      </c>
      <c r="E322" s="27" t="s">
        <v>1139</v>
      </c>
      <c r="F322" s="30">
        <v>4</v>
      </c>
      <c r="G322" s="27" t="s">
        <v>636</v>
      </c>
      <c r="H322" s="27" t="s">
        <v>232</v>
      </c>
      <c r="I322" s="16">
        <v>0.37549792258784531</v>
      </c>
      <c r="J322" s="16">
        <v>9.4009343662130679E-2</v>
      </c>
      <c r="K322" s="30"/>
    </row>
    <row r="323" spans="1:13" x14ac:dyDescent="0.25">
      <c r="A323" s="38"/>
      <c r="B323" s="27"/>
      <c r="C323" s="28"/>
      <c r="D323" s="50" t="s">
        <v>447</v>
      </c>
      <c r="E323" s="27" t="s">
        <v>1019</v>
      </c>
      <c r="F323" s="30">
        <v>2</v>
      </c>
      <c r="G323" s="27" t="s">
        <v>449</v>
      </c>
      <c r="H323" s="27" t="s">
        <v>448</v>
      </c>
      <c r="I323" s="30" t="s">
        <v>1208</v>
      </c>
      <c r="J323" s="30" t="s">
        <v>1208</v>
      </c>
      <c r="K323" s="30"/>
    </row>
    <row r="324" spans="1:13" x14ac:dyDescent="0.25">
      <c r="A324" s="38"/>
      <c r="B324" s="27"/>
      <c r="C324" s="28"/>
      <c r="D324" s="50" t="s">
        <v>558</v>
      </c>
      <c r="E324" s="27" t="s">
        <v>1073</v>
      </c>
      <c r="F324" s="30">
        <v>1</v>
      </c>
      <c r="G324" s="27" t="s">
        <v>559</v>
      </c>
      <c r="H324" s="27" t="s">
        <v>310</v>
      </c>
      <c r="I324" s="16">
        <v>0.13022779529389802</v>
      </c>
      <c r="J324" s="30" t="s">
        <v>1208</v>
      </c>
      <c r="K324" s="30"/>
    </row>
    <row r="325" spans="1:13" x14ac:dyDescent="0.25">
      <c r="A325" s="38"/>
      <c r="B325" s="27"/>
      <c r="C325" s="28"/>
      <c r="D325" s="50" t="s">
        <v>627</v>
      </c>
      <c r="E325" s="27" t="s">
        <v>1136</v>
      </c>
      <c r="F325" s="30">
        <v>2</v>
      </c>
      <c r="G325" s="27" t="s">
        <v>628</v>
      </c>
      <c r="H325" s="27" t="s">
        <v>310</v>
      </c>
      <c r="I325" s="16">
        <v>0.4649230507313078</v>
      </c>
      <c r="J325" s="30" t="s">
        <v>1208</v>
      </c>
      <c r="K325" s="30"/>
    </row>
    <row r="326" spans="1:13" x14ac:dyDescent="0.25">
      <c r="A326" s="38"/>
      <c r="B326" s="27"/>
      <c r="C326" s="28"/>
      <c r="D326" s="50" t="s">
        <v>588</v>
      </c>
      <c r="E326" s="27" t="s">
        <v>909</v>
      </c>
      <c r="F326" s="30">
        <v>1</v>
      </c>
      <c r="G326" s="27" t="s">
        <v>590</v>
      </c>
      <c r="H326" s="27" t="s">
        <v>589</v>
      </c>
      <c r="I326" s="14">
        <v>11.735181440151603</v>
      </c>
      <c r="J326" s="14">
        <v>9.7944023584486608</v>
      </c>
      <c r="K326" s="30"/>
    </row>
    <row r="327" spans="1:13" x14ac:dyDescent="0.25">
      <c r="A327" s="38"/>
      <c r="B327" s="27"/>
      <c r="C327" s="28"/>
      <c r="D327" s="50" t="s">
        <v>520</v>
      </c>
      <c r="E327" s="27" t="s">
        <v>1062</v>
      </c>
      <c r="F327" s="30">
        <v>1</v>
      </c>
      <c r="G327" s="27" t="s">
        <v>522</v>
      </c>
      <c r="H327" s="27" t="s">
        <v>521</v>
      </c>
      <c r="I327" s="16">
        <v>0.1</v>
      </c>
      <c r="J327" s="16">
        <v>0.1</v>
      </c>
      <c r="K327" s="30"/>
    </row>
    <row r="328" spans="1:13" x14ac:dyDescent="0.25">
      <c r="A328" s="38"/>
      <c r="B328" s="27"/>
      <c r="C328" s="28"/>
      <c r="D328" s="50" t="s">
        <v>572</v>
      </c>
      <c r="E328" s="27" t="s">
        <v>1082</v>
      </c>
      <c r="F328" s="30">
        <v>1</v>
      </c>
      <c r="G328" s="27" t="s">
        <v>574</v>
      </c>
      <c r="H328" s="27" t="s">
        <v>573</v>
      </c>
      <c r="I328" s="16">
        <v>0.16222233415746898</v>
      </c>
      <c r="J328" s="16">
        <v>0.18237811209048296</v>
      </c>
      <c r="K328" s="30"/>
    </row>
    <row r="329" spans="1:13" x14ac:dyDescent="0.25">
      <c r="A329" s="38"/>
      <c r="B329" s="27"/>
      <c r="C329" s="28"/>
      <c r="D329" s="50" t="s">
        <v>514</v>
      </c>
      <c r="E329" s="27" t="s">
        <v>1060</v>
      </c>
      <c r="F329" s="30">
        <v>1</v>
      </c>
      <c r="G329" s="27" t="s">
        <v>516</v>
      </c>
      <c r="H329" s="27" t="s">
        <v>515</v>
      </c>
      <c r="I329" s="16">
        <v>0.1</v>
      </c>
      <c r="J329" s="16">
        <v>0.14516500074811794</v>
      </c>
      <c r="K329" s="30"/>
    </row>
    <row r="330" spans="1:13" x14ac:dyDescent="0.25">
      <c r="A330" s="38"/>
      <c r="B330" s="27"/>
      <c r="C330" s="28"/>
      <c r="D330" s="50" t="s">
        <v>427</v>
      </c>
      <c r="E330" s="27" t="s">
        <v>1002</v>
      </c>
      <c r="F330" s="30">
        <v>1</v>
      </c>
      <c r="G330" s="27" t="s">
        <v>428</v>
      </c>
      <c r="H330" s="27" t="s">
        <v>105</v>
      </c>
      <c r="I330" s="16">
        <v>0.1</v>
      </c>
      <c r="J330" s="16">
        <v>0.1</v>
      </c>
      <c r="K330" s="30"/>
    </row>
    <row r="331" spans="1:13" x14ac:dyDescent="0.25">
      <c r="A331" s="38"/>
      <c r="B331" s="27"/>
      <c r="C331" s="28"/>
      <c r="D331" s="50" t="s">
        <v>425</v>
      </c>
      <c r="E331" s="27" t="s">
        <v>1001</v>
      </c>
      <c r="F331" s="30">
        <v>1</v>
      </c>
      <c r="G331" s="27" t="s">
        <v>426</v>
      </c>
      <c r="H331" s="27" t="s">
        <v>105</v>
      </c>
      <c r="I331" s="16">
        <v>0.22160788812654345</v>
      </c>
      <c r="J331" s="30" t="s">
        <v>1208</v>
      </c>
      <c r="K331" s="30"/>
    </row>
    <row r="332" spans="1:13" x14ac:dyDescent="0.25">
      <c r="A332" s="38"/>
      <c r="B332" s="27"/>
      <c r="C332" s="28"/>
      <c r="D332" s="50" t="s">
        <v>410</v>
      </c>
      <c r="E332" s="27" t="s">
        <v>990</v>
      </c>
      <c r="F332" s="30">
        <v>3</v>
      </c>
      <c r="G332" s="27" t="s">
        <v>412</v>
      </c>
      <c r="H332" s="27" t="s">
        <v>411</v>
      </c>
      <c r="I332" s="16">
        <v>0.10889938022280184</v>
      </c>
      <c r="J332" s="30" t="s">
        <v>1208</v>
      </c>
      <c r="K332" s="30"/>
    </row>
    <row r="333" spans="1:13" x14ac:dyDescent="0.25">
      <c r="A333" s="38"/>
      <c r="B333" s="27"/>
      <c r="C333" s="28"/>
      <c r="D333" s="50" t="s">
        <v>370</v>
      </c>
      <c r="E333" s="27" t="s">
        <v>965</v>
      </c>
      <c r="F333" s="30">
        <v>2</v>
      </c>
      <c r="G333" s="27" t="s">
        <v>371</v>
      </c>
      <c r="H333" s="27" t="s">
        <v>6</v>
      </c>
      <c r="I333" s="30" t="s">
        <v>1208</v>
      </c>
      <c r="J333" s="30" t="s">
        <v>1208</v>
      </c>
      <c r="K333" s="30"/>
    </row>
    <row r="334" spans="1:13" x14ac:dyDescent="0.25">
      <c r="A334" s="38"/>
      <c r="B334" s="27"/>
      <c r="C334" s="28"/>
      <c r="D334" s="50" t="s">
        <v>580</v>
      </c>
      <c r="E334" s="27" t="s">
        <v>1089</v>
      </c>
      <c r="F334" s="30">
        <v>1</v>
      </c>
      <c r="G334" s="27" t="s">
        <v>581</v>
      </c>
      <c r="H334" s="27" t="s">
        <v>6</v>
      </c>
      <c r="I334" s="16">
        <v>0.24871723864301101</v>
      </c>
      <c r="J334" s="16">
        <v>0.1</v>
      </c>
      <c r="K334" s="30"/>
    </row>
    <row r="335" spans="1:13" x14ac:dyDescent="0.25">
      <c r="A335" s="38"/>
      <c r="B335" s="27"/>
      <c r="C335" s="28"/>
      <c r="D335" s="50" t="s">
        <v>372</v>
      </c>
      <c r="E335" s="27" t="s">
        <v>966</v>
      </c>
      <c r="F335" s="30">
        <v>1</v>
      </c>
      <c r="G335" s="27" t="s">
        <v>373</v>
      </c>
      <c r="H335" s="27" t="s">
        <v>6</v>
      </c>
      <c r="I335" s="16">
        <v>0.19890997663085197</v>
      </c>
      <c r="J335" s="16">
        <v>0.12806997615695198</v>
      </c>
      <c r="K335" s="30"/>
      <c r="M335" s="19"/>
    </row>
    <row r="336" spans="1:13" x14ac:dyDescent="0.25">
      <c r="A336" s="38"/>
      <c r="B336" s="27"/>
      <c r="C336" s="28"/>
      <c r="D336" s="50" t="s">
        <v>374</v>
      </c>
      <c r="E336" s="27" t="s">
        <v>967</v>
      </c>
      <c r="F336" s="30">
        <v>1</v>
      </c>
      <c r="G336" s="27" t="s">
        <v>375</v>
      </c>
      <c r="H336" s="27" t="s">
        <v>6</v>
      </c>
      <c r="I336" s="16">
        <v>0.1</v>
      </c>
      <c r="J336" s="16">
        <v>0.19400806000907997</v>
      </c>
      <c r="K336" s="30"/>
      <c r="M336" s="19"/>
    </row>
    <row r="337" spans="1:13" x14ac:dyDescent="0.25">
      <c r="A337" s="38"/>
      <c r="B337" s="27"/>
      <c r="C337" s="28"/>
      <c r="D337" s="50" t="s">
        <v>429</v>
      </c>
      <c r="E337" s="27" t="s">
        <v>1003</v>
      </c>
      <c r="F337" s="30">
        <v>1</v>
      </c>
      <c r="G337" s="27" t="s">
        <v>430</v>
      </c>
      <c r="H337" s="27" t="s">
        <v>6</v>
      </c>
      <c r="I337" s="16">
        <v>0.1</v>
      </c>
      <c r="J337" s="16">
        <v>0.1</v>
      </c>
      <c r="K337" s="30"/>
    </row>
    <row r="338" spans="1:13" x14ac:dyDescent="0.25">
      <c r="A338" s="38"/>
      <c r="B338" s="27"/>
      <c r="C338" s="28"/>
      <c r="D338" s="50" t="s">
        <v>646</v>
      </c>
      <c r="E338" s="27" t="s">
        <v>938</v>
      </c>
      <c r="F338" s="30">
        <v>1</v>
      </c>
      <c r="G338" s="27" t="s">
        <v>647</v>
      </c>
      <c r="H338" s="27" t="s">
        <v>134</v>
      </c>
      <c r="I338" s="30" t="s">
        <v>1208</v>
      </c>
      <c r="J338" s="30" t="s">
        <v>1208</v>
      </c>
      <c r="K338" s="30"/>
    </row>
    <row r="339" spans="1:13" x14ac:dyDescent="0.25">
      <c r="A339" s="38"/>
      <c r="B339" s="27"/>
      <c r="C339" s="28"/>
      <c r="D339" s="50" t="s">
        <v>651</v>
      </c>
      <c r="E339" s="27" t="s">
        <v>1151</v>
      </c>
      <c r="F339" s="30">
        <v>2</v>
      </c>
      <c r="G339" s="27" t="s">
        <v>652</v>
      </c>
      <c r="H339" s="27" t="s">
        <v>152</v>
      </c>
      <c r="I339" s="16">
        <v>0.12055965485032996</v>
      </c>
      <c r="J339" s="14">
        <v>9.3994361364159431</v>
      </c>
      <c r="K339" s="30"/>
    </row>
    <row r="340" spans="1:13" x14ac:dyDescent="0.25">
      <c r="A340" s="38"/>
      <c r="B340" s="27"/>
      <c r="C340" s="28"/>
      <c r="D340" s="50" t="s">
        <v>586</v>
      </c>
      <c r="E340" s="27" t="s">
        <v>1095</v>
      </c>
      <c r="F340" s="30">
        <v>1</v>
      </c>
      <c r="G340" s="27" t="s">
        <v>587</v>
      </c>
      <c r="H340" s="27" t="s">
        <v>152</v>
      </c>
      <c r="I340" s="16">
        <v>0.10679109291298397</v>
      </c>
      <c r="J340" s="16">
        <v>0.1</v>
      </c>
      <c r="K340" s="30"/>
    </row>
    <row r="341" spans="1:13" x14ac:dyDescent="0.25">
      <c r="A341" s="38"/>
      <c r="B341" s="27"/>
      <c r="C341" s="28"/>
      <c r="D341" s="50" t="s">
        <v>583</v>
      </c>
      <c r="E341" s="27" t="s">
        <v>1092</v>
      </c>
      <c r="F341" s="30">
        <v>5</v>
      </c>
      <c r="G341" s="27" t="s">
        <v>584</v>
      </c>
      <c r="H341" s="27" t="s">
        <v>152</v>
      </c>
      <c r="I341" s="16">
        <v>0.48069774182130959</v>
      </c>
      <c r="J341" s="14">
        <v>2.1031214965147411</v>
      </c>
      <c r="K341" s="30"/>
    </row>
    <row r="342" spans="1:13" x14ac:dyDescent="0.25">
      <c r="A342" s="38"/>
      <c r="B342" s="27"/>
      <c r="C342" s="28"/>
      <c r="D342" s="50" t="s">
        <v>561</v>
      </c>
      <c r="E342" s="27" t="s">
        <v>896</v>
      </c>
      <c r="F342" s="30">
        <v>1</v>
      </c>
      <c r="G342" s="27" t="s">
        <v>562</v>
      </c>
      <c r="H342" s="27" t="s">
        <v>152</v>
      </c>
      <c r="I342" s="30" t="s">
        <v>1208</v>
      </c>
      <c r="J342" s="16">
        <v>0.103220470214821</v>
      </c>
      <c r="K342" s="30"/>
    </row>
    <row r="343" spans="1:13" x14ac:dyDescent="0.25">
      <c r="A343" s="38"/>
      <c r="B343" s="27"/>
      <c r="C343" s="28"/>
      <c r="D343" s="50" t="s">
        <v>434</v>
      </c>
      <c r="E343" s="27" t="s">
        <v>860</v>
      </c>
      <c r="F343" s="30">
        <v>1</v>
      </c>
      <c r="G343" s="27" t="s">
        <v>436</v>
      </c>
      <c r="H343" s="27" t="s">
        <v>435</v>
      </c>
      <c r="I343" s="14">
        <v>8.950833393251882</v>
      </c>
      <c r="J343" s="14">
        <v>10.739018451053303</v>
      </c>
      <c r="K343" s="30"/>
      <c r="M343" s="19"/>
    </row>
    <row r="344" spans="1:13" x14ac:dyDescent="0.25">
      <c r="A344" s="38"/>
      <c r="B344" s="27"/>
      <c r="C344" s="28"/>
      <c r="D344" s="50" t="s">
        <v>616</v>
      </c>
      <c r="E344" s="27" t="s">
        <v>1128</v>
      </c>
      <c r="F344" s="30">
        <v>1</v>
      </c>
      <c r="G344" s="27" t="s">
        <v>618</v>
      </c>
      <c r="H344" s="27" t="s">
        <v>617</v>
      </c>
      <c r="I344" s="30" t="s">
        <v>1208</v>
      </c>
      <c r="J344" s="30" t="s">
        <v>1208</v>
      </c>
      <c r="K344" s="30"/>
    </row>
    <row r="345" spans="1:13" x14ac:dyDescent="0.25">
      <c r="A345" s="38"/>
      <c r="B345" s="27"/>
      <c r="C345" s="28"/>
      <c r="D345" s="50" t="s">
        <v>569</v>
      </c>
      <c r="E345" s="27" t="s">
        <v>1081</v>
      </c>
      <c r="F345" s="30">
        <v>3</v>
      </c>
      <c r="G345" s="27" t="s">
        <v>571</v>
      </c>
      <c r="H345" s="27" t="s">
        <v>570</v>
      </c>
      <c r="I345" s="16">
        <v>0.2129981901467731</v>
      </c>
      <c r="J345" s="45">
        <f>POWER(10,I345)</f>
        <v>1.6330451424240779</v>
      </c>
      <c r="K345" s="30"/>
    </row>
    <row r="346" spans="1:13" x14ac:dyDescent="0.25">
      <c r="A346" s="38"/>
      <c r="B346" s="27"/>
      <c r="C346" s="28"/>
      <c r="D346" s="50" t="s">
        <v>470</v>
      </c>
      <c r="E346" s="27" t="s">
        <v>867</v>
      </c>
      <c r="F346" s="30">
        <v>2</v>
      </c>
      <c r="G346" s="27" t="s">
        <v>472</v>
      </c>
      <c r="H346" s="27" t="s">
        <v>471</v>
      </c>
      <c r="I346" s="15">
        <v>2.3498544026481172</v>
      </c>
      <c r="J346" s="14">
        <v>3.527190968047559</v>
      </c>
      <c r="K346" s="30"/>
    </row>
    <row r="347" spans="1:13" x14ac:dyDescent="0.25">
      <c r="A347" s="38"/>
      <c r="B347" s="27"/>
      <c r="C347" s="28"/>
      <c r="D347" s="50" t="s">
        <v>390</v>
      </c>
      <c r="E347" s="27" t="s">
        <v>978</v>
      </c>
      <c r="F347" s="30">
        <v>2</v>
      </c>
      <c r="G347" s="27" t="s">
        <v>391</v>
      </c>
      <c r="H347" s="27" t="s">
        <v>10</v>
      </c>
      <c r="I347" s="30" t="s">
        <v>1208</v>
      </c>
      <c r="J347" s="16">
        <v>0.19112657154908766</v>
      </c>
      <c r="K347" s="30"/>
    </row>
    <row r="348" spans="1:13" x14ac:dyDescent="0.25">
      <c r="A348" s="38"/>
      <c r="B348" s="27"/>
      <c r="C348" s="28"/>
      <c r="D348" s="50" t="s">
        <v>596</v>
      </c>
      <c r="E348" s="27" t="s">
        <v>1106</v>
      </c>
      <c r="F348" s="30">
        <v>2</v>
      </c>
      <c r="G348" s="27" t="s">
        <v>597</v>
      </c>
      <c r="H348" s="27" t="s">
        <v>10</v>
      </c>
      <c r="I348" s="30" t="s">
        <v>1208</v>
      </c>
      <c r="J348" s="30" t="s">
        <v>1208</v>
      </c>
      <c r="K348" s="30"/>
    </row>
    <row r="349" spans="1:13" x14ac:dyDescent="0.25">
      <c r="A349" s="38"/>
      <c r="B349" s="27"/>
      <c r="C349" s="28"/>
      <c r="D349" s="50" t="s">
        <v>598</v>
      </c>
      <c r="E349" s="27" t="s">
        <v>1107</v>
      </c>
      <c r="F349" s="30">
        <v>2</v>
      </c>
      <c r="G349" s="27" t="s">
        <v>599</v>
      </c>
      <c r="H349" s="27" t="s">
        <v>10</v>
      </c>
      <c r="I349" s="30" t="s">
        <v>1208</v>
      </c>
      <c r="J349" s="45">
        <v>0.39922334275606924</v>
      </c>
      <c r="K349" s="30"/>
    </row>
    <row r="350" spans="1:13" x14ac:dyDescent="0.25">
      <c r="A350" s="38"/>
      <c r="B350" s="27"/>
      <c r="C350" s="28"/>
      <c r="D350" s="50" t="s">
        <v>392</v>
      </c>
      <c r="E350" s="27" t="s">
        <v>980</v>
      </c>
      <c r="F350" s="30">
        <v>1</v>
      </c>
      <c r="G350" s="27" t="s">
        <v>393</v>
      </c>
      <c r="H350" s="27" t="s">
        <v>10</v>
      </c>
      <c r="I350" s="16">
        <v>0.15388530465230321</v>
      </c>
      <c r="J350" s="16">
        <v>0.21268873626120757</v>
      </c>
      <c r="K350" s="30"/>
    </row>
    <row r="351" spans="1:13" x14ac:dyDescent="0.25">
      <c r="A351" s="38"/>
      <c r="B351" s="27"/>
      <c r="C351" s="28"/>
      <c r="D351" s="50" t="s">
        <v>394</v>
      </c>
      <c r="E351" s="27" t="s">
        <v>843</v>
      </c>
      <c r="F351" s="30">
        <v>2</v>
      </c>
      <c r="G351" s="27" t="s">
        <v>395</v>
      </c>
      <c r="H351" s="27" t="s">
        <v>10</v>
      </c>
      <c r="I351" s="46">
        <v>10.773485242020804</v>
      </c>
      <c r="J351" s="30" t="s">
        <v>1208</v>
      </c>
      <c r="K351" s="30"/>
    </row>
    <row r="352" spans="1:13" x14ac:dyDescent="0.25">
      <c r="A352" s="38"/>
      <c r="B352" s="27"/>
      <c r="C352" s="28"/>
      <c r="D352" s="50" t="s">
        <v>396</v>
      </c>
      <c r="E352" s="27" t="s">
        <v>981</v>
      </c>
      <c r="F352" s="30">
        <v>1</v>
      </c>
      <c r="G352" s="27" t="s">
        <v>397</v>
      </c>
      <c r="H352" s="27" t="s">
        <v>10</v>
      </c>
      <c r="I352" s="16">
        <v>0.33471678745123801</v>
      </c>
      <c r="J352" s="16">
        <v>0.1</v>
      </c>
      <c r="K352" s="30"/>
    </row>
    <row r="353" spans="1:13" x14ac:dyDescent="0.25">
      <c r="A353" s="38"/>
      <c r="B353" s="27"/>
      <c r="C353" s="28"/>
      <c r="D353" s="50" t="s">
        <v>398</v>
      </c>
      <c r="E353" s="27" t="s">
        <v>983</v>
      </c>
      <c r="F353" s="30">
        <v>1</v>
      </c>
      <c r="G353" s="27" t="s">
        <v>399</v>
      </c>
      <c r="H353" s="27" t="s">
        <v>10</v>
      </c>
      <c r="I353" s="30" t="s">
        <v>1208</v>
      </c>
      <c r="J353" s="45">
        <v>0.19759658066115501</v>
      </c>
      <c r="K353" s="30"/>
    </row>
    <row r="354" spans="1:13" x14ac:dyDescent="0.25">
      <c r="A354" s="38"/>
      <c r="B354" s="27"/>
      <c r="C354" s="28"/>
      <c r="D354" s="50" t="s">
        <v>400</v>
      </c>
      <c r="E354" s="27" t="s">
        <v>984</v>
      </c>
      <c r="F354" s="30">
        <v>1</v>
      </c>
      <c r="G354" s="27" t="s">
        <v>401</v>
      </c>
      <c r="H354" s="27" t="s">
        <v>10</v>
      </c>
      <c r="I354" s="30" t="s">
        <v>1208</v>
      </c>
      <c r="J354" s="45">
        <v>0.14304532957458393</v>
      </c>
      <c r="K354" s="30"/>
    </row>
    <row r="355" spans="1:13" x14ac:dyDescent="0.25">
      <c r="A355" s="38"/>
      <c r="B355" s="27"/>
      <c r="C355" s="28"/>
      <c r="D355" s="50" t="s">
        <v>388</v>
      </c>
      <c r="E355" s="27" t="s">
        <v>977</v>
      </c>
      <c r="F355" s="30">
        <v>1</v>
      </c>
      <c r="G355" s="27" t="s">
        <v>389</v>
      </c>
      <c r="H355" s="27" t="s">
        <v>10</v>
      </c>
      <c r="I355" s="45">
        <v>0.14734267187236999</v>
      </c>
      <c r="J355" s="30" t="s">
        <v>1208</v>
      </c>
      <c r="K355" s="30"/>
    </row>
    <row r="356" spans="1:13" x14ac:dyDescent="0.25">
      <c r="A356" s="38"/>
      <c r="B356" s="27"/>
      <c r="C356" s="28"/>
      <c r="D356" s="50" t="s">
        <v>376</v>
      </c>
      <c r="E356" s="27" t="s">
        <v>969</v>
      </c>
      <c r="F356" s="30">
        <v>1</v>
      </c>
      <c r="G356" s="27" t="s">
        <v>377</v>
      </c>
      <c r="H356" s="27" t="s">
        <v>10</v>
      </c>
      <c r="I356" s="45">
        <v>0.330172306193736</v>
      </c>
      <c r="J356" s="28" t="s">
        <v>1208</v>
      </c>
      <c r="K356" s="30"/>
    </row>
    <row r="357" spans="1:13" x14ac:dyDescent="0.25">
      <c r="A357" s="38"/>
      <c r="B357" s="27"/>
      <c r="C357" s="28"/>
      <c r="D357" s="50" t="s">
        <v>601</v>
      </c>
      <c r="E357" s="27" t="s">
        <v>1115</v>
      </c>
      <c r="F357" s="30">
        <v>2</v>
      </c>
      <c r="G357" s="27" t="s">
        <v>602</v>
      </c>
      <c r="H357" s="27" t="s">
        <v>10</v>
      </c>
      <c r="I357" s="30" t="s">
        <v>1208</v>
      </c>
      <c r="J357" s="28" t="s">
        <v>1208</v>
      </c>
      <c r="K357" s="30"/>
    </row>
    <row r="358" spans="1:13" x14ac:dyDescent="0.25">
      <c r="A358" s="38"/>
      <c r="B358" s="27"/>
      <c r="C358" s="28"/>
      <c r="D358" s="50" t="s">
        <v>603</v>
      </c>
      <c r="E358" s="27" t="s">
        <v>1116</v>
      </c>
      <c r="F358" s="30">
        <v>1</v>
      </c>
      <c r="G358" s="27" t="s">
        <v>604</v>
      </c>
      <c r="H358" s="27" t="s">
        <v>10</v>
      </c>
      <c r="I358" s="45">
        <v>0.1</v>
      </c>
      <c r="J358" s="45">
        <v>0.107103530593473</v>
      </c>
      <c r="K358" s="30"/>
      <c r="M358" s="19"/>
    </row>
    <row r="359" spans="1:13" x14ac:dyDescent="0.25">
      <c r="A359" s="38"/>
      <c r="B359" s="27"/>
      <c r="C359" s="28"/>
      <c r="D359" s="50" t="s">
        <v>605</v>
      </c>
      <c r="E359" s="27" t="s">
        <v>1117</v>
      </c>
      <c r="F359" s="30">
        <v>1</v>
      </c>
      <c r="G359" s="27" t="s">
        <v>606</v>
      </c>
      <c r="H359" s="27" t="s">
        <v>10</v>
      </c>
      <c r="I359" s="45">
        <v>0.1</v>
      </c>
      <c r="J359" s="30" t="s">
        <v>1208</v>
      </c>
      <c r="K359" s="30"/>
      <c r="M359" s="19"/>
    </row>
    <row r="360" spans="1:13" x14ac:dyDescent="0.25">
      <c r="A360" s="38"/>
      <c r="B360" s="27"/>
      <c r="C360" s="28"/>
      <c r="D360" s="50" t="s">
        <v>379</v>
      </c>
      <c r="E360" s="27" t="s">
        <v>971</v>
      </c>
      <c r="F360" s="30">
        <v>2</v>
      </c>
      <c r="G360" s="27" t="s">
        <v>380</v>
      </c>
      <c r="H360" s="27" t="s">
        <v>10</v>
      </c>
      <c r="I360" s="30" t="s">
        <v>1208</v>
      </c>
      <c r="J360" s="45">
        <v>0.138765874700776</v>
      </c>
      <c r="K360" s="30"/>
    </row>
    <row r="361" spans="1:13" x14ac:dyDescent="0.25">
      <c r="A361" s="38"/>
      <c r="B361" s="27"/>
      <c r="C361" s="28"/>
      <c r="D361" s="50" t="s">
        <v>382</v>
      </c>
      <c r="E361" s="27" t="s">
        <v>972</v>
      </c>
      <c r="F361" s="30">
        <v>3</v>
      </c>
      <c r="G361" s="27" t="s">
        <v>383</v>
      </c>
      <c r="H361" s="27" t="s">
        <v>10</v>
      </c>
      <c r="I361" s="45">
        <v>0.14582413591929916</v>
      </c>
      <c r="J361" s="45">
        <v>0.34953225897862084</v>
      </c>
      <c r="K361" s="30"/>
    </row>
    <row r="362" spans="1:13" x14ac:dyDescent="0.25">
      <c r="A362" s="38"/>
      <c r="B362" s="27"/>
      <c r="C362" s="28"/>
      <c r="D362" s="50" t="s">
        <v>386</v>
      </c>
      <c r="E362" s="27" t="s">
        <v>976</v>
      </c>
      <c r="F362" s="30">
        <v>2</v>
      </c>
      <c r="G362" s="27" t="s">
        <v>387</v>
      </c>
      <c r="H362" s="27" t="s">
        <v>10</v>
      </c>
      <c r="I362" s="45">
        <v>0.12945952914303199</v>
      </c>
      <c r="J362" s="45">
        <v>0.15501584652076317</v>
      </c>
      <c r="K362" s="30"/>
    </row>
    <row r="363" spans="1:13" x14ac:dyDescent="0.25">
      <c r="A363" s="38"/>
      <c r="B363" s="27"/>
      <c r="C363" s="28"/>
      <c r="D363" s="50" t="s">
        <v>384</v>
      </c>
      <c r="E363" s="27" t="s">
        <v>839</v>
      </c>
      <c r="F363" s="30">
        <v>1</v>
      </c>
      <c r="G363" s="27" t="s">
        <v>385</v>
      </c>
      <c r="H363" s="27" t="s">
        <v>10</v>
      </c>
      <c r="I363" s="30" t="s">
        <v>1208</v>
      </c>
      <c r="J363" s="28" t="s">
        <v>1208</v>
      </c>
      <c r="K363" s="30"/>
      <c r="M363" s="19"/>
    </row>
    <row r="364" spans="1:13" x14ac:dyDescent="0.25">
      <c r="A364" s="38"/>
      <c r="B364" s="27"/>
      <c r="C364" s="28"/>
      <c r="D364" s="50" t="s">
        <v>507</v>
      </c>
      <c r="E364" s="27" t="s">
        <v>1055</v>
      </c>
      <c r="F364" s="30">
        <v>1</v>
      </c>
      <c r="G364" s="27" t="s">
        <v>509</v>
      </c>
      <c r="H364" s="27" t="s">
        <v>508</v>
      </c>
      <c r="I364" s="30" t="s">
        <v>1208</v>
      </c>
      <c r="J364" s="30" t="s">
        <v>1208</v>
      </c>
      <c r="K364" s="30"/>
    </row>
    <row r="365" spans="1:13" x14ac:dyDescent="0.25">
      <c r="A365" s="38"/>
      <c r="B365" s="27"/>
      <c r="C365" s="28"/>
      <c r="D365" s="50" t="s">
        <v>510</v>
      </c>
      <c r="E365" s="27" t="s">
        <v>1055</v>
      </c>
      <c r="F365" s="30">
        <v>1</v>
      </c>
      <c r="G365" s="27" t="s">
        <v>509</v>
      </c>
      <c r="H365" s="27" t="s">
        <v>508</v>
      </c>
      <c r="I365" s="16">
        <v>0.1</v>
      </c>
      <c r="J365" s="16">
        <v>0.23093531987805591</v>
      </c>
      <c r="K365" s="30"/>
    </row>
    <row r="366" spans="1:13" x14ac:dyDescent="0.25">
      <c r="A366" s="38"/>
      <c r="B366" s="27"/>
      <c r="C366" s="28"/>
      <c r="D366" s="50" t="s">
        <v>523</v>
      </c>
      <c r="E366" s="27" t="s">
        <v>885</v>
      </c>
      <c r="F366" s="30">
        <v>6</v>
      </c>
      <c r="G366" s="27" t="s">
        <v>524</v>
      </c>
      <c r="H366" s="27" t="s">
        <v>75</v>
      </c>
      <c r="I366" s="16">
        <v>0.47492229420118659</v>
      </c>
      <c r="J366" s="30" t="s">
        <v>1208</v>
      </c>
      <c r="K366" s="30"/>
    </row>
    <row r="367" spans="1:13" x14ac:dyDescent="0.25">
      <c r="A367" s="38"/>
      <c r="B367" s="27"/>
      <c r="C367" s="28"/>
      <c r="D367" s="50" t="s">
        <v>592</v>
      </c>
      <c r="E367" s="27" t="s">
        <v>1101</v>
      </c>
      <c r="F367" s="30">
        <v>1</v>
      </c>
      <c r="G367" s="27" t="s">
        <v>594</v>
      </c>
      <c r="H367" s="27" t="s">
        <v>593</v>
      </c>
      <c r="I367" s="16">
        <v>0.1</v>
      </c>
      <c r="J367" s="16">
        <v>0.28477111377137093</v>
      </c>
      <c r="K367" s="30"/>
    </row>
    <row r="368" spans="1:13" x14ac:dyDescent="0.25">
      <c r="A368" s="38"/>
      <c r="B368" s="27"/>
      <c r="C368" s="28"/>
      <c r="D368" s="50" t="s">
        <v>418</v>
      </c>
      <c r="E368" s="27" t="s">
        <v>998</v>
      </c>
      <c r="F368" s="30">
        <v>2</v>
      </c>
      <c r="G368" s="27" t="s">
        <v>420</v>
      </c>
      <c r="H368" s="27" t="s">
        <v>419</v>
      </c>
      <c r="I368" s="16">
        <v>0.1</v>
      </c>
      <c r="J368" s="30" t="s">
        <v>1208</v>
      </c>
      <c r="K368" s="30"/>
    </row>
    <row r="369" spans="1:13" x14ac:dyDescent="0.25">
      <c r="A369" s="38"/>
      <c r="B369" s="27"/>
      <c r="C369" s="28"/>
      <c r="D369" s="50" t="s">
        <v>473</v>
      </c>
      <c r="E369" s="27" t="s">
        <v>870</v>
      </c>
      <c r="F369" s="30">
        <v>1</v>
      </c>
      <c r="G369" s="27" t="s">
        <v>474</v>
      </c>
      <c r="H369" s="27" t="s">
        <v>244</v>
      </c>
      <c r="I369" s="30" t="s">
        <v>1208</v>
      </c>
      <c r="J369" s="30" t="s">
        <v>1208</v>
      </c>
      <c r="K369" s="30"/>
    </row>
    <row r="370" spans="1:13" x14ac:dyDescent="0.25">
      <c r="A370" s="38"/>
      <c r="B370" s="27"/>
      <c r="C370" s="28"/>
      <c r="D370" s="50" t="s">
        <v>625</v>
      </c>
      <c r="E370" s="27" t="s">
        <v>1135</v>
      </c>
      <c r="F370" s="30">
        <v>2</v>
      </c>
      <c r="G370" s="27" t="s">
        <v>626</v>
      </c>
      <c r="H370" s="27" t="s">
        <v>155</v>
      </c>
      <c r="I370" s="30" t="s">
        <v>1208</v>
      </c>
      <c r="J370" s="30" t="s">
        <v>1208</v>
      </c>
      <c r="K370" s="30"/>
    </row>
    <row r="371" spans="1:13" x14ac:dyDescent="0.25">
      <c r="A371" s="38"/>
      <c r="B371" s="27"/>
      <c r="C371" s="28"/>
      <c r="D371" s="50" t="s">
        <v>649</v>
      </c>
      <c r="E371" s="27" t="s">
        <v>941</v>
      </c>
      <c r="F371" s="30">
        <v>1</v>
      </c>
      <c r="G371" s="27" t="s">
        <v>650</v>
      </c>
      <c r="H371" s="27" t="s">
        <v>155</v>
      </c>
      <c r="I371" s="14">
        <v>2.2997994946077851</v>
      </c>
      <c r="J371" s="14">
        <v>2.0331106092452353</v>
      </c>
      <c r="K371" s="30"/>
    </row>
    <row r="372" spans="1:13" x14ac:dyDescent="0.25">
      <c r="A372" s="38"/>
      <c r="B372" s="27"/>
      <c r="C372" s="28"/>
      <c r="D372" s="50" t="s">
        <v>641</v>
      </c>
      <c r="E372" s="27" t="s">
        <v>1146</v>
      </c>
      <c r="F372" s="30">
        <v>1</v>
      </c>
      <c r="G372" s="27" t="s">
        <v>642</v>
      </c>
      <c r="H372" s="27" t="s">
        <v>155</v>
      </c>
      <c r="I372" s="16">
        <v>0.14941658053384421</v>
      </c>
      <c r="J372" s="16">
        <v>0.19326596638112689</v>
      </c>
      <c r="K372" s="30"/>
      <c r="M372" s="18"/>
    </row>
    <row r="373" spans="1:13" x14ac:dyDescent="0.25">
      <c r="A373" s="38"/>
      <c r="B373" s="27"/>
      <c r="C373" s="28"/>
      <c r="D373" s="50" t="s">
        <v>643</v>
      </c>
      <c r="E373" s="27" t="s">
        <v>935</v>
      </c>
      <c r="F373" s="30">
        <v>1</v>
      </c>
      <c r="G373" s="27" t="s">
        <v>644</v>
      </c>
      <c r="H373" s="27" t="s">
        <v>155</v>
      </c>
      <c r="I373" s="14">
        <v>10.834144290772205</v>
      </c>
      <c r="J373" s="30" t="s">
        <v>1208</v>
      </c>
      <c r="K373" s="30"/>
    </row>
    <row r="374" spans="1:13" x14ac:dyDescent="0.25">
      <c r="A374" s="38"/>
      <c r="B374" s="44"/>
      <c r="C374" s="28"/>
      <c r="D374" s="51" t="s">
        <v>666</v>
      </c>
      <c r="E374" s="27" t="s">
        <v>865</v>
      </c>
      <c r="F374" s="17">
        <v>1</v>
      </c>
      <c r="G374" s="27"/>
      <c r="H374" s="27"/>
      <c r="I374" s="15">
        <v>9.6948895588561417</v>
      </c>
      <c r="J374" s="30"/>
      <c r="K374" s="46">
        <v>10.106003733601002</v>
      </c>
    </row>
    <row r="375" spans="1:13" x14ac:dyDescent="0.25">
      <c r="A375" s="38"/>
      <c r="B375" s="44"/>
      <c r="C375" s="28"/>
      <c r="D375" s="51" t="s">
        <v>667</v>
      </c>
      <c r="E375" s="27" t="s">
        <v>886</v>
      </c>
      <c r="F375" s="17">
        <v>1</v>
      </c>
      <c r="G375" s="27"/>
      <c r="H375" s="27"/>
      <c r="I375" s="15">
        <v>10.327653147400701</v>
      </c>
      <c r="J375" s="30"/>
      <c r="K375" s="46">
        <v>2.6013073441657872</v>
      </c>
    </row>
    <row r="376" spans="1:13" x14ac:dyDescent="0.25">
      <c r="A376" s="38"/>
      <c r="B376" s="44"/>
      <c r="C376" s="28"/>
      <c r="D376" s="51" t="s">
        <v>670</v>
      </c>
      <c r="E376" s="27" t="s">
        <v>1096</v>
      </c>
      <c r="F376" s="17">
        <v>1</v>
      </c>
      <c r="G376" s="27"/>
      <c r="H376" s="27"/>
      <c r="I376" s="16">
        <v>0.21941640799209194</v>
      </c>
      <c r="J376" s="30"/>
      <c r="K376" s="30" t="s">
        <v>1208</v>
      </c>
    </row>
    <row r="377" spans="1:13" x14ac:dyDescent="0.25">
      <c r="A377" s="38"/>
      <c r="B377" s="44"/>
      <c r="C377" s="28"/>
      <c r="D377" s="51" t="s">
        <v>673</v>
      </c>
      <c r="E377" s="27" t="s">
        <v>948</v>
      </c>
      <c r="F377" s="17">
        <v>1</v>
      </c>
      <c r="G377" s="27"/>
      <c r="H377" s="27"/>
      <c r="I377" s="14">
        <v>8.4276874689435424</v>
      </c>
      <c r="J377" s="30"/>
      <c r="K377" s="30" t="s">
        <v>1208</v>
      </c>
    </row>
    <row r="378" spans="1:13" x14ac:dyDescent="0.25">
      <c r="A378" s="38"/>
      <c r="B378" s="44"/>
      <c r="C378" s="28"/>
      <c r="D378" s="51" t="s">
        <v>668</v>
      </c>
      <c r="E378" s="27" t="s">
        <v>886</v>
      </c>
      <c r="F378" s="17">
        <v>1</v>
      </c>
      <c r="G378" s="27" t="s">
        <v>669</v>
      </c>
      <c r="H378" s="27"/>
      <c r="I378" s="15">
        <v>9.3765870019520499</v>
      </c>
      <c r="J378" s="30"/>
      <c r="K378" s="46">
        <v>10.798372806922446</v>
      </c>
    </row>
    <row r="379" spans="1:13" x14ac:dyDescent="0.25">
      <c r="A379" s="38"/>
      <c r="B379" s="44"/>
      <c r="C379" s="28"/>
      <c r="D379" s="51" t="s">
        <v>664</v>
      </c>
      <c r="E379" s="27" t="s">
        <v>850</v>
      </c>
      <c r="F379" s="30">
        <v>1</v>
      </c>
      <c r="G379" s="27" t="s">
        <v>665</v>
      </c>
      <c r="H379" s="27" t="s">
        <v>423</v>
      </c>
      <c r="I379" s="15">
        <v>11.572381689702501</v>
      </c>
      <c r="J379" s="30"/>
      <c r="K379" s="46">
        <v>9.2346399178813119</v>
      </c>
    </row>
    <row r="380" spans="1:13" x14ac:dyDescent="0.25">
      <c r="A380" s="38"/>
      <c r="B380" s="44"/>
      <c r="C380" s="28"/>
      <c r="D380" s="51" t="s">
        <v>660</v>
      </c>
      <c r="E380" s="27" t="s">
        <v>842</v>
      </c>
      <c r="F380" s="30">
        <v>1</v>
      </c>
      <c r="G380" s="27" t="s">
        <v>661</v>
      </c>
      <c r="H380" s="27" t="s">
        <v>10</v>
      </c>
      <c r="I380" s="46">
        <v>10.452527995848701</v>
      </c>
      <c r="J380" s="30"/>
      <c r="K380" s="46">
        <v>10.862700194916604</v>
      </c>
    </row>
    <row r="381" spans="1:13" x14ac:dyDescent="0.25">
      <c r="A381" s="38"/>
      <c r="B381" s="44"/>
      <c r="C381" s="28"/>
      <c r="D381" s="51" t="s">
        <v>671</v>
      </c>
      <c r="E381" s="27" t="s">
        <v>914</v>
      </c>
      <c r="F381" s="30">
        <v>1</v>
      </c>
      <c r="G381" s="27" t="s">
        <v>672</v>
      </c>
      <c r="H381" s="27" t="s">
        <v>10</v>
      </c>
      <c r="I381" s="46">
        <v>8.9083687414351722</v>
      </c>
      <c r="J381" s="30"/>
      <c r="K381" s="45">
        <v>0.10971797834766596</v>
      </c>
    </row>
    <row r="382" spans="1:13" x14ac:dyDescent="0.25">
      <c r="A382" s="38"/>
      <c r="B382" s="44"/>
      <c r="C382" s="28"/>
      <c r="D382" s="51" t="s">
        <v>662</v>
      </c>
      <c r="E382" s="27" t="s">
        <v>985</v>
      </c>
      <c r="F382" s="30">
        <v>1</v>
      </c>
      <c r="G382" s="27" t="s">
        <v>663</v>
      </c>
      <c r="H382" s="27" t="s">
        <v>10</v>
      </c>
      <c r="I382" s="45">
        <v>0.17184723009753997</v>
      </c>
      <c r="J382" s="30"/>
      <c r="K382" s="30" t="s">
        <v>1208</v>
      </c>
    </row>
    <row r="383" spans="1:13" x14ac:dyDescent="0.25">
      <c r="A383" s="38"/>
      <c r="B383" s="44"/>
      <c r="C383" s="28"/>
      <c r="D383" s="51" t="s">
        <v>18</v>
      </c>
      <c r="E383" s="27" t="s">
        <v>840</v>
      </c>
      <c r="F383" s="30">
        <v>1</v>
      </c>
      <c r="G383" s="27" t="s">
        <v>659</v>
      </c>
      <c r="H383" s="27" t="s">
        <v>658</v>
      </c>
      <c r="I383" s="14">
        <v>8.8040365413045532</v>
      </c>
      <c r="J383" s="30"/>
      <c r="K383" s="30" t="s">
        <v>1208</v>
      </c>
    </row>
    <row r="384" spans="1:13" x14ac:dyDescent="0.25">
      <c r="A384" s="38"/>
      <c r="B384" s="44"/>
      <c r="C384" s="28"/>
      <c r="D384" s="52" t="s">
        <v>675</v>
      </c>
      <c r="E384" s="27" t="s">
        <v>865</v>
      </c>
      <c r="F384" s="17">
        <v>1</v>
      </c>
      <c r="G384" s="27"/>
      <c r="H384" s="27"/>
      <c r="I384" s="30"/>
      <c r="J384" s="16">
        <v>0.21938489377859097</v>
      </c>
      <c r="K384" s="46">
        <v>9.9029557148605694</v>
      </c>
    </row>
    <row r="385" spans="1:16" x14ac:dyDescent="0.25">
      <c r="A385" s="38"/>
      <c r="B385" s="44"/>
      <c r="C385" s="28"/>
      <c r="D385" s="52" t="s">
        <v>676</v>
      </c>
      <c r="E385" s="27" t="s">
        <v>868</v>
      </c>
      <c r="F385" s="17">
        <v>1</v>
      </c>
      <c r="G385" s="27"/>
      <c r="H385" s="27"/>
      <c r="I385" s="30"/>
      <c r="J385" s="14">
        <v>10.672421753504981</v>
      </c>
      <c r="K385" s="30" t="s">
        <v>1208</v>
      </c>
    </row>
    <row r="386" spans="1:16" x14ac:dyDescent="0.25">
      <c r="A386" s="38"/>
      <c r="B386" s="44"/>
      <c r="C386" s="28"/>
      <c r="D386" s="52" t="s">
        <v>682</v>
      </c>
      <c r="E386" s="27" t="s">
        <v>1056</v>
      </c>
      <c r="F386" s="17">
        <v>1</v>
      </c>
      <c r="G386" s="27"/>
      <c r="H386" s="27"/>
      <c r="I386" s="30"/>
      <c r="J386" s="16">
        <v>0.15437296172109899</v>
      </c>
      <c r="K386" s="46">
        <v>9.8207979564691339</v>
      </c>
    </row>
    <row r="387" spans="1:16" x14ac:dyDescent="0.25">
      <c r="A387" s="38"/>
      <c r="B387" s="44"/>
      <c r="C387" s="28"/>
      <c r="D387" s="52" t="s">
        <v>683</v>
      </c>
      <c r="E387" s="27" t="s">
        <v>883</v>
      </c>
      <c r="F387" s="17">
        <v>1</v>
      </c>
      <c r="G387" s="27"/>
      <c r="H387" s="27"/>
      <c r="I387" s="30"/>
      <c r="J387" s="30" t="s">
        <v>1208</v>
      </c>
      <c r="K387" s="30" t="s">
        <v>1208</v>
      </c>
    </row>
    <row r="388" spans="1:16" x14ac:dyDescent="0.25">
      <c r="A388" s="38"/>
      <c r="B388" s="44"/>
      <c r="C388" s="28"/>
      <c r="D388" s="52" t="s">
        <v>684</v>
      </c>
      <c r="E388" s="27" t="s">
        <v>886</v>
      </c>
      <c r="F388" s="17">
        <v>1</v>
      </c>
      <c r="G388" s="27"/>
      <c r="H388" s="27"/>
      <c r="I388" s="30"/>
      <c r="J388" s="16">
        <v>0.1</v>
      </c>
      <c r="K388" s="45">
        <v>0.15024208290323399</v>
      </c>
    </row>
    <row r="389" spans="1:16" x14ac:dyDescent="0.25">
      <c r="A389" s="38"/>
      <c r="B389" s="44"/>
      <c r="C389" s="28"/>
      <c r="D389" s="52" t="s">
        <v>688</v>
      </c>
      <c r="E389" s="27" t="s">
        <v>913</v>
      </c>
      <c r="F389" s="17">
        <v>1</v>
      </c>
      <c r="G389" s="27"/>
      <c r="H389" s="27"/>
      <c r="I389" s="30"/>
      <c r="J389" s="14">
        <v>9.8610982636433313</v>
      </c>
      <c r="K389" s="30" t="s">
        <v>1208</v>
      </c>
    </row>
    <row r="390" spans="1:16" x14ac:dyDescent="0.25">
      <c r="A390" s="38"/>
      <c r="B390" s="44"/>
      <c r="C390" s="28"/>
      <c r="D390" s="52" t="s">
        <v>689</v>
      </c>
      <c r="E390" s="27" t="s">
        <v>928</v>
      </c>
      <c r="F390" s="17">
        <v>1</v>
      </c>
      <c r="G390" s="27"/>
      <c r="H390" s="27"/>
      <c r="I390" s="30"/>
      <c r="J390" s="14">
        <v>9.0390290731971632</v>
      </c>
      <c r="K390" s="45">
        <v>0.112638652552757</v>
      </c>
    </row>
    <row r="391" spans="1:16" x14ac:dyDescent="0.25">
      <c r="A391" s="38"/>
      <c r="B391" s="44"/>
      <c r="C391" s="28"/>
      <c r="D391" s="52" t="s">
        <v>690</v>
      </c>
      <c r="E391" s="27" t="s">
        <v>1148</v>
      </c>
      <c r="F391" s="17">
        <v>2</v>
      </c>
      <c r="G391" s="27" t="s">
        <v>691</v>
      </c>
      <c r="H391" s="27"/>
      <c r="I391" s="30"/>
      <c r="J391" s="16">
        <v>0.1</v>
      </c>
      <c r="K391" s="30" t="s">
        <v>1208</v>
      </c>
    </row>
    <row r="392" spans="1:16" x14ac:dyDescent="0.25">
      <c r="A392" s="38"/>
      <c r="B392" s="44"/>
      <c r="C392" s="28"/>
      <c r="D392" s="52" t="s">
        <v>677</v>
      </c>
      <c r="E392" s="27" t="s">
        <v>871</v>
      </c>
      <c r="F392" s="17">
        <v>3</v>
      </c>
      <c r="G392" s="27" t="s">
        <v>678</v>
      </c>
      <c r="H392" s="27"/>
      <c r="I392" s="30"/>
      <c r="J392" s="30" t="s">
        <v>1208</v>
      </c>
      <c r="K392" s="45">
        <v>0.48786543897679513</v>
      </c>
    </row>
    <row r="393" spans="1:16" x14ac:dyDescent="0.25">
      <c r="A393" s="38"/>
      <c r="B393" s="44"/>
      <c r="C393" s="28"/>
      <c r="D393" s="52" t="s">
        <v>679</v>
      </c>
      <c r="E393" s="27" t="s">
        <v>878</v>
      </c>
      <c r="F393" s="30">
        <v>1</v>
      </c>
      <c r="G393" s="27" t="s">
        <v>681</v>
      </c>
      <c r="H393" s="27" t="s">
        <v>680</v>
      </c>
      <c r="I393" s="30"/>
      <c r="J393" s="14">
        <v>10.219853432843202</v>
      </c>
      <c r="K393" s="30" t="s">
        <v>1208</v>
      </c>
    </row>
    <row r="394" spans="1:16" x14ac:dyDescent="0.25">
      <c r="A394" s="38"/>
      <c r="B394" s="44"/>
      <c r="C394" s="28"/>
      <c r="D394" s="52" t="s">
        <v>21</v>
      </c>
      <c r="E394" s="27" t="s">
        <v>1004</v>
      </c>
      <c r="F394" s="30">
        <v>1</v>
      </c>
      <c r="G394" s="27" t="s">
        <v>674</v>
      </c>
      <c r="H394" s="27" t="s">
        <v>152</v>
      </c>
      <c r="I394" s="30"/>
      <c r="J394" s="16">
        <v>0.1</v>
      </c>
      <c r="K394" s="30" t="s">
        <v>1208</v>
      </c>
    </row>
    <row r="395" spans="1:16" x14ac:dyDescent="0.25">
      <c r="A395" s="38"/>
      <c r="B395" s="44"/>
      <c r="C395" s="28"/>
      <c r="D395" s="52" t="s">
        <v>685</v>
      </c>
      <c r="E395" s="27" t="s">
        <v>910</v>
      </c>
      <c r="F395" s="30">
        <v>1</v>
      </c>
      <c r="G395" s="27" t="s">
        <v>687</v>
      </c>
      <c r="H395" s="27" t="s">
        <v>686</v>
      </c>
      <c r="I395" s="30"/>
      <c r="J395" s="14">
        <v>11.396602616602706</v>
      </c>
      <c r="K395" s="30" t="s">
        <v>1208</v>
      </c>
      <c r="M395" s="18"/>
    </row>
    <row r="396" spans="1:16" x14ac:dyDescent="0.25">
      <c r="A396" s="38"/>
      <c r="B396" s="44"/>
      <c r="C396" s="28"/>
      <c r="D396" s="52" t="s">
        <v>692</v>
      </c>
      <c r="E396" s="27" t="s">
        <v>945</v>
      </c>
      <c r="F396" s="30">
        <v>1</v>
      </c>
      <c r="G396" s="27" t="s">
        <v>693</v>
      </c>
      <c r="H396" s="27" t="s">
        <v>264</v>
      </c>
      <c r="I396" s="30"/>
      <c r="J396" s="16">
        <v>0.26486419726140092</v>
      </c>
      <c r="K396" s="45">
        <v>0.20986410981379597</v>
      </c>
    </row>
    <row r="397" spans="1:16" x14ac:dyDescent="0.25">
      <c r="A397" s="38"/>
      <c r="B397" s="27"/>
      <c r="C397" s="28"/>
      <c r="D397" s="53" t="s">
        <v>24</v>
      </c>
      <c r="E397" s="27" t="s">
        <v>1160</v>
      </c>
      <c r="F397" s="17">
        <v>2</v>
      </c>
      <c r="G397" s="27"/>
      <c r="H397" s="27"/>
      <c r="I397" s="30" t="s">
        <v>1208</v>
      </c>
      <c r="J397" s="30" t="s">
        <v>1208</v>
      </c>
      <c r="K397" s="30" t="s">
        <v>1208</v>
      </c>
    </row>
    <row r="398" spans="1:16" x14ac:dyDescent="0.25">
      <c r="A398" s="38"/>
      <c r="B398" s="27"/>
      <c r="C398" s="28"/>
      <c r="D398" s="53" t="s">
        <v>694</v>
      </c>
      <c r="E398" s="27" t="s">
        <v>886</v>
      </c>
      <c r="F398" s="17">
        <v>2</v>
      </c>
      <c r="G398" s="27"/>
      <c r="H398" s="27"/>
      <c r="I398" s="16">
        <v>4.5642175849407189E-3</v>
      </c>
      <c r="J398" s="16">
        <v>8.4574846497769448E-4</v>
      </c>
      <c r="K398" s="30" t="s">
        <v>1208</v>
      </c>
      <c r="P398" s="18"/>
    </row>
    <row r="399" spans="1:16" x14ac:dyDescent="0.25">
      <c r="A399" s="38"/>
      <c r="B399" s="27"/>
      <c r="C399" s="28"/>
      <c r="D399" s="53" t="s">
        <v>695</v>
      </c>
      <c r="E399" s="27" t="s">
        <v>1172</v>
      </c>
      <c r="F399" s="17">
        <v>2</v>
      </c>
      <c r="G399" s="27" t="s">
        <v>696</v>
      </c>
      <c r="H399" s="27"/>
      <c r="I399" s="16">
        <v>0.1791089632245437</v>
      </c>
      <c r="J399" s="16">
        <v>0.26548160784705715</v>
      </c>
      <c r="K399" s="46">
        <v>2.8153473313437201</v>
      </c>
      <c r="P399" s="18"/>
    </row>
    <row r="400" spans="1:16" x14ac:dyDescent="0.25">
      <c r="A400" s="38"/>
      <c r="B400" s="27"/>
      <c r="C400" s="28"/>
      <c r="D400" s="27" t="s">
        <v>27</v>
      </c>
      <c r="E400" s="27" t="s">
        <v>1158</v>
      </c>
      <c r="F400" s="17">
        <v>1</v>
      </c>
      <c r="G400" s="27"/>
      <c r="H400" s="27"/>
      <c r="I400" s="30" t="s">
        <v>1208</v>
      </c>
      <c r="J400" s="30"/>
      <c r="K400" s="30"/>
      <c r="P400" s="18"/>
    </row>
    <row r="401" spans="1:16" x14ac:dyDescent="0.25">
      <c r="A401" s="38"/>
      <c r="B401" s="27"/>
      <c r="C401" s="28"/>
      <c r="D401" s="27" t="s">
        <v>703</v>
      </c>
      <c r="E401" s="27" t="s">
        <v>881</v>
      </c>
      <c r="F401" s="17">
        <v>1</v>
      </c>
      <c r="G401" s="27"/>
      <c r="H401" s="27"/>
      <c r="I401" s="30" t="s">
        <v>1208</v>
      </c>
      <c r="J401" s="30"/>
      <c r="K401" s="30"/>
      <c r="M401" s="19"/>
      <c r="P401" s="18"/>
    </row>
    <row r="402" spans="1:16" x14ac:dyDescent="0.25">
      <c r="A402" s="38"/>
      <c r="B402" s="27"/>
      <c r="C402" s="28"/>
      <c r="D402" s="27" t="s">
        <v>704</v>
      </c>
      <c r="E402" s="27" t="s">
        <v>886</v>
      </c>
      <c r="F402" s="17">
        <v>1</v>
      </c>
      <c r="G402" s="27"/>
      <c r="H402" s="27"/>
      <c r="I402" s="30" t="s">
        <v>1208</v>
      </c>
      <c r="J402" s="30"/>
      <c r="K402" s="30"/>
      <c r="P402" s="18"/>
    </row>
    <row r="403" spans="1:16" x14ac:dyDescent="0.25">
      <c r="A403" s="38"/>
      <c r="B403" s="27"/>
      <c r="C403" s="28"/>
      <c r="D403" s="27" t="s">
        <v>705</v>
      </c>
      <c r="E403" s="27" t="s">
        <v>886</v>
      </c>
      <c r="F403" s="17">
        <v>1</v>
      </c>
      <c r="G403" s="27"/>
      <c r="H403" s="27"/>
      <c r="I403" s="30" t="s">
        <v>1208</v>
      </c>
      <c r="J403" s="30"/>
      <c r="K403" s="30"/>
      <c r="P403" s="18"/>
    </row>
    <row r="404" spans="1:16" x14ac:dyDescent="0.25">
      <c r="A404" s="38"/>
      <c r="B404" s="27"/>
      <c r="C404" s="28"/>
      <c r="D404" s="27" t="s">
        <v>712</v>
      </c>
      <c r="E404" s="27" t="s">
        <v>1173</v>
      </c>
      <c r="F404" s="17">
        <v>1</v>
      </c>
      <c r="G404" s="27"/>
      <c r="H404" s="27"/>
      <c r="I404" s="16">
        <v>0.45763026001638596</v>
      </c>
      <c r="J404" s="30"/>
      <c r="K404" s="30"/>
      <c r="P404" s="18"/>
    </row>
    <row r="405" spans="1:16" x14ac:dyDescent="0.25">
      <c r="A405" s="38"/>
      <c r="B405" s="27"/>
      <c r="C405" s="28"/>
      <c r="D405" s="27" t="s">
        <v>710</v>
      </c>
      <c r="E405" s="27" t="s">
        <v>1170</v>
      </c>
      <c r="F405" s="17">
        <v>1</v>
      </c>
      <c r="G405" s="27" t="s">
        <v>711</v>
      </c>
      <c r="H405" s="27"/>
      <c r="I405" s="30" t="s">
        <v>1208</v>
      </c>
      <c r="J405" s="30"/>
      <c r="K405" s="30"/>
      <c r="P405" s="18"/>
    </row>
    <row r="406" spans="1:16" x14ac:dyDescent="0.25">
      <c r="A406" s="38"/>
      <c r="B406" s="27"/>
      <c r="C406" s="28"/>
      <c r="D406" s="27" t="s">
        <v>706</v>
      </c>
      <c r="E406" s="27" t="s">
        <v>1165</v>
      </c>
      <c r="F406" s="17">
        <v>1</v>
      </c>
      <c r="G406" s="27" t="s">
        <v>707</v>
      </c>
      <c r="H406" s="27"/>
      <c r="I406" s="30" t="s">
        <v>1208</v>
      </c>
      <c r="J406" s="30"/>
      <c r="K406" s="30"/>
      <c r="P406" s="18"/>
    </row>
    <row r="407" spans="1:16" x14ac:dyDescent="0.25">
      <c r="A407" s="38"/>
      <c r="B407" s="27"/>
      <c r="C407" s="28"/>
      <c r="D407" s="27" t="s">
        <v>700</v>
      </c>
      <c r="E407" s="27" t="s">
        <v>1163</v>
      </c>
      <c r="F407" s="30">
        <v>1</v>
      </c>
      <c r="G407" s="27" t="s">
        <v>702</v>
      </c>
      <c r="H407" s="27" t="s">
        <v>701</v>
      </c>
      <c r="I407" s="30" t="s">
        <v>1208</v>
      </c>
      <c r="J407" s="30"/>
      <c r="K407" s="30"/>
      <c r="P407" s="18"/>
    </row>
    <row r="408" spans="1:16" x14ac:dyDescent="0.25">
      <c r="A408" s="38"/>
      <c r="B408" s="27"/>
      <c r="C408" s="28"/>
      <c r="D408" s="27" t="s">
        <v>708</v>
      </c>
      <c r="E408" s="27" t="s">
        <v>1169</v>
      </c>
      <c r="F408" s="30">
        <v>1</v>
      </c>
      <c r="G408" s="27" t="s">
        <v>709</v>
      </c>
      <c r="H408" s="27" t="s">
        <v>10</v>
      </c>
      <c r="I408" s="30" t="s">
        <v>1208</v>
      </c>
      <c r="J408" s="30"/>
      <c r="K408" s="30"/>
      <c r="P408" s="19"/>
    </row>
    <row r="409" spans="1:16" x14ac:dyDescent="0.25">
      <c r="A409" s="38"/>
      <c r="B409" s="27"/>
      <c r="C409" s="28"/>
      <c r="D409" s="27" t="s">
        <v>697</v>
      </c>
      <c r="E409" s="27" t="s">
        <v>1161</v>
      </c>
      <c r="F409" s="30">
        <v>1</v>
      </c>
      <c r="G409" s="27" t="s">
        <v>699</v>
      </c>
      <c r="H409" s="27" t="s">
        <v>698</v>
      </c>
      <c r="I409" s="30" t="s">
        <v>1208</v>
      </c>
      <c r="J409" s="30"/>
      <c r="K409" s="30"/>
      <c r="P409" s="19"/>
    </row>
    <row r="410" spans="1:16" x14ac:dyDescent="0.25">
      <c r="A410" s="38"/>
      <c r="B410" s="27"/>
      <c r="C410" s="28"/>
      <c r="D410" s="54" t="s">
        <v>714</v>
      </c>
      <c r="E410" s="27" t="s">
        <v>1162</v>
      </c>
      <c r="F410" s="17">
        <v>1</v>
      </c>
      <c r="G410" s="27"/>
      <c r="H410" s="27"/>
      <c r="I410" s="30" t="s">
        <v>1208</v>
      </c>
      <c r="J410" s="30" t="s">
        <v>1208</v>
      </c>
      <c r="K410" s="30"/>
      <c r="P410" s="19"/>
    </row>
    <row r="411" spans="1:16" x14ac:dyDescent="0.25">
      <c r="A411" s="38"/>
      <c r="B411" s="27"/>
      <c r="C411" s="28"/>
      <c r="D411" s="54" t="s">
        <v>715</v>
      </c>
      <c r="E411" s="27" t="s">
        <v>886</v>
      </c>
      <c r="F411" s="17">
        <v>1</v>
      </c>
      <c r="G411" s="27"/>
      <c r="H411" s="27"/>
      <c r="I411" s="30" t="s">
        <v>1208</v>
      </c>
      <c r="J411" s="30" t="s">
        <v>1208</v>
      </c>
      <c r="K411" s="30"/>
      <c r="P411" s="19"/>
    </row>
    <row r="412" spans="1:16" x14ac:dyDescent="0.25">
      <c r="A412" s="38"/>
      <c r="B412" s="27"/>
      <c r="C412" s="28"/>
      <c r="D412" s="54" t="s">
        <v>716</v>
      </c>
      <c r="E412" s="27" t="s">
        <v>886</v>
      </c>
      <c r="F412" s="17">
        <v>1</v>
      </c>
      <c r="G412" s="27"/>
      <c r="H412" s="27"/>
      <c r="I412" s="16">
        <v>5.3082913066769571E-2</v>
      </c>
      <c r="J412" s="16">
        <v>5.1020495258744171E-2</v>
      </c>
      <c r="K412" s="30"/>
      <c r="P412" s="19"/>
    </row>
    <row r="413" spans="1:16" x14ac:dyDescent="0.25">
      <c r="A413" s="38"/>
      <c r="B413" s="27"/>
      <c r="C413" s="28"/>
      <c r="D413" s="54" t="s">
        <v>717</v>
      </c>
      <c r="E413" s="27" t="s">
        <v>1164</v>
      </c>
      <c r="F413" s="17">
        <v>1</v>
      </c>
      <c r="G413" s="27"/>
      <c r="H413" s="27"/>
      <c r="I413" s="16">
        <v>3.05370305378014E-2</v>
      </c>
      <c r="J413" s="16">
        <v>1.601847865939289E-2</v>
      </c>
      <c r="K413" s="30"/>
      <c r="P413" s="19"/>
    </row>
    <row r="414" spans="1:16" x14ac:dyDescent="0.25">
      <c r="A414" s="38"/>
      <c r="B414" s="27"/>
      <c r="C414" s="28"/>
      <c r="D414" s="54" t="s">
        <v>718</v>
      </c>
      <c r="E414" s="27" t="s">
        <v>950</v>
      </c>
      <c r="F414" s="17">
        <v>1</v>
      </c>
      <c r="G414" s="27"/>
      <c r="H414" s="27"/>
      <c r="I414" s="15">
        <v>4.7057604343060717</v>
      </c>
      <c r="J414" s="16">
        <v>0.31068596062185333</v>
      </c>
      <c r="K414" s="30"/>
      <c r="P414" s="19"/>
    </row>
    <row r="415" spans="1:16" x14ac:dyDescent="0.25">
      <c r="A415" s="38"/>
      <c r="B415" s="27"/>
      <c r="C415" s="28"/>
      <c r="D415" s="54" t="s">
        <v>1209</v>
      </c>
      <c r="E415" s="44" t="s">
        <v>949</v>
      </c>
      <c r="F415" s="17">
        <v>1</v>
      </c>
      <c r="G415" s="27"/>
      <c r="H415" s="27"/>
      <c r="I415" s="16">
        <v>6.0347745573554245E-3</v>
      </c>
      <c r="J415" s="16">
        <v>7.8984626011163511E-4</v>
      </c>
      <c r="K415" s="30"/>
      <c r="P415" s="19"/>
    </row>
    <row r="416" spans="1:16" x14ac:dyDescent="0.25">
      <c r="A416" s="38"/>
      <c r="B416" s="27"/>
      <c r="C416" s="28"/>
      <c r="D416" s="54" t="s">
        <v>719</v>
      </c>
      <c r="E416" s="27" t="s">
        <v>1166</v>
      </c>
      <c r="F416" s="17">
        <v>1</v>
      </c>
      <c r="G416" s="27" t="s">
        <v>720</v>
      </c>
      <c r="H416" s="27"/>
      <c r="I416" s="30" t="s">
        <v>1208</v>
      </c>
      <c r="J416" s="30" t="s">
        <v>1208</v>
      </c>
      <c r="K416" s="30"/>
      <c r="P416" s="19"/>
    </row>
    <row r="417" spans="1:16" x14ac:dyDescent="0.25">
      <c r="A417" s="38"/>
      <c r="B417" s="27"/>
      <c r="C417" s="28"/>
      <c r="D417" s="54" t="s">
        <v>726</v>
      </c>
      <c r="E417" s="27" t="s">
        <v>1171</v>
      </c>
      <c r="F417" s="17">
        <v>1</v>
      </c>
      <c r="G417" s="27" t="s">
        <v>727</v>
      </c>
      <c r="H417" s="27"/>
      <c r="I417" s="30" t="s">
        <v>1208</v>
      </c>
      <c r="J417" s="30" t="s">
        <v>1208</v>
      </c>
      <c r="K417" s="30"/>
      <c r="P417" s="19"/>
    </row>
    <row r="418" spans="1:16" x14ac:dyDescent="0.25">
      <c r="A418" s="38"/>
      <c r="B418" s="27"/>
      <c r="C418" s="28"/>
      <c r="D418" s="54" t="s">
        <v>30</v>
      </c>
      <c r="E418" s="27" t="s">
        <v>847</v>
      </c>
      <c r="F418" s="17">
        <v>1</v>
      </c>
      <c r="G418" s="27" t="s">
        <v>713</v>
      </c>
      <c r="H418" s="27"/>
      <c r="I418" s="30" t="s">
        <v>1208</v>
      </c>
      <c r="J418" s="30" t="s">
        <v>1208</v>
      </c>
      <c r="K418" s="30"/>
      <c r="M418" s="19"/>
      <c r="P418" s="19"/>
    </row>
    <row r="419" spans="1:16" x14ac:dyDescent="0.25">
      <c r="A419" s="38"/>
      <c r="B419" s="27"/>
      <c r="C419" s="28"/>
      <c r="D419" s="54" t="s">
        <v>724</v>
      </c>
      <c r="E419" s="27" t="s">
        <v>1168</v>
      </c>
      <c r="F419" s="30">
        <v>1</v>
      </c>
      <c r="G419" s="27" t="s">
        <v>725</v>
      </c>
      <c r="H419" s="27" t="s">
        <v>204</v>
      </c>
      <c r="I419" s="30" t="s">
        <v>1208</v>
      </c>
      <c r="J419" s="30" t="s">
        <v>1208</v>
      </c>
      <c r="K419" s="30"/>
      <c r="P419" s="19"/>
    </row>
    <row r="420" spans="1:16" x14ac:dyDescent="0.25">
      <c r="A420" s="38"/>
      <c r="B420" s="27"/>
      <c r="C420" s="28"/>
      <c r="D420" s="54" t="s">
        <v>721</v>
      </c>
      <c r="E420" s="27" t="s">
        <v>1167</v>
      </c>
      <c r="F420" s="30">
        <v>1</v>
      </c>
      <c r="G420" s="27" t="s">
        <v>723</v>
      </c>
      <c r="H420" s="27" t="s">
        <v>722</v>
      </c>
      <c r="I420" s="16">
        <v>0.49643623397362807</v>
      </c>
      <c r="J420" s="16">
        <v>0.46050875958085602</v>
      </c>
      <c r="K420" s="30"/>
      <c r="P420" s="19"/>
    </row>
    <row r="421" spans="1:16" x14ac:dyDescent="0.25">
      <c r="A421" s="38"/>
      <c r="B421" s="55"/>
      <c r="C421" s="28"/>
      <c r="D421" s="56" t="s">
        <v>749</v>
      </c>
      <c r="E421" s="27" t="s">
        <v>1190</v>
      </c>
      <c r="F421" s="17">
        <v>1</v>
      </c>
      <c r="G421" s="27"/>
      <c r="H421" s="27"/>
      <c r="I421" s="30"/>
      <c r="J421" s="30" t="s">
        <v>1208</v>
      </c>
      <c r="K421" s="45">
        <v>0.35524292096385679</v>
      </c>
      <c r="L421" s="18"/>
      <c r="P421" s="19"/>
    </row>
    <row r="422" spans="1:16" x14ac:dyDescent="0.25">
      <c r="A422" s="38"/>
      <c r="B422" s="55"/>
      <c r="C422" s="28"/>
      <c r="D422" s="56" t="s">
        <v>743</v>
      </c>
      <c r="E422" s="27" t="s">
        <v>912</v>
      </c>
      <c r="F422" s="17">
        <v>1</v>
      </c>
      <c r="G422" s="27" t="s">
        <v>744</v>
      </c>
      <c r="H422" s="27"/>
      <c r="I422" s="30"/>
      <c r="J422" s="30" t="s">
        <v>1208</v>
      </c>
      <c r="K422" s="30" t="s">
        <v>1208</v>
      </c>
      <c r="L422" s="18"/>
      <c r="P422" s="19"/>
    </row>
    <row r="423" spans="1:16" x14ac:dyDescent="0.25">
      <c r="A423" s="38"/>
      <c r="B423" s="55"/>
      <c r="C423" s="28"/>
      <c r="D423" s="56" t="s">
        <v>732</v>
      </c>
      <c r="E423" s="27" t="s">
        <v>1177</v>
      </c>
      <c r="F423" s="17">
        <v>2</v>
      </c>
      <c r="G423" s="27" t="s">
        <v>733</v>
      </c>
      <c r="H423" s="27"/>
      <c r="I423" s="30"/>
      <c r="J423" s="30" t="s">
        <v>1208</v>
      </c>
      <c r="K423" s="45">
        <v>0.1</v>
      </c>
      <c r="L423" s="18"/>
      <c r="P423" s="19"/>
    </row>
    <row r="424" spans="1:16" x14ac:dyDescent="0.25">
      <c r="A424" s="38"/>
      <c r="B424" s="55"/>
      <c r="C424" s="28"/>
      <c r="D424" s="56" t="s">
        <v>740</v>
      </c>
      <c r="E424" s="27" t="s">
        <v>1184</v>
      </c>
      <c r="F424" s="30">
        <v>1</v>
      </c>
      <c r="G424" s="27" t="s">
        <v>742</v>
      </c>
      <c r="H424" s="27" t="s">
        <v>741</v>
      </c>
      <c r="I424" s="30"/>
      <c r="J424" s="30" t="s">
        <v>1208</v>
      </c>
      <c r="K424" s="30" t="s">
        <v>1208</v>
      </c>
      <c r="L424" s="18"/>
      <c r="P424" s="19"/>
    </row>
    <row r="425" spans="1:16" x14ac:dyDescent="0.25">
      <c r="A425" s="38"/>
      <c r="B425" s="55"/>
      <c r="C425" s="28"/>
      <c r="D425" s="56" t="s">
        <v>730</v>
      </c>
      <c r="E425" s="27" t="s">
        <v>1176</v>
      </c>
      <c r="F425" s="30">
        <v>1</v>
      </c>
      <c r="G425" s="27" t="s">
        <v>731</v>
      </c>
      <c r="H425" s="27" t="s">
        <v>493</v>
      </c>
      <c r="I425" s="30"/>
      <c r="J425" s="30" t="s">
        <v>1208</v>
      </c>
      <c r="K425" s="30" t="s">
        <v>1208</v>
      </c>
      <c r="L425" s="18"/>
      <c r="P425" s="19"/>
    </row>
    <row r="426" spans="1:16" x14ac:dyDescent="0.25">
      <c r="A426" s="38"/>
      <c r="B426" s="55"/>
      <c r="C426" s="28"/>
      <c r="D426" s="56" t="s">
        <v>737</v>
      </c>
      <c r="E426" s="27" t="s">
        <v>895</v>
      </c>
      <c r="F426" s="30">
        <v>1</v>
      </c>
      <c r="G426" s="27" t="s">
        <v>739</v>
      </c>
      <c r="H426" s="27" t="s">
        <v>738</v>
      </c>
      <c r="I426" s="30"/>
      <c r="J426" s="30" t="s">
        <v>1208</v>
      </c>
      <c r="K426" s="30" t="s">
        <v>1208</v>
      </c>
      <c r="L426" s="18"/>
      <c r="P426" s="19"/>
    </row>
    <row r="427" spans="1:16" x14ac:dyDescent="0.25">
      <c r="A427" s="38"/>
      <c r="B427" s="55"/>
      <c r="C427" s="28"/>
      <c r="D427" s="56" t="s">
        <v>33</v>
      </c>
      <c r="E427" s="27" t="s">
        <v>851</v>
      </c>
      <c r="F427" s="30">
        <v>1</v>
      </c>
      <c r="G427" s="27" t="s">
        <v>729</v>
      </c>
      <c r="H427" s="27" t="s">
        <v>728</v>
      </c>
      <c r="I427" s="30"/>
      <c r="J427" s="30" t="s">
        <v>1208</v>
      </c>
      <c r="K427" s="30" t="s">
        <v>1208</v>
      </c>
      <c r="L427" s="18"/>
      <c r="P427" s="19"/>
    </row>
    <row r="428" spans="1:16" x14ac:dyDescent="0.25">
      <c r="A428" s="38"/>
      <c r="B428" s="55"/>
      <c r="C428" s="28"/>
      <c r="D428" s="56" t="s">
        <v>745</v>
      </c>
      <c r="E428" s="27" t="s">
        <v>1185</v>
      </c>
      <c r="F428" s="30">
        <v>1</v>
      </c>
      <c r="G428" s="27" t="s">
        <v>746</v>
      </c>
      <c r="H428" s="27" t="s">
        <v>10</v>
      </c>
      <c r="I428" s="30"/>
      <c r="J428" s="30" t="s">
        <v>1208</v>
      </c>
      <c r="K428" s="30" t="s">
        <v>1208</v>
      </c>
      <c r="L428" s="18"/>
      <c r="P428" s="19"/>
    </row>
    <row r="429" spans="1:16" x14ac:dyDescent="0.25">
      <c r="A429" s="38"/>
      <c r="B429" s="55"/>
      <c r="C429" s="28"/>
      <c r="D429" s="56" t="s">
        <v>747</v>
      </c>
      <c r="E429" s="27" t="s">
        <v>1186</v>
      </c>
      <c r="F429" s="30">
        <v>3</v>
      </c>
      <c r="G429" s="27" t="s">
        <v>748</v>
      </c>
      <c r="H429" s="27" t="s">
        <v>10</v>
      </c>
      <c r="I429" s="30"/>
      <c r="J429" s="30" t="s">
        <v>1208</v>
      </c>
      <c r="K429" s="30" t="s">
        <v>1208</v>
      </c>
      <c r="L429" s="18"/>
      <c r="P429" s="19"/>
    </row>
    <row r="430" spans="1:16" x14ac:dyDescent="0.25">
      <c r="A430" s="38"/>
      <c r="B430" s="55"/>
      <c r="C430" s="28"/>
      <c r="D430" s="56" t="s">
        <v>734</v>
      </c>
      <c r="E430" s="27" t="s">
        <v>958</v>
      </c>
      <c r="F430" s="30">
        <v>1</v>
      </c>
      <c r="G430" s="27" t="s">
        <v>736</v>
      </c>
      <c r="H430" s="27" t="s">
        <v>735</v>
      </c>
      <c r="I430" s="30"/>
      <c r="J430" s="16">
        <v>1.9001198299293191E-2</v>
      </c>
      <c r="K430" s="46">
        <v>9.5533706259898796</v>
      </c>
      <c r="L430" s="18"/>
      <c r="P430" s="19"/>
    </row>
    <row r="431" spans="1:16" x14ac:dyDescent="0.25">
      <c r="A431" s="38"/>
      <c r="B431" s="27"/>
      <c r="C431" s="28"/>
      <c r="D431" s="57" t="s">
        <v>751</v>
      </c>
      <c r="E431" s="27" t="s">
        <v>1159</v>
      </c>
      <c r="F431" s="17">
        <v>1</v>
      </c>
      <c r="G431" s="27"/>
      <c r="H431" s="27"/>
      <c r="I431" s="30" t="s">
        <v>1208</v>
      </c>
      <c r="J431" s="30"/>
      <c r="K431" s="30" t="s">
        <v>1208</v>
      </c>
      <c r="P431" s="19"/>
    </row>
    <row r="432" spans="1:16" x14ac:dyDescent="0.25">
      <c r="A432" s="38"/>
      <c r="B432" s="27"/>
      <c r="C432" s="28"/>
      <c r="D432" s="57" t="s">
        <v>36</v>
      </c>
      <c r="E432" s="27" t="s">
        <v>1015</v>
      </c>
      <c r="F432" s="17">
        <v>1</v>
      </c>
      <c r="G432" s="27"/>
      <c r="H432" s="27"/>
      <c r="I432" s="30" t="s">
        <v>1208</v>
      </c>
      <c r="J432" s="30"/>
      <c r="K432" s="30" t="s">
        <v>1208</v>
      </c>
      <c r="P432" s="19"/>
    </row>
    <row r="433" spans="1:16" x14ac:dyDescent="0.25">
      <c r="A433" s="38"/>
      <c r="B433" s="27"/>
      <c r="C433" s="28"/>
      <c r="D433" s="57" t="s">
        <v>750</v>
      </c>
      <c r="E433" s="27" t="s">
        <v>960</v>
      </c>
      <c r="F433" s="17">
        <v>1</v>
      </c>
      <c r="G433" s="27" t="s">
        <v>1210</v>
      </c>
      <c r="H433" s="27" t="s">
        <v>155</v>
      </c>
      <c r="I433" s="16">
        <v>0.367061459986605</v>
      </c>
      <c r="J433" s="30"/>
      <c r="K433" s="46">
        <v>9.0277758888771515</v>
      </c>
      <c r="P433" s="20"/>
    </row>
    <row r="434" spans="1:16" x14ac:dyDescent="0.25">
      <c r="A434" s="38"/>
      <c r="B434" s="27"/>
      <c r="C434" s="28"/>
      <c r="D434" s="58" t="s">
        <v>753</v>
      </c>
      <c r="E434" s="27" t="s">
        <v>1175</v>
      </c>
      <c r="F434" s="17">
        <v>1</v>
      </c>
      <c r="G434" s="27"/>
      <c r="H434" s="27"/>
      <c r="I434" s="30"/>
      <c r="J434" s="30" t="s">
        <v>1208</v>
      </c>
      <c r="K434" s="30"/>
    </row>
    <row r="435" spans="1:16" x14ac:dyDescent="0.25">
      <c r="A435" s="38"/>
      <c r="B435" s="27"/>
      <c r="C435" s="28"/>
      <c r="D435" s="58" t="s">
        <v>754</v>
      </c>
      <c r="E435" s="27" t="s">
        <v>1178</v>
      </c>
      <c r="F435" s="17">
        <v>1</v>
      </c>
      <c r="G435" s="27"/>
      <c r="H435" s="27"/>
      <c r="I435" s="30"/>
      <c r="J435" s="30" t="s">
        <v>1208</v>
      </c>
      <c r="K435" s="30"/>
    </row>
    <row r="436" spans="1:16" x14ac:dyDescent="0.25">
      <c r="A436" s="38"/>
      <c r="B436" s="27"/>
      <c r="C436" s="28"/>
      <c r="D436" s="58" t="s">
        <v>755</v>
      </c>
      <c r="E436" s="27" t="s">
        <v>952</v>
      </c>
      <c r="F436" s="17">
        <v>1</v>
      </c>
      <c r="G436" s="27"/>
      <c r="H436" s="27"/>
      <c r="I436" s="30"/>
      <c r="J436" s="14">
        <v>5.1952558053753712</v>
      </c>
      <c r="K436" s="30"/>
    </row>
    <row r="437" spans="1:16" x14ac:dyDescent="0.25">
      <c r="A437" s="38"/>
      <c r="B437" s="27"/>
      <c r="C437" s="28"/>
      <c r="D437" s="58" t="s">
        <v>756</v>
      </c>
      <c r="E437" s="27" t="s">
        <v>865</v>
      </c>
      <c r="F437" s="17">
        <v>1</v>
      </c>
      <c r="G437" s="27"/>
      <c r="H437" s="27"/>
      <c r="I437" s="30"/>
      <c r="J437" s="30" t="s">
        <v>1208</v>
      </c>
      <c r="K437" s="30"/>
    </row>
    <row r="438" spans="1:16" x14ac:dyDescent="0.25">
      <c r="A438" s="38"/>
      <c r="B438" s="27"/>
      <c r="C438" s="28"/>
      <c r="D438" s="58" t="s">
        <v>757</v>
      </c>
      <c r="E438" s="27" t="s">
        <v>865</v>
      </c>
      <c r="F438" s="17">
        <v>1</v>
      </c>
      <c r="G438" s="27"/>
      <c r="H438" s="27"/>
      <c r="I438" s="30"/>
      <c r="J438" s="14">
        <v>11.026117379616606</v>
      </c>
      <c r="K438" s="30"/>
    </row>
    <row r="439" spans="1:16" x14ac:dyDescent="0.25">
      <c r="A439" s="38"/>
      <c r="B439" s="27"/>
      <c r="C439" s="28"/>
      <c r="D439" s="58" t="s">
        <v>758</v>
      </c>
      <c r="E439" s="27" t="s">
        <v>865</v>
      </c>
      <c r="F439" s="17">
        <v>1</v>
      </c>
      <c r="G439" s="27"/>
      <c r="H439" s="27"/>
      <c r="I439" s="30"/>
      <c r="J439" s="30" t="s">
        <v>1208</v>
      </c>
      <c r="K439" s="30"/>
      <c r="M439" s="19"/>
    </row>
    <row r="440" spans="1:16" x14ac:dyDescent="0.25">
      <c r="A440" s="38"/>
      <c r="B440" s="27"/>
      <c r="C440" s="28"/>
      <c r="D440" s="58" t="s">
        <v>767</v>
      </c>
      <c r="E440" s="44" t="s">
        <v>1202</v>
      </c>
      <c r="F440" s="17">
        <v>1</v>
      </c>
      <c r="G440" s="27"/>
      <c r="H440" s="27"/>
      <c r="I440" s="30"/>
      <c r="J440" s="30" t="s">
        <v>1208</v>
      </c>
      <c r="K440" s="30"/>
    </row>
    <row r="441" spans="1:16" x14ac:dyDescent="0.25">
      <c r="A441" s="38"/>
      <c r="B441" s="27"/>
      <c r="C441" s="28"/>
      <c r="D441" s="58" t="s">
        <v>768</v>
      </c>
      <c r="E441" s="27" t="s">
        <v>886</v>
      </c>
      <c r="F441" s="17">
        <v>1</v>
      </c>
      <c r="G441" s="27"/>
      <c r="H441" s="27"/>
      <c r="I441" s="30"/>
      <c r="J441" s="14">
        <v>2.28440566892814</v>
      </c>
      <c r="K441" s="30"/>
    </row>
    <row r="442" spans="1:16" x14ac:dyDescent="0.25">
      <c r="A442" s="38"/>
      <c r="B442" s="27"/>
      <c r="C442" s="28"/>
      <c r="D442" s="58" t="s">
        <v>769</v>
      </c>
      <c r="E442" s="27" t="s">
        <v>886</v>
      </c>
      <c r="F442" s="17">
        <v>1</v>
      </c>
      <c r="G442" s="27"/>
      <c r="H442" s="27"/>
      <c r="I442" s="30"/>
      <c r="J442" s="16">
        <v>0.21938489377859097</v>
      </c>
      <c r="K442" s="30"/>
    </row>
    <row r="443" spans="1:16" x14ac:dyDescent="0.25">
      <c r="A443" s="38"/>
      <c r="B443" s="27"/>
      <c r="C443" s="28"/>
      <c r="D443" s="58" t="s">
        <v>770</v>
      </c>
      <c r="E443" s="27" t="s">
        <v>886</v>
      </c>
      <c r="F443" s="17">
        <v>1</v>
      </c>
      <c r="G443" s="27"/>
      <c r="H443" s="27"/>
      <c r="I443" s="30"/>
      <c r="J443" s="30" t="s">
        <v>1208</v>
      </c>
      <c r="K443" s="30"/>
    </row>
    <row r="444" spans="1:16" x14ac:dyDescent="0.25">
      <c r="A444" s="38"/>
      <c r="B444" s="27"/>
      <c r="C444" s="28"/>
      <c r="D444" s="58" t="s">
        <v>771</v>
      </c>
      <c r="E444" s="27" t="s">
        <v>886</v>
      </c>
      <c r="F444" s="17">
        <v>1</v>
      </c>
      <c r="G444" s="27"/>
      <c r="H444" s="27"/>
      <c r="I444" s="30"/>
      <c r="J444" s="30" t="s">
        <v>1208</v>
      </c>
      <c r="K444" s="30"/>
    </row>
    <row r="445" spans="1:16" x14ac:dyDescent="0.25">
      <c r="A445" s="38"/>
      <c r="B445" s="27"/>
      <c r="C445" s="28"/>
      <c r="D445" s="58" t="s">
        <v>772</v>
      </c>
      <c r="E445" s="27" t="s">
        <v>886</v>
      </c>
      <c r="F445" s="17">
        <v>1</v>
      </c>
      <c r="G445" s="27"/>
      <c r="H445" s="27"/>
      <c r="I445" s="30"/>
      <c r="J445" s="30" t="s">
        <v>1208</v>
      </c>
      <c r="K445" s="30"/>
    </row>
    <row r="446" spans="1:16" x14ac:dyDescent="0.25">
      <c r="A446" s="38"/>
      <c r="B446" s="27"/>
      <c r="C446" s="28"/>
      <c r="D446" s="58" t="s">
        <v>773</v>
      </c>
      <c r="E446" s="27" t="s">
        <v>1180</v>
      </c>
      <c r="F446" s="17">
        <v>1</v>
      </c>
      <c r="G446" s="27"/>
      <c r="H446" s="27"/>
      <c r="I446" s="30"/>
      <c r="J446" s="16">
        <v>0.36842685037810602</v>
      </c>
      <c r="K446" s="30"/>
    </row>
    <row r="447" spans="1:16" x14ac:dyDescent="0.25">
      <c r="A447" s="38"/>
      <c r="B447" s="27"/>
      <c r="C447" s="28"/>
      <c r="D447" s="58" t="s">
        <v>774</v>
      </c>
      <c r="E447" s="27" t="s">
        <v>1181</v>
      </c>
      <c r="F447" s="17">
        <v>1</v>
      </c>
      <c r="G447" s="27"/>
      <c r="H447" s="27"/>
      <c r="I447" s="30"/>
      <c r="J447" s="30" t="s">
        <v>1208</v>
      </c>
      <c r="K447" s="30"/>
      <c r="M447" s="19"/>
    </row>
    <row r="448" spans="1:16" x14ac:dyDescent="0.25">
      <c r="A448" s="38"/>
      <c r="B448" s="27"/>
      <c r="C448" s="28"/>
      <c r="D448" s="58" t="s">
        <v>793</v>
      </c>
      <c r="E448" s="27" t="s">
        <v>951</v>
      </c>
      <c r="F448" s="17">
        <v>1</v>
      </c>
      <c r="G448" s="27"/>
      <c r="H448" s="27"/>
      <c r="I448" s="30"/>
      <c r="J448" s="30" t="s">
        <v>1208</v>
      </c>
      <c r="K448" s="30"/>
    </row>
    <row r="449" spans="1:12" x14ac:dyDescent="0.25">
      <c r="A449" s="38"/>
      <c r="B449" s="27"/>
      <c r="C449" s="28"/>
      <c r="D449" s="58" t="s">
        <v>786</v>
      </c>
      <c r="E449" s="27" t="s">
        <v>1188</v>
      </c>
      <c r="F449" s="17">
        <v>1</v>
      </c>
      <c r="G449" s="27"/>
      <c r="H449" s="27"/>
      <c r="I449" s="30"/>
      <c r="J449" s="30" t="s">
        <v>1208</v>
      </c>
      <c r="K449" s="30"/>
    </row>
    <row r="450" spans="1:12" x14ac:dyDescent="0.25">
      <c r="A450" s="38"/>
      <c r="B450" s="27"/>
      <c r="C450" s="28"/>
      <c r="D450" s="58" t="s">
        <v>788</v>
      </c>
      <c r="E450" s="27" t="s">
        <v>939</v>
      </c>
      <c r="F450" s="17">
        <v>1</v>
      </c>
      <c r="G450" s="27"/>
      <c r="H450" s="27"/>
      <c r="I450" s="30"/>
      <c r="J450" s="30" t="s">
        <v>1208</v>
      </c>
      <c r="K450" s="30"/>
    </row>
    <row r="451" spans="1:12" x14ac:dyDescent="0.25">
      <c r="A451" s="38"/>
      <c r="B451" s="27"/>
      <c r="C451" s="28"/>
      <c r="D451" s="58" t="s">
        <v>789</v>
      </c>
      <c r="E451" s="27" t="s">
        <v>1189</v>
      </c>
      <c r="F451" s="17">
        <v>1</v>
      </c>
      <c r="G451" s="27"/>
      <c r="H451" s="27"/>
      <c r="I451" s="30"/>
      <c r="J451" s="16">
        <v>0.22873821739465194</v>
      </c>
      <c r="K451" s="30"/>
    </row>
    <row r="452" spans="1:12" x14ac:dyDescent="0.25">
      <c r="A452" s="38"/>
      <c r="B452" s="27"/>
      <c r="C452" s="28"/>
      <c r="D452" s="58" t="s">
        <v>787</v>
      </c>
      <c r="E452" s="27" t="s">
        <v>955</v>
      </c>
      <c r="F452" s="17">
        <v>1</v>
      </c>
      <c r="G452" s="27" t="s">
        <v>639</v>
      </c>
      <c r="H452" s="27"/>
      <c r="I452" s="30"/>
      <c r="J452" s="14">
        <v>2.0638285440741999</v>
      </c>
      <c r="K452" s="30"/>
    </row>
    <row r="453" spans="1:12" x14ac:dyDescent="0.25">
      <c r="A453" s="38"/>
      <c r="B453" s="27"/>
      <c r="C453" s="28"/>
      <c r="D453" s="58" t="s">
        <v>780</v>
      </c>
      <c r="E453" s="27" t="s">
        <v>1183</v>
      </c>
      <c r="F453" s="17">
        <v>1</v>
      </c>
      <c r="G453" s="27" t="s">
        <v>781</v>
      </c>
      <c r="H453" s="27"/>
      <c r="I453" s="30"/>
      <c r="J453" s="16">
        <v>1.7514048118239298E-2</v>
      </c>
      <c r="K453" s="30"/>
    </row>
    <row r="454" spans="1:12" x14ac:dyDescent="0.25">
      <c r="A454" s="38"/>
      <c r="B454" s="27"/>
      <c r="C454" s="28"/>
      <c r="D454" s="58" t="s">
        <v>762</v>
      </c>
      <c r="E454" s="27" t="s">
        <v>870</v>
      </c>
      <c r="F454" s="17">
        <v>1</v>
      </c>
      <c r="G454" s="27" t="s">
        <v>763</v>
      </c>
      <c r="H454" s="27"/>
      <c r="I454" s="30"/>
      <c r="J454" s="14">
        <v>3.1094151895059503</v>
      </c>
      <c r="K454" s="30"/>
    </row>
    <row r="455" spans="1:12" x14ac:dyDescent="0.25">
      <c r="A455" s="38"/>
      <c r="B455" s="27"/>
      <c r="C455" s="28"/>
      <c r="D455" s="58" t="s">
        <v>764</v>
      </c>
      <c r="E455" s="27" t="s">
        <v>1179</v>
      </c>
      <c r="F455" s="30">
        <v>1</v>
      </c>
      <c r="G455" s="27" t="s">
        <v>766</v>
      </c>
      <c r="H455" s="27" t="s">
        <v>765</v>
      </c>
      <c r="I455" s="30"/>
      <c r="J455" s="30" t="s">
        <v>1208</v>
      </c>
      <c r="K455" s="30"/>
    </row>
    <row r="456" spans="1:12" x14ac:dyDescent="0.25">
      <c r="A456" s="38"/>
      <c r="B456" s="27"/>
      <c r="C456" s="28"/>
      <c r="D456" s="58" t="s">
        <v>775</v>
      </c>
      <c r="E456" s="27" t="s">
        <v>953</v>
      </c>
      <c r="F456" s="30">
        <v>1</v>
      </c>
      <c r="G456" s="27" t="s">
        <v>776</v>
      </c>
      <c r="H456" s="27" t="s">
        <v>105</v>
      </c>
      <c r="I456" s="30"/>
      <c r="J456" s="14">
        <v>3.8775594469832408</v>
      </c>
      <c r="K456" s="30"/>
    </row>
    <row r="457" spans="1:12" x14ac:dyDescent="0.25">
      <c r="A457" s="38"/>
      <c r="B457" s="27"/>
      <c r="C457" s="28"/>
      <c r="D457" s="58" t="s">
        <v>777</v>
      </c>
      <c r="E457" s="27" t="s">
        <v>1182</v>
      </c>
      <c r="F457" s="30">
        <v>1</v>
      </c>
      <c r="G457" s="27" t="s">
        <v>779</v>
      </c>
      <c r="H457" s="27" t="s">
        <v>778</v>
      </c>
      <c r="I457" s="30"/>
      <c r="J457" s="16">
        <v>0.28291621835090297</v>
      </c>
      <c r="K457" s="30"/>
    </row>
    <row r="458" spans="1:12" x14ac:dyDescent="0.25">
      <c r="A458" s="38"/>
      <c r="B458" s="27"/>
      <c r="C458" s="28"/>
      <c r="D458" s="58" t="s">
        <v>40</v>
      </c>
      <c r="E458" s="27" t="s">
        <v>1174</v>
      </c>
      <c r="F458" s="30">
        <v>1</v>
      </c>
      <c r="G458" s="27" t="s">
        <v>752</v>
      </c>
      <c r="H458" s="27" t="s">
        <v>6</v>
      </c>
      <c r="I458" s="30"/>
      <c r="J458" s="30" t="s">
        <v>1208</v>
      </c>
      <c r="K458" s="30"/>
    </row>
    <row r="459" spans="1:12" x14ac:dyDescent="0.25">
      <c r="A459" s="38"/>
      <c r="B459" s="27"/>
      <c r="C459" s="28"/>
      <c r="D459" s="58" t="s">
        <v>759</v>
      </c>
      <c r="E459" s="27" t="s">
        <v>870</v>
      </c>
      <c r="F459" s="30">
        <v>1</v>
      </c>
      <c r="G459" s="27" t="s">
        <v>761</v>
      </c>
      <c r="H459" s="27" t="s">
        <v>760</v>
      </c>
      <c r="I459" s="30"/>
      <c r="J459" s="30" t="s">
        <v>1208</v>
      </c>
      <c r="K459" s="30"/>
    </row>
    <row r="460" spans="1:12" x14ac:dyDescent="0.25">
      <c r="A460" s="38"/>
      <c r="B460" s="27"/>
      <c r="C460" s="28"/>
      <c r="D460" s="58" t="s">
        <v>782</v>
      </c>
      <c r="E460" s="27" t="s">
        <v>954</v>
      </c>
      <c r="F460" s="30">
        <v>1</v>
      </c>
      <c r="G460" s="27" t="s">
        <v>783</v>
      </c>
      <c r="H460" s="27" t="s">
        <v>155</v>
      </c>
      <c r="I460" s="30"/>
      <c r="J460" s="14">
        <v>9.2272882829278995</v>
      </c>
      <c r="K460" s="30"/>
    </row>
    <row r="461" spans="1:12" x14ac:dyDescent="0.25">
      <c r="A461" s="38"/>
      <c r="B461" s="27"/>
      <c r="C461" s="28"/>
      <c r="D461" s="58" t="s">
        <v>784</v>
      </c>
      <c r="E461" s="27" t="s">
        <v>1187</v>
      </c>
      <c r="F461" s="30">
        <v>1</v>
      </c>
      <c r="G461" s="27" t="s">
        <v>785</v>
      </c>
      <c r="H461" s="27" t="s">
        <v>155</v>
      </c>
      <c r="I461" s="30"/>
      <c r="J461" s="30" t="s">
        <v>1208</v>
      </c>
      <c r="K461" s="30"/>
    </row>
    <row r="462" spans="1:12" x14ac:dyDescent="0.25">
      <c r="A462" s="38"/>
      <c r="B462" s="27"/>
      <c r="C462" s="28"/>
      <c r="D462" s="58" t="s">
        <v>790</v>
      </c>
      <c r="E462" s="27" t="s">
        <v>1191</v>
      </c>
      <c r="F462" s="30">
        <v>1</v>
      </c>
      <c r="G462" s="27" t="s">
        <v>792</v>
      </c>
      <c r="H462" s="27" t="s">
        <v>791</v>
      </c>
      <c r="I462" s="30"/>
      <c r="J462" s="30" t="s">
        <v>1208</v>
      </c>
      <c r="K462" s="30"/>
    </row>
    <row r="463" spans="1:12" x14ac:dyDescent="0.25">
      <c r="A463" s="59"/>
      <c r="B463" s="60"/>
      <c r="C463" s="28"/>
      <c r="D463" s="61" t="s">
        <v>796</v>
      </c>
      <c r="E463" s="27" t="s">
        <v>956</v>
      </c>
      <c r="F463" s="17">
        <v>1</v>
      </c>
      <c r="G463" s="27"/>
      <c r="H463" s="27"/>
      <c r="I463" s="30"/>
      <c r="J463" s="30"/>
      <c r="K463" s="46">
        <v>10.676625585704501</v>
      </c>
      <c r="L463" s="19"/>
    </row>
    <row r="464" spans="1:12" x14ac:dyDescent="0.25">
      <c r="A464" s="59"/>
      <c r="B464" s="60"/>
      <c r="C464" s="28"/>
      <c r="D464" s="61" t="s">
        <v>801</v>
      </c>
      <c r="E464" s="27" t="s">
        <v>1195</v>
      </c>
      <c r="F464" s="30">
        <v>1</v>
      </c>
      <c r="G464" s="27"/>
      <c r="H464" s="27"/>
      <c r="I464" s="30"/>
      <c r="J464" s="30"/>
      <c r="K464" s="30" t="s">
        <v>1208</v>
      </c>
      <c r="L464" s="19"/>
    </row>
    <row r="465" spans="1:12" x14ac:dyDescent="0.25">
      <c r="A465" s="59"/>
      <c r="B465" s="60"/>
      <c r="C465" s="28"/>
      <c r="D465" s="61" t="s">
        <v>802</v>
      </c>
      <c r="E465" s="27" t="s">
        <v>865</v>
      </c>
      <c r="F465" s="30">
        <v>1</v>
      </c>
      <c r="G465" s="27"/>
      <c r="H465" s="27"/>
      <c r="I465" s="30"/>
      <c r="J465" s="30"/>
      <c r="K465" s="46">
        <v>3.4206401741634802</v>
      </c>
      <c r="L465" s="19"/>
    </row>
    <row r="466" spans="1:12" x14ac:dyDescent="0.25">
      <c r="A466" s="59"/>
      <c r="B466" s="60"/>
      <c r="C466" s="28"/>
      <c r="D466" s="61" t="s">
        <v>803</v>
      </c>
      <c r="E466" s="27" t="s">
        <v>865</v>
      </c>
      <c r="F466" s="30">
        <v>1</v>
      </c>
      <c r="G466" s="27"/>
      <c r="H466" s="27"/>
      <c r="I466" s="30"/>
      <c r="J466" s="30"/>
      <c r="K466" s="30" t="s">
        <v>1208</v>
      </c>
      <c r="L466" s="19"/>
    </row>
    <row r="467" spans="1:12" x14ac:dyDescent="0.25">
      <c r="A467" s="59"/>
      <c r="B467" s="60"/>
      <c r="C467" s="28"/>
      <c r="D467" s="61" t="s">
        <v>808</v>
      </c>
      <c r="E467" s="27" t="s">
        <v>957</v>
      </c>
      <c r="F467" s="30">
        <v>1</v>
      </c>
      <c r="G467" s="27"/>
      <c r="H467" s="27"/>
      <c r="I467" s="30"/>
      <c r="J467" s="30"/>
      <c r="K467" s="46">
        <v>9.8320402410637318</v>
      </c>
      <c r="L467" s="19"/>
    </row>
    <row r="468" spans="1:12" x14ac:dyDescent="0.25">
      <c r="A468" s="59"/>
      <c r="B468" s="60"/>
      <c r="C468" s="28"/>
      <c r="D468" s="61" t="s">
        <v>811</v>
      </c>
      <c r="E468" s="27" t="s">
        <v>886</v>
      </c>
      <c r="F468" s="30">
        <v>1</v>
      </c>
      <c r="G468" s="27"/>
      <c r="H468" s="27"/>
      <c r="I468" s="30"/>
      <c r="J468" s="30"/>
      <c r="K468" s="46">
        <v>9.9029557148605694</v>
      </c>
      <c r="L468" s="19"/>
    </row>
    <row r="469" spans="1:12" x14ac:dyDescent="0.25">
      <c r="A469" s="59"/>
      <c r="B469" s="60"/>
      <c r="C469" s="28"/>
      <c r="D469" s="61" t="s">
        <v>812</v>
      </c>
      <c r="E469" s="27" t="s">
        <v>886</v>
      </c>
      <c r="F469" s="30">
        <v>1</v>
      </c>
      <c r="G469" s="27"/>
      <c r="H469" s="27"/>
      <c r="I469" s="30"/>
      <c r="J469" s="30"/>
      <c r="K469" s="30" t="s">
        <v>1208</v>
      </c>
      <c r="L469" s="19"/>
    </row>
    <row r="470" spans="1:12" x14ac:dyDescent="0.25">
      <c r="A470" s="59"/>
      <c r="B470" s="60"/>
      <c r="C470" s="28"/>
      <c r="D470" s="61" t="s">
        <v>813</v>
      </c>
      <c r="E470" s="27" t="s">
        <v>886</v>
      </c>
      <c r="F470" s="30">
        <v>1</v>
      </c>
      <c r="G470" s="27"/>
      <c r="H470" s="27"/>
      <c r="I470" s="30"/>
      <c r="J470" s="30"/>
      <c r="K470" s="30" t="s">
        <v>1208</v>
      </c>
      <c r="L470" s="19"/>
    </row>
    <row r="471" spans="1:12" x14ac:dyDescent="0.25">
      <c r="A471" s="59"/>
      <c r="B471" s="60"/>
      <c r="C471" s="28"/>
      <c r="D471" s="61" t="s">
        <v>814</v>
      </c>
      <c r="E471" s="27" t="s">
        <v>886</v>
      </c>
      <c r="F471" s="30">
        <v>1</v>
      </c>
      <c r="G471" s="27"/>
      <c r="H471" s="27"/>
      <c r="I471" s="30"/>
      <c r="J471" s="30"/>
      <c r="K471" s="46">
        <v>9.9029557148605694</v>
      </c>
      <c r="L471" s="19"/>
    </row>
    <row r="472" spans="1:12" x14ac:dyDescent="0.25">
      <c r="A472" s="59"/>
      <c r="B472" s="60"/>
      <c r="C472" s="28"/>
      <c r="D472" s="61" t="s">
        <v>815</v>
      </c>
      <c r="E472" s="27" t="s">
        <v>886</v>
      </c>
      <c r="F472" s="30">
        <v>1</v>
      </c>
      <c r="G472" s="27"/>
      <c r="H472" s="27"/>
      <c r="I472" s="30"/>
      <c r="J472" s="30"/>
      <c r="K472" s="30" t="s">
        <v>1208</v>
      </c>
      <c r="L472" s="19"/>
    </row>
    <row r="473" spans="1:12" x14ac:dyDescent="0.25">
      <c r="A473" s="59"/>
      <c r="B473" s="60"/>
      <c r="C473" s="28"/>
      <c r="D473" s="61" t="s">
        <v>821</v>
      </c>
      <c r="E473" s="27" t="s">
        <v>1087</v>
      </c>
      <c r="F473" s="30">
        <v>1</v>
      </c>
      <c r="G473" s="27"/>
      <c r="H473" s="27"/>
      <c r="I473" s="30"/>
      <c r="J473" s="30"/>
      <c r="K473" s="30" t="s">
        <v>1208</v>
      </c>
      <c r="L473" s="19"/>
    </row>
    <row r="474" spans="1:12" x14ac:dyDescent="0.25">
      <c r="A474" s="59"/>
      <c r="B474" s="60"/>
      <c r="C474" s="28"/>
      <c r="D474" s="61" t="s">
        <v>822</v>
      </c>
      <c r="E474" s="27" t="s">
        <v>1199</v>
      </c>
      <c r="F474" s="30">
        <v>1</v>
      </c>
      <c r="G474" s="27"/>
      <c r="H474" s="27"/>
      <c r="I474" s="30"/>
      <c r="J474" s="30"/>
      <c r="K474" s="30" t="s">
        <v>1208</v>
      </c>
      <c r="L474" s="19"/>
    </row>
    <row r="475" spans="1:12" x14ac:dyDescent="0.25">
      <c r="A475" s="59"/>
      <c r="B475" s="60"/>
      <c r="C475" s="28"/>
      <c r="D475" s="61" t="s">
        <v>826</v>
      </c>
      <c r="E475" s="27" t="s">
        <v>961</v>
      </c>
      <c r="F475" s="30">
        <v>1</v>
      </c>
      <c r="G475" s="27"/>
      <c r="H475" s="27"/>
      <c r="I475" s="30"/>
      <c r="J475" s="30"/>
      <c r="K475" s="46">
        <v>10.088831466649502</v>
      </c>
      <c r="L475" s="19"/>
    </row>
    <row r="476" spans="1:12" x14ac:dyDescent="0.25">
      <c r="A476" s="59"/>
      <c r="B476" s="60"/>
      <c r="C476" s="28"/>
      <c r="D476" s="61" t="s">
        <v>829</v>
      </c>
      <c r="E476" s="27" t="s">
        <v>962</v>
      </c>
      <c r="F476" s="30">
        <v>1</v>
      </c>
      <c r="G476" s="27"/>
      <c r="H476" s="27"/>
      <c r="I476" s="30"/>
      <c r="J476" s="30"/>
      <c r="K476" s="46">
        <v>11.015188241769604</v>
      </c>
      <c r="L476" s="19"/>
    </row>
    <row r="477" spans="1:12" x14ac:dyDescent="0.25">
      <c r="A477" s="59"/>
      <c r="B477" s="60"/>
      <c r="C477" s="28"/>
      <c r="D477" s="61" t="s">
        <v>830</v>
      </c>
      <c r="E477" s="27" t="s">
        <v>949</v>
      </c>
      <c r="F477" s="30">
        <v>1</v>
      </c>
      <c r="G477" s="27"/>
      <c r="H477" s="27"/>
      <c r="I477" s="30"/>
      <c r="J477" s="30"/>
      <c r="K477" s="30" t="s">
        <v>1208</v>
      </c>
      <c r="L477" s="19"/>
    </row>
    <row r="478" spans="1:12" x14ac:dyDescent="0.25">
      <c r="A478" s="59"/>
      <c r="B478" s="60"/>
      <c r="C478" s="28"/>
      <c r="D478" s="61" t="s">
        <v>819</v>
      </c>
      <c r="E478" s="27" t="s">
        <v>959</v>
      </c>
      <c r="F478" s="17">
        <v>1</v>
      </c>
      <c r="G478" s="27" t="s">
        <v>820</v>
      </c>
      <c r="H478" s="27"/>
      <c r="I478" s="30"/>
      <c r="J478" s="30"/>
      <c r="K478" s="46">
        <v>10.360889536103604</v>
      </c>
      <c r="L478" s="19"/>
    </row>
    <row r="479" spans="1:12" x14ac:dyDescent="0.25">
      <c r="A479" s="59"/>
      <c r="B479" s="60"/>
      <c r="C479" s="28"/>
      <c r="D479" s="61" t="s">
        <v>827</v>
      </c>
      <c r="E479" s="27" t="s">
        <v>1201</v>
      </c>
      <c r="F479" s="17">
        <v>1</v>
      </c>
      <c r="G479" s="27" t="s">
        <v>828</v>
      </c>
      <c r="H479" s="27"/>
      <c r="I479" s="30"/>
      <c r="J479" s="30"/>
      <c r="K479" s="30" t="s">
        <v>1208</v>
      </c>
      <c r="L479" s="19"/>
    </row>
    <row r="480" spans="1:12" x14ac:dyDescent="0.25">
      <c r="A480" s="59"/>
      <c r="B480" s="60"/>
      <c r="C480" s="28"/>
      <c r="D480" s="61" t="s">
        <v>804</v>
      </c>
      <c r="E480" s="27" t="s">
        <v>865</v>
      </c>
      <c r="F480" s="17">
        <v>1</v>
      </c>
      <c r="G480" s="27" t="s">
        <v>805</v>
      </c>
      <c r="H480" s="27"/>
      <c r="I480" s="30"/>
      <c r="J480" s="30"/>
      <c r="K480" s="46">
        <v>9.5497006080624018</v>
      </c>
      <c r="L480" s="19"/>
    </row>
    <row r="481" spans="1:13" x14ac:dyDescent="0.25">
      <c r="A481" s="59"/>
      <c r="B481" s="60"/>
      <c r="C481" s="28"/>
      <c r="D481" s="61" t="s">
        <v>809</v>
      </c>
      <c r="E481" s="27" t="s">
        <v>1197</v>
      </c>
      <c r="F481" s="17">
        <v>1</v>
      </c>
      <c r="G481" s="27" t="s">
        <v>810</v>
      </c>
      <c r="H481" s="27"/>
      <c r="I481" s="30"/>
      <c r="J481" s="30"/>
      <c r="K481" s="46">
        <v>2.6377556001848426</v>
      </c>
      <c r="L481" s="19"/>
    </row>
    <row r="482" spans="1:13" x14ac:dyDescent="0.25">
      <c r="A482" s="59"/>
      <c r="B482" s="60"/>
      <c r="C482" s="28"/>
      <c r="D482" s="61" t="s">
        <v>44</v>
      </c>
      <c r="E482" s="27" t="s">
        <v>1192</v>
      </c>
      <c r="F482" s="30">
        <v>1</v>
      </c>
      <c r="G482" s="27" t="s">
        <v>795</v>
      </c>
      <c r="H482" s="27" t="s">
        <v>794</v>
      </c>
      <c r="I482" s="30"/>
      <c r="J482" s="30"/>
      <c r="K482" s="30" t="s">
        <v>1208</v>
      </c>
      <c r="L482" s="19"/>
      <c r="M482" s="19"/>
    </row>
    <row r="483" spans="1:13" x14ac:dyDescent="0.25">
      <c r="A483" s="59"/>
      <c r="B483" s="60"/>
      <c r="C483" s="28"/>
      <c r="D483" s="61" t="s">
        <v>816</v>
      </c>
      <c r="E483" s="27" t="s">
        <v>1198</v>
      </c>
      <c r="F483" s="30">
        <v>1</v>
      </c>
      <c r="G483" s="27" t="s">
        <v>818</v>
      </c>
      <c r="H483" s="27" t="s">
        <v>817</v>
      </c>
      <c r="I483" s="30"/>
      <c r="J483" s="30"/>
      <c r="K483" s="30" t="s">
        <v>1208</v>
      </c>
      <c r="L483" s="19"/>
    </row>
    <row r="484" spans="1:13" x14ac:dyDescent="0.25">
      <c r="A484" s="59"/>
      <c r="B484" s="60"/>
      <c r="C484" s="28"/>
      <c r="D484" s="61" t="s">
        <v>799</v>
      </c>
      <c r="E484" s="27" t="s">
        <v>1194</v>
      </c>
      <c r="F484" s="30">
        <v>1</v>
      </c>
      <c r="G484" s="27" t="s">
        <v>800</v>
      </c>
      <c r="H484" s="27" t="s">
        <v>232</v>
      </c>
      <c r="I484" s="30"/>
      <c r="J484" s="30"/>
      <c r="K484" s="30" t="s">
        <v>1208</v>
      </c>
      <c r="L484" s="19"/>
    </row>
    <row r="485" spans="1:13" x14ac:dyDescent="0.25">
      <c r="A485" s="59"/>
      <c r="B485" s="60"/>
      <c r="C485" s="28"/>
      <c r="D485" s="61" t="s">
        <v>806</v>
      </c>
      <c r="E485" s="27" t="s">
        <v>1196</v>
      </c>
      <c r="F485" s="30">
        <v>1</v>
      </c>
      <c r="G485" s="27" t="s">
        <v>807</v>
      </c>
      <c r="H485" s="27" t="s">
        <v>204</v>
      </c>
      <c r="I485" s="30"/>
      <c r="J485" s="30"/>
      <c r="K485" s="30" t="s">
        <v>1208</v>
      </c>
      <c r="L485" s="19"/>
    </row>
    <row r="486" spans="1:13" x14ac:dyDescent="0.25">
      <c r="A486" s="59"/>
      <c r="B486" s="60"/>
      <c r="C486" s="28"/>
      <c r="D486" s="61" t="s">
        <v>797</v>
      </c>
      <c r="E486" s="27" t="s">
        <v>1193</v>
      </c>
      <c r="F486" s="30">
        <v>1</v>
      </c>
      <c r="G486" s="27" t="s">
        <v>798</v>
      </c>
      <c r="H486" s="27" t="s">
        <v>49</v>
      </c>
      <c r="I486" s="30"/>
      <c r="J486" s="30"/>
      <c r="K486" s="30" t="s">
        <v>1208</v>
      </c>
      <c r="L486" s="19"/>
    </row>
    <row r="487" spans="1:13" x14ac:dyDescent="0.25">
      <c r="A487" s="44"/>
      <c r="B487" s="60"/>
      <c r="C487" s="28"/>
      <c r="D487" s="61" t="s">
        <v>823</v>
      </c>
      <c r="E487" s="27" t="s">
        <v>1200</v>
      </c>
      <c r="F487" s="30">
        <v>1</v>
      </c>
      <c r="G487" s="27" t="s">
        <v>825</v>
      </c>
      <c r="H487" s="27" t="s">
        <v>824</v>
      </c>
      <c r="I487" s="30"/>
      <c r="J487" s="30"/>
      <c r="K487" s="30" t="s">
        <v>1208</v>
      </c>
      <c r="L487" s="19"/>
    </row>
  </sheetData>
  <sortState ref="P1:Q488">
    <sortCondition sortBy="cellColor" ref="P1:P488" dxfId="12"/>
    <sortCondition sortBy="cellColor" ref="P1:P488" dxfId="11"/>
    <sortCondition sortBy="cellColor" ref="P1:P488" dxfId="10"/>
    <sortCondition sortBy="cellColor" ref="P1:P488" dxfId="9"/>
    <sortCondition sortBy="cellColor" ref="P1:P488" dxfId="8"/>
    <sortCondition sortBy="cellColor" ref="P1:P488" dxfId="7"/>
    <sortCondition sortBy="cellColor" ref="P1:P488" dxfId="6"/>
    <sortCondition sortBy="cellColor" ref="P1:P488" dxfId="5"/>
    <sortCondition sortBy="cellColor" ref="P1:P488"/>
    <sortCondition sortBy="cellColor" ref="P1:P488" dxfId="4"/>
    <sortCondition sortBy="fontColor" ref="P1:P488" dxfId="3"/>
    <sortCondition sortBy="cellColor" ref="P1:P488" dxfId="2"/>
    <sortCondition sortBy="cellColor" ref="P1:P488" dxfId="1"/>
    <sortCondition sortBy="fontColor" ref="P1:P488" dxfId="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2"/>
  <sheetViews>
    <sheetView workbookViewId="0">
      <selection activeCell="B22" sqref="B22"/>
    </sheetView>
  </sheetViews>
  <sheetFormatPr defaultRowHeight="15" x14ac:dyDescent="0.25"/>
  <cols>
    <col min="1" max="1" width="15.42578125" customWidth="1"/>
    <col min="2" max="2" width="46.28515625" customWidth="1"/>
    <col min="4" max="4" width="13.140625" customWidth="1"/>
    <col min="5" max="5" width="17" customWidth="1"/>
    <col min="6" max="6" width="42.28515625" customWidth="1"/>
    <col min="7" max="7" width="13.85546875" customWidth="1"/>
    <col min="8" max="8" width="16.85546875" customWidth="1"/>
    <col min="9" max="9" width="16.42578125" customWidth="1"/>
    <col min="10" max="10" width="24.140625" style="11" customWidth="1"/>
    <col min="11" max="11" width="26.140625" style="11" customWidth="1"/>
    <col min="12" max="12" width="8.28515625" customWidth="1"/>
    <col min="13" max="13" width="6.5703125" customWidth="1"/>
    <col min="14" max="14" width="31.5703125" customWidth="1"/>
    <col min="15" max="15" width="18.140625" customWidth="1"/>
    <col min="16" max="16" width="45.140625" customWidth="1"/>
    <col min="17" max="17" width="9.140625" style="11"/>
    <col min="18" max="18" width="42.5703125" customWidth="1"/>
    <col min="19" max="19" width="18.42578125" customWidth="1"/>
    <col min="20" max="20" width="25.28515625" style="11" customWidth="1"/>
    <col min="21" max="21" width="26.85546875" style="11" customWidth="1"/>
    <col min="25" max="25" width="24.85546875" customWidth="1"/>
    <col min="26" max="26" width="18.5703125" customWidth="1"/>
    <col min="27" max="27" width="26.7109375" customWidth="1"/>
    <col min="28" max="28" width="13.42578125" style="11" customWidth="1"/>
    <col min="29" max="29" width="36.5703125" customWidth="1"/>
    <col min="30" max="30" width="24.7109375" customWidth="1"/>
    <col min="31" max="31" width="28.28515625" style="11" customWidth="1"/>
    <col min="32" max="32" width="27.5703125" style="11" customWidth="1"/>
  </cols>
  <sheetData>
    <row r="1" spans="1:32" x14ac:dyDescent="0.25">
      <c r="A1" s="21" t="s">
        <v>836</v>
      </c>
      <c r="B1" s="22" t="s">
        <v>1212</v>
      </c>
      <c r="C1" s="22"/>
      <c r="D1" s="22" t="s">
        <v>831</v>
      </c>
      <c r="E1" s="24" t="s">
        <v>1206</v>
      </c>
      <c r="F1" s="24" t="s">
        <v>1207</v>
      </c>
      <c r="G1" s="25" t="s">
        <v>1205</v>
      </c>
      <c r="H1" s="24" t="s">
        <v>834</v>
      </c>
      <c r="I1" s="24" t="s">
        <v>835</v>
      </c>
      <c r="J1" s="25" t="s">
        <v>1203</v>
      </c>
      <c r="K1" s="25" t="s">
        <v>1204</v>
      </c>
      <c r="L1" s="22"/>
      <c r="M1" s="22"/>
      <c r="N1" s="22" t="s">
        <v>832</v>
      </c>
      <c r="O1" s="24" t="s">
        <v>1206</v>
      </c>
      <c r="P1" s="24" t="s">
        <v>1207</v>
      </c>
      <c r="Q1" s="25" t="s">
        <v>1205</v>
      </c>
      <c r="R1" s="24" t="s">
        <v>834</v>
      </c>
      <c r="S1" s="24" t="s">
        <v>835</v>
      </c>
      <c r="T1" s="25" t="s">
        <v>1203</v>
      </c>
      <c r="U1" s="25" t="s">
        <v>1204</v>
      </c>
      <c r="V1" s="22"/>
      <c r="W1" s="22"/>
      <c r="X1" s="22"/>
      <c r="Y1" s="22" t="s">
        <v>833</v>
      </c>
      <c r="Z1" s="24" t="s">
        <v>1206</v>
      </c>
      <c r="AA1" s="24" t="s">
        <v>1207</v>
      </c>
      <c r="AB1" s="62" t="s">
        <v>1205</v>
      </c>
      <c r="AC1" s="24" t="s">
        <v>834</v>
      </c>
      <c r="AD1" s="24" t="s">
        <v>835</v>
      </c>
      <c r="AE1" s="25" t="s">
        <v>1203</v>
      </c>
      <c r="AF1" s="63" t="s">
        <v>1204</v>
      </c>
    </row>
    <row r="2" spans="1:32" x14ac:dyDescent="0.25">
      <c r="A2" s="26" t="s">
        <v>0</v>
      </c>
      <c r="B2" t="s">
        <v>1</v>
      </c>
      <c r="C2" s="27"/>
      <c r="D2" s="30">
        <v>221</v>
      </c>
      <c r="E2" s="29" t="s">
        <v>2</v>
      </c>
      <c r="F2" s="27" t="s">
        <v>963</v>
      </c>
      <c r="G2" s="30">
        <v>3</v>
      </c>
      <c r="H2" s="27"/>
      <c r="I2" s="27"/>
      <c r="J2" s="30" t="s">
        <v>1208</v>
      </c>
      <c r="K2" s="16">
        <v>0.47758614240429131</v>
      </c>
      <c r="L2" s="27"/>
      <c r="M2" s="27"/>
      <c r="N2" s="30">
        <v>89</v>
      </c>
      <c r="O2" s="29" t="s">
        <v>240</v>
      </c>
      <c r="P2" s="27" t="s">
        <v>1133</v>
      </c>
      <c r="Q2" s="17">
        <v>6</v>
      </c>
      <c r="R2" s="27" t="s">
        <v>241</v>
      </c>
      <c r="S2" s="27"/>
      <c r="T2" s="16">
        <v>0.42467677555286149</v>
      </c>
      <c r="U2" s="16">
        <v>0.27441221370834412</v>
      </c>
      <c r="V2" s="27"/>
      <c r="W2" s="27"/>
      <c r="X2" s="27"/>
      <c r="Y2" s="30">
        <v>176</v>
      </c>
      <c r="Z2" s="56" t="s">
        <v>740</v>
      </c>
      <c r="AA2" s="27" t="s">
        <v>1184</v>
      </c>
      <c r="AB2" s="30">
        <v>1</v>
      </c>
      <c r="AC2" s="27" t="s">
        <v>742</v>
      </c>
      <c r="AD2" s="27" t="s">
        <v>741</v>
      </c>
      <c r="AE2" s="30"/>
      <c r="AF2" s="30" t="s">
        <v>1208</v>
      </c>
    </row>
    <row r="3" spans="1:32" x14ac:dyDescent="0.25">
      <c r="A3" s="31" t="s">
        <v>3</v>
      </c>
      <c r="B3" t="s">
        <v>4</v>
      </c>
      <c r="C3" s="27"/>
      <c r="D3" s="27"/>
      <c r="E3" s="58" t="s">
        <v>753</v>
      </c>
      <c r="F3" s="27" t="s">
        <v>1175</v>
      </c>
      <c r="G3" s="17">
        <v>1</v>
      </c>
      <c r="H3" s="27"/>
      <c r="I3" s="27"/>
      <c r="J3" s="30"/>
      <c r="K3" s="30" t="s">
        <v>1208</v>
      </c>
      <c r="L3" s="27"/>
      <c r="M3" s="27"/>
      <c r="N3" s="27"/>
      <c r="O3" s="29" t="s">
        <v>160</v>
      </c>
      <c r="P3" s="27" t="s">
        <v>889</v>
      </c>
      <c r="Q3" s="17">
        <v>18</v>
      </c>
      <c r="R3" s="27" t="s">
        <v>161</v>
      </c>
      <c r="S3" s="27"/>
      <c r="T3" s="16">
        <v>0.24540365086027882</v>
      </c>
      <c r="U3" s="30" t="s">
        <v>1208</v>
      </c>
      <c r="V3" s="27"/>
      <c r="W3" s="27"/>
      <c r="X3" s="27"/>
      <c r="Y3" s="27"/>
      <c r="Z3" s="29" t="s">
        <v>168</v>
      </c>
      <c r="AA3" s="27" t="s">
        <v>1075</v>
      </c>
      <c r="AB3" s="30">
        <v>2</v>
      </c>
      <c r="AC3" s="27" t="s">
        <v>170</v>
      </c>
      <c r="AD3" s="27" t="s">
        <v>169</v>
      </c>
      <c r="AE3" s="30" t="s">
        <v>1208</v>
      </c>
      <c r="AF3" s="14">
        <v>2.8193322475766971</v>
      </c>
    </row>
    <row r="4" spans="1:32" x14ac:dyDescent="0.25">
      <c r="A4" s="32" t="s">
        <v>8</v>
      </c>
      <c r="B4" t="s">
        <v>1213</v>
      </c>
      <c r="C4" s="27"/>
      <c r="D4" s="27"/>
      <c r="E4" s="50" t="s">
        <v>378</v>
      </c>
      <c r="F4" s="27" t="s">
        <v>970</v>
      </c>
      <c r="G4" s="17">
        <v>1</v>
      </c>
      <c r="H4" s="27"/>
      <c r="I4" s="27"/>
      <c r="J4" s="16">
        <v>0.16212187706800493</v>
      </c>
      <c r="K4" s="30" t="s">
        <v>1208</v>
      </c>
      <c r="L4" s="27"/>
      <c r="M4" s="27"/>
      <c r="N4" s="27"/>
      <c r="O4" s="50" t="s">
        <v>653</v>
      </c>
      <c r="P4" s="27" t="s">
        <v>1154</v>
      </c>
      <c r="Q4" s="17">
        <v>1</v>
      </c>
      <c r="R4" s="27" t="s">
        <v>654</v>
      </c>
      <c r="S4" s="27"/>
      <c r="T4" s="16">
        <v>0.20275299111849895</v>
      </c>
      <c r="U4" s="16">
        <v>0.1</v>
      </c>
      <c r="V4" s="27"/>
      <c r="W4" s="27"/>
      <c r="X4" s="27"/>
      <c r="Y4" s="27"/>
      <c r="Z4" s="61" t="s">
        <v>44</v>
      </c>
      <c r="AA4" s="27" t="s">
        <v>1192</v>
      </c>
      <c r="AB4" s="30">
        <v>1</v>
      </c>
      <c r="AC4" s="27" t="s">
        <v>795</v>
      </c>
      <c r="AD4" s="27" t="s">
        <v>794</v>
      </c>
      <c r="AE4" s="30"/>
      <c r="AF4" s="30"/>
    </row>
    <row r="5" spans="1:32" x14ac:dyDescent="0.25">
      <c r="A5" s="33" t="s">
        <v>12</v>
      </c>
      <c r="B5" t="s">
        <v>1214</v>
      </c>
      <c r="C5" s="27"/>
      <c r="D5" s="27"/>
      <c r="E5" s="50" t="s">
        <v>381</v>
      </c>
      <c r="F5" s="27" t="s">
        <v>838</v>
      </c>
      <c r="G5" s="17">
        <v>1</v>
      </c>
      <c r="H5" s="27"/>
      <c r="I5" s="27"/>
      <c r="J5" s="30" t="s">
        <v>1208</v>
      </c>
      <c r="K5" s="30" t="s">
        <v>1208</v>
      </c>
      <c r="L5" s="27"/>
      <c r="M5" s="27"/>
      <c r="N5" s="27"/>
      <c r="O5" s="50" t="s">
        <v>656</v>
      </c>
      <c r="P5" s="27" t="s">
        <v>1157</v>
      </c>
      <c r="Q5" s="17">
        <v>2</v>
      </c>
      <c r="R5" s="27" t="s">
        <v>657</v>
      </c>
      <c r="S5" s="27"/>
      <c r="T5" s="30" t="s">
        <v>1208</v>
      </c>
      <c r="U5" s="30" t="s">
        <v>1208</v>
      </c>
      <c r="V5" s="27"/>
      <c r="W5" s="27"/>
      <c r="X5" s="27"/>
      <c r="Y5" s="27"/>
      <c r="Z5" s="29" t="s">
        <v>45</v>
      </c>
      <c r="AA5" s="27" t="s">
        <v>851</v>
      </c>
      <c r="AB5" s="30">
        <v>7</v>
      </c>
      <c r="AC5" s="27" t="s">
        <v>47</v>
      </c>
      <c r="AD5" s="27" t="s">
        <v>46</v>
      </c>
      <c r="AE5" s="14">
        <v>2.6903490759556457</v>
      </c>
      <c r="AF5" s="14">
        <v>5.0636340901498089</v>
      </c>
    </row>
    <row r="6" spans="1:32" x14ac:dyDescent="0.25">
      <c r="A6" s="34" t="s">
        <v>15</v>
      </c>
      <c r="B6" t="s">
        <v>1215</v>
      </c>
      <c r="C6" s="27"/>
      <c r="D6" s="27"/>
      <c r="E6" s="61" t="s">
        <v>796</v>
      </c>
      <c r="F6" s="27" t="s">
        <v>956</v>
      </c>
      <c r="G6" s="17">
        <v>1</v>
      </c>
      <c r="H6" s="27"/>
      <c r="I6" s="27"/>
      <c r="J6" s="30"/>
      <c r="K6" s="30"/>
      <c r="L6" s="27"/>
      <c r="M6" s="27"/>
      <c r="N6" s="27"/>
      <c r="O6" s="29" t="s">
        <v>176</v>
      </c>
      <c r="P6" s="27" t="s">
        <v>1080</v>
      </c>
      <c r="Q6" s="17">
        <v>4</v>
      </c>
      <c r="R6" s="27" t="s">
        <v>177</v>
      </c>
      <c r="S6" s="27"/>
      <c r="T6" s="16">
        <v>0.16574463030872133</v>
      </c>
      <c r="U6" s="16">
        <v>0.17018627184597585</v>
      </c>
      <c r="V6" s="27"/>
      <c r="W6" s="27"/>
      <c r="X6" s="27"/>
      <c r="Y6" s="27"/>
      <c r="Z6" s="50" t="s">
        <v>496</v>
      </c>
      <c r="AA6" s="27" t="s">
        <v>877</v>
      </c>
      <c r="AB6" s="30">
        <v>1</v>
      </c>
      <c r="AC6" s="27" t="s">
        <v>498</v>
      </c>
      <c r="AD6" s="27" t="s">
        <v>497</v>
      </c>
      <c r="AE6" s="15">
        <v>10.176436876269802</v>
      </c>
      <c r="AF6" s="14">
        <v>9.7853156597245512</v>
      </c>
    </row>
    <row r="7" spans="1:32" x14ac:dyDescent="0.25">
      <c r="A7" s="35" t="s">
        <v>18</v>
      </c>
      <c r="B7" t="s">
        <v>1216</v>
      </c>
      <c r="C7" s="27"/>
      <c r="D7" s="27"/>
      <c r="E7" s="50" t="s">
        <v>405</v>
      </c>
      <c r="F7" s="27" t="s">
        <v>847</v>
      </c>
      <c r="G7" s="17">
        <v>1</v>
      </c>
      <c r="H7" s="27"/>
      <c r="I7" s="27"/>
      <c r="J7" s="15">
        <v>10.037606158922603</v>
      </c>
      <c r="K7" s="14">
        <v>10.8805246758642</v>
      </c>
      <c r="L7" s="27"/>
      <c r="M7" s="27"/>
      <c r="N7" s="27"/>
      <c r="O7" s="50" t="s">
        <v>406</v>
      </c>
      <c r="P7" s="27" t="s">
        <v>988</v>
      </c>
      <c r="Q7" s="17">
        <v>1</v>
      </c>
      <c r="R7" s="27" t="s">
        <v>407</v>
      </c>
      <c r="S7" s="27"/>
      <c r="T7" s="16">
        <v>0.18237294940345</v>
      </c>
      <c r="U7" s="30" t="s">
        <v>1208</v>
      </c>
      <c r="V7" s="27"/>
      <c r="W7" s="27"/>
      <c r="X7" s="27"/>
      <c r="Y7" s="27"/>
      <c r="Z7" s="51" t="s">
        <v>664</v>
      </c>
      <c r="AA7" s="27" t="s">
        <v>850</v>
      </c>
      <c r="AB7" s="30">
        <v>1</v>
      </c>
      <c r="AC7" s="27" t="s">
        <v>665</v>
      </c>
      <c r="AD7" s="27" t="s">
        <v>423</v>
      </c>
      <c r="AE7" s="15">
        <v>11.572381689702501</v>
      </c>
      <c r="AF7" s="30"/>
    </row>
    <row r="8" spans="1:32" x14ac:dyDescent="0.25">
      <c r="A8" s="36" t="s">
        <v>21</v>
      </c>
      <c r="B8" t="s">
        <v>1217</v>
      </c>
      <c r="C8" s="27"/>
      <c r="D8" s="27"/>
      <c r="E8" s="49" t="s">
        <v>322</v>
      </c>
      <c r="F8" s="27" t="s">
        <v>848</v>
      </c>
      <c r="G8" s="17">
        <v>1</v>
      </c>
      <c r="H8" s="27"/>
      <c r="I8" s="27"/>
      <c r="J8" s="30"/>
      <c r="K8" s="14">
        <v>10.648222696900904</v>
      </c>
      <c r="L8" s="27"/>
      <c r="M8" s="27"/>
      <c r="N8" s="27"/>
      <c r="O8" s="48" t="s">
        <v>288</v>
      </c>
      <c r="P8" s="27" t="s">
        <v>1032</v>
      </c>
      <c r="Q8" s="17">
        <v>1</v>
      </c>
      <c r="R8" s="27" t="s">
        <v>289</v>
      </c>
      <c r="S8" s="27"/>
      <c r="T8" s="16">
        <v>0.12087688614186896</v>
      </c>
      <c r="U8" s="30"/>
      <c r="V8" s="27"/>
      <c r="W8" s="27"/>
      <c r="X8" s="27"/>
      <c r="Y8" s="27"/>
      <c r="Z8" s="50" t="s">
        <v>422</v>
      </c>
      <c r="AA8" s="27" t="s">
        <v>1000</v>
      </c>
      <c r="AB8" s="30">
        <v>1</v>
      </c>
      <c r="AC8" s="27" t="s">
        <v>424</v>
      </c>
      <c r="AD8" s="27" t="s">
        <v>423</v>
      </c>
      <c r="AE8" s="15">
        <v>11.041229254996004</v>
      </c>
      <c r="AF8" s="30" t="s">
        <v>1208</v>
      </c>
    </row>
    <row r="9" spans="1:32" x14ac:dyDescent="0.25">
      <c r="A9" s="37" t="s">
        <v>24</v>
      </c>
      <c r="B9" t="s">
        <v>1218</v>
      </c>
      <c r="C9" s="27"/>
      <c r="D9" s="27"/>
      <c r="E9" s="27" t="s">
        <v>27</v>
      </c>
      <c r="F9" s="27" t="s">
        <v>1158</v>
      </c>
      <c r="G9" s="17">
        <v>1</v>
      </c>
      <c r="H9" s="27"/>
      <c r="I9" s="27"/>
      <c r="J9" s="30" t="s">
        <v>1208</v>
      </c>
      <c r="K9" s="30"/>
      <c r="L9" s="27"/>
      <c r="M9" s="27"/>
      <c r="N9" s="27"/>
      <c r="O9" s="29" t="s">
        <v>183</v>
      </c>
      <c r="P9" s="27" t="s">
        <v>1088</v>
      </c>
      <c r="Q9" s="17">
        <v>12</v>
      </c>
      <c r="R9" s="27" t="s">
        <v>184</v>
      </c>
      <c r="S9" s="27"/>
      <c r="T9" s="16">
        <v>0.41315797437040952</v>
      </c>
      <c r="U9" s="30" t="s">
        <v>1208</v>
      </c>
      <c r="V9" s="27"/>
      <c r="W9" s="27"/>
      <c r="X9" s="27"/>
      <c r="Y9" s="27"/>
      <c r="Z9" s="50" t="s">
        <v>549</v>
      </c>
      <c r="AA9" s="27" t="s">
        <v>893</v>
      </c>
      <c r="AB9" s="30">
        <v>1</v>
      </c>
      <c r="AC9" s="27" t="s">
        <v>550</v>
      </c>
      <c r="AD9" s="27" t="s">
        <v>423</v>
      </c>
      <c r="AE9" s="15">
        <v>11.127703184131304</v>
      </c>
      <c r="AF9" s="14">
        <v>9.0292133924759419</v>
      </c>
    </row>
    <row r="10" spans="1:32" x14ac:dyDescent="0.25">
      <c r="A10" s="38" t="s">
        <v>27</v>
      </c>
      <c r="B10" t="s">
        <v>1219</v>
      </c>
      <c r="C10" s="27"/>
      <c r="D10" s="27"/>
      <c r="E10" s="57" t="s">
        <v>751</v>
      </c>
      <c r="F10" s="27" t="s">
        <v>1159</v>
      </c>
      <c r="G10" s="17">
        <v>1</v>
      </c>
      <c r="H10" s="27"/>
      <c r="I10" s="27"/>
      <c r="J10" s="30" t="s">
        <v>1208</v>
      </c>
      <c r="K10" s="30"/>
      <c r="L10" s="27"/>
      <c r="M10" s="27"/>
      <c r="N10" s="27"/>
      <c r="O10" s="29" t="s">
        <v>89</v>
      </c>
      <c r="P10" s="27" t="s">
        <v>1021</v>
      </c>
      <c r="Q10" s="30">
        <v>5</v>
      </c>
      <c r="R10" s="27" t="s">
        <v>90</v>
      </c>
      <c r="S10" s="27"/>
      <c r="T10" s="16">
        <v>0.40578595349852326</v>
      </c>
      <c r="U10" s="30" t="s">
        <v>1208</v>
      </c>
      <c r="V10" s="27"/>
      <c r="W10" s="27"/>
      <c r="X10" s="27"/>
      <c r="Y10" s="27"/>
      <c r="Z10" s="29" t="s">
        <v>77</v>
      </c>
      <c r="AA10" s="27" t="s">
        <v>1020</v>
      </c>
      <c r="AB10" s="30">
        <v>6</v>
      </c>
      <c r="AC10" s="27" t="s">
        <v>79</v>
      </c>
      <c r="AD10" s="27" t="s">
        <v>78</v>
      </c>
      <c r="AE10" s="30" t="s">
        <v>1208</v>
      </c>
      <c r="AF10" s="30" t="s">
        <v>1208</v>
      </c>
    </row>
    <row r="11" spans="1:32" x14ac:dyDescent="0.25">
      <c r="A11" s="39" t="s">
        <v>30</v>
      </c>
      <c r="B11" t="s">
        <v>1220</v>
      </c>
      <c r="C11" s="27"/>
      <c r="D11" s="27"/>
      <c r="E11" s="29" t="s">
        <v>53</v>
      </c>
      <c r="F11" s="27" t="s">
        <v>852</v>
      </c>
      <c r="G11" s="30">
        <v>5</v>
      </c>
      <c r="H11" s="27"/>
      <c r="I11" s="27"/>
      <c r="J11" s="16">
        <v>0.28491925832520276</v>
      </c>
      <c r="K11" s="14">
        <v>2.6409250547378655</v>
      </c>
      <c r="L11" s="27"/>
      <c r="M11" s="27"/>
      <c r="N11" s="27"/>
      <c r="O11" s="48" t="s">
        <v>284</v>
      </c>
      <c r="P11" s="27" t="s">
        <v>866</v>
      </c>
      <c r="Q11" s="17">
        <v>1</v>
      </c>
      <c r="R11" s="27" t="s">
        <v>285</v>
      </c>
      <c r="S11" s="27"/>
      <c r="T11" s="15">
        <v>10.014704236107002</v>
      </c>
      <c r="U11" s="30"/>
      <c r="V11" s="27"/>
      <c r="W11" s="27"/>
      <c r="X11" s="27"/>
      <c r="Y11" s="27"/>
      <c r="Z11" s="29" t="s">
        <v>97</v>
      </c>
      <c r="AA11" s="27" t="s">
        <v>1029</v>
      </c>
      <c r="AB11" s="30">
        <v>6</v>
      </c>
      <c r="AC11" s="27" t="s">
        <v>99</v>
      </c>
      <c r="AD11" s="27" t="s">
        <v>98</v>
      </c>
      <c r="AE11" s="16">
        <v>0.34587224413474699</v>
      </c>
      <c r="AF11" s="16">
        <v>0.40858588611424629</v>
      </c>
    </row>
    <row r="12" spans="1:32" x14ac:dyDescent="0.25">
      <c r="A12" s="40" t="s">
        <v>33</v>
      </c>
      <c r="B12" t="s">
        <v>1221</v>
      </c>
      <c r="C12" s="27"/>
      <c r="D12" s="27"/>
      <c r="E12" s="29" t="s">
        <v>0</v>
      </c>
      <c r="F12" s="27" t="s">
        <v>852</v>
      </c>
      <c r="G12" s="30">
        <v>1</v>
      </c>
      <c r="H12" s="27"/>
      <c r="I12" s="27"/>
      <c r="J12" s="16">
        <v>0.13947615805453997</v>
      </c>
      <c r="K12" s="30" t="s">
        <v>1208</v>
      </c>
      <c r="L12" s="27"/>
      <c r="M12" s="27"/>
      <c r="N12" s="27"/>
      <c r="O12" s="50" t="s">
        <v>565</v>
      </c>
      <c r="P12" s="27" t="s">
        <v>1078</v>
      </c>
      <c r="Q12" s="17">
        <v>1</v>
      </c>
      <c r="R12" s="27" t="s">
        <v>566</v>
      </c>
      <c r="S12" s="27"/>
      <c r="T12" s="16">
        <v>0.19720932670524852</v>
      </c>
      <c r="U12" s="30" t="s">
        <v>1208</v>
      </c>
      <c r="V12" s="27"/>
      <c r="W12" s="27"/>
      <c r="X12" s="27"/>
      <c r="Y12" s="27"/>
      <c r="Z12" s="29" t="s">
        <v>178</v>
      </c>
      <c r="AA12" s="27" t="s">
        <v>905</v>
      </c>
      <c r="AB12" s="30">
        <v>2</v>
      </c>
      <c r="AC12" s="27" t="s">
        <v>180</v>
      </c>
      <c r="AD12" s="27" t="s">
        <v>179</v>
      </c>
      <c r="AE12" s="15">
        <v>9.2519602732471729</v>
      </c>
      <c r="AF12" s="30" t="s">
        <v>1208</v>
      </c>
    </row>
    <row r="13" spans="1:32" x14ac:dyDescent="0.25">
      <c r="A13" s="41" t="s">
        <v>36</v>
      </c>
      <c r="B13" t="s">
        <v>1222</v>
      </c>
      <c r="C13" s="27"/>
      <c r="D13" s="27"/>
      <c r="E13" s="49" t="s">
        <v>325</v>
      </c>
      <c r="F13" s="27" t="s">
        <v>994</v>
      </c>
      <c r="G13" s="17">
        <v>1</v>
      </c>
      <c r="H13" s="27"/>
      <c r="I13" s="27"/>
      <c r="J13" s="30"/>
      <c r="K13" s="16">
        <v>0.24402630956270494</v>
      </c>
      <c r="L13" s="27"/>
      <c r="M13" s="27"/>
      <c r="N13" s="27"/>
      <c r="O13" s="48" t="s">
        <v>303</v>
      </c>
      <c r="P13" s="27" t="s">
        <v>911</v>
      </c>
      <c r="Q13" s="17">
        <v>1</v>
      </c>
      <c r="R13" s="27" t="s">
        <v>304</v>
      </c>
      <c r="S13" s="27"/>
      <c r="T13" s="15">
        <v>9.7372583865230435</v>
      </c>
      <c r="U13" s="30"/>
      <c r="V13" s="27"/>
      <c r="W13" s="27"/>
      <c r="X13" s="27"/>
      <c r="Y13" s="27"/>
      <c r="Z13" s="56" t="s">
        <v>730</v>
      </c>
      <c r="AA13" s="27" t="s">
        <v>1176</v>
      </c>
      <c r="AB13" s="30">
        <v>1</v>
      </c>
      <c r="AC13" s="27" t="s">
        <v>731</v>
      </c>
      <c r="AD13" s="27" t="s">
        <v>493</v>
      </c>
      <c r="AE13" s="30"/>
      <c r="AF13" s="30" t="s">
        <v>1208</v>
      </c>
    </row>
    <row r="14" spans="1:32" x14ac:dyDescent="0.25">
      <c r="A14" s="42" t="s">
        <v>40</v>
      </c>
      <c r="B14" t="s">
        <v>1223</v>
      </c>
      <c r="C14" s="27"/>
      <c r="D14" s="27"/>
      <c r="E14" s="50" t="s">
        <v>413</v>
      </c>
      <c r="F14" s="27" t="s">
        <v>995</v>
      </c>
      <c r="G14" s="17">
        <v>1</v>
      </c>
      <c r="H14" s="27"/>
      <c r="I14" s="27"/>
      <c r="J14" s="16">
        <v>1.9301103948754679E-2</v>
      </c>
      <c r="K14" s="16">
        <v>4.3067084694228361E-2</v>
      </c>
      <c r="L14" s="27"/>
      <c r="M14" s="27"/>
      <c r="N14" s="27"/>
      <c r="O14" s="50" t="s">
        <v>629</v>
      </c>
      <c r="P14" s="27" t="s">
        <v>929</v>
      </c>
      <c r="Q14" s="17">
        <v>1</v>
      </c>
      <c r="R14" s="27" t="s">
        <v>630</v>
      </c>
      <c r="S14" s="27"/>
      <c r="T14" s="30" t="s">
        <v>1208</v>
      </c>
      <c r="U14" s="30" t="s">
        <v>1208</v>
      </c>
      <c r="V14" s="27"/>
      <c r="W14" s="27"/>
      <c r="X14" s="27"/>
      <c r="Y14" s="27"/>
      <c r="Z14" s="50" t="s">
        <v>492</v>
      </c>
      <c r="AA14" s="27" t="s">
        <v>1046</v>
      </c>
      <c r="AB14" s="30">
        <v>1</v>
      </c>
      <c r="AC14" s="27" t="s">
        <v>494</v>
      </c>
      <c r="AD14" s="27" t="s">
        <v>493</v>
      </c>
      <c r="AE14" s="16">
        <v>0.15039362157062797</v>
      </c>
      <c r="AF14" s="16">
        <v>2.9564051026018699E-2</v>
      </c>
    </row>
    <row r="15" spans="1:32" x14ac:dyDescent="0.25">
      <c r="A15" s="43" t="s">
        <v>44</v>
      </c>
      <c r="B15" t="s">
        <v>1224</v>
      </c>
      <c r="C15" s="27"/>
      <c r="D15" s="27"/>
      <c r="E15" s="53" t="s">
        <v>24</v>
      </c>
      <c r="F15" s="27" t="s">
        <v>1160</v>
      </c>
      <c r="G15" s="17">
        <v>2</v>
      </c>
      <c r="H15" s="27"/>
      <c r="I15" s="27"/>
      <c r="J15" s="30" t="s">
        <v>1208</v>
      </c>
      <c r="K15" s="30" t="s">
        <v>1208</v>
      </c>
      <c r="L15" s="27"/>
      <c r="M15" s="27"/>
      <c r="N15" s="27"/>
      <c r="O15" s="50" t="s">
        <v>479</v>
      </c>
      <c r="P15" s="27" t="s">
        <v>1031</v>
      </c>
      <c r="Q15" s="17">
        <v>2</v>
      </c>
      <c r="R15" s="27" t="s">
        <v>480</v>
      </c>
      <c r="S15" s="27"/>
      <c r="T15" s="30" t="s">
        <v>1208</v>
      </c>
      <c r="U15" s="30" t="s">
        <v>1208</v>
      </c>
      <c r="V15" s="27"/>
      <c r="W15" s="27"/>
      <c r="X15" s="27"/>
      <c r="Y15" s="27"/>
      <c r="Z15" s="50" t="s">
        <v>444</v>
      </c>
      <c r="AA15" s="27" t="s">
        <v>1018</v>
      </c>
      <c r="AB15" s="30">
        <v>5</v>
      </c>
      <c r="AC15" s="27" t="s">
        <v>446</v>
      </c>
      <c r="AD15" s="27" t="s">
        <v>445</v>
      </c>
      <c r="AE15" s="16">
        <v>0.20370891550626585</v>
      </c>
      <c r="AF15" s="30" t="s">
        <v>1208</v>
      </c>
    </row>
    <row r="16" spans="1:32" x14ac:dyDescent="0.25">
      <c r="A16" s="38"/>
      <c r="B16" s="27"/>
      <c r="C16" s="27"/>
      <c r="D16" s="27"/>
      <c r="E16" s="50" t="s">
        <v>416</v>
      </c>
      <c r="F16" s="27" t="s">
        <v>997</v>
      </c>
      <c r="G16" s="30">
        <v>2</v>
      </c>
      <c r="H16" s="27"/>
      <c r="I16" s="27"/>
      <c r="J16" s="15">
        <v>2.3838122819607546</v>
      </c>
      <c r="K16" s="30" t="s">
        <v>1208</v>
      </c>
      <c r="L16" s="27"/>
      <c r="M16" s="27"/>
      <c r="N16" s="27"/>
      <c r="O16" s="53" t="s">
        <v>695</v>
      </c>
      <c r="P16" s="27" t="s">
        <v>1172</v>
      </c>
      <c r="Q16" s="17">
        <v>2</v>
      </c>
      <c r="R16" s="27" t="s">
        <v>696</v>
      </c>
      <c r="S16" s="27"/>
      <c r="T16" s="16">
        <v>0.1791089632245437</v>
      </c>
      <c r="U16" s="16">
        <v>0.26548160784705715</v>
      </c>
      <c r="V16" s="27"/>
      <c r="W16" s="27"/>
      <c r="X16" s="27"/>
      <c r="Y16" s="27"/>
      <c r="Z16" s="61" t="s">
        <v>816</v>
      </c>
      <c r="AA16" s="27" t="s">
        <v>1198</v>
      </c>
      <c r="AB16" s="30">
        <v>1</v>
      </c>
      <c r="AC16" s="27" t="s">
        <v>818</v>
      </c>
      <c r="AD16" s="27" t="s">
        <v>817</v>
      </c>
      <c r="AE16" s="30"/>
      <c r="AF16" s="30"/>
    </row>
    <row r="17" spans="1:32" x14ac:dyDescent="0.25">
      <c r="A17" s="38"/>
      <c r="B17" s="27"/>
      <c r="C17" s="27"/>
      <c r="D17" s="27"/>
      <c r="E17" s="50" t="s">
        <v>417</v>
      </c>
      <c r="F17" s="27" t="s">
        <v>853</v>
      </c>
      <c r="G17" s="17">
        <v>1</v>
      </c>
      <c r="H17" s="27"/>
      <c r="I17" s="27"/>
      <c r="J17" s="15">
        <v>10.037606158922603</v>
      </c>
      <c r="K17" s="14">
        <v>10.8805246758642</v>
      </c>
      <c r="L17" s="27"/>
      <c r="M17" s="27"/>
      <c r="N17" s="27"/>
      <c r="O17" s="50" t="s">
        <v>518</v>
      </c>
      <c r="P17" s="27" t="s">
        <v>1061</v>
      </c>
      <c r="Q17" s="17">
        <v>2</v>
      </c>
      <c r="R17" s="27" t="s">
        <v>519</v>
      </c>
      <c r="S17" s="27"/>
      <c r="T17" s="15">
        <v>2.344182271668894</v>
      </c>
      <c r="U17" s="16">
        <v>6.0316594753034303E-2</v>
      </c>
      <c r="V17" s="27"/>
      <c r="W17" s="27"/>
      <c r="X17" s="27"/>
      <c r="Y17" s="27"/>
      <c r="Z17" s="29" t="s">
        <v>173</v>
      </c>
      <c r="AA17" s="27" t="s">
        <v>1079</v>
      </c>
      <c r="AB17" s="30">
        <v>6</v>
      </c>
      <c r="AC17" s="27" t="s">
        <v>175</v>
      </c>
      <c r="AD17" s="27" t="s">
        <v>174</v>
      </c>
      <c r="AE17" s="30" t="s">
        <v>1208</v>
      </c>
      <c r="AF17" s="30" t="s">
        <v>1208</v>
      </c>
    </row>
    <row r="18" spans="1:32" x14ac:dyDescent="0.25">
      <c r="A18" s="38"/>
      <c r="B18" s="27"/>
      <c r="C18" s="27"/>
      <c r="D18" s="27"/>
      <c r="E18" s="50" t="s">
        <v>421</v>
      </c>
      <c r="F18" s="27" t="s">
        <v>999</v>
      </c>
      <c r="G18" s="17">
        <v>1</v>
      </c>
      <c r="H18" s="27"/>
      <c r="I18" s="27"/>
      <c r="J18" s="16">
        <v>0.1</v>
      </c>
      <c r="K18" s="16">
        <v>0.10080214513360798</v>
      </c>
      <c r="L18" s="27"/>
      <c r="M18" s="27"/>
      <c r="N18" s="27"/>
      <c r="O18" s="29" t="s">
        <v>484</v>
      </c>
      <c r="P18" s="27" t="s">
        <v>1036</v>
      </c>
      <c r="Q18" s="17">
        <v>2</v>
      </c>
      <c r="R18" s="27" t="s">
        <v>485</v>
      </c>
      <c r="S18" s="27"/>
      <c r="T18" s="30" t="s">
        <v>1208</v>
      </c>
      <c r="U18" s="30" t="s">
        <v>1208</v>
      </c>
      <c r="V18" s="27"/>
      <c r="W18" s="27"/>
      <c r="X18" s="27"/>
      <c r="Y18" s="27"/>
      <c r="Z18" s="56" t="s">
        <v>737</v>
      </c>
      <c r="AA18" s="27" t="s">
        <v>895</v>
      </c>
      <c r="AB18" s="30">
        <v>1</v>
      </c>
      <c r="AC18" s="27" t="s">
        <v>739</v>
      </c>
      <c r="AD18" s="27" t="s">
        <v>738</v>
      </c>
      <c r="AE18" s="30"/>
      <c r="AF18" s="30" t="s">
        <v>1208</v>
      </c>
    </row>
    <row r="19" spans="1:32" x14ac:dyDescent="0.25">
      <c r="A19" s="38"/>
      <c r="B19" s="27"/>
      <c r="C19" s="27"/>
      <c r="D19" s="27"/>
      <c r="E19" s="29" t="s">
        <v>56</v>
      </c>
      <c r="F19" s="27" t="s">
        <v>854</v>
      </c>
      <c r="G19" s="30">
        <v>1</v>
      </c>
      <c r="H19" s="27"/>
      <c r="I19" s="27"/>
      <c r="J19" s="30" t="s">
        <v>1208</v>
      </c>
      <c r="K19" s="14">
        <v>8.5397164883167704</v>
      </c>
      <c r="L19" s="27"/>
      <c r="M19" s="27"/>
      <c r="N19" s="27"/>
      <c r="O19" s="56" t="s">
        <v>743</v>
      </c>
      <c r="P19" s="27" t="s">
        <v>912</v>
      </c>
      <c r="Q19" s="17">
        <v>1</v>
      </c>
      <c r="R19" s="27" t="s">
        <v>744</v>
      </c>
      <c r="S19" s="27"/>
      <c r="T19" s="30"/>
      <c r="U19" s="30" t="s">
        <v>1208</v>
      </c>
      <c r="V19" s="27"/>
      <c r="W19" s="27"/>
      <c r="X19" s="27"/>
      <c r="Y19" s="27"/>
      <c r="Z19" s="50" t="s">
        <v>552</v>
      </c>
      <c r="AA19" s="27" t="s">
        <v>895</v>
      </c>
      <c r="AB19" s="30">
        <v>4</v>
      </c>
      <c r="AC19" s="27" t="s">
        <v>554</v>
      </c>
      <c r="AD19" s="27" t="s">
        <v>553</v>
      </c>
      <c r="AE19" s="14">
        <v>3.2579831378070514</v>
      </c>
      <c r="AF19" s="30" t="s">
        <v>1208</v>
      </c>
    </row>
    <row r="20" spans="1:32" x14ac:dyDescent="0.25">
      <c r="A20" s="38"/>
      <c r="B20" s="27"/>
      <c r="C20" s="27"/>
      <c r="D20" s="27"/>
      <c r="E20" s="50" t="s">
        <v>431</v>
      </c>
      <c r="F20" s="27" t="s">
        <v>1005</v>
      </c>
      <c r="G20" s="17">
        <v>1</v>
      </c>
      <c r="H20" s="27"/>
      <c r="I20" s="27"/>
      <c r="J20" s="16">
        <v>0.23582440381372699</v>
      </c>
      <c r="K20" s="45">
        <f>POWER(10,J20)</f>
        <v>1.7211725209229471</v>
      </c>
      <c r="L20" s="27"/>
      <c r="M20" s="27"/>
      <c r="N20" s="27"/>
      <c r="O20" s="61" t="s">
        <v>819</v>
      </c>
      <c r="P20" s="27" t="s">
        <v>959</v>
      </c>
      <c r="Q20" s="17">
        <v>1</v>
      </c>
      <c r="R20" s="27" t="s">
        <v>820</v>
      </c>
      <c r="S20" s="27"/>
      <c r="T20" s="30"/>
      <c r="U20" s="30"/>
      <c r="V20" s="27"/>
      <c r="W20" s="27"/>
      <c r="X20" s="27"/>
      <c r="Y20" s="27"/>
      <c r="Z20" s="29" t="s">
        <v>228</v>
      </c>
      <c r="AA20" s="27" t="s">
        <v>1123</v>
      </c>
      <c r="AB20" s="30">
        <v>3</v>
      </c>
      <c r="AC20" s="27" t="s">
        <v>230</v>
      </c>
      <c r="AD20" s="27" t="s">
        <v>229</v>
      </c>
      <c r="AE20" s="16">
        <v>0.12353788364600993</v>
      </c>
      <c r="AF20" s="30" t="s">
        <v>1208</v>
      </c>
    </row>
    <row r="21" spans="1:32" x14ac:dyDescent="0.25">
      <c r="A21" s="38"/>
      <c r="B21" s="27"/>
      <c r="C21" s="27"/>
      <c r="D21" s="27"/>
      <c r="E21" s="50" t="s">
        <v>432</v>
      </c>
      <c r="F21" s="27" t="s">
        <v>855</v>
      </c>
      <c r="G21" s="17">
        <v>1</v>
      </c>
      <c r="H21" s="27"/>
      <c r="I21" s="27"/>
      <c r="J21" s="15">
        <v>10.030782825174901</v>
      </c>
      <c r="K21" s="14">
        <v>8.5913893560589027</v>
      </c>
      <c r="L21" s="27"/>
      <c r="M21" s="27"/>
      <c r="N21" s="27"/>
      <c r="O21" s="29" t="s">
        <v>158</v>
      </c>
      <c r="P21" s="27" t="s">
        <v>888</v>
      </c>
      <c r="Q21" s="17">
        <v>5</v>
      </c>
      <c r="R21" s="27" t="s">
        <v>159</v>
      </c>
      <c r="S21" s="27"/>
      <c r="T21" s="16">
        <v>0.42029354800173024</v>
      </c>
      <c r="U21" s="30" t="s">
        <v>1208</v>
      </c>
      <c r="V21" s="27"/>
      <c r="W21" s="27"/>
      <c r="X21" s="27"/>
      <c r="Y21" s="27"/>
      <c r="Z21" s="58" t="s">
        <v>764</v>
      </c>
      <c r="AA21" s="27" t="s">
        <v>1179</v>
      </c>
      <c r="AB21" s="30">
        <v>1</v>
      </c>
      <c r="AC21" s="27" t="s">
        <v>766</v>
      </c>
      <c r="AD21" s="27" t="s">
        <v>765</v>
      </c>
      <c r="AE21" s="30"/>
      <c r="AF21" s="30" t="s">
        <v>1208</v>
      </c>
    </row>
    <row r="22" spans="1:32" x14ac:dyDescent="0.25">
      <c r="A22" s="38"/>
      <c r="B22" s="27"/>
      <c r="C22" s="27"/>
      <c r="D22" s="27"/>
      <c r="E22" s="50" t="s">
        <v>433</v>
      </c>
      <c r="F22" s="27" t="s">
        <v>856</v>
      </c>
      <c r="G22" s="17">
        <v>1</v>
      </c>
      <c r="H22" s="27"/>
      <c r="I22" s="27"/>
      <c r="J22" s="30" t="s">
        <v>1208</v>
      </c>
      <c r="K22" s="30" t="s">
        <v>1208</v>
      </c>
      <c r="L22" s="27"/>
      <c r="M22" s="27"/>
      <c r="N22" s="27"/>
      <c r="O22" s="29" t="s">
        <v>236</v>
      </c>
      <c r="P22" s="27" t="s">
        <v>1125</v>
      </c>
      <c r="Q22" s="17">
        <v>3</v>
      </c>
      <c r="R22" s="27" t="s">
        <v>237</v>
      </c>
      <c r="S22" s="27"/>
      <c r="T22" s="30" t="s">
        <v>1208</v>
      </c>
      <c r="U22" s="14">
        <v>2.6680367338146498</v>
      </c>
      <c r="V22" s="27"/>
      <c r="W22" s="27"/>
      <c r="X22" s="27"/>
      <c r="Y22" s="27"/>
      <c r="Z22" s="50" t="s">
        <v>476</v>
      </c>
      <c r="AA22" s="27" t="s">
        <v>1027</v>
      </c>
      <c r="AB22" s="30">
        <v>4</v>
      </c>
      <c r="AC22" s="27" t="s">
        <v>478</v>
      </c>
      <c r="AD22" s="27" t="s">
        <v>477</v>
      </c>
      <c r="AE22" s="30" t="s">
        <v>1208</v>
      </c>
      <c r="AF22" s="30" t="s">
        <v>1208</v>
      </c>
    </row>
    <row r="23" spans="1:32" x14ac:dyDescent="0.25">
      <c r="A23" s="38"/>
      <c r="B23" s="27"/>
      <c r="C23" s="27"/>
      <c r="D23" s="27"/>
      <c r="E23" s="29" t="s">
        <v>59</v>
      </c>
      <c r="F23" s="27" t="s">
        <v>1006</v>
      </c>
      <c r="G23" s="30">
        <v>12</v>
      </c>
      <c r="H23" s="27"/>
      <c r="I23" s="27"/>
      <c r="J23" s="30" t="s">
        <v>1208</v>
      </c>
      <c r="K23" s="30" t="s">
        <v>1208</v>
      </c>
      <c r="L23" s="27"/>
      <c r="M23" s="27"/>
      <c r="N23" s="27"/>
      <c r="O23" s="27" t="s">
        <v>710</v>
      </c>
      <c r="P23" s="27" t="s">
        <v>1170</v>
      </c>
      <c r="Q23" s="17">
        <v>1</v>
      </c>
      <c r="R23" s="27" t="s">
        <v>711</v>
      </c>
      <c r="S23" s="27"/>
      <c r="T23" s="30" t="s">
        <v>1208</v>
      </c>
      <c r="U23" s="30"/>
      <c r="V23" s="27"/>
      <c r="W23" s="27"/>
      <c r="X23" s="27"/>
      <c r="Y23" s="27"/>
      <c r="Z23" s="29" t="s">
        <v>221</v>
      </c>
      <c r="AA23" s="27" t="s">
        <v>919</v>
      </c>
      <c r="AB23" s="30">
        <v>6</v>
      </c>
      <c r="AC23" s="27" t="s">
        <v>223</v>
      </c>
      <c r="AD23" s="27" t="s">
        <v>222</v>
      </c>
      <c r="AE23" s="30" t="s">
        <v>1208</v>
      </c>
      <c r="AF23" s="30" t="s">
        <v>1208</v>
      </c>
    </row>
    <row r="24" spans="1:32" x14ac:dyDescent="0.25">
      <c r="A24" s="38"/>
      <c r="B24" s="27"/>
      <c r="C24" s="27"/>
      <c r="D24" s="27"/>
      <c r="E24" s="29" t="s">
        <v>60</v>
      </c>
      <c r="F24" s="27" t="s">
        <v>1007</v>
      </c>
      <c r="G24" s="17">
        <v>2</v>
      </c>
      <c r="H24" s="27"/>
      <c r="I24" s="27"/>
      <c r="J24" s="16">
        <v>0.10406257828824549</v>
      </c>
      <c r="K24" s="16">
        <v>0.23133717207815718</v>
      </c>
      <c r="L24" s="27"/>
      <c r="M24" s="27"/>
      <c r="N24" s="27"/>
      <c r="O24" s="29" t="s">
        <v>34</v>
      </c>
      <c r="P24" s="27" t="s">
        <v>986</v>
      </c>
      <c r="Q24" s="30">
        <v>6</v>
      </c>
      <c r="R24" s="27" t="s">
        <v>35</v>
      </c>
      <c r="S24" s="27"/>
      <c r="T24" s="16">
        <v>4.5483038804218258E-2</v>
      </c>
      <c r="U24" s="16">
        <v>0.19662153812512576</v>
      </c>
      <c r="V24" s="27"/>
      <c r="W24" s="27"/>
      <c r="X24" s="27"/>
      <c r="Y24" s="27"/>
      <c r="Z24" s="49" t="s">
        <v>339</v>
      </c>
      <c r="AA24" s="27" t="s">
        <v>890</v>
      </c>
      <c r="AB24" s="30">
        <v>1</v>
      </c>
      <c r="AC24" s="27" t="s">
        <v>341</v>
      </c>
      <c r="AD24" s="27" t="s">
        <v>340</v>
      </c>
      <c r="AE24" s="30"/>
      <c r="AF24" s="14">
        <v>10.082206342842902</v>
      </c>
    </row>
    <row r="25" spans="1:32" x14ac:dyDescent="0.25">
      <c r="A25" s="38"/>
      <c r="B25" s="27"/>
      <c r="C25" s="27"/>
      <c r="D25" s="27"/>
      <c r="E25" s="48" t="s">
        <v>8</v>
      </c>
      <c r="F25" s="27" t="s">
        <v>857</v>
      </c>
      <c r="G25" s="17">
        <v>1</v>
      </c>
      <c r="H25" s="27"/>
      <c r="I25" s="27"/>
      <c r="J25" s="15">
        <v>9.9027930008049836</v>
      </c>
      <c r="K25" s="30"/>
      <c r="L25" s="27"/>
      <c r="M25" s="27"/>
      <c r="N25" s="27"/>
      <c r="O25" s="50" t="s">
        <v>577</v>
      </c>
      <c r="P25" s="27" t="s">
        <v>1086</v>
      </c>
      <c r="Q25" s="17">
        <v>1</v>
      </c>
      <c r="R25" s="27" t="s">
        <v>578</v>
      </c>
      <c r="S25" s="27"/>
      <c r="T25" s="16">
        <v>0.1</v>
      </c>
      <c r="U25" s="16">
        <v>0.1</v>
      </c>
      <c r="V25" s="27"/>
      <c r="W25" s="27"/>
      <c r="X25" s="27"/>
      <c r="Y25" s="27"/>
      <c r="Z25" s="29" t="s">
        <v>195</v>
      </c>
      <c r="AA25" s="27" t="s">
        <v>1098</v>
      </c>
      <c r="AB25" s="30">
        <v>2</v>
      </c>
      <c r="AC25" s="27" t="s">
        <v>197</v>
      </c>
      <c r="AD25" s="27" t="s">
        <v>196</v>
      </c>
      <c r="AE25" s="30" t="s">
        <v>1208</v>
      </c>
      <c r="AF25" s="14">
        <v>3.6115035133949021</v>
      </c>
    </row>
    <row r="26" spans="1:32" x14ac:dyDescent="0.25">
      <c r="A26" s="38"/>
      <c r="B26" s="27"/>
      <c r="C26" s="27"/>
      <c r="D26" s="27"/>
      <c r="E26" s="61" t="s">
        <v>801</v>
      </c>
      <c r="F26" s="27" t="s">
        <v>1195</v>
      </c>
      <c r="G26" s="30">
        <v>1</v>
      </c>
      <c r="H26" s="27"/>
      <c r="I26" s="27"/>
      <c r="J26" s="30"/>
      <c r="K26" s="30"/>
      <c r="L26" s="27"/>
      <c r="M26" s="27"/>
      <c r="N26" s="27"/>
      <c r="O26" s="29" t="s">
        <v>112</v>
      </c>
      <c r="P26" s="27" t="s">
        <v>1041</v>
      </c>
      <c r="Q26" s="30">
        <v>4</v>
      </c>
      <c r="R26" s="27" t="s">
        <v>113</v>
      </c>
      <c r="S26" s="27"/>
      <c r="T26" s="30" t="s">
        <v>1208</v>
      </c>
      <c r="U26" s="30" t="s">
        <v>1208</v>
      </c>
      <c r="V26" s="27"/>
      <c r="W26" s="27"/>
      <c r="X26" s="27"/>
      <c r="Y26" s="27"/>
      <c r="Z26" s="48" t="s">
        <v>295</v>
      </c>
      <c r="AA26" s="27" t="s">
        <v>886</v>
      </c>
      <c r="AB26" s="30">
        <v>1</v>
      </c>
      <c r="AC26" s="27" t="s">
        <v>297</v>
      </c>
      <c r="AD26" s="27" t="s">
        <v>296</v>
      </c>
      <c r="AE26" s="30" t="s">
        <v>1208</v>
      </c>
      <c r="AF26" s="30"/>
    </row>
    <row r="27" spans="1:32" x14ac:dyDescent="0.25">
      <c r="A27" s="38"/>
      <c r="B27" s="27"/>
      <c r="C27" s="27"/>
      <c r="D27" s="27"/>
      <c r="E27" s="29" t="s">
        <v>64</v>
      </c>
      <c r="F27" s="27" t="s">
        <v>1008</v>
      </c>
      <c r="G27" s="17">
        <v>1</v>
      </c>
      <c r="H27" s="27"/>
      <c r="I27" s="27"/>
      <c r="J27" s="16">
        <v>0.28059225384021597</v>
      </c>
      <c r="K27" s="30" t="s">
        <v>1208</v>
      </c>
      <c r="L27" s="27"/>
      <c r="M27" s="27"/>
      <c r="N27" s="27"/>
      <c r="O27" s="29" t="s">
        <v>165</v>
      </c>
      <c r="P27" s="27" t="s">
        <v>1074</v>
      </c>
      <c r="Q27" s="17">
        <v>4</v>
      </c>
      <c r="R27" s="27" t="s">
        <v>166</v>
      </c>
      <c r="S27" s="27"/>
      <c r="T27" s="16">
        <v>6.4831519854167394E-2</v>
      </c>
      <c r="U27" s="16">
        <v>0.25208140981183469</v>
      </c>
      <c r="V27" s="27"/>
      <c r="W27" s="27"/>
      <c r="X27" s="27"/>
      <c r="Y27" s="27"/>
      <c r="Z27" s="50" t="s">
        <v>555</v>
      </c>
      <c r="AA27" s="27" t="s">
        <v>1072</v>
      </c>
      <c r="AB27" s="30">
        <v>1</v>
      </c>
      <c r="AC27" s="27" t="s">
        <v>557</v>
      </c>
      <c r="AD27" s="27" t="s">
        <v>556</v>
      </c>
      <c r="AE27" s="16">
        <v>0.12805518406446337</v>
      </c>
      <c r="AF27" s="16">
        <v>4.2744542517129197E-2</v>
      </c>
    </row>
    <row r="28" spans="1:32" x14ac:dyDescent="0.25">
      <c r="A28" s="38"/>
      <c r="B28" s="27"/>
      <c r="C28" s="27"/>
      <c r="D28" s="27"/>
      <c r="E28" s="29" t="s">
        <v>65</v>
      </c>
      <c r="F28" s="27" t="s">
        <v>861</v>
      </c>
      <c r="G28" s="17">
        <v>6</v>
      </c>
      <c r="H28" s="27"/>
      <c r="I28" s="27"/>
      <c r="J28" s="16">
        <v>0.39886367910188258</v>
      </c>
      <c r="K28" s="16">
        <v>0.36611288800758041</v>
      </c>
      <c r="L28" s="27"/>
      <c r="M28" s="27"/>
      <c r="N28" s="27"/>
      <c r="O28" s="49" t="s">
        <v>360</v>
      </c>
      <c r="P28" s="27" t="s">
        <v>934</v>
      </c>
      <c r="Q28" s="17">
        <v>1</v>
      </c>
      <c r="R28" s="27" t="s">
        <v>361</v>
      </c>
      <c r="S28" s="27"/>
      <c r="T28" s="30"/>
      <c r="U28" s="14">
        <v>9.1137414755391841</v>
      </c>
      <c r="V28" s="27"/>
      <c r="W28" s="27"/>
      <c r="X28" s="27"/>
      <c r="Y28" s="27"/>
      <c r="Z28" s="50" t="s">
        <v>402</v>
      </c>
      <c r="AA28" s="27" t="s">
        <v>846</v>
      </c>
      <c r="AB28" s="30">
        <v>2</v>
      </c>
      <c r="AC28" s="27" t="s">
        <v>404</v>
      </c>
      <c r="AD28" s="27" t="s">
        <v>403</v>
      </c>
      <c r="AE28" s="14">
        <v>3.2620845985908944</v>
      </c>
      <c r="AF28" s="14">
        <v>8.5913893560589027</v>
      </c>
    </row>
    <row r="29" spans="1:32" x14ac:dyDescent="0.25">
      <c r="A29" s="38"/>
      <c r="B29" s="27"/>
      <c r="C29" s="27"/>
      <c r="D29" s="27"/>
      <c r="E29" s="29" t="s">
        <v>69</v>
      </c>
      <c r="F29" s="27" t="s">
        <v>1010</v>
      </c>
      <c r="G29" s="17">
        <v>6</v>
      </c>
      <c r="H29" s="27"/>
      <c r="I29" s="27"/>
      <c r="J29" s="30" t="s">
        <v>1208</v>
      </c>
      <c r="K29" s="30" t="s">
        <v>1208</v>
      </c>
      <c r="L29" s="27"/>
      <c r="M29" s="27"/>
      <c r="N29" s="27"/>
      <c r="O29" s="29" t="s">
        <v>271</v>
      </c>
      <c r="P29" s="27" t="s">
        <v>949</v>
      </c>
      <c r="Q29" s="17">
        <v>5</v>
      </c>
      <c r="R29" s="27" t="s">
        <v>272</v>
      </c>
      <c r="S29" s="27"/>
      <c r="T29" s="16">
        <v>0.13731782901485642</v>
      </c>
      <c r="U29" s="30" t="s">
        <v>1208</v>
      </c>
      <c r="V29" s="27"/>
      <c r="W29" s="27"/>
      <c r="X29" s="27"/>
      <c r="Y29" s="27"/>
      <c r="Z29" s="50" t="s">
        <v>452</v>
      </c>
      <c r="AA29" s="27" t="s">
        <v>865</v>
      </c>
      <c r="AB29" s="30">
        <v>2</v>
      </c>
      <c r="AC29" s="27" t="s">
        <v>454</v>
      </c>
      <c r="AD29" s="27" t="s">
        <v>453</v>
      </c>
      <c r="AE29" s="15">
        <v>10.472837392374904</v>
      </c>
      <c r="AF29" s="14">
        <v>9.5771178613812502</v>
      </c>
    </row>
    <row r="30" spans="1:32" x14ac:dyDescent="0.25">
      <c r="A30" s="38"/>
      <c r="B30" s="27"/>
      <c r="C30" s="27"/>
      <c r="D30" s="27"/>
      <c r="E30" s="29" t="s">
        <v>73</v>
      </c>
      <c r="F30" s="27" t="s">
        <v>1011</v>
      </c>
      <c r="G30" s="17">
        <v>1</v>
      </c>
      <c r="H30" s="27"/>
      <c r="I30" s="27"/>
      <c r="J30" s="16">
        <v>0.11269906137192898</v>
      </c>
      <c r="K30" s="30" t="s">
        <v>1208</v>
      </c>
      <c r="L30" s="27"/>
      <c r="M30" s="27"/>
      <c r="N30" s="27"/>
      <c r="O30" s="50" t="s">
        <v>440</v>
      </c>
      <c r="P30" s="27" t="s">
        <v>1015</v>
      </c>
      <c r="Q30" s="17">
        <v>1</v>
      </c>
      <c r="R30" s="27" t="s">
        <v>441</v>
      </c>
      <c r="S30" s="27"/>
      <c r="T30" s="30" t="s">
        <v>1208</v>
      </c>
      <c r="U30" s="16">
        <v>0.15099926388851798</v>
      </c>
      <c r="V30" s="27"/>
      <c r="W30" s="27"/>
      <c r="X30" s="27"/>
      <c r="Y30" s="27"/>
      <c r="Z30" s="29" t="s">
        <v>122</v>
      </c>
      <c r="AA30" s="27" t="s">
        <v>1051</v>
      </c>
      <c r="AB30" s="30">
        <v>10</v>
      </c>
      <c r="AC30" s="27" t="s">
        <v>124</v>
      </c>
      <c r="AD30" s="27" t="s">
        <v>123</v>
      </c>
      <c r="AE30" s="16">
        <v>0.33730605780136386</v>
      </c>
      <c r="AF30" s="16">
        <v>0.32165725795354899</v>
      </c>
    </row>
    <row r="31" spans="1:32" x14ac:dyDescent="0.25">
      <c r="A31" s="38"/>
      <c r="B31" s="27"/>
      <c r="C31" s="27"/>
      <c r="D31" s="27"/>
      <c r="E31" s="50" t="s">
        <v>437</v>
      </c>
      <c r="F31" s="27" t="s">
        <v>1012</v>
      </c>
      <c r="G31" s="17">
        <v>1</v>
      </c>
      <c r="H31" s="27"/>
      <c r="I31" s="27"/>
      <c r="J31" s="16">
        <v>0.12233899973318797</v>
      </c>
      <c r="K31" s="16">
        <v>0.20444629266697997</v>
      </c>
      <c r="L31" s="27"/>
      <c r="M31" s="27"/>
      <c r="N31" s="27"/>
      <c r="O31" s="29" t="s">
        <v>91</v>
      </c>
      <c r="P31" s="27" t="s">
        <v>1023</v>
      </c>
      <c r="Q31" s="30">
        <v>4</v>
      </c>
      <c r="R31" s="27" t="s">
        <v>92</v>
      </c>
      <c r="S31" s="27"/>
      <c r="T31" s="16">
        <v>0.27521471101259282</v>
      </c>
      <c r="U31" s="16">
        <v>0.34799743944593298</v>
      </c>
      <c r="V31" s="27"/>
      <c r="W31" s="27"/>
      <c r="X31" s="27"/>
      <c r="Y31" s="27"/>
      <c r="Z31" s="50" t="s">
        <v>15</v>
      </c>
      <c r="AA31" s="27" t="s">
        <v>964</v>
      </c>
      <c r="AB31" s="30">
        <v>1</v>
      </c>
      <c r="AC31" s="27" t="s">
        <v>369</v>
      </c>
      <c r="AD31" s="27" t="s">
        <v>368</v>
      </c>
      <c r="AE31" s="30" t="s">
        <v>1208</v>
      </c>
      <c r="AF31" s="30" t="s">
        <v>1208</v>
      </c>
    </row>
    <row r="32" spans="1:32" x14ac:dyDescent="0.25">
      <c r="A32" s="38"/>
      <c r="B32" s="27"/>
      <c r="C32" s="27"/>
      <c r="D32" s="27"/>
      <c r="E32" s="50" t="s">
        <v>438</v>
      </c>
      <c r="F32" s="27" t="s">
        <v>1013</v>
      </c>
      <c r="G32" s="17">
        <v>1</v>
      </c>
      <c r="H32" s="27"/>
      <c r="I32" s="27"/>
      <c r="J32" s="16">
        <v>0.13022779529389802</v>
      </c>
      <c r="K32" s="30" t="s">
        <v>1208</v>
      </c>
      <c r="L32" s="27"/>
      <c r="M32" s="27"/>
      <c r="N32" s="27"/>
      <c r="O32" s="50" t="s">
        <v>414</v>
      </c>
      <c r="P32" s="27" t="s">
        <v>996</v>
      </c>
      <c r="Q32" s="17">
        <v>1</v>
      </c>
      <c r="R32" s="27" t="s">
        <v>415</v>
      </c>
      <c r="S32" s="27"/>
      <c r="T32" s="16">
        <v>0.1</v>
      </c>
      <c r="U32" s="16">
        <v>0.1</v>
      </c>
      <c r="V32" s="27"/>
      <c r="W32" s="27"/>
      <c r="X32" s="27"/>
      <c r="Y32" s="27"/>
      <c r="Z32" s="50" t="s">
        <v>503</v>
      </c>
      <c r="AA32" s="27" t="s">
        <v>1053</v>
      </c>
      <c r="AB32" s="30">
        <v>2</v>
      </c>
      <c r="AC32" s="27" t="s">
        <v>505</v>
      </c>
      <c r="AD32" s="27" t="s">
        <v>504</v>
      </c>
      <c r="AE32" s="30" t="s">
        <v>1208</v>
      </c>
      <c r="AF32" s="30" t="s">
        <v>1208</v>
      </c>
    </row>
    <row r="33" spans="1:32" x14ac:dyDescent="0.25">
      <c r="A33" s="38"/>
      <c r="B33" s="27"/>
      <c r="C33" s="27"/>
      <c r="D33" s="27"/>
      <c r="E33" s="50" t="s">
        <v>439</v>
      </c>
      <c r="F33" s="27" t="s">
        <v>1014</v>
      </c>
      <c r="G33" s="17">
        <v>1</v>
      </c>
      <c r="H33" s="27"/>
      <c r="I33" s="27"/>
      <c r="J33" s="16">
        <v>0.29216708748822701</v>
      </c>
      <c r="K33" s="16">
        <v>0.15803131291094494</v>
      </c>
      <c r="L33" s="27"/>
      <c r="M33" s="27"/>
      <c r="N33" s="27"/>
      <c r="O33" s="48" t="s">
        <v>286</v>
      </c>
      <c r="P33" s="27" t="s">
        <v>869</v>
      </c>
      <c r="Q33" s="17">
        <v>1</v>
      </c>
      <c r="R33" s="27" t="s">
        <v>287</v>
      </c>
      <c r="S33" s="27"/>
      <c r="T33" s="15">
        <v>10.5349831671207</v>
      </c>
      <c r="U33" s="30"/>
      <c r="V33" s="27"/>
      <c r="W33" s="27"/>
      <c r="X33" s="27"/>
      <c r="Y33" s="27"/>
      <c r="Z33" s="50" t="s">
        <v>500</v>
      </c>
      <c r="AA33" s="27" t="s">
        <v>1052</v>
      </c>
      <c r="AB33" s="30">
        <v>4</v>
      </c>
      <c r="AC33" s="27" t="s">
        <v>502</v>
      </c>
      <c r="AD33" s="27" t="s">
        <v>501</v>
      </c>
      <c r="AE33" s="16">
        <v>0.38560502278104658</v>
      </c>
      <c r="AF33" s="30" t="s">
        <v>1208</v>
      </c>
    </row>
    <row r="34" spans="1:32" x14ac:dyDescent="0.25">
      <c r="A34" s="38"/>
      <c r="B34" s="27"/>
      <c r="C34" s="27"/>
      <c r="D34" s="27"/>
      <c r="E34" s="54" t="s">
        <v>714</v>
      </c>
      <c r="F34" s="27" t="s">
        <v>1162</v>
      </c>
      <c r="G34" s="17">
        <v>1</v>
      </c>
      <c r="H34" s="27"/>
      <c r="I34" s="27"/>
      <c r="J34" s="30" t="s">
        <v>1208</v>
      </c>
      <c r="K34" s="30" t="s">
        <v>1208</v>
      </c>
      <c r="L34" s="27"/>
      <c r="M34" s="27"/>
      <c r="N34" s="27"/>
      <c r="O34" s="50" t="s">
        <v>468</v>
      </c>
      <c r="P34" s="27" t="s">
        <v>1022</v>
      </c>
      <c r="Q34" s="17">
        <v>1</v>
      </c>
      <c r="R34" s="27" t="s">
        <v>469</v>
      </c>
      <c r="S34" s="27"/>
      <c r="T34" s="16">
        <v>0.1</v>
      </c>
      <c r="U34" s="30" t="s">
        <v>1208</v>
      </c>
      <c r="V34" s="27"/>
      <c r="W34" s="27"/>
      <c r="X34" s="27"/>
      <c r="Y34" s="27"/>
      <c r="Z34" s="56" t="s">
        <v>33</v>
      </c>
      <c r="AA34" s="27" t="s">
        <v>851</v>
      </c>
      <c r="AB34" s="30">
        <v>1</v>
      </c>
      <c r="AC34" s="27" t="s">
        <v>729</v>
      </c>
      <c r="AD34" s="27" t="s">
        <v>728</v>
      </c>
      <c r="AE34" s="30"/>
      <c r="AF34" s="30" t="s">
        <v>1208</v>
      </c>
    </row>
    <row r="35" spans="1:32" x14ac:dyDescent="0.25">
      <c r="A35" s="38"/>
      <c r="B35" s="27"/>
      <c r="C35" s="27"/>
      <c r="D35" s="27"/>
      <c r="E35" s="57" t="s">
        <v>36</v>
      </c>
      <c r="F35" s="27" t="s">
        <v>1015</v>
      </c>
      <c r="G35" s="17">
        <v>1</v>
      </c>
      <c r="H35" s="27"/>
      <c r="I35" s="27"/>
      <c r="J35" s="30" t="s">
        <v>1208</v>
      </c>
      <c r="K35" s="30"/>
      <c r="L35" s="27"/>
      <c r="M35" s="27"/>
      <c r="N35" s="27"/>
      <c r="O35" s="48" t="s">
        <v>291</v>
      </c>
      <c r="P35" s="27" t="s">
        <v>880</v>
      </c>
      <c r="Q35" s="17">
        <v>1</v>
      </c>
      <c r="R35" s="27" t="s">
        <v>292</v>
      </c>
      <c r="S35" s="27"/>
      <c r="T35" s="15">
        <v>8.6242601299788628</v>
      </c>
      <c r="U35" s="30"/>
      <c r="V35" s="27"/>
      <c r="W35" s="27"/>
      <c r="X35" s="27"/>
      <c r="Y35" s="27"/>
      <c r="Z35" s="29" t="s">
        <v>41</v>
      </c>
      <c r="AA35" s="27" t="s">
        <v>851</v>
      </c>
      <c r="AB35" s="30">
        <v>3</v>
      </c>
      <c r="AC35" s="27" t="s">
        <v>43</v>
      </c>
      <c r="AD35" s="27" t="s">
        <v>42</v>
      </c>
      <c r="AE35" s="16">
        <v>0.10439851889693702</v>
      </c>
      <c r="AF35" s="16">
        <v>0.21780880923792534</v>
      </c>
    </row>
    <row r="36" spans="1:32" x14ac:dyDescent="0.25">
      <c r="A36" s="38"/>
      <c r="B36" s="27"/>
      <c r="C36" s="27"/>
      <c r="D36" s="27"/>
      <c r="E36" s="58" t="s">
        <v>754</v>
      </c>
      <c r="F36" s="27" t="s">
        <v>1178</v>
      </c>
      <c r="G36" s="17">
        <v>1</v>
      </c>
      <c r="H36" s="27"/>
      <c r="I36" s="27"/>
      <c r="J36" s="30"/>
      <c r="K36" s="30" t="s">
        <v>1208</v>
      </c>
      <c r="L36" s="27"/>
      <c r="M36" s="27"/>
      <c r="N36" s="27"/>
      <c r="O36" s="52" t="s">
        <v>690</v>
      </c>
      <c r="P36" s="27" t="s">
        <v>1148</v>
      </c>
      <c r="Q36" s="17">
        <v>2</v>
      </c>
      <c r="R36" s="27" t="s">
        <v>691</v>
      </c>
      <c r="S36" s="27"/>
      <c r="T36" s="30"/>
      <c r="U36" s="16">
        <v>0.1</v>
      </c>
      <c r="V36" s="27"/>
      <c r="W36" s="27"/>
      <c r="X36" s="27"/>
      <c r="Y36" s="27"/>
      <c r="Z36" s="50" t="s">
        <v>489</v>
      </c>
      <c r="AA36" s="27" t="s">
        <v>874</v>
      </c>
      <c r="AB36" s="30">
        <v>4</v>
      </c>
      <c r="AC36" s="27" t="s">
        <v>491</v>
      </c>
      <c r="AD36" s="27" t="s">
        <v>490</v>
      </c>
      <c r="AE36" s="16">
        <v>0.19259762883932938</v>
      </c>
      <c r="AF36" s="16">
        <v>0.42575910752207979</v>
      </c>
    </row>
    <row r="37" spans="1:32" x14ac:dyDescent="0.25">
      <c r="A37" s="38"/>
      <c r="B37" s="27"/>
      <c r="C37" s="27"/>
      <c r="D37" s="27"/>
      <c r="E37" s="58" t="s">
        <v>755</v>
      </c>
      <c r="F37" s="27" t="s">
        <v>952</v>
      </c>
      <c r="G37" s="17">
        <v>1</v>
      </c>
      <c r="H37" s="27"/>
      <c r="I37" s="27"/>
      <c r="J37" s="30"/>
      <c r="K37" s="14">
        <v>5.1952558053753712</v>
      </c>
      <c r="L37" s="27"/>
      <c r="M37" s="27"/>
      <c r="N37" s="27"/>
      <c r="O37" s="48" t="s">
        <v>299</v>
      </c>
      <c r="P37" s="27" t="s">
        <v>901</v>
      </c>
      <c r="Q37" s="17">
        <v>1</v>
      </c>
      <c r="R37" s="27" t="s">
        <v>300</v>
      </c>
      <c r="S37" s="27"/>
      <c r="T37" s="15">
        <v>11.501535514918704</v>
      </c>
      <c r="U37" s="30"/>
      <c r="V37" s="27"/>
      <c r="W37" s="27"/>
      <c r="X37" s="27"/>
      <c r="Y37" s="27"/>
      <c r="Z37" s="29" t="s">
        <v>191</v>
      </c>
      <c r="AA37" s="27" t="s">
        <v>1097</v>
      </c>
      <c r="AB37" s="30">
        <v>4</v>
      </c>
      <c r="AC37" s="27" t="s">
        <v>193</v>
      </c>
      <c r="AD37" s="27" t="s">
        <v>192</v>
      </c>
      <c r="AE37" s="30" t="s">
        <v>1208</v>
      </c>
      <c r="AF37" s="30" t="s">
        <v>1208</v>
      </c>
    </row>
    <row r="38" spans="1:32" x14ac:dyDescent="0.25">
      <c r="A38" s="38"/>
      <c r="B38" s="27"/>
      <c r="C38" s="27"/>
      <c r="D38" s="27"/>
      <c r="E38" s="29" t="s">
        <v>80</v>
      </c>
      <c r="F38" s="27" t="s">
        <v>863</v>
      </c>
      <c r="G38" s="17">
        <v>5</v>
      </c>
      <c r="H38" s="27"/>
      <c r="I38" s="27"/>
      <c r="J38" s="15">
        <v>2.2165391567629276</v>
      </c>
      <c r="K38" s="14">
        <v>3.0251468419716678</v>
      </c>
      <c r="L38" s="27"/>
      <c r="M38" s="27"/>
      <c r="N38" s="27"/>
      <c r="O38" s="50" t="s">
        <v>459</v>
      </c>
      <c r="P38" s="27" t="s">
        <v>865</v>
      </c>
      <c r="Q38" s="17">
        <v>1</v>
      </c>
      <c r="R38" s="27" t="s">
        <v>460</v>
      </c>
      <c r="S38" s="27"/>
      <c r="T38" s="15">
        <v>10.180036153698401</v>
      </c>
      <c r="U38" s="14">
        <v>10.2326600736289</v>
      </c>
      <c r="V38" s="27"/>
      <c r="W38" s="27"/>
      <c r="X38" s="27"/>
      <c r="Y38" s="27"/>
      <c r="Z38" s="27" t="s">
        <v>700</v>
      </c>
      <c r="AA38" s="27" t="s">
        <v>1163</v>
      </c>
      <c r="AB38" s="30">
        <v>1</v>
      </c>
      <c r="AC38" s="27" t="s">
        <v>702</v>
      </c>
      <c r="AD38" s="27" t="s">
        <v>701</v>
      </c>
      <c r="AE38" s="30" t="s">
        <v>1208</v>
      </c>
      <c r="AF38" s="30"/>
    </row>
    <row r="39" spans="1:32" x14ac:dyDescent="0.25">
      <c r="A39" s="38"/>
      <c r="B39" s="27"/>
      <c r="C39" s="27"/>
      <c r="D39" s="27"/>
      <c r="E39" s="29" t="s">
        <v>81</v>
      </c>
      <c r="F39" s="27" t="s">
        <v>864</v>
      </c>
      <c r="G39" s="17">
        <v>1</v>
      </c>
      <c r="H39" s="27"/>
      <c r="I39" s="27"/>
      <c r="J39" s="15">
        <v>11.934421452262663</v>
      </c>
      <c r="K39" s="14">
        <v>4.6432033575465956</v>
      </c>
      <c r="L39" s="27"/>
      <c r="M39" s="27"/>
      <c r="N39" s="27"/>
      <c r="O39" s="50" t="s">
        <v>575</v>
      </c>
      <c r="P39" s="27" t="s">
        <v>1083</v>
      </c>
      <c r="Q39" s="17">
        <v>2</v>
      </c>
      <c r="R39" s="27" t="s">
        <v>285</v>
      </c>
      <c r="S39" s="27"/>
      <c r="T39" s="16">
        <v>0.1</v>
      </c>
      <c r="U39" s="16">
        <v>0.1</v>
      </c>
      <c r="V39" s="27"/>
      <c r="W39" s="27"/>
      <c r="X39" s="27"/>
      <c r="Y39" s="27"/>
      <c r="Z39" s="50" t="s">
        <v>635</v>
      </c>
      <c r="AA39" s="27" t="s">
        <v>1139</v>
      </c>
      <c r="AB39" s="30">
        <v>4</v>
      </c>
      <c r="AC39" s="27" t="s">
        <v>636</v>
      </c>
      <c r="AD39" s="27" t="s">
        <v>232</v>
      </c>
      <c r="AE39" s="16">
        <v>0.37549792258784531</v>
      </c>
      <c r="AF39" s="16">
        <v>9.4009343662130679E-2</v>
      </c>
    </row>
    <row r="40" spans="1:32" x14ac:dyDescent="0.25">
      <c r="A40" s="38"/>
      <c r="B40" s="27"/>
      <c r="C40" s="27"/>
      <c r="D40" s="27"/>
      <c r="E40" s="58" t="s">
        <v>756</v>
      </c>
      <c r="F40" s="27" t="s">
        <v>865</v>
      </c>
      <c r="G40" s="17">
        <v>1</v>
      </c>
      <c r="H40" s="27"/>
      <c r="I40" s="27"/>
      <c r="J40" s="30"/>
      <c r="K40" s="30" t="s">
        <v>1208</v>
      </c>
      <c r="L40" s="27"/>
      <c r="M40" s="27"/>
      <c r="N40" s="27"/>
      <c r="O40" s="29" t="s">
        <v>171</v>
      </c>
      <c r="P40" s="27" t="s">
        <v>1076</v>
      </c>
      <c r="Q40" s="17">
        <v>5</v>
      </c>
      <c r="R40" s="27" t="s">
        <v>172</v>
      </c>
      <c r="S40" s="27"/>
      <c r="T40" s="16">
        <v>0.30912625428910223</v>
      </c>
      <c r="U40" s="30" t="s">
        <v>1208</v>
      </c>
      <c r="V40" s="27"/>
      <c r="W40" s="27"/>
      <c r="X40" s="27"/>
      <c r="Y40" s="27"/>
      <c r="Z40" s="29" t="s">
        <v>231</v>
      </c>
      <c r="AA40" s="27" t="s">
        <v>920</v>
      </c>
      <c r="AB40" s="30">
        <v>4</v>
      </c>
      <c r="AC40" s="27" t="s">
        <v>233</v>
      </c>
      <c r="AD40" s="27" t="s">
        <v>232</v>
      </c>
      <c r="AE40" s="16">
        <v>0.45278482790475344</v>
      </c>
      <c r="AF40" s="14">
        <v>2.1985796433787592</v>
      </c>
    </row>
    <row r="41" spans="1:32" x14ac:dyDescent="0.25">
      <c r="A41" s="38"/>
      <c r="B41" s="27"/>
      <c r="C41" s="27"/>
      <c r="D41" s="27"/>
      <c r="E41" s="50" t="s">
        <v>450</v>
      </c>
      <c r="F41" s="27" t="s">
        <v>865</v>
      </c>
      <c r="G41" s="17">
        <v>1</v>
      </c>
      <c r="H41" s="27"/>
      <c r="I41" s="27"/>
      <c r="J41" s="16">
        <v>0.1</v>
      </c>
      <c r="K41" s="16">
        <v>0.1</v>
      </c>
      <c r="L41" s="27"/>
      <c r="M41" s="27"/>
      <c r="N41" s="27"/>
      <c r="O41" s="29" t="s">
        <v>143</v>
      </c>
      <c r="P41" s="27" t="s">
        <v>1065</v>
      </c>
      <c r="Q41" s="17">
        <v>4</v>
      </c>
      <c r="R41" s="27" t="s">
        <v>137</v>
      </c>
      <c r="S41" s="27"/>
      <c r="T41" s="16">
        <v>0.13620209810012004</v>
      </c>
      <c r="U41" s="16">
        <v>4.111180536918322E-2</v>
      </c>
      <c r="V41" s="27"/>
      <c r="W41" s="27"/>
      <c r="X41" s="27"/>
      <c r="Y41" s="27"/>
      <c r="Z41" s="61" t="s">
        <v>799</v>
      </c>
      <c r="AA41" s="27" t="s">
        <v>1194</v>
      </c>
      <c r="AB41" s="30">
        <v>1</v>
      </c>
      <c r="AC41" s="27" t="s">
        <v>800</v>
      </c>
      <c r="AD41" s="27" t="s">
        <v>232</v>
      </c>
      <c r="AE41" s="30"/>
      <c r="AF41" s="30"/>
    </row>
    <row r="42" spans="1:32" x14ac:dyDescent="0.25">
      <c r="A42" s="38"/>
      <c r="B42" s="27"/>
      <c r="C42" s="27"/>
      <c r="D42" s="27"/>
      <c r="E42" s="49" t="s">
        <v>326</v>
      </c>
      <c r="F42" s="27" t="s">
        <v>865</v>
      </c>
      <c r="G42" s="17">
        <v>1</v>
      </c>
      <c r="H42" s="27"/>
      <c r="I42" s="27"/>
      <c r="J42" s="30"/>
      <c r="K42" s="16">
        <v>0.26868707133977099</v>
      </c>
      <c r="L42" s="27"/>
      <c r="M42" s="27"/>
      <c r="N42" s="27"/>
      <c r="O42" s="29" t="s">
        <v>249</v>
      </c>
      <c r="P42" s="27" t="s">
        <v>1144</v>
      </c>
      <c r="Q42" s="17">
        <v>3</v>
      </c>
      <c r="R42" s="27" t="s">
        <v>250</v>
      </c>
      <c r="S42" s="27"/>
      <c r="T42" s="16">
        <v>0.13636826912304231</v>
      </c>
      <c r="U42" s="30" t="s">
        <v>1208</v>
      </c>
      <c r="V42" s="27"/>
      <c r="W42" s="27"/>
      <c r="X42" s="27"/>
      <c r="Y42" s="27"/>
      <c r="Z42" s="50" t="s">
        <v>447</v>
      </c>
      <c r="AA42" s="27" t="s">
        <v>1019</v>
      </c>
      <c r="AB42" s="30">
        <v>2</v>
      </c>
      <c r="AC42" s="27" t="s">
        <v>449</v>
      </c>
      <c r="AD42" s="27" t="s">
        <v>448</v>
      </c>
      <c r="AE42" s="30" t="s">
        <v>1208</v>
      </c>
      <c r="AF42" s="30" t="s">
        <v>1208</v>
      </c>
    </row>
    <row r="43" spans="1:32" x14ac:dyDescent="0.25">
      <c r="A43" s="38"/>
      <c r="B43" s="27"/>
      <c r="C43" s="27"/>
      <c r="D43" s="27"/>
      <c r="E43" s="50" t="s">
        <v>451</v>
      </c>
      <c r="F43" s="27" t="s">
        <v>865</v>
      </c>
      <c r="G43" s="17">
        <v>1</v>
      </c>
      <c r="H43" s="27"/>
      <c r="I43" s="27"/>
      <c r="J43" s="16">
        <v>0.1</v>
      </c>
      <c r="K43" s="16">
        <v>0.12242049379706449</v>
      </c>
      <c r="L43" s="27"/>
      <c r="M43" s="27"/>
      <c r="N43" s="27"/>
      <c r="O43" s="50" t="s">
        <v>563</v>
      </c>
      <c r="P43" s="27" t="s">
        <v>1077</v>
      </c>
      <c r="Q43" s="17">
        <v>1</v>
      </c>
      <c r="R43" s="27" t="s">
        <v>564</v>
      </c>
      <c r="S43" s="27"/>
      <c r="T43" s="16">
        <v>0.12256981880127095</v>
      </c>
      <c r="U43" s="16">
        <v>0.10967711302786462</v>
      </c>
      <c r="V43" s="27"/>
      <c r="W43" s="27"/>
      <c r="X43" s="27"/>
      <c r="Y43" s="27"/>
      <c r="Z43" s="50" t="s">
        <v>558</v>
      </c>
      <c r="AA43" s="27" t="s">
        <v>1073</v>
      </c>
      <c r="AB43" s="30">
        <v>1</v>
      </c>
      <c r="AC43" s="27" t="s">
        <v>559</v>
      </c>
      <c r="AD43" s="27" t="s">
        <v>310</v>
      </c>
      <c r="AE43" s="16">
        <v>0.13022779529389802</v>
      </c>
      <c r="AF43" s="30" t="s">
        <v>1208</v>
      </c>
    </row>
    <row r="44" spans="1:32" x14ac:dyDescent="0.25">
      <c r="A44" s="38"/>
      <c r="B44" s="27"/>
      <c r="C44" s="27"/>
      <c r="D44" s="27"/>
      <c r="E44" s="50" t="s">
        <v>455</v>
      </c>
      <c r="F44" s="27" t="s">
        <v>865</v>
      </c>
      <c r="G44" s="30">
        <v>2</v>
      </c>
      <c r="H44" s="27"/>
      <c r="I44" s="27"/>
      <c r="J44" s="16">
        <v>0.15246277426744531</v>
      </c>
      <c r="K44" s="45">
        <f>POWER(10,J44)</f>
        <v>1.4205704428537904</v>
      </c>
      <c r="L44" s="27"/>
      <c r="M44" s="27"/>
      <c r="N44" s="27"/>
      <c r="O44" s="56" t="s">
        <v>732</v>
      </c>
      <c r="P44" s="27" t="s">
        <v>1177</v>
      </c>
      <c r="Q44" s="17">
        <v>2</v>
      </c>
      <c r="R44" s="27" t="s">
        <v>733</v>
      </c>
      <c r="S44" s="27"/>
      <c r="T44" s="30"/>
      <c r="U44" s="30" t="s">
        <v>1208</v>
      </c>
      <c r="V44" s="27"/>
      <c r="W44" s="27"/>
      <c r="X44" s="27"/>
      <c r="Y44" s="27"/>
      <c r="Z44" s="48" t="s">
        <v>309</v>
      </c>
      <c r="AA44" s="27" t="s">
        <v>918</v>
      </c>
      <c r="AB44" s="30">
        <v>1</v>
      </c>
      <c r="AC44" s="27" t="s">
        <v>311</v>
      </c>
      <c r="AD44" s="27" t="s">
        <v>310</v>
      </c>
      <c r="AE44" s="14">
        <v>9.5334517650225514</v>
      </c>
      <c r="AF44" s="30"/>
    </row>
    <row r="45" spans="1:32" x14ac:dyDescent="0.25">
      <c r="A45" s="38"/>
      <c r="B45" s="27"/>
      <c r="C45" s="27"/>
      <c r="D45" s="27"/>
      <c r="E45" s="50" t="s">
        <v>456</v>
      </c>
      <c r="F45" s="27" t="s">
        <v>865</v>
      </c>
      <c r="G45" s="17">
        <v>1</v>
      </c>
      <c r="H45" s="27"/>
      <c r="I45" s="27"/>
      <c r="J45" s="30" t="s">
        <v>1208</v>
      </c>
      <c r="K45" s="16">
        <v>0.163665386507102</v>
      </c>
      <c r="L45" s="27"/>
      <c r="M45" s="27"/>
      <c r="N45" s="27"/>
      <c r="O45" s="29" t="s">
        <v>54</v>
      </c>
      <c r="P45" s="27" t="s">
        <v>993</v>
      </c>
      <c r="Q45" s="30">
        <v>6</v>
      </c>
      <c r="R45" s="27" t="s">
        <v>55</v>
      </c>
      <c r="S45" s="27"/>
      <c r="T45" s="30" t="s">
        <v>1208</v>
      </c>
      <c r="U45" s="14">
        <v>2.8799030049434746</v>
      </c>
      <c r="V45" s="27"/>
      <c r="W45" s="27"/>
      <c r="X45" s="27"/>
      <c r="Y45" s="27"/>
      <c r="Z45" s="50" t="s">
        <v>627</v>
      </c>
      <c r="AA45" s="27" t="s">
        <v>1136</v>
      </c>
      <c r="AB45" s="30">
        <v>2</v>
      </c>
      <c r="AC45" s="27" t="s">
        <v>628</v>
      </c>
      <c r="AD45" s="27" t="s">
        <v>310</v>
      </c>
      <c r="AE45" s="16">
        <v>0.4649230507313078</v>
      </c>
      <c r="AF45" s="30" t="s">
        <v>1208</v>
      </c>
    </row>
    <row r="46" spans="1:32" x14ac:dyDescent="0.25">
      <c r="A46" s="38"/>
      <c r="B46" s="27"/>
      <c r="C46" s="27"/>
      <c r="D46" s="27"/>
      <c r="E46" s="29" t="s">
        <v>82</v>
      </c>
      <c r="F46" s="27" t="s">
        <v>865</v>
      </c>
      <c r="G46" s="17">
        <v>6</v>
      </c>
      <c r="H46" s="27"/>
      <c r="I46" s="27"/>
      <c r="J46" s="16">
        <v>0.27510890168303015</v>
      </c>
      <c r="K46" s="16">
        <v>0.23932827434701381</v>
      </c>
      <c r="L46" s="27"/>
      <c r="M46" s="27"/>
      <c r="N46" s="27"/>
      <c r="O46" s="58" t="s">
        <v>787</v>
      </c>
      <c r="P46" s="27" t="s">
        <v>955</v>
      </c>
      <c r="Q46" s="17">
        <v>1</v>
      </c>
      <c r="R46" s="27" t="s">
        <v>639</v>
      </c>
      <c r="S46" s="27"/>
      <c r="T46" s="30"/>
      <c r="U46" s="14">
        <v>2.0638285440741999</v>
      </c>
      <c r="V46" s="27"/>
      <c r="W46" s="27"/>
      <c r="X46" s="27"/>
      <c r="Y46" s="27"/>
      <c r="Z46" s="50" t="s">
        <v>588</v>
      </c>
      <c r="AA46" s="27" t="s">
        <v>909</v>
      </c>
      <c r="AB46" s="30">
        <v>1</v>
      </c>
      <c r="AC46" s="27" t="s">
        <v>590</v>
      </c>
      <c r="AD46" s="27" t="s">
        <v>589</v>
      </c>
      <c r="AE46" s="14">
        <v>11.735181440151603</v>
      </c>
      <c r="AF46" s="14">
        <v>9.7944023584486608</v>
      </c>
    </row>
    <row r="47" spans="1:32" x14ac:dyDescent="0.25">
      <c r="A47" s="38"/>
      <c r="B47" s="27"/>
      <c r="C47" s="27"/>
      <c r="D47" s="27"/>
      <c r="E47" s="52" t="s">
        <v>675</v>
      </c>
      <c r="F47" s="27" t="s">
        <v>865</v>
      </c>
      <c r="G47" s="17">
        <v>1</v>
      </c>
      <c r="H47" s="27"/>
      <c r="I47" s="27"/>
      <c r="J47" s="30"/>
      <c r="K47" s="16">
        <v>0.21938489377859097</v>
      </c>
      <c r="L47" s="27"/>
      <c r="M47" s="27"/>
      <c r="N47" s="27"/>
      <c r="O47" s="52" t="s">
        <v>677</v>
      </c>
      <c r="P47" s="27" t="s">
        <v>871</v>
      </c>
      <c r="Q47" s="17">
        <v>3</v>
      </c>
      <c r="R47" s="27" t="s">
        <v>678</v>
      </c>
      <c r="S47" s="27"/>
      <c r="T47" s="30"/>
      <c r="U47" s="30" t="s">
        <v>1208</v>
      </c>
      <c r="V47" s="27"/>
      <c r="W47" s="27"/>
      <c r="X47" s="27"/>
      <c r="Y47" s="27"/>
      <c r="Z47" s="47" t="s">
        <v>276</v>
      </c>
      <c r="AA47" s="27" t="s">
        <v>1049</v>
      </c>
      <c r="AB47" s="30">
        <v>1</v>
      </c>
      <c r="AC47" s="27" t="s">
        <v>278</v>
      </c>
      <c r="AD47" s="27" t="s">
        <v>277</v>
      </c>
      <c r="AE47" s="30"/>
      <c r="AF47" s="30"/>
    </row>
    <row r="48" spans="1:32" x14ac:dyDescent="0.25">
      <c r="A48" s="38"/>
      <c r="B48" s="27"/>
      <c r="C48" s="27"/>
      <c r="D48" s="27"/>
      <c r="E48" s="50" t="s">
        <v>457</v>
      </c>
      <c r="F48" s="27" t="s">
        <v>865</v>
      </c>
      <c r="G48" s="17">
        <v>1</v>
      </c>
      <c r="H48" s="27"/>
      <c r="I48" s="27"/>
      <c r="J48" s="16">
        <v>0.1</v>
      </c>
      <c r="K48" s="16">
        <v>0.1</v>
      </c>
      <c r="L48" s="27"/>
      <c r="M48" s="27"/>
      <c r="N48" s="27"/>
      <c r="O48" s="49" t="s">
        <v>330</v>
      </c>
      <c r="P48" s="27" t="s">
        <v>1035</v>
      </c>
      <c r="Q48" s="17">
        <v>1</v>
      </c>
      <c r="R48" s="27" t="s">
        <v>331</v>
      </c>
      <c r="S48" s="27"/>
      <c r="T48" s="30"/>
      <c r="U48" s="16">
        <v>0.1</v>
      </c>
      <c r="V48" s="27"/>
      <c r="W48" s="27"/>
      <c r="X48" s="27"/>
      <c r="Y48" s="27"/>
      <c r="Z48" s="29" t="s">
        <v>203</v>
      </c>
      <c r="AA48" s="27" t="s">
        <v>1105</v>
      </c>
      <c r="AB48" s="30">
        <v>3</v>
      </c>
      <c r="AC48" s="27" t="s">
        <v>205</v>
      </c>
      <c r="AD48" s="27" t="s">
        <v>204</v>
      </c>
      <c r="AE48" s="16">
        <v>0.13086508187644497</v>
      </c>
      <c r="AF48" s="30" t="s">
        <v>1208</v>
      </c>
    </row>
    <row r="49" spans="1:32" x14ac:dyDescent="0.25">
      <c r="A49" s="38"/>
      <c r="B49" s="27"/>
      <c r="C49" s="27"/>
      <c r="D49" s="27"/>
      <c r="E49" s="50" t="s">
        <v>458</v>
      </c>
      <c r="F49" s="27" t="s">
        <v>865</v>
      </c>
      <c r="G49" s="17">
        <v>1</v>
      </c>
      <c r="H49" s="27"/>
      <c r="I49" s="27"/>
      <c r="J49" s="30" t="s">
        <v>1208</v>
      </c>
      <c r="K49" s="30" t="s">
        <v>1208</v>
      </c>
      <c r="L49" s="27"/>
      <c r="M49" s="27"/>
      <c r="N49" s="27"/>
      <c r="O49" s="29" t="s">
        <v>31</v>
      </c>
      <c r="P49" s="27" t="s">
        <v>845</v>
      </c>
      <c r="Q49" s="30">
        <v>1</v>
      </c>
      <c r="R49" s="27" t="s">
        <v>32</v>
      </c>
      <c r="S49" s="27"/>
      <c r="T49" s="15">
        <v>8.7682231267252622</v>
      </c>
      <c r="U49" s="30" t="s">
        <v>1208</v>
      </c>
      <c r="V49" s="27"/>
      <c r="W49" s="27"/>
      <c r="X49" s="27"/>
      <c r="Y49" s="27"/>
      <c r="Z49" s="54" t="s">
        <v>724</v>
      </c>
      <c r="AA49" s="27" t="s">
        <v>1168</v>
      </c>
      <c r="AB49" s="30">
        <v>1</v>
      </c>
      <c r="AC49" s="27" t="s">
        <v>725</v>
      </c>
      <c r="AD49" s="27" t="s">
        <v>204</v>
      </c>
      <c r="AE49" s="30" t="s">
        <v>1208</v>
      </c>
      <c r="AF49" s="30" t="s">
        <v>1208</v>
      </c>
    </row>
    <row r="50" spans="1:32" x14ac:dyDescent="0.25">
      <c r="A50" s="38"/>
      <c r="B50" s="27"/>
      <c r="C50" s="27"/>
      <c r="D50" s="27"/>
      <c r="E50" s="29" t="s">
        <v>83</v>
      </c>
      <c r="F50" s="27" t="s">
        <v>865</v>
      </c>
      <c r="G50" s="17">
        <v>2</v>
      </c>
      <c r="H50" s="27"/>
      <c r="I50" s="27"/>
      <c r="J50" s="16">
        <v>6.5215784897718079E-2</v>
      </c>
      <c r="K50" s="16">
        <v>0.38344380439137127</v>
      </c>
      <c r="L50" s="27"/>
      <c r="M50" s="27"/>
      <c r="N50" s="27"/>
      <c r="O50" s="29" t="s">
        <v>115</v>
      </c>
      <c r="P50" s="27" t="s">
        <v>1044</v>
      </c>
      <c r="Q50" s="30">
        <v>1</v>
      </c>
      <c r="R50" s="27" t="s">
        <v>116</v>
      </c>
      <c r="S50" s="27"/>
      <c r="T50" s="16">
        <v>0.1</v>
      </c>
      <c r="U50" s="30" t="s">
        <v>1208</v>
      </c>
      <c r="V50" s="27"/>
      <c r="W50" s="27"/>
      <c r="X50" s="27"/>
      <c r="Y50" s="27"/>
      <c r="Z50" s="61" t="s">
        <v>806</v>
      </c>
      <c r="AA50" s="27" t="s">
        <v>1196</v>
      </c>
      <c r="AB50" s="30">
        <v>1</v>
      </c>
      <c r="AC50" s="27" t="s">
        <v>807</v>
      </c>
      <c r="AD50" s="27" t="s">
        <v>204</v>
      </c>
      <c r="AE50" s="30"/>
      <c r="AF50" s="30"/>
    </row>
    <row r="51" spans="1:32" x14ac:dyDescent="0.25">
      <c r="A51" s="38"/>
      <c r="B51" s="27"/>
      <c r="C51" s="27"/>
      <c r="D51" s="27"/>
      <c r="E51" s="29" t="s">
        <v>84</v>
      </c>
      <c r="F51" s="27" t="s">
        <v>865</v>
      </c>
      <c r="G51" s="17">
        <v>5</v>
      </c>
      <c r="H51" s="27"/>
      <c r="I51" s="27"/>
      <c r="J51" s="30" t="s">
        <v>1208</v>
      </c>
      <c r="K51" s="14">
        <v>2.9075059997083224</v>
      </c>
      <c r="L51" s="27"/>
      <c r="M51" s="27"/>
      <c r="N51" s="27"/>
      <c r="O51" s="50" t="s">
        <v>638</v>
      </c>
      <c r="P51" s="27" t="s">
        <v>1140</v>
      </c>
      <c r="Q51" s="17">
        <v>2</v>
      </c>
      <c r="R51" s="27" t="s">
        <v>639</v>
      </c>
      <c r="S51" s="27"/>
      <c r="T51" s="15">
        <v>10.570935697221001</v>
      </c>
      <c r="U51" s="30" t="s">
        <v>1208</v>
      </c>
      <c r="V51" s="27"/>
      <c r="W51" s="27"/>
      <c r="X51" s="27"/>
      <c r="Y51" s="27"/>
      <c r="Z51" s="50" t="s">
        <v>520</v>
      </c>
      <c r="AA51" s="27" t="s">
        <v>1062</v>
      </c>
      <c r="AB51" s="30">
        <v>1</v>
      </c>
      <c r="AC51" s="27" t="s">
        <v>522</v>
      </c>
      <c r="AD51" s="27" t="s">
        <v>521</v>
      </c>
      <c r="AE51" s="16">
        <v>0.1</v>
      </c>
      <c r="AF51" s="16">
        <v>0.1</v>
      </c>
    </row>
    <row r="52" spans="1:32" x14ac:dyDescent="0.25">
      <c r="A52" s="38"/>
      <c r="B52" s="27"/>
      <c r="C52" s="27"/>
      <c r="D52" s="27"/>
      <c r="E52" s="61" t="s">
        <v>802</v>
      </c>
      <c r="F52" s="27" t="s">
        <v>865</v>
      </c>
      <c r="G52" s="30">
        <v>1</v>
      </c>
      <c r="H52" s="27"/>
      <c r="I52" s="27"/>
      <c r="J52" s="30"/>
      <c r="K52" s="30"/>
      <c r="L52" s="27"/>
      <c r="M52" s="27"/>
      <c r="N52" s="27"/>
      <c r="O52" s="29" t="s">
        <v>102</v>
      </c>
      <c r="P52" s="27" t="s">
        <v>1037</v>
      </c>
      <c r="Q52" s="30">
        <v>11</v>
      </c>
      <c r="R52" s="27" t="s">
        <v>103</v>
      </c>
      <c r="S52" s="27"/>
      <c r="T52" s="16">
        <v>0.21671226666025523</v>
      </c>
      <c r="U52" s="30" t="s">
        <v>1208</v>
      </c>
      <c r="V52" s="27"/>
      <c r="W52" s="27"/>
      <c r="X52" s="27"/>
      <c r="Y52" s="27"/>
      <c r="Z52" s="50" t="s">
        <v>572</v>
      </c>
      <c r="AA52" s="27" t="s">
        <v>1082</v>
      </c>
      <c r="AB52" s="30">
        <v>1</v>
      </c>
      <c r="AC52" s="27" t="s">
        <v>574</v>
      </c>
      <c r="AD52" s="27" t="s">
        <v>573</v>
      </c>
      <c r="AE52" s="16">
        <v>0.16222233415746898</v>
      </c>
      <c r="AF52" s="16">
        <v>0.18237811209048296</v>
      </c>
    </row>
    <row r="53" spans="1:32" x14ac:dyDescent="0.25">
      <c r="A53" s="38"/>
      <c r="B53" s="27"/>
      <c r="C53" s="27"/>
      <c r="D53" s="27"/>
      <c r="E53" s="29" t="s">
        <v>85</v>
      </c>
      <c r="F53" s="27" t="s">
        <v>865</v>
      </c>
      <c r="G53" s="17">
        <v>1</v>
      </c>
      <c r="H53" s="27"/>
      <c r="I53" s="27"/>
      <c r="J53" s="16">
        <v>0.1</v>
      </c>
      <c r="K53" s="14">
        <v>2.5185088135045897</v>
      </c>
      <c r="L53" s="27"/>
      <c r="M53" s="27"/>
      <c r="N53" s="27"/>
      <c r="O53" s="49" t="s">
        <v>366</v>
      </c>
      <c r="P53" s="27" t="s">
        <v>949</v>
      </c>
      <c r="Q53" s="17">
        <v>1</v>
      </c>
      <c r="R53" s="27" t="s">
        <v>367</v>
      </c>
      <c r="S53" s="27"/>
      <c r="T53" s="30"/>
      <c r="U53" s="14">
        <v>9.929080502060204</v>
      </c>
      <c r="V53" s="27"/>
      <c r="W53" s="27"/>
      <c r="X53" s="27"/>
      <c r="Y53" s="27"/>
      <c r="Z53" s="50" t="s">
        <v>514</v>
      </c>
      <c r="AA53" s="27" t="s">
        <v>1060</v>
      </c>
      <c r="AB53" s="30">
        <v>1</v>
      </c>
      <c r="AC53" s="27" t="s">
        <v>516</v>
      </c>
      <c r="AD53" s="27" t="s">
        <v>515</v>
      </c>
      <c r="AE53" s="16">
        <v>0.1</v>
      </c>
      <c r="AF53" s="16">
        <v>0.14516500074811794</v>
      </c>
    </row>
    <row r="54" spans="1:32" x14ac:dyDescent="0.25">
      <c r="A54" s="38"/>
      <c r="B54" s="27"/>
      <c r="C54" s="27"/>
      <c r="D54" s="27"/>
      <c r="E54" s="49" t="s">
        <v>329</v>
      </c>
      <c r="F54" s="27" t="s">
        <v>865</v>
      </c>
      <c r="G54" s="17">
        <v>1</v>
      </c>
      <c r="H54" s="27"/>
      <c r="I54" s="27"/>
      <c r="J54" s="30"/>
      <c r="K54" s="16">
        <v>0.1</v>
      </c>
      <c r="L54" s="27"/>
      <c r="M54" s="27"/>
      <c r="N54" s="27"/>
      <c r="O54" s="54" t="s">
        <v>719</v>
      </c>
      <c r="P54" s="27" t="s">
        <v>1166</v>
      </c>
      <c r="Q54" s="17">
        <v>1</v>
      </c>
      <c r="R54" s="27" t="s">
        <v>720</v>
      </c>
      <c r="S54" s="27"/>
      <c r="T54" s="30" t="s">
        <v>1208</v>
      </c>
      <c r="U54" s="30" t="s">
        <v>1208</v>
      </c>
      <c r="V54" s="27"/>
      <c r="W54" s="27"/>
      <c r="X54" s="27"/>
      <c r="Y54" s="27"/>
      <c r="Z54" s="29" t="s">
        <v>104</v>
      </c>
      <c r="AA54" s="27" t="s">
        <v>1038</v>
      </c>
      <c r="AB54" s="30">
        <v>9</v>
      </c>
      <c r="AC54" s="27" t="s">
        <v>106</v>
      </c>
      <c r="AD54" s="27" t="s">
        <v>105</v>
      </c>
      <c r="AE54" s="16">
        <v>0.24398301543261924</v>
      </c>
      <c r="AF54" s="30" t="s">
        <v>1208</v>
      </c>
    </row>
    <row r="55" spans="1:32" x14ac:dyDescent="0.25">
      <c r="A55" s="38"/>
      <c r="B55" s="27"/>
      <c r="C55" s="27"/>
      <c r="D55" s="27"/>
      <c r="E55" s="58" t="s">
        <v>757</v>
      </c>
      <c r="F55" s="27" t="s">
        <v>865</v>
      </c>
      <c r="G55" s="17">
        <v>1</v>
      </c>
      <c r="H55" s="27"/>
      <c r="I55" s="27"/>
      <c r="J55" s="30"/>
      <c r="K55" s="14">
        <v>11.026117379616606</v>
      </c>
      <c r="L55" s="27"/>
      <c r="M55" s="27"/>
      <c r="N55" s="27"/>
      <c r="O55" s="29" t="s">
        <v>136</v>
      </c>
      <c r="P55" s="27" t="s">
        <v>1063</v>
      </c>
      <c r="Q55" s="30">
        <v>4</v>
      </c>
      <c r="R55" s="27" t="s">
        <v>137</v>
      </c>
      <c r="S55" s="27"/>
      <c r="T55" s="16">
        <v>0.3486137992892116</v>
      </c>
      <c r="U55" s="30" t="s">
        <v>1208</v>
      </c>
      <c r="V55" s="27"/>
      <c r="W55" s="27"/>
      <c r="X55" s="27"/>
      <c r="Y55" s="27"/>
      <c r="Z55" s="29" t="s">
        <v>107</v>
      </c>
      <c r="AA55" s="27" t="s">
        <v>1039</v>
      </c>
      <c r="AB55" s="30">
        <v>10</v>
      </c>
      <c r="AC55" s="27" t="s">
        <v>108</v>
      </c>
      <c r="AD55" s="27" t="s">
        <v>105</v>
      </c>
      <c r="AE55" s="16">
        <v>0.37326862057513993</v>
      </c>
      <c r="AF55" s="16">
        <v>0.42035256724409742</v>
      </c>
    </row>
    <row r="56" spans="1:32" x14ac:dyDescent="0.25">
      <c r="A56" s="38"/>
      <c r="B56" s="27"/>
      <c r="C56" s="27"/>
      <c r="D56" s="27"/>
      <c r="E56" s="50" t="s">
        <v>461</v>
      </c>
      <c r="F56" s="27" t="s">
        <v>865</v>
      </c>
      <c r="G56" s="17">
        <v>1</v>
      </c>
      <c r="H56" s="27"/>
      <c r="I56" s="27"/>
      <c r="J56" s="15">
        <v>8.1300126333969036</v>
      </c>
      <c r="K56" s="14">
        <v>9.8754237692010012</v>
      </c>
      <c r="L56" s="27"/>
      <c r="M56" s="27"/>
      <c r="N56" s="27"/>
      <c r="O56" s="29" t="s">
        <v>251</v>
      </c>
      <c r="P56" s="27" t="s">
        <v>1145</v>
      </c>
      <c r="Q56" s="17">
        <v>4</v>
      </c>
      <c r="R56" s="27" t="s">
        <v>252</v>
      </c>
      <c r="S56" s="27"/>
      <c r="T56" s="16">
        <v>0.49122740494807793</v>
      </c>
      <c r="U56" s="30" t="s">
        <v>1208</v>
      </c>
      <c r="V56" s="27"/>
      <c r="W56" s="27"/>
      <c r="X56" s="27"/>
      <c r="Y56" s="27"/>
      <c r="Z56" s="50" t="s">
        <v>427</v>
      </c>
      <c r="AA56" s="27" t="s">
        <v>1002</v>
      </c>
      <c r="AB56" s="30">
        <v>1</v>
      </c>
      <c r="AC56" s="27" t="s">
        <v>428</v>
      </c>
      <c r="AD56" s="27" t="s">
        <v>105</v>
      </c>
      <c r="AE56" s="16">
        <v>0.1</v>
      </c>
      <c r="AF56" s="16">
        <v>0.1</v>
      </c>
    </row>
    <row r="57" spans="1:32" x14ac:dyDescent="0.25">
      <c r="A57" s="38"/>
      <c r="B57" s="27"/>
      <c r="C57" s="27"/>
      <c r="D57" s="27"/>
      <c r="E57" s="61" t="s">
        <v>803</v>
      </c>
      <c r="F57" s="27" t="s">
        <v>865</v>
      </c>
      <c r="G57" s="30">
        <v>1</v>
      </c>
      <c r="H57" s="27"/>
      <c r="I57" s="27"/>
      <c r="J57" s="30"/>
      <c r="K57" s="30"/>
      <c r="L57" s="27"/>
      <c r="M57" s="27"/>
      <c r="N57" s="27"/>
      <c r="O57" s="50" t="s">
        <v>482</v>
      </c>
      <c r="P57" s="27" t="s">
        <v>1034</v>
      </c>
      <c r="Q57" s="17">
        <v>1</v>
      </c>
      <c r="R57" s="27" t="s">
        <v>483</v>
      </c>
      <c r="S57" s="27"/>
      <c r="T57" s="30" t="s">
        <v>1208</v>
      </c>
      <c r="U57" s="16">
        <v>3.4142588900298983E-2</v>
      </c>
      <c r="V57" s="27"/>
      <c r="W57" s="27"/>
      <c r="X57" s="27"/>
      <c r="Y57" s="27"/>
      <c r="Z57" s="50" t="s">
        <v>425</v>
      </c>
      <c r="AA57" s="27" t="s">
        <v>1001</v>
      </c>
      <c r="AB57" s="30">
        <v>1</v>
      </c>
      <c r="AC57" s="27" t="s">
        <v>426</v>
      </c>
      <c r="AD57" s="27" t="s">
        <v>105</v>
      </c>
      <c r="AE57" s="16">
        <v>0.22160788812654345</v>
      </c>
      <c r="AF57" s="30" t="s">
        <v>1208</v>
      </c>
    </row>
    <row r="58" spans="1:32" x14ac:dyDescent="0.25">
      <c r="A58" s="38"/>
      <c r="B58" s="27"/>
      <c r="C58" s="27"/>
      <c r="D58" s="27"/>
      <c r="E58" s="58" t="s">
        <v>758</v>
      </c>
      <c r="F58" s="27" t="s">
        <v>865</v>
      </c>
      <c r="G58" s="17">
        <v>1</v>
      </c>
      <c r="H58" s="27"/>
      <c r="I58" s="27"/>
      <c r="J58" s="30"/>
      <c r="K58" s="30" t="s">
        <v>1208</v>
      </c>
      <c r="L58" s="27"/>
      <c r="M58" s="27"/>
      <c r="N58" s="27"/>
      <c r="O58" s="29" t="s">
        <v>125</v>
      </c>
      <c r="P58" s="27" t="s">
        <v>1057</v>
      </c>
      <c r="Q58" s="30">
        <v>2</v>
      </c>
      <c r="R58" s="27" t="s">
        <v>126</v>
      </c>
      <c r="S58" s="27"/>
      <c r="T58" s="16">
        <v>0.1</v>
      </c>
      <c r="U58" s="16">
        <v>0.11720994856238398</v>
      </c>
      <c r="V58" s="27"/>
      <c r="W58" s="27"/>
      <c r="X58" s="27"/>
      <c r="Y58" s="27"/>
      <c r="Z58" s="58" t="s">
        <v>775</v>
      </c>
      <c r="AA58" s="27" t="s">
        <v>953</v>
      </c>
      <c r="AB58" s="30">
        <v>1</v>
      </c>
      <c r="AC58" s="27" t="s">
        <v>776</v>
      </c>
      <c r="AD58" s="27" t="s">
        <v>105</v>
      </c>
      <c r="AE58" s="30"/>
      <c r="AF58" s="14">
        <v>3.8775594469832408</v>
      </c>
    </row>
    <row r="59" spans="1:32" x14ac:dyDescent="0.25">
      <c r="A59" s="38"/>
      <c r="B59" s="27"/>
      <c r="C59" s="27"/>
      <c r="D59" s="27"/>
      <c r="E59" s="50" t="s">
        <v>462</v>
      </c>
      <c r="F59" s="27" t="s">
        <v>865</v>
      </c>
      <c r="G59" s="17">
        <v>1</v>
      </c>
      <c r="H59" s="27"/>
      <c r="I59" s="27"/>
      <c r="J59" s="16">
        <v>0.1</v>
      </c>
      <c r="K59" s="30" t="s">
        <v>1208</v>
      </c>
      <c r="L59" s="27"/>
      <c r="M59" s="27"/>
      <c r="N59" s="27"/>
      <c r="O59" s="50" t="s">
        <v>487</v>
      </c>
      <c r="P59" s="27" t="s">
        <v>1045</v>
      </c>
      <c r="Q59" s="17">
        <v>1</v>
      </c>
      <c r="R59" s="27" t="s">
        <v>488</v>
      </c>
      <c r="S59" s="27"/>
      <c r="T59" s="16">
        <v>0.1</v>
      </c>
      <c r="U59" s="14">
        <v>2.0083955238073901</v>
      </c>
      <c r="V59" s="27"/>
      <c r="W59" s="27"/>
      <c r="X59" s="27"/>
      <c r="Y59" s="27"/>
      <c r="Z59" s="29" t="s">
        <v>70</v>
      </c>
      <c r="AA59" s="27" t="s">
        <v>862</v>
      </c>
      <c r="AB59" s="30">
        <v>4</v>
      </c>
      <c r="AC59" s="27" t="s">
        <v>72</v>
      </c>
      <c r="AD59" s="27" t="s">
        <v>71</v>
      </c>
      <c r="AE59" s="14">
        <v>2.4506272845103134</v>
      </c>
      <c r="AF59" s="30" t="s">
        <v>1208</v>
      </c>
    </row>
    <row r="60" spans="1:32" x14ac:dyDescent="0.25">
      <c r="A60" s="38"/>
      <c r="B60" s="27"/>
      <c r="C60" s="27"/>
      <c r="D60" s="27"/>
      <c r="E60" s="50" t="s">
        <v>463</v>
      </c>
      <c r="F60" s="27" t="s">
        <v>865</v>
      </c>
      <c r="G60" s="17">
        <v>2</v>
      </c>
      <c r="H60" s="27"/>
      <c r="I60" s="27"/>
      <c r="J60" s="16">
        <v>6.1653681661767899E-2</v>
      </c>
      <c r="K60" s="16">
        <v>5.4905744302747049E-2</v>
      </c>
      <c r="L60" s="27"/>
      <c r="M60" s="27"/>
      <c r="N60" s="27"/>
      <c r="O60" s="49" t="s">
        <v>323</v>
      </c>
      <c r="P60" s="27" t="s">
        <v>849</v>
      </c>
      <c r="Q60" s="17">
        <v>1</v>
      </c>
      <c r="R60" s="27" t="s">
        <v>324</v>
      </c>
      <c r="S60" s="27"/>
      <c r="T60" s="30"/>
      <c r="U60" s="14">
        <v>10.095147546204498</v>
      </c>
      <c r="V60" s="27"/>
      <c r="W60" s="27"/>
      <c r="X60" s="27"/>
      <c r="Y60" s="27"/>
      <c r="Z60" s="50" t="s">
        <v>410</v>
      </c>
      <c r="AA60" s="27" t="s">
        <v>990</v>
      </c>
      <c r="AB60" s="30">
        <v>3</v>
      </c>
      <c r="AC60" s="27" t="s">
        <v>412</v>
      </c>
      <c r="AD60" s="27" t="s">
        <v>411</v>
      </c>
      <c r="AE60" s="16">
        <v>0.10889938022280184</v>
      </c>
      <c r="AF60" s="30" t="s">
        <v>1208</v>
      </c>
    </row>
    <row r="61" spans="1:32" x14ac:dyDescent="0.25">
      <c r="A61" s="38"/>
      <c r="B61" s="27"/>
      <c r="C61" s="27"/>
      <c r="D61" s="27"/>
      <c r="E61" s="29" t="s">
        <v>86</v>
      </c>
      <c r="F61" s="27" t="s">
        <v>865</v>
      </c>
      <c r="G61" s="17">
        <v>6</v>
      </c>
      <c r="H61" s="27"/>
      <c r="I61" s="27"/>
      <c r="J61" s="16">
        <v>0.1541922200768284</v>
      </c>
      <c r="K61" s="16">
        <v>0.18735160221206529</v>
      </c>
      <c r="L61" s="27"/>
      <c r="M61" s="27"/>
      <c r="N61" s="27"/>
      <c r="O61" s="29" t="s">
        <v>198</v>
      </c>
      <c r="P61" s="27" t="s">
        <v>913</v>
      </c>
      <c r="Q61" s="17">
        <v>1</v>
      </c>
      <c r="R61" s="27" t="s">
        <v>199</v>
      </c>
      <c r="S61" s="27"/>
      <c r="T61" s="16">
        <v>8.7269198053040287E-2</v>
      </c>
      <c r="U61" s="16">
        <v>0.17339896462691382</v>
      </c>
      <c r="V61" s="27"/>
      <c r="W61" s="27"/>
      <c r="X61" s="27"/>
      <c r="Y61" s="27"/>
      <c r="Z61" s="29" t="s">
        <v>246</v>
      </c>
      <c r="AA61" s="27" t="s">
        <v>1143</v>
      </c>
      <c r="AB61" s="30">
        <v>2</v>
      </c>
      <c r="AC61" s="27" t="s">
        <v>248</v>
      </c>
      <c r="AD61" s="27" t="s">
        <v>247</v>
      </c>
      <c r="AE61" s="16">
        <v>0.38118388171978257</v>
      </c>
      <c r="AF61" s="30" t="s">
        <v>1208</v>
      </c>
    </row>
    <row r="62" spans="1:32" x14ac:dyDescent="0.25">
      <c r="A62" s="38"/>
      <c r="B62" s="27"/>
      <c r="C62" s="27"/>
      <c r="D62" s="27"/>
      <c r="E62" s="29" t="s">
        <v>87</v>
      </c>
      <c r="F62" s="27" t="s">
        <v>865</v>
      </c>
      <c r="G62" s="17">
        <v>2</v>
      </c>
      <c r="H62" s="27"/>
      <c r="I62" s="27"/>
      <c r="J62" s="15">
        <v>9.1861735914924001</v>
      </c>
      <c r="K62" s="14">
        <v>6.4713819159078305</v>
      </c>
      <c r="L62" s="27"/>
      <c r="M62" s="27"/>
      <c r="N62" s="27"/>
      <c r="O62" s="29" t="s">
        <v>100</v>
      </c>
      <c r="P62" s="27" t="s">
        <v>1030</v>
      </c>
      <c r="Q62" s="30">
        <v>4</v>
      </c>
      <c r="R62" s="27" t="s">
        <v>101</v>
      </c>
      <c r="S62" s="27"/>
      <c r="T62" s="16">
        <v>0.42848954184268201</v>
      </c>
      <c r="U62" s="14">
        <v>2.2769034009415412</v>
      </c>
      <c r="V62" s="27"/>
      <c r="W62" s="27"/>
      <c r="X62" s="27"/>
      <c r="Y62" s="27"/>
      <c r="Z62" s="49" t="s">
        <v>342</v>
      </c>
      <c r="AA62" s="27" t="s">
        <v>1070</v>
      </c>
      <c r="AB62" s="30">
        <v>1</v>
      </c>
      <c r="AC62" s="27" t="s">
        <v>343</v>
      </c>
      <c r="AD62" s="27" t="s">
        <v>49</v>
      </c>
      <c r="AE62" s="30"/>
      <c r="AF62" s="16">
        <v>0.19164111566107497</v>
      </c>
    </row>
    <row r="63" spans="1:32" x14ac:dyDescent="0.25">
      <c r="A63" s="38"/>
      <c r="B63" s="27"/>
      <c r="C63" s="27"/>
      <c r="D63" s="27"/>
      <c r="E63" s="51" t="s">
        <v>666</v>
      </c>
      <c r="F63" s="27" t="s">
        <v>865</v>
      </c>
      <c r="G63" s="17">
        <v>1</v>
      </c>
      <c r="H63" s="27"/>
      <c r="I63" s="27"/>
      <c r="J63" s="15">
        <v>9.6948895588561417</v>
      </c>
      <c r="K63" s="30"/>
      <c r="L63" s="27"/>
      <c r="M63" s="27"/>
      <c r="N63" s="27"/>
      <c r="O63" s="58" t="s">
        <v>780</v>
      </c>
      <c r="P63" s="27" t="s">
        <v>1183</v>
      </c>
      <c r="Q63" s="17">
        <v>1</v>
      </c>
      <c r="R63" s="27" t="s">
        <v>781</v>
      </c>
      <c r="S63" s="27"/>
      <c r="T63" s="30"/>
      <c r="U63" s="16">
        <v>1.7514048118239298E-2</v>
      </c>
      <c r="V63" s="27"/>
      <c r="W63" s="27"/>
      <c r="X63" s="27"/>
      <c r="Y63" s="27"/>
      <c r="Z63" s="29" t="s">
        <v>48</v>
      </c>
      <c r="AA63" s="27" t="s">
        <v>991</v>
      </c>
      <c r="AB63" s="30">
        <v>3</v>
      </c>
      <c r="AC63" s="27" t="s">
        <v>50</v>
      </c>
      <c r="AD63" s="27" t="s">
        <v>49</v>
      </c>
      <c r="AE63" s="16">
        <v>0.17453752311798082</v>
      </c>
      <c r="AF63" s="30" t="s">
        <v>1208</v>
      </c>
    </row>
    <row r="64" spans="1:32" x14ac:dyDescent="0.25">
      <c r="A64" s="38"/>
      <c r="B64" s="27"/>
      <c r="C64" s="27"/>
      <c r="D64" s="27"/>
      <c r="E64" s="50" t="s">
        <v>464</v>
      </c>
      <c r="F64" s="27" t="s">
        <v>865</v>
      </c>
      <c r="G64" s="17">
        <v>3</v>
      </c>
      <c r="H64" s="27"/>
      <c r="I64" s="27"/>
      <c r="J64" s="16">
        <v>0.26843405442427254</v>
      </c>
      <c r="K64" s="16">
        <v>0.29006662706910191</v>
      </c>
      <c r="L64" s="27"/>
      <c r="M64" s="27"/>
      <c r="N64" s="27"/>
      <c r="O64" s="58" t="s">
        <v>762</v>
      </c>
      <c r="P64" s="27" t="s">
        <v>870</v>
      </c>
      <c r="Q64" s="17">
        <v>1</v>
      </c>
      <c r="R64" s="27" t="s">
        <v>763</v>
      </c>
      <c r="S64" s="27"/>
      <c r="T64" s="30"/>
      <c r="U64" s="14">
        <v>3.1094151895059503</v>
      </c>
      <c r="V64" s="27"/>
      <c r="W64" s="27"/>
      <c r="X64" s="27"/>
      <c r="Y64" s="27"/>
      <c r="Z64" s="61" t="s">
        <v>797</v>
      </c>
      <c r="AA64" s="27" t="s">
        <v>1193</v>
      </c>
      <c r="AB64" s="30">
        <v>1</v>
      </c>
      <c r="AC64" s="27" t="s">
        <v>798</v>
      </c>
      <c r="AD64" s="27" t="s">
        <v>49</v>
      </c>
      <c r="AE64" s="30"/>
      <c r="AF64" s="30"/>
    </row>
    <row r="65" spans="1:32" x14ac:dyDescent="0.25">
      <c r="A65" s="38"/>
      <c r="B65" s="27"/>
      <c r="C65" s="27"/>
      <c r="D65" s="27"/>
      <c r="E65" s="50" t="s">
        <v>465</v>
      </c>
      <c r="F65" s="27" t="s">
        <v>865</v>
      </c>
      <c r="G65" s="17">
        <v>1</v>
      </c>
      <c r="H65" s="27"/>
      <c r="I65" s="27"/>
      <c r="J65" s="16">
        <v>0.118525128306864</v>
      </c>
      <c r="K65" s="16">
        <v>0.1</v>
      </c>
      <c r="L65" s="27"/>
      <c r="M65" s="27"/>
      <c r="N65" s="27"/>
      <c r="O65" s="29" t="s">
        <v>139</v>
      </c>
      <c r="P65" s="27" t="s">
        <v>884</v>
      </c>
      <c r="Q65" s="17">
        <v>5</v>
      </c>
      <c r="R65" s="27" t="s">
        <v>140</v>
      </c>
      <c r="S65" s="27"/>
      <c r="T65" s="16">
        <v>2.7239478079424641E-2</v>
      </c>
      <c r="U65" s="16">
        <v>0.13730435813945996</v>
      </c>
      <c r="V65" s="27"/>
      <c r="W65" s="27"/>
      <c r="X65" s="27"/>
      <c r="Y65" s="27"/>
      <c r="Z65" s="29" t="s">
        <v>37</v>
      </c>
      <c r="AA65" s="27" t="s">
        <v>987</v>
      </c>
      <c r="AB65" s="30">
        <v>14</v>
      </c>
      <c r="AC65" s="27" t="s">
        <v>39</v>
      </c>
      <c r="AD65" s="27" t="s">
        <v>38</v>
      </c>
      <c r="AE65" s="16">
        <v>0.2659575666320475</v>
      </c>
      <c r="AF65" s="16">
        <v>0.21590288918079958</v>
      </c>
    </row>
    <row r="66" spans="1:32" x14ac:dyDescent="0.25">
      <c r="A66" s="38"/>
      <c r="B66" s="27"/>
      <c r="C66" s="27"/>
      <c r="D66" s="27"/>
      <c r="E66" s="48" t="s">
        <v>283</v>
      </c>
      <c r="F66" s="27" t="s">
        <v>865</v>
      </c>
      <c r="G66" s="17">
        <v>1</v>
      </c>
      <c r="H66" s="27"/>
      <c r="I66" s="27"/>
      <c r="J66" s="16">
        <v>0.15352298840408096</v>
      </c>
      <c r="K66" s="30"/>
      <c r="L66" s="27"/>
      <c r="M66" s="27"/>
      <c r="N66" s="27"/>
      <c r="O66" s="29" t="s">
        <v>141</v>
      </c>
      <c r="P66" s="27" t="s">
        <v>1064</v>
      </c>
      <c r="Q66" s="17">
        <v>8</v>
      </c>
      <c r="R66" s="27" t="s">
        <v>142</v>
      </c>
      <c r="S66" s="27"/>
      <c r="T66" s="30" t="s">
        <v>1208</v>
      </c>
      <c r="U66" s="30" t="s">
        <v>1208</v>
      </c>
      <c r="V66" s="27"/>
      <c r="W66" s="27"/>
      <c r="X66" s="27"/>
      <c r="Y66" s="27"/>
      <c r="Z66" s="29" t="s">
        <v>51</v>
      </c>
      <c r="AA66" s="27" t="s">
        <v>992</v>
      </c>
      <c r="AB66" s="30">
        <v>9</v>
      </c>
      <c r="AC66" s="27" t="s">
        <v>52</v>
      </c>
      <c r="AD66" s="27" t="s">
        <v>38</v>
      </c>
      <c r="AE66" s="16">
        <v>0.23273237151873841</v>
      </c>
      <c r="AF66" s="30" t="s">
        <v>1208</v>
      </c>
    </row>
    <row r="67" spans="1:32" x14ac:dyDescent="0.25">
      <c r="A67" s="38"/>
      <c r="B67" s="27"/>
      <c r="C67" s="27"/>
      <c r="D67" s="27"/>
      <c r="E67" s="29" t="s">
        <v>88</v>
      </c>
      <c r="F67" s="27" t="s">
        <v>865</v>
      </c>
      <c r="G67" s="17">
        <v>1</v>
      </c>
      <c r="H67" s="27"/>
      <c r="I67" s="27"/>
      <c r="J67" s="15">
        <v>10.150634381357804</v>
      </c>
      <c r="K67" s="14">
        <v>11.451504319206604</v>
      </c>
      <c r="L67" s="27"/>
      <c r="M67" s="27"/>
      <c r="N67" s="27"/>
      <c r="O67" s="50" t="s">
        <v>542</v>
      </c>
      <c r="P67" s="27" t="s">
        <v>886</v>
      </c>
      <c r="Q67" s="17">
        <v>2</v>
      </c>
      <c r="R67" s="27" t="s">
        <v>543</v>
      </c>
      <c r="S67" s="27"/>
      <c r="T67" s="16">
        <v>0.46693673320201423</v>
      </c>
      <c r="U67" s="16">
        <v>0.16430559516085505</v>
      </c>
      <c r="V67" s="27"/>
      <c r="W67" s="27"/>
      <c r="X67" s="27"/>
      <c r="Y67" s="27"/>
      <c r="Z67" s="29" t="s">
        <v>57</v>
      </c>
      <c r="AA67" s="27" t="s">
        <v>1005</v>
      </c>
      <c r="AB67" s="30">
        <v>8</v>
      </c>
      <c r="AC67" s="27" t="s">
        <v>58</v>
      </c>
      <c r="AD67" s="27" t="s">
        <v>38</v>
      </c>
      <c r="AE67" s="16">
        <v>0.19100393941685567</v>
      </c>
      <c r="AF67" s="16">
        <v>0.46888214897652386</v>
      </c>
    </row>
    <row r="68" spans="1:32" x14ac:dyDescent="0.25">
      <c r="A68" s="38"/>
      <c r="B68" s="27"/>
      <c r="C68" s="27"/>
      <c r="D68" s="27"/>
      <c r="E68" s="52" t="s">
        <v>676</v>
      </c>
      <c r="F68" s="27" t="s">
        <v>868</v>
      </c>
      <c r="G68" s="17">
        <v>1</v>
      </c>
      <c r="H68" s="27"/>
      <c r="I68" s="27"/>
      <c r="J68" s="30"/>
      <c r="K68" s="14">
        <v>10.672421753504981</v>
      </c>
      <c r="L68" s="27"/>
      <c r="M68" s="27"/>
      <c r="N68" s="27"/>
      <c r="O68" s="48" t="s">
        <v>281</v>
      </c>
      <c r="P68" s="27" t="s">
        <v>865</v>
      </c>
      <c r="Q68" s="17">
        <v>1</v>
      </c>
      <c r="R68" s="27" t="s">
        <v>282</v>
      </c>
      <c r="S68" s="27"/>
      <c r="T68" s="16">
        <v>0.1</v>
      </c>
      <c r="U68" s="30"/>
      <c r="V68" s="27"/>
      <c r="W68" s="27"/>
      <c r="X68" s="27"/>
      <c r="Y68" s="27"/>
      <c r="Z68" s="47" t="s">
        <v>3</v>
      </c>
      <c r="AA68" s="27" t="s">
        <v>859</v>
      </c>
      <c r="AB68" s="30">
        <v>1</v>
      </c>
      <c r="AC68" s="27" t="s">
        <v>274</v>
      </c>
      <c r="AD68" s="27" t="s">
        <v>273</v>
      </c>
      <c r="AE68" s="30"/>
      <c r="AF68" s="30"/>
    </row>
    <row r="69" spans="1:32" x14ac:dyDescent="0.25">
      <c r="A69" s="38"/>
      <c r="B69" s="27"/>
      <c r="C69" s="27"/>
      <c r="D69" s="27"/>
      <c r="E69" s="29" t="s">
        <v>93</v>
      </c>
      <c r="F69" s="27" t="s">
        <v>1024</v>
      </c>
      <c r="G69" s="17">
        <v>3</v>
      </c>
      <c r="H69" s="27"/>
      <c r="I69" s="27"/>
      <c r="J69" s="30" t="s">
        <v>1208</v>
      </c>
      <c r="K69" s="30" t="s">
        <v>1208</v>
      </c>
      <c r="L69" s="27"/>
      <c r="M69" s="27"/>
      <c r="N69" s="27"/>
      <c r="O69" s="61" t="s">
        <v>827</v>
      </c>
      <c r="P69" s="27" t="s">
        <v>1201</v>
      </c>
      <c r="Q69" s="17">
        <v>1</v>
      </c>
      <c r="R69" s="27" t="s">
        <v>828</v>
      </c>
      <c r="S69" s="27"/>
      <c r="T69" s="30"/>
      <c r="U69" s="30"/>
      <c r="V69" s="27"/>
      <c r="W69" s="27"/>
      <c r="X69" s="27"/>
      <c r="Y69" s="27"/>
      <c r="Z69" s="52" t="s">
        <v>679</v>
      </c>
      <c r="AA69" s="27" t="s">
        <v>878</v>
      </c>
      <c r="AB69" s="30">
        <v>1</v>
      </c>
      <c r="AC69" s="27" t="s">
        <v>681</v>
      </c>
      <c r="AD69" s="27" t="s">
        <v>680</v>
      </c>
      <c r="AE69" s="30"/>
      <c r="AF69" s="14">
        <v>10.219853432843202</v>
      </c>
    </row>
    <row r="70" spans="1:32" x14ac:dyDescent="0.25">
      <c r="A70" s="38"/>
      <c r="B70" s="27"/>
      <c r="C70" s="27"/>
      <c r="D70" s="27"/>
      <c r="E70" s="47" t="s">
        <v>275</v>
      </c>
      <c r="F70" s="27" t="s">
        <v>870</v>
      </c>
      <c r="G70" s="17">
        <v>1</v>
      </c>
      <c r="H70" s="27"/>
      <c r="I70" s="27"/>
      <c r="J70" s="30"/>
      <c r="K70" s="30"/>
      <c r="L70" s="27"/>
      <c r="M70" s="27"/>
      <c r="N70" s="27"/>
      <c r="O70" s="50" t="s">
        <v>611</v>
      </c>
      <c r="P70" s="27" t="s">
        <v>1121</v>
      </c>
      <c r="Q70" s="17">
        <v>1</v>
      </c>
      <c r="R70" s="27" t="s">
        <v>612</v>
      </c>
      <c r="S70" s="27"/>
      <c r="T70" s="30" t="s">
        <v>1208</v>
      </c>
      <c r="U70" s="30" t="s">
        <v>1208</v>
      </c>
      <c r="V70" s="27"/>
      <c r="W70" s="27"/>
      <c r="X70" s="27"/>
      <c r="Y70" s="27"/>
      <c r="Z70" s="58" t="s">
        <v>777</v>
      </c>
      <c r="AA70" s="27" t="s">
        <v>1182</v>
      </c>
      <c r="AB70" s="30">
        <v>1</v>
      </c>
      <c r="AC70" s="27" t="s">
        <v>779</v>
      </c>
      <c r="AD70" s="27" t="s">
        <v>778</v>
      </c>
      <c r="AE70" s="30"/>
      <c r="AF70" s="16">
        <v>0.28291621835090297</v>
      </c>
    </row>
    <row r="71" spans="1:32" x14ac:dyDescent="0.25">
      <c r="A71" s="38"/>
      <c r="B71" s="27"/>
      <c r="C71" s="27"/>
      <c r="D71" s="27"/>
      <c r="E71" s="50" t="s">
        <v>475</v>
      </c>
      <c r="F71" s="27" t="s">
        <v>1025</v>
      </c>
      <c r="G71" s="17">
        <v>1</v>
      </c>
      <c r="H71" s="27"/>
      <c r="I71" s="27"/>
      <c r="J71" s="16">
        <v>0.1</v>
      </c>
      <c r="K71" s="16">
        <v>0.1</v>
      </c>
      <c r="L71" s="27"/>
      <c r="M71" s="27"/>
      <c r="N71" s="27"/>
      <c r="O71" s="49" t="s">
        <v>347</v>
      </c>
      <c r="P71" s="27" t="s">
        <v>906</v>
      </c>
      <c r="Q71" s="17">
        <v>1</v>
      </c>
      <c r="R71" s="27" t="s">
        <v>348</v>
      </c>
      <c r="S71" s="27"/>
      <c r="T71" s="30"/>
      <c r="U71" s="30" t="s">
        <v>1208</v>
      </c>
      <c r="V71" s="27"/>
      <c r="W71" s="27"/>
      <c r="X71" s="27"/>
      <c r="Y71" s="27"/>
      <c r="Z71" s="50" t="s">
        <v>370</v>
      </c>
      <c r="AA71" s="27" t="s">
        <v>965</v>
      </c>
      <c r="AB71" s="30">
        <v>2</v>
      </c>
      <c r="AC71" s="27" t="s">
        <v>371</v>
      </c>
      <c r="AD71" s="27" t="s">
        <v>6</v>
      </c>
      <c r="AE71" s="30" t="s">
        <v>1208</v>
      </c>
      <c r="AF71" s="30" t="s">
        <v>1208</v>
      </c>
    </row>
    <row r="72" spans="1:32" x14ac:dyDescent="0.25">
      <c r="A72" s="38"/>
      <c r="B72" s="27"/>
      <c r="C72" s="27"/>
      <c r="D72" s="27"/>
      <c r="E72" s="29" t="s">
        <v>94</v>
      </c>
      <c r="F72" s="27" t="s">
        <v>1026</v>
      </c>
      <c r="G72" s="17">
        <v>4</v>
      </c>
      <c r="H72" s="27"/>
      <c r="I72" s="27"/>
      <c r="J72" s="16">
        <v>0.4019381636879592</v>
      </c>
      <c r="K72" s="16">
        <v>0.46608960627606327</v>
      </c>
      <c r="L72" s="27"/>
      <c r="M72" s="27"/>
      <c r="N72" s="27"/>
      <c r="O72" s="29" t="s">
        <v>201</v>
      </c>
      <c r="P72" s="44" t="s">
        <v>1104</v>
      </c>
      <c r="Q72" s="17">
        <v>3</v>
      </c>
      <c r="R72" s="27" t="s">
        <v>202</v>
      </c>
      <c r="S72" s="27"/>
      <c r="T72" s="30" t="s">
        <v>1208</v>
      </c>
      <c r="U72" s="14">
        <v>2.4296125218886888</v>
      </c>
      <c r="V72" s="27"/>
      <c r="W72" s="27"/>
      <c r="X72" s="27"/>
      <c r="Y72" s="27"/>
      <c r="Z72" s="50" t="s">
        <v>580</v>
      </c>
      <c r="AA72" s="27" t="s">
        <v>1089</v>
      </c>
      <c r="AB72" s="30">
        <v>1</v>
      </c>
      <c r="AC72" s="27" t="s">
        <v>581</v>
      </c>
      <c r="AD72" s="27" t="s">
        <v>6</v>
      </c>
      <c r="AE72" s="16">
        <v>0.24871723864301101</v>
      </c>
      <c r="AF72" s="16">
        <v>0.1</v>
      </c>
    </row>
    <row r="73" spans="1:32" x14ac:dyDescent="0.25">
      <c r="A73" s="38"/>
      <c r="B73" s="27"/>
      <c r="C73" s="27"/>
      <c r="D73" s="27"/>
      <c r="E73" s="50" t="s">
        <v>481</v>
      </c>
      <c r="F73" s="27" t="s">
        <v>1033</v>
      </c>
      <c r="G73" s="17">
        <v>1</v>
      </c>
      <c r="H73" s="27"/>
      <c r="I73" s="27"/>
      <c r="J73" s="16">
        <v>0.10279236875594602</v>
      </c>
      <c r="K73" s="16">
        <v>0.14625205869735225</v>
      </c>
      <c r="L73" s="27"/>
      <c r="M73" s="27"/>
      <c r="N73" s="27"/>
      <c r="O73" s="29" t="s">
        <v>95</v>
      </c>
      <c r="P73" s="27" t="s">
        <v>1028</v>
      </c>
      <c r="Q73" s="30">
        <v>7</v>
      </c>
      <c r="R73" s="27" t="s">
        <v>96</v>
      </c>
      <c r="S73" s="27"/>
      <c r="T73" s="16">
        <v>0.25280890611201134</v>
      </c>
      <c r="U73" s="30" t="s">
        <v>1208</v>
      </c>
      <c r="V73" s="27"/>
      <c r="W73" s="27"/>
      <c r="X73" s="27"/>
      <c r="Y73" s="27"/>
      <c r="Z73" s="29" t="s">
        <v>5</v>
      </c>
      <c r="AA73" s="27" t="s">
        <v>837</v>
      </c>
      <c r="AB73" s="30">
        <v>2</v>
      </c>
      <c r="AC73" s="27" t="s">
        <v>7</v>
      </c>
      <c r="AD73" s="27" t="s">
        <v>6</v>
      </c>
      <c r="AE73" s="14">
        <v>9.6984439497338588</v>
      </c>
      <c r="AF73" s="14">
        <v>8.4914423966317809</v>
      </c>
    </row>
    <row r="74" spans="1:32" x14ac:dyDescent="0.25">
      <c r="A74" s="38"/>
      <c r="B74" s="27"/>
      <c r="C74" s="27"/>
      <c r="D74" s="27"/>
      <c r="E74" s="58" t="s">
        <v>767</v>
      </c>
      <c r="F74" s="44" t="s">
        <v>1202</v>
      </c>
      <c r="G74" s="17">
        <v>1</v>
      </c>
      <c r="H74" s="27"/>
      <c r="I74" s="27"/>
      <c r="J74" s="30"/>
      <c r="K74" s="30" t="s">
        <v>1208</v>
      </c>
      <c r="L74" s="27"/>
      <c r="M74" s="27"/>
      <c r="N74" s="27"/>
      <c r="O74" s="48" t="s">
        <v>312</v>
      </c>
      <c r="P74" s="27" t="s">
        <v>923</v>
      </c>
      <c r="Q74" s="17">
        <v>1</v>
      </c>
      <c r="R74" s="27" t="s">
        <v>313</v>
      </c>
      <c r="S74" s="27"/>
      <c r="T74" s="15">
        <v>9.0914079162806374</v>
      </c>
      <c r="U74" s="30"/>
      <c r="V74" s="27"/>
      <c r="W74" s="27"/>
      <c r="X74" s="27"/>
      <c r="Y74" s="27"/>
      <c r="Z74" s="50" t="s">
        <v>372</v>
      </c>
      <c r="AA74" s="27" t="s">
        <v>966</v>
      </c>
      <c r="AB74" s="30">
        <v>1</v>
      </c>
      <c r="AC74" s="27" t="s">
        <v>373</v>
      </c>
      <c r="AD74" s="27" t="s">
        <v>6</v>
      </c>
      <c r="AE74" s="16">
        <v>0.19890997663085197</v>
      </c>
      <c r="AF74" s="16">
        <v>0.12806997615695198</v>
      </c>
    </row>
    <row r="75" spans="1:32" x14ac:dyDescent="0.25">
      <c r="A75" s="38"/>
      <c r="B75" s="27"/>
      <c r="C75" s="27"/>
      <c r="D75" s="27"/>
      <c r="E75" s="29" t="s">
        <v>109</v>
      </c>
      <c r="F75" s="27" t="s">
        <v>872</v>
      </c>
      <c r="G75" s="17">
        <v>5</v>
      </c>
      <c r="H75" s="27"/>
      <c r="I75" s="27"/>
      <c r="J75" s="16">
        <v>0.36682143728186761</v>
      </c>
      <c r="K75" s="30" t="s">
        <v>1208</v>
      </c>
      <c r="L75" s="27"/>
      <c r="M75" s="27"/>
      <c r="N75" s="27"/>
      <c r="O75" s="29" t="s">
        <v>268</v>
      </c>
      <c r="P75" s="27" t="s">
        <v>1156</v>
      </c>
      <c r="Q75" s="17">
        <v>8</v>
      </c>
      <c r="R75" s="27" t="s">
        <v>269</v>
      </c>
      <c r="S75" s="27"/>
      <c r="T75" s="16">
        <v>0.31437426226489923</v>
      </c>
      <c r="U75" s="30" t="s">
        <v>1208</v>
      </c>
      <c r="V75" s="27"/>
      <c r="W75" s="27"/>
      <c r="X75" s="27"/>
      <c r="Y75" s="27"/>
      <c r="Z75" s="50" t="s">
        <v>374</v>
      </c>
      <c r="AA75" s="27" t="s">
        <v>967</v>
      </c>
      <c r="AB75" s="30">
        <v>1</v>
      </c>
      <c r="AC75" s="27" t="s">
        <v>375</v>
      </c>
      <c r="AD75" s="27" t="s">
        <v>6</v>
      </c>
      <c r="AE75" s="16">
        <v>0.1</v>
      </c>
      <c r="AF75" s="16">
        <v>0.19400806000907997</v>
      </c>
    </row>
    <row r="76" spans="1:32" x14ac:dyDescent="0.25">
      <c r="A76" s="38"/>
      <c r="B76" s="27"/>
      <c r="C76" s="27"/>
      <c r="D76" s="27"/>
      <c r="E76" s="29" t="s">
        <v>110</v>
      </c>
      <c r="F76" s="27" t="s">
        <v>1040</v>
      </c>
      <c r="G76" s="17">
        <v>1</v>
      </c>
      <c r="H76" s="27"/>
      <c r="I76" s="27"/>
      <c r="J76" s="16">
        <v>0.13570600226409563</v>
      </c>
      <c r="K76" s="30" t="s">
        <v>1208</v>
      </c>
      <c r="L76" s="27"/>
      <c r="M76" s="27"/>
      <c r="N76" s="27"/>
      <c r="O76" s="50" t="s">
        <v>623</v>
      </c>
      <c r="P76" s="27" t="s">
        <v>927</v>
      </c>
      <c r="Q76" s="17">
        <v>5</v>
      </c>
      <c r="R76" s="27" t="s">
        <v>624</v>
      </c>
      <c r="S76" s="27"/>
      <c r="T76" s="30" t="s">
        <v>1208</v>
      </c>
      <c r="U76" s="30" t="s">
        <v>1208</v>
      </c>
      <c r="V76" s="27"/>
      <c r="W76" s="27"/>
      <c r="X76" s="27"/>
      <c r="Y76" s="27"/>
      <c r="Z76" s="50" t="s">
        <v>429</v>
      </c>
      <c r="AA76" s="27" t="s">
        <v>1003</v>
      </c>
      <c r="AB76" s="30">
        <v>1</v>
      </c>
      <c r="AC76" s="27" t="s">
        <v>430</v>
      </c>
      <c r="AD76" s="27" t="s">
        <v>6</v>
      </c>
      <c r="AE76" s="16">
        <v>0.1</v>
      </c>
      <c r="AF76" s="16">
        <v>0.1</v>
      </c>
    </row>
    <row r="77" spans="1:32" x14ac:dyDescent="0.25">
      <c r="A77" s="38"/>
      <c r="B77" s="27"/>
      <c r="C77" s="27"/>
      <c r="D77" s="27"/>
      <c r="E77" s="29" t="s">
        <v>111</v>
      </c>
      <c r="F77" s="27" t="s">
        <v>873</v>
      </c>
      <c r="G77" s="17">
        <v>7</v>
      </c>
      <c r="H77" s="27"/>
      <c r="I77" s="27"/>
      <c r="J77" s="30" t="s">
        <v>1208</v>
      </c>
      <c r="K77" s="30" t="s">
        <v>1208</v>
      </c>
      <c r="L77" s="27"/>
      <c r="M77" s="27"/>
      <c r="N77" s="27"/>
      <c r="O77" s="50" t="s">
        <v>408</v>
      </c>
      <c r="P77" s="27" t="s">
        <v>989</v>
      </c>
      <c r="Q77" s="17">
        <v>2</v>
      </c>
      <c r="R77" s="27" t="s">
        <v>409</v>
      </c>
      <c r="S77" s="27"/>
      <c r="T77" s="16">
        <v>0.1</v>
      </c>
      <c r="U77" s="16">
        <v>0.47958670963792654</v>
      </c>
      <c r="V77" s="27"/>
      <c r="W77" s="27"/>
      <c r="X77" s="27"/>
      <c r="Y77" s="27"/>
      <c r="Z77" s="58" t="s">
        <v>40</v>
      </c>
      <c r="AA77" s="27" t="s">
        <v>1174</v>
      </c>
      <c r="AB77" s="30">
        <v>1</v>
      </c>
      <c r="AC77" s="27" t="s">
        <v>752</v>
      </c>
      <c r="AD77" s="27" t="s">
        <v>6</v>
      </c>
      <c r="AE77" s="30"/>
      <c r="AF77" s="30" t="s">
        <v>1208</v>
      </c>
    </row>
    <row r="78" spans="1:32" x14ac:dyDescent="0.25">
      <c r="A78" s="38"/>
      <c r="B78" s="27"/>
      <c r="C78" s="27"/>
      <c r="D78" s="27"/>
      <c r="E78" s="29" t="s">
        <v>114</v>
      </c>
      <c r="F78" s="27" t="s">
        <v>1042</v>
      </c>
      <c r="G78" s="17">
        <v>2</v>
      </c>
      <c r="H78" s="27"/>
      <c r="I78" s="27"/>
      <c r="J78" s="16">
        <v>0.39203368388461446</v>
      </c>
      <c r="K78" s="14">
        <v>2.844321638930869</v>
      </c>
      <c r="L78" s="27"/>
      <c r="M78" s="27"/>
      <c r="N78" s="27"/>
      <c r="O78" s="54" t="s">
        <v>726</v>
      </c>
      <c r="P78" s="27" t="s">
        <v>1171</v>
      </c>
      <c r="Q78" s="17">
        <v>1</v>
      </c>
      <c r="R78" s="27" t="s">
        <v>727</v>
      </c>
      <c r="S78" s="27"/>
      <c r="T78" s="30" t="s">
        <v>1208</v>
      </c>
      <c r="U78" s="30" t="s">
        <v>1208</v>
      </c>
      <c r="V78" s="27"/>
      <c r="W78" s="27"/>
      <c r="X78" s="27"/>
      <c r="Y78" s="27"/>
      <c r="Z78" s="49" t="s">
        <v>353</v>
      </c>
      <c r="AA78" s="27" t="s">
        <v>925</v>
      </c>
      <c r="AB78" s="30">
        <v>1</v>
      </c>
      <c r="AC78" s="27" t="s">
        <v>355</v>
      </c>
      <c r="AD78" s="27" t="s">
        <v>354</v>
      </c>
      <c r="AE78" s="30"/>
      <c r="AF78" s="14">
        <v>12.213998733127701</v>
      </c>
    </row>
    <row r="79" spans="1:32" x14ac:dyDescent="0.25">
      <c r="A79" s="38"/>
      <c r="B79" s="27"/>
      <c r="C79" s="27"/>
      <c r="D79" s="27"/>
      <c r="E79" s="50" t="s">
        <v>486</v>
      </c>
      <c r="F79" s="27" t="s">
        <v>1043</v>
      </c>
      <c r="G79" s="17">
        <v>6</v>
      </c>
      <c r="H79" s="27"/>
      <c r="I79" s="27"/>
      <c r="J79" s="16">
        <v>0.15793494930394442</v>
      </c>
      <c r="K79" s="16">
        <v>0.24136756700841935</v>
      </c>
      <c r="L79" s="27"/>
      <c r="M79" s="27"/>
      <c r="N79" s="27"/>
      <c r="O79" s="61" t="s">
        <v>804</v>
      </c>
      <c r="P79" s="27" t="s">
        <v>865</v>
      </c>
      <c r="Q79" s="17">
        <v>1</v>
      </c>
      <c r="R79" s="27" t="s">
        <v>805</v>
      </c>
      <c r="S79" s="27"/>
      <c r="T79" s="30"/>
      <c r="U79" s="30"/>
      <c r="V79" s="27"/>
      <c r="W79" s="27"/>
      <c r="X79" s="27"/>
      <c r="Y79" s="27"/>
      <c r="Z79" s="29" t="s">
        <v>133</v>
      </c>
      <c r="AA79" s="27" t="s">
        <v>881</v>
      </c>
      <c r="AB79" s="30">
        <v>15</v>
      </c>
      <c r="AC79" s="27" t="s">
        <v>135</v>
      </c>
      <c r="AD79" s="27" t="s">
        <v>134</v>
      </c>
      <c r="AE79" s="16">
        <v>0.2936030522169496</v>
      </c>
      <c r="AF79" s="16">
        <v>0.45543104061753431</v>
      </c>
    </row>
    <row r="80" spans="1:32" x14ac:dyDescent="0.25">
      <c r="A80" s="38"/>
      <c r="B80" s="27"/>
      <c r="C80" s="27"/>
      <c r="D80" s="27"/>
      <c r="E80" s="50" t="s">
        <v>495</v>
      </c>
      <c r="F80" s="27" t="s">
        <v>1047</v>
      </c>
      <c r="G80" s="17">
        <v>1</v>
      </c>
      <c r="H80" s="27"/>
      <c r="I80" s="27"/>
      <c r="J80" s="15">
        <v>10.384855167973001</v>
      </c>
      <c r="K80" s="14">
        <v>10.318992545331403</v>
      </c>
      <c r="L80" s="27"/>
      <c r="M80" s="27"/>
      <c r="N80" s="27"/>
      <c r="O80" s="51" t="s">
        <v>668</v>
      </c>
      <c r="P80" s="27" t="s">
        <v>886</v>
      </c>
      <c r="Q80" s="17">
        <v>1</v>
      </c>
      <c r="R80" s="27" t="s">
        <v>669</v>
      </c>
      <c r="S80" s="27"/>
      <c r="T80" s="15">
        <v>9.3765870019520499</v>
      </c>
      <c r="U80" s="30"/>
      <c r="V80" s="27"/>
      <c r="W80" s="27"/>
      <c r="X80" s="27"/>
      <c r="Y80" s="27"/>
      <c r="Z80" s="50" t="s">
        <v>646</v>
      </c>
      <c r="AA80" s="27" t="s">
        <v>938</v>
      </c>
      <c r="AB80" s="30">
        <v>1</v>
      </c>
      <c r="AC80" s="27" t="s">
        <v>647</v>
      </c>
      <c r="AD80" s="27" t="s">
        <v>134</v>
      </c>
      <c r="AE80" s="30" t="s">
        <v>1208</v>
      </c>
      <c r="AF80" s="30" t="s">
        <v>1208</v>
      </c>
    </row>
    <row r="81" spans="1:32" x14ac:dyDescent="0.25">
      <c r="A81" s="38"/>
      <c r="B81" s="27"/>
      <c r="C81" s="27"/>
      <c r="D81" s="27"/>
      <c r="E81" s="29" t="s">
        <v>120</v>
      </c>
      <c r="F81" s="27" t="s">
        <v>1048</v>
      </c>
      <c r="G81" s="17">
        <v>9</v>
      </c>
      <c r="H81" s="27"/>
      <c r="I81" s="27"/>
      <c r="J81" s="30" t="s">
        <v>1208</v>
      </c>
      <c r="K81" s="30" t="s">
        <v>1208</v>
      </c>
      <c r="L81" s="27"/>
      <c r="M81" s="27"/>
      <c r="N81" s="27"/>
      <c r="O81" s="29" t="s">
        <v>181</v>
      </c>
      <c r="P81" s="27" t="s">
        <v>1085</v>
      </c>
      <c r="Q81" s="17">
        <v>3</v>
      </c>
      <c r="R81" s="27" t="s">
        <v>182</v>
      </c>
      <c r="S81" s="27"/>
      <c r="T81" s="16">
        <v>0.1</v>
      </c>
      <c r="U81" s="16">
        <v>0.31977685879043677</v>
      </c>
      <c r="V81" s="27"/>
      <c r="W81" s="27"/>
      <c r="X81" s="27"/>
      <c r="Y81" s="27"/>
      <c r="Z81" s="50" t="s">
        <v>651</v>
      </c>
      <c r="AA81" s="27" t="s">
        <v>1151</v>
      </c>
      <c r="AB81" s="30">
        <v>2</v>
      </c>
      <c r="AC81" s="27" t="s">
        <v>652</v>
      </c>
      <c r="AD81" s="27" t="s">
        <v>152</v>
      </c>
      <c r="AE81" s="16">
        <v>0.12055965485032996</v>
      </c>
      <c r="AF81" s="14">
        <v>9.3994361364159431</v>
      </c>
    </row>
    <row r="82" spans="1:32" x14ac:dyDescent="0.25">
      <c r="A82" s="38"/>
      <c r="B82" s="27"/>
      <c r="C82" s="27"/>
      <c r="D82" s="27"/>
      <c r="E82" s="61" t="s">
        <v>808</v>
      </c>
      <c r="F82" s="27" t="s">
        <v>957</v>
      </c>
      <c r="G82" s="30">
        <v>1</v>
      </c>
      <c r="H82" s="27"/>
      <c r="I82" s="27"/>
      <c r="J82" s="30"/>
      <c r="K82" s="30"/>
      <c r="L82" s="27"/>
      <c r="M82" s="27"/>
      <c r="N82" s="27"/>
      <c r="O82" s="49" t="s">
        <v>356</v>
      </c>
      <c r="P82" s="27" t="s">
        <v>1129</v>
      </c>
      <c r="Q82" s="17">
        <v>1</v>
      </c>
      <c r="R82" s="27" t="s">
        <v>357</v>
      </c>
      <c r="S82" s="27"/>
      <c r="T82" s="30"/>
      <c r="U82" s="16">
        <v>0.14019672891235696</v>
      </c>
      <c r="V82" s="27"/>
      <c r="W82" s="27"/>
      <c r="X82" s="27"/>
      <c r="Y82" s="27"/>
      <c r="Z82" s="29" t="s">
        <v>188</v>
      </c>
      <c r="AA82" s="27" t="s">
        <v>908</v>
      </c>
      <c r="AB82" s="30">
        <v>9</v>
      </c>
      <c r="AC82" s="27" t="s">
        <v>189</v>
      </c>
      <c r="AD82" s="27" t="s">
        <v>152</v>
      </c>
      <c r="AE82" s="30" t="s">
        <v>1208</v>
      </c>
      <c r="AF82" s="30" t="s">
        <v>1208</v>
      </c>
    </row>
    <row r="83" spans="1:32" x14ac:dyDescent="0.25">
      <c r="A83" s="38"/>
      <c r="B83" s="27"/>
      <c r="C83" s="27"/>
      <c r="D83" s="27"/>
      <c r="E83" s="29" t="s">
        <v>121</v>
      </c>
      <c r="F83" s="27" t="s">
        <v>876</v>
      </c>
      <c r="G83" s="17">
        <v>5</v>
      </c>
      <c r="H83" s="27"/>
      <c r="I83" s="27"/>
      <c r="J83" s="30" t="s">
        <v>1208</v>
      </c>
      <c r="K83" s="30" t="s">
        <v>1208</v>
      </c>
      <c r="L83" s="27"/>
      <c r="M83" s="27"/>
      <c r="N83" s="27"/>
      <c r="O83" s="50" t="s">
        <v>633</v>
      </c>
      <c r="P83" s="27" t="s">
        <v>931</v>
      </c>
      <c r="Q83" s="17">
        <v>2</v>
      </c>
      <c r="R83" s="27" t="s">
        <v>634</v>
      </c>
      <c r="S83" s="27"/>
      <c r="T83" s="15">
        <v>3.5590196690004738</v>
      </c>
      <c r="U83" s="14">
        <v>3.1429806580246349</v>
      </c>
      <c r="V83" s="27"/>
      <c r="W83" s="27"/>
      <c r="X83" s="27"/>
      <c r="Y83" s="27"/>
      <c r="Z83" s="50" t="s">
        <v>586</v>
      </c>
      <c r="AA83" s="27" t="s">
        <v>1095</v>
      </c>
      <c r="AB83" s="30">
        <v>1</v>
      </c>
      <c r="AC83" s="27" t="s">
        <v>587</v>
      </c>
      <c r="AD83" s="27" t="s">
        <v>152</v>
      </c>
      <c r="AE83" s="16">
        <v>0.10679109291298397</v>
      </c>
      <c r="AF83" s="16">
        <v>0.1</v>
      </c>
    </row>
    <row r="84" spans="1:32" x14ac:dyDescent="0.25">
      <c r="A84" s="38"/>
      <c r="B84" s="27"/>
      <c r="C84" s="27"/>
      <c r="D84" s="27"/>
      <c r="E84" s="50" t="s">
        <v>499</v>
      </c>
      <c r="F84" s="27" t="s">
        <v>1050</v>
      </c>
      <c r="G84" s="17">
        <v>1</v>
      </c>
      <c r="H84" s="27"/>
      <c r="I84" s="27"/>
      <c r="J84" s="16">
        <v>0.11630788657019901</v>
      </c>
      <c r="K84" s="16">
        <v>0.109749580756583</v>
      </c>
      <c r="L84" s="27"/>
      <c r="M84" s="27"/>
      <c r="N84" s="27"/>
      <c r="O84" s="29" t="s">
        <v>261</v>
      </c>
      <c r="P84" s="27" t="s">
        <v>942</v>
      </c>
      <c r="Q84" s="17">
        <v>1</v>
      </c>
      <c r="R84" s="27" t="s">
        <v>262</v>
      </c>
      <c r="S84" s="27"/>
      <c r="T84" s="15">
        <v>2.3371486731057667</v>
      </c>
      <c r="U84" s="30" t="s">
        <v>1208</v>
      </c>
      <c r="V84" s="27"/>
      <c r="W84" s="27"/>
      <c r="X84" s="27"/>
      <c r="Y84" s="27"/>
      <c r="Z84" s="29" t="s">
        <v>151</v>
      </c>
      <c r="AA84" s="27" t="s">
        <v>1067</v>
      </c>
      <c r="AB84" s="30">
        <v>3</v>
      </c>
      <c r="AC84" s="27" t="s">
        <v>153</v>
      </c>
      <c r="AD84" s="27" t="s">
        <v>152</v>
      </c>
      <c r="AE84" s="30" t="s">
        <v>1208</v>
      </c>
      <c r="AF84" s="16">
        <v>0.12679891133057297</v>
      </c>
    </row>
    <row r="85" spans="1:32" x14ac:dyDescent="0.25">
      <c r="A85" s="38"/>
      <c r="B85" s="27"/>
      <c r="C85" s="27"/>
      <c r="D85" s="27"/>
      <c r="E85" s="50" t="s">
        <v>506</v>
      </c>
      <c r="F85" s="27" t="s">
        <v>1054</v>
      </c>
      <c r="G85" s="17">
        <v>2</v>
      </c>
      <c r="H85" s="27"/>
      <c r="I85" s="27"/>
      <c r="J85" s="16">
        <v>0.1</v>
      </c>
      <c r="K85" s="16">
        <v>0.36747496026078319</v>
      </c>
      <c r="L85" s="27"/>
      <c r="M85" s="27"/>
      <c r="N85" s="27"/>
      <c r="O85" s="50" t="s">
        <v>442</v>
      </c>
      <c r="P85" s="27" t="s">
        <v>1016</v>
      </c>
      <c r="Q85" s="17">
        <v>1</v>
      </c>
      <c r="R85" s="27" t="s">
        <v>443</v>
      </c>
      <c r="S85" s="27"/>
      <c r="T85" s="16">
        <v>0.10244896985135502</v>
      </c>
      <c r="U85" s="16">
        <v>0.19888795979605897</v>
      </c>
      <c r="V85" s="27"/>
      <c r="W85" s="27"/>
      <c r="X85" s="27"/>
      <c r="Y85" s="27"/>
      <c r="Z85" s="29" t="s">
        <v>259</v>
      </c>
      <c r="AA85" s="27" t="s">
        <v>1150</v>
      </c>
      <c r="AB85" s="30">
        <v>7</v>
      </c>
      <c r="AC85" s="27" t="s">
        <v>260</v>
      </c>
      <c r="AD85" s="27" t="s">
        <v>152</v>
      </c>
      <c r="AE85" s="30" t="s">
        <v>1208</v>
      </c>
      <c r="AF85" s="30" t="s">
        <v>1208</v>
      </c>
    </row>
    <row r="86" spans="1:32" x14ac:dyDescent="0.25">
      <c r="A86" s="38"/>
      <c r="B86" s="27"/>
      <c r="C86" s="27"/>
      <c r="D86" s="27"/>
      <c r="E86" s="52" t="s">
        <v>682</v>
      </c>
      <c r="F86" s="27" t="s">
        <v>1056</v>
      </c>
      <c r="G86" s="17">
        <v>1</v>
      </c>
      <c r="H86" s="27"/>
      <c r="I86" s="27"/>
      <c r="J86" s="30"/>
      <c r="K86" s="16">
        <v>0.15437296172109899</v>
      </c>
      <c r="L86" s="27"/>
      <c r="M86" s="27"/>
      <c r="N86" s="27"/>
      <c r="O86" s="50" t="s">
        <v>631</v>
      </c>
      <c r="P86" s="27" t="s">
        <v>930</v>
      </c>
      <c r="Q86" s="17">
        <v>1</v>
      </c>
      <c r="R86" s="27" t="s">
        <v>632</v>
      </c>
      <c r="S86" s="27"/>
      <c r="T86" s="16">
        <v>1.0643907316621296E-2</v>
      </c>
      <c r="U86" s="30" t="s">
        <v>1208</v>
      </c>
      <c r="V86" s="27"/>
      <c r="W86" s="27"/>
      <c r="X86" s="27"/>
      <c r="Y86" s="27"/>
      <c r="Z86" s="29" t="s">
        <v>186</v>
      </c>
      <c r="AA86" s="27" t="s">
        <v>908</v>
      </c>
      <c r="AB86" s="30">
        <v>9</v>
      </c>
      <c r="AC86" s="27" t="s">
        <v>187</v>
      </c>
      <c r="AD86" s="27" t="s">
        <v>152</v>
      </c>
      <c r="AE86" s="30" t="s">
        <v>1208</v>
      </c>
      <c r="AF86" s="30" t="s">
        <v>1208</v>
      </c>
    </row>
    <row r="87" spans="1:32" x14ac:dyDescent="0.25">
      <c r="A87" s="38"/>
      <c r="B87" s="27"/>
      <c r="C87" s="27"/>
      <c r="D87" s="27"/>
      <c r="E87" s="29" t="s">
        <v>127</v>
      </c>
      <c r="F87" s="27" t="s">
        <v>1058</v>
      </c>
      <c r="G87" s="17">
        <v>5</v>
      </c>
      <c r="H87" s="27"/>
      <c r="I87" s="27"/>
      <c r="J87" s="16">
        <v>0.23681086495288312</v>
      </c>
      <c r="K87" s="16">
        <v>0.33888137473086311</v>
      </c>
      <c r="L87" s="27"/>
      <c r="M87" s="27"/>
      <c r="N87" s="27"/>
      <c r="O87" s="50" t="s">
        <v>466</v>
      </c>
      <c r="P87" s="27" t="s">
        <v>865</v>
      </c>
      <c r="Q87" s="17">
        <v>1</v>
      </c>
      <c r="R87" s="27" t="s">
        <v>467</v>
      </c>
      <c r="S87" s="27"/>
      <c r="T87" s="30" t="s">
        <v>1208</v>
      </c>
      <c r="U87" s="30" t="s">
        <v>1208</v>
      </c>
      <c r="V87" s="27"/>
      <c r="W87" s="27"/>
      <c r="X87" s="27"/>
      <c r="Y87" s="27"/>
      <c r="Z87" s="50" t="s">
        <v>583</v>
      </c>
      <c r="AA87" s="27" t="s">
        <v>1092</v>
      </c>
      <c r="AB87" s="30">
        <v>5</v>
      </c>
      <c r="AC87" s="27" t="s">
        <v>584</v>
      </c>
      <c r="AD87" s="27" t="s">
        <v>152</v>
      </c>
      <c r="AE87" s="16">
        <v>0.48069774182130959</v>
      </c>
      <c r="AF87" s="14">
        <v>2.1031214965147411</v>
      </c>
    </row>
    <row r="88" spans="1:32" x14ac:dyDescent="0.25">
      <c r="A88" s="38"/>
      <c r="B88" s="27"/>
      <c r="C88" s="27"/>
      <c r="D88" s="27"/>
      <c r="E88" s="48" t="s">
        <v>290</v>
      </c>
      <c r="F88" s="27" t="s">
        <v>879</v>
      </c>
      <c r="G88" s="17">
        <v>1</v>
      </c>
      <c r="H88" s="27"/>
      <c r="I88" s="27"/>
      <c r="J88" s="15">
        <v>11.501535514918704</v>
      </c>
      <c r="K88" s="30"/>
      <c r="L88" s="27"/>
      <c r="M88" s="27"/>
      <c r="N88" s="27"/>
      <c r="O88" s="54" t="s">
        <v>30</v>
      </c>
      <c r="P88" s="27" t="s">
        <v>847</v>
      </c>
      <c r="Q88" s="17">
        <v>1</v>
      </c>
      <c r="R88" s="27" t="s">
        <v>713</v>
      </c>
      <c r="S88" s="27"/>
      <c r="T88" s="30" t="s">
        <v>1208</v>
      </c>
      <c r="U88" s="30" t="s">
        <v>1208</v>
      </c>
      <c r="V88" s="27"/>
      <c r="W88" s="27"/>
      <c r="X88" s="27"/>
      <c r="Y88" s="27"/>
      <c r="Z88" s="29" t="s">
        <v>234</v>
      </c>
      <c r="AA88" s="27" t="s">
        <v>921</v>
      </c>
      <c r="AB88" s="30">
        <v>4</v>
      </c>
      <c r="AC88" s="27" t="s">
        <v>235</v>
      </c>
      <c r="AD88" s="27" t="s">
        <v>152</v>
      </c>
      <c r="AE88" s="14">
        <v>2.0239688132307019</v>
      </c>
      <c r="AF88" s="14">
        <v>2.1779343191714964</v>
      </c>
    </row>
    <row r="89" spans="1:32" x14ac:dyDescent="0.25">
      <c r="A89" s="38"/>
      <c r="B89" s="27"/>
      <c r="C89" s="27"/>
      <c r="D89" s="27"/>
      <c r="E89" s="49" t="s">
        <v>332</v>
      </c>
      <c r="F89" s="27" t="s">
        <v>880</v>
      </c>
      <c r="G89" s="17">
        <v>1</v>
      </c>
      <c r="H89" s="27"/>
      <c r="I89" s="27"/>
      <c r="J89" s="30"/>
      <c r="K89" s="16">
        <v>0.14238674938544596</v>
      </c>
      <c r="L89" s="27"/>
      <c r="M89" s="27"/>
      <c r="N89" s="27"/>
      <c r="O89" s="27" t="s">
        <v>706</v>
      </c>
      <c r="P89" s="27" t="s">
        <v>1165</v>
      </c>
      <c r="Q89" s="17">
        <v>1</v>
      </c>
      <c r="R89" s="27" t="s">
        <v>707</v>
      </c>
      <c r="S89" s="27"/>
      <c r="T89" s="30" t="s">
        <v>1208</v>
      </c>
      <c r="U89" s="30"/>
      <c r="V89" s="27"/>
      <c r="W89" s="27"/>
      <c r="X89" s="27"/>
      <c r="Y89" s="27"/>
      <c r="Z89" s="29" t="s">
        <v>162</v>
      </c>
      <c r="AA89" s="27" t="s">
        <v>891</v>
      </c>
      <c r="AB89" s="30">
        <v>2</v>
      </c>
      <c r="AC89" s="27" t="s">
        <v>163</v>
      </c>
      <c r="AD89" s="27" t="s">
        <v>152</v>
      </c>
      <c r="AE89" s="30" t="s">
        <v>1208</v>
      </c>
      <c r="AF89" s="30" t="s">
        <v>1208</v>
      </c>
    </row>
    <row r="90" spans="1:32" x14ac:dyDescent="0.25">
      <c r="A90" s="38"/>
      <c r="B90" s="27"/>
      <c r="C90" s="27"/>
      <c r="D90" s="27"/>
      <c r="E90" s="50" t="s">
        <v>511</v>
      </c>
      <c r="F90" s="27" t="s">
        <v>881</v>
      </c>
      <c r="G90" s="17">
        <v>1</v>
      </c>
      <c r="H90" s="27"/>
      <c r="I90" s="27"/>
      <c r="J90" s="16">
        <v>0.1</v>
      </c>
      <c r="K90" s="16">
        <v>0.1</v>
      </c>
      <c r="L90" s="27"/>
      <c r="M90" s="27"/>
      <c r="N90" s="27"/>
      <c r="O90" s="61" t="s">
        <v>809</v>
      </c>
      <c r="P90" s="27" t="s">
        <v>1197</v>
      </c>
      <c r="Q90" s="17">
        <v>1</v>
      </c>
      <c r="R90" s="27" t="s">
        <v>810</v>
      </c>
      <c r="S90" s="27"/>
      <c r="T90" s="30"/>
      <c r="U90" s="30"/>
      <c r="V90" s="27"/>
      <c r="W90" s="27"/>
      <c r="X90" s="27"/>
      <c r="Y90" s="27"/>
      <c r="Z90" s="50" t="s">
        <v>561</v>
      </c>
      <c r="AA90" s="27" t="s">
        <v>896</v>
      </c>
      <c r="AB90" s="30">
        <v>1</v>
      </c>
      <c r="AC90" s="27" t="s">
        <v>562</v>
      </c>
      <c r="AD90" s="27" t="s">
        <v>152</v>
      </c>
      <c r="AE90" s="30" t="s">
        <v>1208</v>
      </c>
      <c r="AF90" s="16">
        <v>0.103220470214821</v>
      </c>
    </row>
    <row r="91" spans="1:32" x14ac:dyDescent="0.25">
      <c r="A91" s="38"/>
      <c r="B91" s="27"/>
      <c r="C91" s="27"/>
      <c r="D91" s="27"/>
      <c r="E91" s="29" t="s">
        <v>128</v>
      </c>
      <c r="F91" s="27" t="s">
        <v>881</v>
      </c>
      <c r="G91" s="17">
        <v>6</v>
      </c>
      <c r="H91" s="27"/>
      <c r="I91" s="27"/>
      <c r="J91" s="16">
        <v>0.15221601238741825</v>
      </c>
      <c r="K91" s="16">
        <v>0.20845641251988478</v>
      </c>
      <c r="L91" s="27"/>
      <c r="M91" s="27"/>
      <c r="N91" s="27"/>
      <c r="O91" s="27"/>
      <c r="P91" s="27"/>
      <c r="Q91" s="30"/>
      <c r="R91" s="27"/>
      <c r="S91" s="27"/>
      <c r="T91" s="30"/>
      <c r="U91" s="30"/>
      <c r="V91" s="27"/>
      <c r="W91" s="27"/>
      <c r="X91" s="27"/>
      <c r="Y91" s="27"/>
      <c r="Z91" s="52" t="s">
        <v>21</v>
      </c>
      <c r="AA91" s="27" t="s">
        <v>1004</v>
      </c>
      <c r="AB91" s="30">
        <v>1</v>
      </c>
      <c r="AC91" s="27" t="s">
        <v>674</v>
      </c>
      <c r="AD91" s="27" t="s">
        <v>152</v>
      </c>
      <c r="AE91" s="30"/>
      <c r="AF91" s="16">
        <v>0.1</v>
      </c>
    </row>
    <row r="92" spans="1:32" x14ac:dyDescent="0.25">
      <c r="A92" s="38"/>
      <c r="B92" s="27"/>
      <c r="C92" s="27"/>
      <c r="D92" s="27"/>
      <c r="E92" s="50" t="s">
        <v>512</v>
      </c>
      <c r="F92" s="27" t="s">
        <v>881</v>
      </c>
      <c r="G92" s="17">
        <v>2</v>
      </c>
      <c r="H92" s="27"/>
      <c r="I92" s="27"/>
      <c r="J92" s="16">
        <v>0.16782799957200822</v>
      </c>
      <c r="K92" s="16">
        <v>0.42245855744381833</v>
      </c>
      <c r="L92" s="27"/>
      <c r="M92" s="27"/>
      <c r="N92" s="27"/>
      <c r="O92" s="27"/>
      <c r="P92" s="27"/>
      <c r="Q92" s="30"/>
      <c r="R92" s="27"/>
      <c r="S92" s="27"/>
      <c r="T92" s="30"/>
      <c r="U92" s="30"/>
      <c r="V92" s="27"/>
      <c r="W92" s="27"/>
      <c r="X92" s="27"/>
      <c r="Y92" s="27"/>
      <c r="Z92" s="50" t="s">
        <v>434</v>
      </c>
      <c r="AA92" s="27" t="s">
        <v>860</v>
      </c>
      <c r="AB92" s="30">
        <v>1</v>
      </c>
      <c r="AC92" s="27" t="s">
        <v>436</v>
      </c>
      <c r="AD92" s="27" t="s">
        <v>435</v>
      </c>
      <c r="AE92" s="14">
        <v>8.950833393251882</v>
      </c>
      <c r="AF92" s="14">
        <v>10.739018451053303</v>
      </c>
    </row>
    <row r="93" spans="1:32" x14ac:dyDescent="0.25">
      <c r="A93" s="38"/>
      <c r="B93" s="27"/>
      <c r="C93" s="27"/>
      <c r="D93" s="27"/>
      <c r="E93" s="27" t="s">
        <v>703</v>
      </c>
      <c r="F93" s="27" t="s">
        <v>881</v>
      </c>
      <c r="G93" s="17">
        <v>1</v>
      </c>
      <c r="H93" s="27"/>
      <c r="I93" s="27"/>
      <c r="J93" s="30" t="s">
        <v>1208</v>
      </c>
      <c r="K93" s="30"/>
      <c r="L93" s="27"/>
      <c r="M93" s="27"/>
      <c r="N93" s="27"/>
      <c r="O93" s="27"/>
      <c r="P93" s="27"/>
      <c r="Q93" s="30"/>
      <c r="R93" s="27"/>
      <c r="S93" s="27"/>
      <c r="T93" s="30"/>
      <c r="U93" s="30"/>
      <c r="V93" s="27"/>
      <c r="W93" s="27"/>
      <c r="X93" s="27"/>
      <c r="Y93" s="27"/>
      <c r="Z93" s="29" t="s">
        <v>144</v>
      </c>
      <c r="AA93" s="27" t="s">
        <v>1066</v>
      </c>
      <c r="AB93" s="30">
        <v>18</v>
      </c>
      <c r="AC93" s="27" t="s">
        <v>146</v>
      </c>
      <c r="AD93" s="27" t="s">
        <v>145</v>
      </c>
      <c r="AE93" s="16">
        <v>0.19210920798848302</v>
      </c>
      <c r="AF93" s="16">
        <v>0.31928587725191221</v>
      </c>
    </row>
    <row r="94" spans="1:32" x14ac:dyDescent="0.25">
      <c r="A94" s="38"/>
      <c r="B94" s="27"/>
      <c r="C94" s="27"/>
      <c r="D94" s="27"/>
      <c r="E94" s="29" t="s">
        <v>129</v>
      </c>
      <c r="F94" s="27" t="s">
        <v>881</v>
      </c>
      <c r="G94" s="17">
        <v>10</v>
      </c>
      <c r="H94" s="27"/>
      <c r="I94" s="27"/>
      <c r="J94" s="16">
        <v>0.32031847112620904</v>
      </c>
      <c r="K94" s="30" t="s">
        <v>1208</v>
      </c>
      <c r="L94" s="27"/>
      <c r="M94" s="27"/>
      <c r="N94" s="27"/>
      <c r="O94" s="27"/>
      <c r="P94" s="27"/>
      <c r="Q94" s="30"/>
      <c r="R94" s="27"/>
      <c r="S94" s="27"/>
      <c r="T94" s="30"/>
      <c r="U94" s="30"/>
      <c r="V94" s="27"/>
      <c r="W94" s="27"/>
      <c r="X94" s="27"/>
      <c r="Y94" s="27"/>
      <c r="Z94" s="52" t="s">
        <v>685</v>
      </c>
      <c r="AA94" s="27" t="s">
        <v>910</v>
      </c>
      <c r="AB94" s="30">
        <v>1</v>
      </c>
      <c r="AC94" s="27" t="s">
        <v>687</v>
      </c>
      <c r="AD94" s="27" t="s">
        <v>686</v>
      </c>
      <c r="AE94" s="30"/>
      <c r="AF94" s="14">
        <v>11.396602616602706</v>
      </c>
    </row>
    <row r="95" spans="1:32" x14ac:dyDescent="0.25">
      <c r="A95" s="38"/>
      <c r="B95" s="27"/>
      <c r="C95" s="27"/>
      <c r="D95" s="27"/>
      <c r="E95" s="50" t="s">
        <v>513</v>
      </c>
      <c r="F95" s="27" t="s">
        <v>1059</v>
      </c>
      <c r="G95" s="17">
        <v>1</v>
      </c>
      <c r="H95" s="27"/>
      <c r="I95" s="27"/>
      <c r="J95" s="30" t="s">
        <v>1208</v>
      </c>
      <c r="K95" s="16">
        <v>0.1</v>
      </c>
      <c r="L95" s="27"/>
      <c r="M95" s="27"/>
      <c r="N95" s="27"/>
      <c r="O95" s="27"/>
      <c r="P95" s="27"/>
      <c r="Q95" s="30"/>
      <c r="R95" s="27"/>
      <c r="S95" s="27"/>
      <c r="T95" s="30"/>
      <c r="U95" s="30"/>
      <c r="V95" s="27"/>
      <c r="W95" s="27"/>
      <c r="X95" s="27"/>
      <c r="Y95" s="27"/>
      <c r="Z95" s="29" t="s">
        <v>66</v>
      </c>
      <c r="AA95" s="27" t="s">
        <v>1009</v>
      </c>
      <c r="AB95" s="30">
        <v>7</v>
      </c>
      <c r="AC95" s="27" t="s">
        <v>68</v>
      </c>
      <c r="AD95" s="27" t="s">
        <v>67</v>
      </c>
      <c r="AE95" s="16">
        <v>0.49222242287397683</v>
      </c>
      <c r="AF95" s="30" t="s">
        <v>1208</v>
      </c>
    </row>
    <row r="96" spans="1:32" x14ac:dyDescent="0.25">
      <c r="A96" s="38"/>
      <c r="B96" s="27"/>
      <c r="C96" s="27"/>
      <c r="D96" s="27"/>
      <c r="E96" s="50" t="s">
        <v>517</v>
      </c>
      <c r="F96" s="27" t="s">
        <v>882</v>
      </c>
      <c r="G96" s="17">
        <v>1</v>
      </c>
      <c r="H96" s="27"/>
      <c r="I96" s="27"/>
      <c r="J96" s="15">
        <v>9.3715928133103006</v>
      </c>
      <c r="K96" s="14">
        <v>10.188399565748862</v>
      </c>
      <c r="L96" s="27"/>
      <c r="M96" s="27"/>
      <c r="N96" s="27"/>
      <c r="O96" s="27"/>
      <c r="P96" s="27"/>
      <c r="Q96" s="30"/>
      <c r="R96" s="27"/>
      <c r="S96" s="27"/>
      <c r="T96" s="30"/>
      <c r="U96" s="30"/>
      <c r="V96" s="27"/>
      <c r="W96" s="27"/>
      <c r="X96" s="27"/>
      <c r="Y96" s="27"/>
      <c r="Z96" s="50" t="s">
        <v>616</v>
      </c>
      <c r="AA96" s="27" t="s">
        <v>1128</v>
      </c>
      <c r="AB96" s="30">
        <v>1</v>
      </c>
      <c r="AC96" s="27" t="s">
        <v>618</v>
      </c>
      <c r="AD96" s="27" t="s">
        <v>617</v>
      </c>
      <c r="AE96" s="30" t="s">
        <v>1208</v>
      </c>
      <c r="AF96" s="30" t="s">
        <v>1208</v>
      </c>
    </row>
    <row r="97" spans="1:32" x14ac:dyDescent="0.25">
      <c r="A97" s="38"/>
      <c r="B97" s="27"/>
      <c r="C97" s="27"/>
      <c r="D97" s="27"/>
      <c r="E97" s="52" t="s">
        <v>683</v>
      </c>
      <c r="F97" s="27" t="s">
        <v>883</v>
      </c>
      <c r="G97" s="17">
        <v>1</v>
      </c>
      <c r="H97" s="27"/>
      <c r="I97" s="27"/>
      <c r="J97" s="30"/>
      <c r="K97" s="30" t="s">
        <v>1208</v>
      </c>
      <c r="L97" s="27"/>
      <c r="M97" s="27"/>
      <c r="N97" s="27"/>
      <c r="O97" s="27"/>
      <c r="P97" s="27"/>
      <c r="Q97" s="30"/>
      <c r="R97" s="27"/>
      <c r="S97" s="27"/>
      <c r="T97" s="30"/>
      <c r="U97" s="30"/>
      <c r="V97" s="27"/>
      <c r="W97" s="27"/>
      <c r="X97" s="27"/>
      <c r="Y97" s="27"/>
      <c r="Z97" s="50" t="s">
        <v>569</v>
      </c>
      <c r="AA97" s="27" t="s">
        <v>1081</v>
      </c>
      <c r="AB97" s="30">
        <v>3</v>
      </c>
      <c r="AC97" s="27" t="s">
        <v>571</v>
      </c>
      <c r="AD97" s="27" t="s">
        <v>570</v>
      </c>
      <c r="AE97" s="16">
        <v>0.2129981901467731</v>
      </c>
      <c r="AF97" s="45">
        <f t="shared" ref="AF97" si="0">POWER(10,AE97)</f>
        <v>1.6330451424240779</v>
      </c>
    </row>
    <row r="98" spans="1:32" x14ac:dyDescent="0.25">
      <c r="A98" s="38"/>
      <c r="B98" s="27"/>
      <c r="C98" s="27"/>
      <c r="D98" s="27"/>
      <c r="E98" s="29" t="s">
        <v>138</v>
      </c>
      <c r="F98" s="27" t="s">
        <v>884</v>
      </c>
      <c r="G98" s="17">
        <v>1</v>
      </c>
      <c r="H98" s="27"/>
      <c r="I98" s="27"/>
      <c r="J98" s="16">
        <v>0.1</v>
      </c>
      <c r="K98" s="16">
        <v>5.4672324467288987E-2</v>
      </c>
      <c r="L98" s="27"/>
      <c r="M98" s="27"/>
      <c r="N98" s="27"/>
      <c r="O98" s="27"/>
      <c r="P98" s="27"/>
      <c r="Q98" s="30"/>
      <c r="R98" s="27"/>
      <c r="S98" s="27"/>
      <c r="T98" s="30"/>
      <c r="U98" s="30"/>
      <c r="V98" s="27"/>
      <c r="W98" s="27"/>
      <c r="X98" s="27"/>
      <c r="Y98" s="27"/>
      <c r="Z98" s="54" t="s">
        <v>721</v>
      </c>
      <c r="AA98" s="27" t="s">
        <v>1167</v>
      </c>
      <c r="AB98" s="30">
        <v>1</v>
      </c>
      <c r="AC98" s="27" t="s">
        <v>723</v>
      </c>
      <c r="AD98" s="27" t="s">
        <v>722</v>
      </c>
      <c r="AE98" s="16">
        <v>0.49643623397362807</v>
      </c>
      <c r="AF98" s="16">
        <v>0.46050875958085602</v>
      </c>
    </row>
    <row r="99" spans="1:32" x14ac:dyDescent="0.25">
      <c r="A99" s="38"/>
      <c r="B99" s="27"/>
      <c r="C99" s="27"/>
      <c r="D99" s="27"/>
      <c r="E99" s="50" t="s">
        <v>525</v>
      </c>
      <c r="F99" s="27" t="s">
        <v>886</v>
      </c>
      <c r="G99" s="17">
        <v>1</v>
      </c>
      <c r="H99" s="27"/>
      <c r="I99" s="27"/>
      <c r="J99" s="16">
        <v>0.12892936914025499</v>
      </c>
      <c r="K99" s="16">
        <v>0.1</v>
      </c>
      <c r="L99" s="27"/>
      <c r="M99" s="27"/>
      <c r="N99" s="27"/>
      <c r="O99" s="27"/>
      <c r="P99" s="27"/>
      <c r="Q99" s="30"/>
      <c r="R99" s="27"/>
      <c r="S99" s="27"/>
      <c r="T99" s="30"/>
      <c r="U99" s="30"/>
      <c r="V99" s="27"/>
      <c r="W99" s="27"/>
      <c r="X99" s="27"/>
      <c r="Y99" s="27"/>
      <c r="Z99" s="50" t="s">
        <v>470</v>
      </c>
      <c r="AA99" s="27" t="s">
        <v>867</v>
      </c>
      <c r="AB99" s="30">
        <v>2</v>
      </c>
      <c r="AC99" s="27" t="s">
        <v>472</v>
      </c>
      <c r="AD99" s="27" t="s">
        <v>471</v>
      </c>
      <c r="AE99" s="15">
        <v>2.3498544026481172</v>
      </c>
      <c r="AF99" s="14">
        <v>3.527190968047559</v>
      </c>
    </row>
    <row r="100" spans="1:32" x14ac:dyDescent="0.25">
      <c r="A100" s="38"/>
      <c r="B100" s="27"/>
      <c r="C100" s="27"/>
      <c r="D100" s="27"/>
      <c r="E100" s="58" t="s">
        <v>768</v>
      </c>
      <c r="F100" s="27" t="s">
        <v>886</v>
      </c>
      <c r="G100" s="17">
        <v>1</v>
      </c>
      <c r="H100" s="27"/>
      <c r="I100" s="27"/>
      <c r="J100" s="30"/>
      <c r="K100" s="14">
        <v>2.28440566892814</v>
      </c>
      <c r="L100" s="27"/>
      <c r="M100" s="27"/>
      <c r="N100" s="27"/>
      <c r="O100" s="27"/>
      <c r="P100" s="27"/>
      <c r="Q100" s="30"/>
      <c r="R100" s="27"/>
      <c r="S100" s="27"/>
      <c r="T100" s="30"/>
      <c r="U100" s="30"/>
      <c r="V100" s="27"/>
      <c r="W100" s="27"/>
      <c r="X100" s="27"/>
      <c r="Y100" s="27"/>
      <c r="Z100" s="49" t="s">
        <v>12</v>
      </c>
      <c r="AA100" s="27" t="s">
        <v>979</v>
      </c>
      <c r="AB100" s="30">
        <v>2</v>
      </c>
      <c r="AC100" s="27" t="s">
        <v>321</v>
      </c>
      <c r="AD100" s="27" t="s">
        <v>10</v>
      </c>
      <c r="AE100" s="30"/>
      <c r="AF100" s="16">
        <v>0.1641603185285315</v>
      </c>
    </row>
    <row r="101" spans="1:32" x14ac:dyDescent="0.25">
      <c r="A101" s="38"/>
      <c r="B101" s="27"/>
      <c r="C101" s="27"/>
      <c r="D101" s="27"/>
      <c r="E101" s="58" t="s">
        <v>769</v>
      </c>
      <c r="F101" s="27" t="s">
        <v>886</v>
      </c>
      <c r="G101" s="17">
        <v>1</v>
      </c>
      <c r="H101" s="27"/>
      <c r="I101" s="27"/>
      <c r="J101" s="30"/>
      <c r="K101" s="16">
        <v>0.21938489377859097</v>
      </c>
      <c r="L101" s="27"/>
      <c r="M101" s="27"/>
      <c r="N101" s="27"/>
      <c r="O101" s="27"/>
      <c r="P101" s="27"/>
      <c r="Q101" s="30"/>
      <c r="R101" s="27"/>
      <c r="S101" s="27"/>
      <c r="T101" s="30"/>
      <c r="U101" s="30"/>
      <c r="V101" s="27"/>
      <c r="W101" s="27"/>
      <c r="X101" s="27"/>
      <c r="Y101" s="27"/>
      <c r="Z101" s="50" t="s">
        <v>390</v>
      </c>
      <c r="AA101" s="27" t="s">
        <v>978</v>
      </c>
      <c r="AB101" s="30">
        <v>2</v>
      </c>
      <c r="AC101" s="27" t="s">
        <v>391</v>
      </c>
      <c r="AD101" s="27" t="s">
        <v>10</v>
      </c>
      <c r="AE101" s="30" t="s">
        <v>1208</v>
      </c>
      <c r="AF101" s="16">
        <v>0.19112657154908766</v>
      </c>
    </row>
    <row r="102" spans="1:32" x14ac:dyDescent="0.25">
      <c r="A102" s="38"/>
      <c r="B102" s="27"/>
      <c r="C102" s="27"/>
      <c r="D102" s="27"/>
      <c r="E102" s="49" t="s">
        <v>335</v>
      </c>
      <c r="F102" s="27" t="s">
        <v>886</v>
      </c>
      <c r="G102" s="17">
        <v>1</v>
      </c>
      <c r="H102" s="27"/>
      <c r="I102" s="27"/>
      <c r="J102" s="30"/>
      <c r="K102" s="16">
        <v>0.33994169948689401</v>
      </c>
      <c r="L102" s="27"/>
      <c r="M102" s="27"/>
      <c r="N102" s="27"/>
      <c r="O102" s="27"/>
      <c r="P102" s="27"/>
      <c r="Q102" s="30"/>
      <c r="R102" s="27"/>
      <c r="S102" s="27"/>
      <c r="T102" s="30"/>
      <c r="U102" s="30"/>
      <c r="V102" s="27"/>
      <c r="W102" s="27"/>
      <c r="X102" s="27"/>
      <c r="Y102" s="27"/>
      <c r="Z102" s="56" t="s">
        <v>745</v>
      </c>
      <c r="AA102" s="27" t="s">
        <v>1185</v>
      </c>
      <c r="AB102" s="30">
        <v>1</v>
      </c>
      <c r="AC102" s="27" t="s">
        <v>746</v>
      </c>
      <c r="AD102" s="27" t="s">
        <v>10</v>
      </c>
      <c r="AE102" s="30"/>
      <c r="AF102" s="30" t="s">
        <v>1208</v>
      </c>
    </row>
    <row r="103" spans="1:32" x14ac:dyDescent="0.25">
      <c r="A103" s="38"/>
      <c r="B103" s="27"/>
      <c r="C103" s="27"/>
      <c r="D103" s="27"/>
      <c r="E103" s="50" t="s">
        <v>526</v>
      </c>
      <c r="F103" s="27" t="s">
        <v>886</v>
      </c>
      <c r="G103" s="17">
        <v>1</v>
      </c>
      <c r="H103" s="27"/>
      <c r="I103" s="27"/>
      <c r="J103" s="30" t="s">
        <v>1208</v>
      </c>
      <c r="K103" s="30" t="s">
        <v>1208</v>
      </c>
      <c r="L103" s="27"/>
      <c r="M103" s="27"/>
      <c r="N103" s="27"/>
      <c r="O103" s="27"/>
      <c r="P103" s="27"/>
      <c r="Q103" s="30"/>
      <c r="R103" s="27"/>
      <c r="S103" s="27"/>
      <c r="T103" s="30"/>
      <c r="U103" s="30"/>
      <c r="V103" s="27"/>
      <c r="W103" s="27"/>
      <c r="X103" s="27"/>
      <c r="Y103" s="27"/>
      <c r="Z103" s="50" t="s">
        <v>596</v>
      </c>
      <c r="AA103" s="27" t="s">
        <v>1106</v>
      </c>
      <c r="AB103" s="30">
        <v>2</v>
      </c>
      <c r="AC103" s="27" t="s">
        <v>597</v>
      </c>
      <c r="AD103" s="27" t="s">
        <v>10</v>
      </c>
      <c r="AE103" s="30" t="s">
        <v>1208</v>
      </c>
      <c r="AF103" s="30" t="s">
        <v>1208</v>
      </c>
    </row>
    <row r="104" spans="1:32" x14ac:dyDescent="0.25">
      <c r="A104" s="38"/>
      <c r="B104" s="27"/>
      <c r="C104" s="27"/>
      <c r="D104" s="27"/>
      <c r="E104" s="50" t="s">
        <v>527</v>
      </c>
      <c r="F104" s="27" t="s">
        <v>886</v>
      </c>
      <c r="G104" s="17">
        <v>1</v>
      </c>
      <c r="H104" s="27"/>
      <c r="I104" s="27"/>
      <c r="J104" s="16">
        <v>0.22474796897661697</v>
      </c>
      <c r="K104" s="16">
        <v>0.1</v>
      </c>
      <c r="L104" s="27"/>
      <c r="M104" s="27"/>
      <c r="N104" s="27"/>
      <c r="O104" s="27"/>
      <c r="P104" s="27"/>
      <c r="Q104" s="30"/>
      <c r="R104" s="27"/>
      <c r="S104" s="27"/>
      <c r="T104" s="30"/>
      <c r="U104" s="30"/>
      <c r="V104" s="27"/>
      <c r="W104" s="27"/>
      <c r="X104" s="27"/>
      <c r="Y104" s="27"/>
      <c r="Z104" s="50" t="s">
        <v>598</v>
      </c>
      <c r="AA104" s="27" t="s">
        <v>1107</v>
      </c>
      <c r="AB104" s="30">
        <v>2</v>
      </c>
      <c r="AC104" s="27" t="s">
        <v>599</v>
      </c>
      <c r="AD104" s="27" t="s">
        <v>10</v>
      </c>
      <c r="AE104" s="30" t="s">
        <v>1208</v>
      </c>
      <c r="AF104" s="45">
        <v>0.39922334275606924</v>
      </c>
    </row>
    <row r="105" spans="1:32" x14ac:dyDescent="0.25">
      <c r="A105" s="38"/>
      <c r="B105" s="27"/>
      <c r="C105" s="27"/>
      <c r="D105" s="27"/>
      <c r="E105" s="58" t="s">
        <v>770</v>
      </c>
      <c r="F105" s="27" t="s">
        <v>886</v>
      </c>
      <c r="G105" s="17">
        <v>1</v>
      </c>
      <c r="H105" s="27"/>
      <c r="I105" s="27"/>
      <c r="J105" s="30"/>
      <c r="K105" s="30" t="s">
        <v>1208</v>
      </c>
      <c r="L105" s="27"/>
      <c r="M105" s="27"/>
      <c r="N105" s="27"/>
      <c r="O105" s="27"/>
      <c r="P105" s="27"/>
      <c r="Q105" s="30"/>
      <c r="R105" s="27"/>
      <c r="S105" s="27"/>
      <c r="T105" s="30"/>
      <c r="U105" s="30"/>
      <c r="V105" s="27"/>
      <c r="W105" s="27"/>
      <c r="X105" s="27"/>
      <c r="Y105" s="27"/>
      <c r="Z105" s="51" t="s">
        <v>660</v>
      </c>
      <c r="AA105" s="27" t="s">
        <v>842</v>
      </c>
      <c r="AB105" s="30">
        <v>1</v>
      </c>
      <c r="AC105" s="27" t="s">
        <v>661</v>
      </c>
      <c r="AD105" s="27" t="s">
        <v>10</v>
      </c>
      <c r="AE105" s="46">
        <v>10.452527995848701</v>
      </c>
      <c r="AF105" s="30"/>
    </row>
    <row r="106" spans="1:32" x14ac:dyDescent="0.25">
      <c r="A106" s="38"/>
      <c r="B106" s="27"/>
      <c r="C106" s="27"/>
      <c r="D106" s="27"/>
      <c r="E106" s="49" t="s">
        <v>336</v>
      </c>
      <c r="F106" s="27" t="s">
        <v>886</v>
      </c>
      <c r="G106" s="17">
        <v>1</v>
      </c>
      <c r="H106" s="27"/>
      <c r="I106" s="27"/>
      <c r="J106" s="30"/>
      <c r="K106" s="16">
        <v>0.10077391268916099</v>
      </c>
      <c r="L106" s="27"/>
      <c r="M106" s="27"/>
      <c r="N106" s="27"/>
      <c r="O106" s="27"/>
      <c r="P106" s="27"/>
      <c r="Q106" s="30"/>
      <c r="R106" s="27"/>
      <c r="S106" s="27"/>
      <c r="T106" s="30"/>
      <c r="U106" s="30"/>
      <c r="V106" s="27"/>
      <c r="W106" s="27"/>
      <c r="X106" s="27"/>
      <c r="Y106" s="27"/>
      <c r="Z106" s="50" t="s">
        <v>392</v>
      </c>
      <c r="AA106" s="27" t="s">
        <v>980</v>
      </c>
      <c r="AB106" s="30">
        <v>1</v>
      </c>
      <c r="AC106" s="27" t="s">
        <v>393</v>
      </c>
      <c r="AD106" s="27" t="s">
        <v>10</v>
      </c>
      <c r="AE106" s="16">
        <v>0.15388530465230321</v>
      </c>
      <c r="AF106" s="16">
        <v>0.21268873626120757</v>
      </c>
    </row>
    <row r="107" spans="1:32" x14ac:dyDescent="0.25">
      <c r="A107" s="38"/>
      <c r="B107" s="27"/>
      <c r="C107" s="27"/>
      <c r="D107" s="27"/>
      <c r="E107" s="48" t="s">
        <v>293</v>
      </c>
      <c r="F107" s="27" t="s">
        <v>886</v>
      </c>
      <c r="G107" s="17">
        <v>1</v>
      </c>
      <c r="H107" s="27"/>
      <c r="I107" s="27"/>
      <c r="J107" s="16">
        <v>0.1</v>
      </c>
      <c r="K107" s="30"/>
      <c r="L107" s="27"/>
      <c r="M107" s="27"/>
      <c r="N107" s="27"/>
      <c r="O107" s="27"/>
      <c r="P107" s="27"/>
      <c r="Q107" s="30"/>
      <c r="R107" s="27"/>
      <c r="S107" s="27"/>
      <c r="T107" s="30"/>
      <c r="U107" s="30"/>
      <c r="V107" s="27"/>
      <c r="W107" s="27"/>
      <c r="X107" s="27"/>
      <c r="Y107" s="27"/>
      <c r="Z107" s="29" t="s">
        <v>206</v>
      </c>
      <c r="AA107" s="27" t="s">
        <v>1108</v>
      </c>
      <c r="AB107" s="30">
        <v>2</v>
      </c>
      <c r="AC107" s="27" t="s">
        <v>207</v>
      </c>
      <c r="AD107" s="27" t="s">
        <v>10</v>
      </c>
      <c r="AE107" s="45">
        <v>0.21666999393730774</v>
      </c>
      <c r="AF107" s="30" t="s">
        <v>1208</v>
      </c>
    </row>
    <row r="108" spans="1:32" x14ac:dyDescent="0.25">
      <c r="A108" s="38"/>
      <c r="B108" s="27"/>
      <c r="C108" s="27"/>
      <c r="D108" s="27"/>
      <c r="E108" s="50" t="s">
        <v>528</v>
      </c>
      <c r="F108" s="27" t="s">
        <v>886</v>
      </c>
      <c r="G108" s="17">
        <v>1</v>
      </c>
      <c r="H108" s="27"/>
      <c r="I108" s="27"/>
      <c r="J108" s="30" t="s">
        <v>1208</v>
      </c>
      <c r="K108" s="30" t="s">
        <v>1208</v>
      </c>
      <c r="L108" s="27"/>
      <c r="M108" s="27"/>
      <c r="N108" s="27"/>
      <c r="O108" s="27"/>
      <c r="P108" s="27"/>
      <c r="Q108" s="30"/>
      <c r="R108" s="27"/>
      <c r="S108" s="27"/>
      <c r="T108" s="30"/>
      <c r="U108" s="30"/>
      <c r="V108" s="27"/>
      <c r="W108" s="27"/>
      <c r="X108" s="27"/>
      <c r="Y108" s="27"/>
      <c r="Z108" s="50" t="s">
        <v>394</v>
      </c>
      <c r="AA108" s="27" t="s">
        <v>843</v>
      </c>
      <c r="AB108" s="30">
        <v>2</v>
      </c>
      <c r="AC108" s="27" t="s">
        <v>395</v>
      </c>
      <c r="AD108" s="27" t="s">
        <v>10</v>
      </c>
      <c r="AE108" s="46">
        <v>10.773485242020804</v>
      </c>
      <c r="AF108" s="30" t="s">
        <v>1208</v>
      </c>
    </row>
    <row r="109" spans="1:32" x14ac:dyDescent="0.25">
      <c r="A109" s="38"/>
      <c r="B109" s="27"/>
      <c r="C109" s="27"/>
      <c r="D109" s="27"/>
      <c r="E109" s="48" t="s">
        <v>294</v>
      </c>
      <c r="F109" s="27" t="s">
        <v>886</v>
      </c>
      <c r="G109" s="17">
        <v>1</v>
      </c>
      <c r="H109" s="27"/>
      <c r="I109" s="27"/>
      <c r="J109" s="15">
        <v>9.8861056197897348</v>
      </c>
      <c r="K109" s="30"/>
      <c r="L109" s="27"/>
      <c r="M109" s="27"/>
      <c r="N109" s="27"/>
      <c r="O109" s="27"/>
      <c r="P109" s="27"/>
      <c r="Q109" s="30"/>
      <c r="R109" s="27"/>
      <c r="S109" s="27"/>
      <c r="T109" s="30"/>
      <c r="U109" s="30"/>
      <c r="V109" s="27"/>
      <c r="W109" s="27"/>
      <c r="X109" s="27"/>
      <c r="Y109" s="27"/>
      <c r="Z109" s="29" t="s">
        <v>208</v>
      </c>
      <c r="AA109" s="27" t="s">
        <v>1109</v>
      </c>
      <c r="AB109" s="30">
        <v>2</v>
      </c>
      <c r="AC109" s="27" t="s">
        <v>209</v>
      </c>
      <c r="AD109" s="27" t="s">
        <v>10</v>
      </c>
      <c r="AE109" s="45">
        <v>0.47257602696695711</v>
      </c>
      <c r="AF109" s="30" t="s">
        <v>1208</v>
      </c>
    </row>
    <row r="110" spans="1:32" x14ac:dyDescent="0.25">
      <c r="A110" s="38"/>
      <c r="B110" s="27"/>
      <c r="C110" s="27"/>
      <c r="D110" s="27"/>
      <c r="E110" s="61" t="s">
        <v>811</v>
      </c>
      <c r="F110" s="27" t="s">
        <v>886</v>
      </c>
      <c r="G110" s="30">
        <v>1</v>
      </c>
      <c r="H110" s="27"/>
      <c r="I110" s="27"/>
      <c r="J110" s="30"/>
      <c r="K110" s="30"/>
      <c r="L110" s="27"/>
      <c r="M110" s="27"/>
      <c r="N110" s="27"/>
      <c r="O110" s="27"/>
      <c r="P110" s="27"/>
      <c r="Q110" s="30"/>
      <c r="R110" s="27"/>
      <c r="S110" s="27"/>
      <c r="T110" s="30"/>
      <c r="U110" s="30"/>
      <c r="V110" s="27"/>
      <c r="W110" s="27"/>
      <c r="X110" s="27"/>
      <c r="Y110" s="27"/>
      <c r="Z110" s="50" t="s">
        <v>396</v>
      </c>
      <c r="AA110" s="27" t="s">
        <v>981</v>
      </c>
      <c r="AB110" s="30">
        <v>1</v>
      </c>
      <c r="AC110" s="27" t="s">
        <v>397</v>
      </c>
      <c r="AD110" s="27" t="s">
        <v>10</v>
      </c>
      <c r="AE110" s="16">
        <v>0.33471678745123801</v>
      </c>
      <c r="AF110" s="16">
        <v>0.1</v>
      </c>
    </row>
    <row r="111" spans="1:32" x14ac:dyDescent="0.25">
      <c r="A111" s="38"/>
      <c r="B111" s="27"/>
      <c r="C111" s="27"/>
      <c r="D111" s="27"/>
      <c r="E111" s="61" t="s">
        <v>812</v>
      </c>
      <c r="F111" s="27" t="s">
        <v>886</v>
      </c>
      <c r="G111" s="30">
        <v>1</v>
      </c>
      <c r="H111" s="27"/>
      <c r="I111" s="27"/>
      <c r="J111" s="30"/>
      <c r="K111" s="30"/>
      <c r="L111" s="27"/>
      <c r="M111" s="27"/>
      <c r="N111" s="27"/>
      <c r="O111" s="27"/>
      <c r="P111" s="27"/>
      <c r="Q111" s="30"/>
      <c r="R111" s="27"/>
      <c r="S111" s="27"/>
      <c r="T111" s="30"/>
      <c r="U111" s="30"/>
      <c r="V111" s="27"/>
      <c r="W111" s="27"/>
      <c r="X111" s="27"/>
      <c r="Y111" s="27"/>
      <c r="Z111" s="48" t="s">
        <v>305</v>
      </c>
      <c r="AA111" s="27" t="s">
        <v>1110</v>
      </c>
      <c r="AB111" s="30">
        <v>1</v>
      </c>
      <c r="AC111" s="27" t="s">
        <v>306</v>
      </c>
      <c r="AD111" s="27" t="s">
        <v>10</v>
      </c>
      <c r="AE111" s="30" t="s">
        <v>1208</v>
      </c>
      <c r="AF111" s="30"/>
    </row>
    <row r="112" spans="1:32" x14ac:dyDescent="0.25">
      <c r="A112" s="38"/>
      <c r="B112" s="27"/>
      <c r="C112" s="27"/>
      <c r="D112" s="27"/>
      <c r="E112" s="50" t="s">
        <v>529</v>
      </c>
      <c r="F112" s="27" t="s">
        <v>886</v>
      </c>
      <c r="G112" s="17">
        <v>2</v>
      </c>
      <c r="H112" s="27"/>
      <c r="I112" s="27"/>
      <c r="J112" s="16">
        <v>0.14610752727359336</v>
      </c>
      <c r="K112" s="30" t="s">
        <v>1208</v>
      </c>
      <c r="L112" s="27"/>
      <c r="M112" s="27"/>
      <c r="N112" s="27"/>
      <c r="O112" s="27"/>
      <c r="P112" s="27"/>
      <c r="Q112" s="30"/>
      <c r="R112" s="27"/>
      <c r="S112" s="27"/>
      <c r="T112" s="30"/>
      <c r="U112" s="30"/>
      <c r="V112" s="27"/>
      <c r="W112" s="27"/>
      <c r="X112" s="27"/>
      <c r="Y112" s="27"/>
      <c r="Z112" s="51" t="s">
        <v>671</v>
      </c>
      <c r="AA112" s="27" t="s">
        <v>914</v>
      </c>
      <c r="AB112" s="30">
        <v>1</v>
      </c>
      <c r="AC112" s="27" t="s">
        <v>672</v>
      </c>
      <c r="AD112" s="27" t="s">
        <v>10</v>
      </c>
      <c r="AE112" s="46">
        <v>8.9083687414351722</v>
      </c>
      <c r="AF112" s="30"/>
    </row>
    <row r="113" spans="1:32" x14ac:dyDescent="0.25">
      <c r="A113" s="38"/>
      <c r="B113" s="27"/>
      <c r="C113" s="27"/>
      <c r="D113" s="27"/>
      <c r="E113" s="50" t="s">
        <v>530</v>
      </c>
      <c r="F113" s="27" t="s">
        <v>886</v>
      </c>
      <c r="G113" s="17">
        <v>1</v>
      </c>
      <c r="H113" s="27"/>
      <c r="I113" s="27"/>
      <c r="J113" s="30" t="s">
        <v>1208</v>
      </c>
      <c r="K113" s="16">
        <v>0.24349347272804195</v>
      </c>
      <c r="L113" s="27"/>
      <c r="M113" s="27"/>
      <c r="N113" s="27"/>
      <c r="O113" s="27"/>
      <c r="P113" s="27"/>
      <c r="Q113" s="30"/>
      <c r="R113" s="27"/>
      <c r="S113" s="27"/>
      <c r="T113" s="30"/>
      <c r="U113" s="30"/>
      <c r="V113" s="27"/>
      <c r="W113" s="27"/>
      <c r="X113" s="27"/>
      <c r="Y113" s="27"/>
      <c r="Z113" s="29" t="s">
        <v>25</v>
      </c>
      <c r="AA113" s="27" t="s">
        <v>982</v>
      </c>
      <c r="AB113" s="30">
        <v>3</v>
      </c>
      <c r="AC113" s="27" t="s">
        <v>26</v>
      </c>
      <c r="AD113" s="27" t="s">
        <v>10</v>
      </c>
      <c r="AE113" s="30" t="s">
        <v>1208</v>
      </c>
      <c r="AF113" s="28" t="s">
        <v>1208</v>
      </c>
    </row>
    <row r="114" spans="1:32" x14ac:dyDescent="0.25">
      <c r="A114" s="38"/>
      <c r="B114" s="27"/>
      <c r="C114" s="27"/>
      <c r="D114" s="27"/>
      <c r="E114" s="50" t="s">
        <v>531</v>
      </c>
      <c r="F114" s="27" t="s">
        <v>886</v>
      </c>
      <c r="G114" s="17">
        <v>1</v>
      </c>
      <c r="H114" s="27"/>
      <c r="I114" s="27"/>
      <c r="J114" s="16">
        <v>0.15023360480976397</v>
      </c>
      <c r="K114" s="16">
        <v>0.1</v>
      </c>
      <c r="L114" s="27"/>
      <c r="M114" s="27"/>
      <c r="N114" s="27"/>
      <c r="O114" s="27"/>
      <c r="P114" s="27"/>
      <c r="Q114" s="30"/>
      <c r="R114" s="27"/>
      <c r="S114" s="27"/>
      <c r="T114" s="30"/>
      <c r="U114" s="30"/>
      <c r="V114" s="27"/>
      <c r="W114" s="27"/>
      <c r="X114" s="27"/>
      <c r="Y114" s="27"/>
      <c r="Z114" s="49" t="s">
        <v>351</v>
      </c>
      <c r="AA114" s="27" t="s">
        <v>915</v>
      </c>
      <c r="AB114" s="30">
        <v>1</v>
      </c>
      <c r="AC114" s="27" t="s">
        <v>352</v>
      </c>
      <c r="AD114" s="27" t="s">
        <v>10</v>
      </c>
      <c r="AE114" s="30"/>
      <c r="AF114" s="46">
        <v>8.758290049770471</v>
      </c>
    </row>
    <row r="115" spans="1:32" x14ac:dyDescent="0.25">
      <c r="A115" s="38"/>
      <c r="B115" s="27"/>
      <c r="C115" s="27"/>
      <c r="D115" s="27"/>
      <c r="E115" s="50" t="s">
        <v>532</v>
      </c>
      <c r="F115" s="27" t="s">
        <v>886</v>
      </c>
      <c r="G115" s="17">
        <v>1</v>
      </c>
      <c r="H115" s="27"/>
      <c r="I115" s="27"/>
      <c r="J115" s="16">
        <v>0.122895468203758</v>
      </c>
      <c r="K115" s="16">
        <v>0.12963751608439095</v>
      </c>
      <c r="L115" s="27"/>
      <c r="M115" s="27"/>
      <c r="N115" s="27"/>
      <c r="O115" s="27"/>
      <c r="P115" s="27"/>
      <c r="Q115" s="30"/>
      <c r="R115" s="27"/>
      <c r="S115" s="27"/>
      <c r="T115" s="30"/>
      <c r="U115" s="30"/>
      <c r="V115" s="27"/>
      <c r="W115" s="27"/>
      <c r="X115" s="27"/>
      <c r="Y115" s="27"/>
      <c r="Z115" s="29" t="s">
        <v>28</v>
      </c>
      <c r="AA115" s="27" t="s">
        <v>844</v>
      </c>
      <c r="AB115" s="30">
        <v>1</v>
      </c>
      <c r="AC115" s="27" t="s">
        <v>29</v>
      </c>
      <c r="AD115" s="27" t="s">
        <v>10</v>
      </c>
      <c r="AE115" s="45">
        <v>0.39750009144974996</v>
      </c>
      <c r="AF115" s="46">
        <v>8.7234196261961721</v>
      </c>
    </row>
    <row r="116" spans="1:32" x14ac:dyDescent="0.25">
      <c r="A116" s="38"/>
      <c r="B116" s="27"/>
      <c r="C116" s="27"/>
      <c r="D116" s="27"/>
      <c r="E116" s="50" t="s">
        <v>533</v>
      </c>
      <c r="F116" s="27" t="s">
        <v>886</v>
      </c>
      <c r="G116" s="17">
        <v>1</v>
      </c>
      <c r="H116" s="27"/>
      <c r="I116" s="27"/>
      <c r="J116" s="16">
        <v>2.0807775368013891E-2</v>
      </c>
      <c r="K116" s="16">
        <v>0.1</v>
      </c>
      <c r="L116" s="27"/>
      <c r="M116" s="27"/>
      <c r="N116" s="27"/>
      <c r="O116" s="27"/>
      <c r="P116" s="27"/>
      <c r="Q116" s="30"/>
      <c r="R116" s="27"/>
      <c r="S116" s="27"/>
      <c r="T116" s="30"/>
      <c r="U116" s="30"/>
      <c r="V116" s="27"/>
      <c r="W116" s="27"/>
      <c r="X116" s="27"/>
      <c r="Y116" s="27"/>
      <c r="Z116" s="50" t="s">
        <v>398</v>
      </c>
      <c r="AA116" s="27" t="s">
        <v>983</v>
      </c>
      <c r="AB116" s="30">
        <v>1</v>
      </c>
      <c r="AC116" s="27" t="s">
        <v>399</v>
      </c>
      <c r="AD116" s="27" t="s">
        <v>10</v>
      </c>
      <c r="AE116" s="30" t="s">
        <v>1208</v>
      </c>
      <c r="AF116" s="45">
        <v>0.19759658066115501</v>
      </c>
    </row>
    <row r="117" spans="1:32" x14ac:dyDescent="0.25">
      <c r="A117" s="38"/>
      <c r="B117" s="27"/>
      <c r="C117" s="27"/>
      <c r="D117" s="27"/>
      <c r="E117" s="50" t="s">
        <v>534</v>
      </c>
      <c r="F117" s="27" t="s">
        <v>886</v>
      </c>
      <c r="G117" s="17">
        <v>1</v>
      </c>
      <c r="H117" s="27"/>
      <c r="I117" s="27"/>
      <c r="J117" s="15">
        <v>10.732393031651501</v>
      </c>
      <c r="K117" s="14">
        <v>8.9089812304377727</v>
      </c>
      <c r="L117" s="27"/>
      <c r="M117" s="27"/>
      <c r="N117" s="27"/>
      <c r="O117" s="27"/>
      <c r="P117" s="27"/>
      <c r="Q117" s="30"/>
      <c r="R117" s="27"/>
      <c r="S117" s="27"/>
      <c r="T117" s="30"/>
      <c r="U117" s="30"/>
      <c r="V117" s="27"/>
      <c r="W117" s="27"/>
      <c r="X117" s="27"/>
      <c r="Y117" s="27"/>
      <c r="Z117" s="29" t="s">
        <v>212</v>
      </c>
      <c r="AA117" s="27" t="s">
        <v>1113</v>
      </c>
      <c r="AB117" s="30">
        <v>2</v>
      </c>
      <c r="AC117" s="27" t="s">
        <v>213</v>
      </c>
      <c r="AD117" s="27" t="s">
        <v>10</v>
      </c>
      <c r="AE117" s="16">
        <v>0.10512693769911298</v>
      </c>
      <c r="AF117" s="30" t="s">
        <v>1208</v>
      </c>
    </row>
    <row r="118" spans="1:32" x14ac:dyDescent="0.25">
      <c r="A118" s="38"/>
      <c r="B118" s="27"/>
      <c r="C118" s="27"/>
      <c r="D118" s="27"/>
      <c r="E118" s="50" t="s">
        <v>535</v>
      </c>
      <c r="F118" s="27" t="s">
        <v>886</v>
      </c>
      <c r="G118" s="17">
        <v>1</v>
      </c>
      <c r="H118" s="27"/>
      <c r="I118" s="27"/>
      <c r="J118" s="16">
        <v>5.6518678913570458E-2</v>
      </c>
      <c r="K118" s="16">
        <v>0.17864666712494301</v>
      </c>
      <c r="L118" s="27"/>
      <c r="M118" s="27"/>
      <c r="N118" s="27"/>
      <c r="O118" s="27"/>
      <c r="P118" s="27"/>
      <c r="Q118" s="30"/>
      <c r="R118" s="27"/>
      <c r="S118" s="27"/>
      <c r="T118" s="30"/>
      <c r="U118" s="30"/>
      <c r="V118" s="27"/>
      <c r="W118" s="27"/>
      <c r="X118" s="27"/>
      <c r="Y118" s="27"/>
      <c r="Z118" s="29" t="s">
        <v>210</v>
      </c>
      <c r="AA118" s="27" t="s">
        <v>1111</v>
      </c>
      <c r="AB118" s="30">
        <v>2</v>
      </c>
      <c r="AC118" s="27" t="s">
        <v>211</v>
      </c>
      <c r="AD118" s="27" t="s">
        <v>10</v>
      </c>
      <c r="AE118" s="16">
        <v>0.34629286873968701</v>
      </c>
      <c r="AF118" s="30" t="s">
        <v>1208</v>
      </c>
    </row>
    <row r="119" spans="1:32" x14ac:dyDescent="0.25">
      <c r="A119" s="38"/>
      <c r="B119" s="27"/>
      <c r="C119" s="27"/>
      <c r="D119" s="27"/>
      <c r="E119" s="27" t="s">
        <v>704</v>
      </c>
      <c r="F119" s="27" t="s">
        <v>886</v>
      </c>
      <c r="G119" s="17">
        <v>1</v>
      </c>
      <c r="H119" s="27"/>
      <c r="I119" s="27"/>
      <c r="J119" s="30" t="s">
        <v>1208</v>
      </c>
      <c r="K119" s="30"/>
      <c r="L119" s="27"/>
      <c r="M119" s="27"/>
      <c r="N119" s="27"/>
      <c r="O119" s="27"/>
      <c r="P119" s="27"/>
      <c r="Q119" s="30"/>
      <c r="R119" s="27"/>
      <c r="S119" s="27"/>
      <c r="T119" s="30"/>
      <c r="U119" s="30"/>
      <c r="V119" s="27"/>
      <c r="W119" s="27"/>
      <c r="X119" s="27"/>
      <c r="Y119" s="27"/>
      <c r="Z119" s="29" t="s">
        <v>214</v>
      </c>
      <c r="AA119" s="27" t="s">
        <v>1114</v>
      </c>
      <c r="AB119" s="30">
        <v>3</v>
      </c>
      <c r="AC119" s="27" t="s">
        <v>215</v>
      </c>
      <c r="AD119" s="27" t="s">
        <v>10</v>
      </c>
      <c r="AE119" s="16">
        <v>0.24010500291883921</v>
      </c>
      <c r="AF119" s="16">
        <v>0.46527903971462914</v>
      </c>
    </row>
    <row r="120" spans="1:32" x14ac:dyDescent="0.25">
      <c r="A120" s="38"/>
      <c r="B120" s="27"/>
      <c r="C120" s="27"/>
      <c r="D120" s="27"/>
      <c r="E120" s="52" t="s">
        <v>684</v>
      </c>
      <c r="F120" s="27" t="s">
        <v>886</v>
      </c>
      <c r="G120" s="17">
        <v>1</v>
      </c>
      <c r="H120" s="27"/>
      <c r="I120" s="27"/>
      <c r="J120" s="30"/>
      <c r="K120" s="16">
        <v>0.1</v>
      </c>
      <c r="L120" s="27"/>
      <c r="M120" s="27"/>
      <c r="N120" s="27"/>
      <c r="O120" s="27"/>
      <c r="P120" s="27"/>
      <c r="Q120" s="30"/>
      <c r="R120" s="27"/>
      <c r="S120" s="27"/>
      <c r="T120" s="30"/>
      <c r="U120" s="30"/>
      <c r="V120" s="27"/>
      <c r="W120" s="27"/>
      <c r="X120" s="27"/>
      <c r="Y120" s="27"/>
      <c r="Z120" s="50" t="s">
        <v>400</v>
      </c>
      <c r="AA120" s="27" t="s">
        <v>984</v>
      </c>
      <c r="AB120" s="30">
        <v>1</v>
      </c>
      <c r="AC120" s="27" t="s">
        <v>401</v>
      </c>
      <c r="AD120" s="27" t="s">
        <v>10</v>
      </c>
      <c r="AE120" s="30" t="s">
        <v>1208</v>
      </c>
      <c r="AF120" s="45">
        <v>0.14304532957458393</v>
      </c>
    </row>
    <row r="121" spans="1:32" x14ac:dyDescent="0.25">
      <c r="A121" s="38"/>
      <c r="B121" s="27"/>
      <c r="C121" s="27"/>
      <c r="D121" s="27"/>
      <c r="E121" s="27" t="s">
        <v>705</v>
      </c>
      <c r="F121" s="27" t="s">
        <v>886</v>
      </c>
      <c r="G121" s="17">
        <v>1</v>
      </c>
      <c r="H121" s="27"/>
      <c r="I121" s="27"/>
      <c r="J121" s="30" t="s">
        <v>1208</v>
      </c>
      <c r="K121" s="30"/>
      <c r="L121" s="27"/>
      <c r="M121" s="27"/>
      <c r="N121" s="27"/>
      <c r="O121" s="27"/>
      <c r="P121" s="27"/>
      <c r="Q121" s="30"/>
      <c r="R121" s="27"/>
      <c r="S121" s="27"/>
      <c r="T121" s="30"/>
      <c r="U121" s="30"/>
      <c r="V121" s="27"/>
      <c r="W121" s="27"/>
      <c r="X121" s="27"/>
      <c r="Y121" s="27"/>
      <c r="Z121" s="29" t="s">
        <v>216</v>
      </c>
      <c r="AA121" s="27" t="s">
        <v>916</v>
      </c>
      <c r="AB121" s="30">
        <v>6</v>
      </c>
      <c r="AC121" s="27" t="s">
        <v>217</v>
      </c>
      <c r="AD121" s="27" t="s">
        <v>10</v>
      </c>
      <c r="AE121" s="30" t="s">
        <v>1208</v>
      </c>
      <c r="AF121" s="45">
        <v>0.47304915635429762</v>
      </c>
    </row>
    <row r="122" spans="1:32" x14ac:dyDescent="0.25">
      <c r="A122" s="38"/>
      <c r="B122" s="27"/>
      <c r="C122" s="27"/>
      <c r="D122" s="27"/>
      <c r="E122" s="29" t="s">
        <v>147</v>
      </c>
      <c r="F122" s="27" t="s">
        <v>886</v>
      </c>
      <c r="G122" s="17">
        <v>1</v>
      </c>
      <c r="H122" s="27"/>
      <c r="I122" s="27"/>
      <c r="J122" s="30" t="s">
        <v>1208</v>
      </c>
      <c r="K122" s="14">
        <v>9.2493967605873113</v>
      </c>
      <c r="L122" s="27"/>
      <c r="M122" s="27"/>
      <c r="N122" s="27"/>
      <c r="O122" s="27"/>
      <c r="P122" s="27"/>
      <c r="Q122" s="30"/>
      <c r="R122" s="27"/>
      <c r="S122" s="27"/>
      <c r="T122" s="30"/>
      <c r="U122" s="30"/>
      <c r="V122" s="27"/>
      <c r="W122" s="27"/>
      <c r="X122" s="27"/>
      <c r="Y122" s="27"/>
      <c r="Z122" s="51" t="s">
        <v>662</v>
      </c>
      <c r="AA122" s="27" t="s">
        <v>985</v>
      </c>
      <c r="AB122" s="30">
        <v>1</v>
      </c>
      <c r="AC122" s="27" t="s">
        <v>663</v>
      </c>
      <c r="AD122" s="27" t="s">
        <v>10</v>
      </c>
      <c r="AE122" s="45">
        <v>0.17184723009753997</v>
      </c>
      <c r="AF122" s="30"/>
    </row>
    <row r="123" spans="1:32" x14ac:dyDescent="0.25">
      <c r="A123" s="38"/>
      <c r="B123" s="27"/>
      <c r="C123" s="27"/>
      <c r="D123" s="27"/>
      <c r="E123" s="54" t="s">
        <v>715</v>
      </c>
      <c r="F123" s="27" t="s">
        <v>886</v>
      </c>
      <c r="G123" s="17">
        <v>1</v>
      </c>
      <c r="H123" s="27"/>
      <c r="I123" s="27"/>
      <c r="J123" s="30" t="s">
        <v>1208</v>
      </c>
      <c r="K123" s="30" t="s">
        <v>1208</v>
      </c>
      <c r="L123" s="27"/>
      <c r="M123" s="27"/>
      <c r="N123" s="27"/>
      <c r="O123" s="27"/>
      <c r="P123" s="27"/>
      <c r="Q123" s="30"/>
      <c r="R123" s="27"/>
      <c r="S123" s="27"/>
      <c r="T123" s="30"/>
      <c r="U123" s="30"/>
      <c r="V123" s="27"/>
      <c r="W123" s="27"/>
      <c r="X123" s="27"/>
      <c r="Y123" s="27"/>
      <c r="Z123" s="29" t="s">
        <v>218</v>
      </c>
      <c r="AA123" s="27" t="s">
        <v>917</v>
      </c>
      <c r="AB123" s="30">
        <v>4</v>
      </c>
      <c r="AC123" s="27" t="s">
        <v>219</v>
      </c>
      <c r="AD123" s="27" t="s">
        <v>10</v>
      </c>
      <c r="AE123" s="30" t="s">
        <v>1208</v>
      </c>
      <c r="AF123" s="30" t="s">
        <v>1208</v>
      </c>
    </row>
    <row r="124" spans="1:32" x14ac:dyDescent="0.25">
      <c r="A124" s="38"/>
      <c r="B124" s="27"/>
      <c r="C124" s="27"/>
      <c r="D124" s="27"/>
      <c r="E124" s="49" t="s">
        <v>337</v>
      </c>
      <c r="F124" s="27" t="s">
        <v>886</v>
      </c>
      <c r="G124" s="17">
        <v>1</v>
      </c>
      <c r="H124" s="27"/>
      <c r="I124" s="27"/>
      <c r="J124" s="30"/>
      <c r="K124" s="14">
        <v>9.1623167074000413</v>
      </c>
      <c r="L124" s="27"/>
      <c r="M124" s="27"/>
      <c r="N124" s="27"/>
      <c r="O124" s="27"/>
      <c r="P124" s="27"/>
      <c r="Q124" s="30"/>
      <c r="R124" s="27"/>
      <c r="S124" s="27"/>
      <c r="T124" s="30"/>
      <c r="U124" s="30"/>
      <c r="V124" s="27"/>
      <c r="W124" s="27"/>
      <c r="X124" s="27"/>
      <c r="Y124" s="27"/>
      <c r="Z124" s="29" t="s">
        <v>22</v>
      </c>
      <c r="AA124" s="27" t="s">
        <v>841</v>
      </c>
      <c r="AB124" s="30">
        <v>7</v>
      </c>
      <c r="AC124" s="27" t="s">
        <v>23</v>
      </c>
      <c r="AD124" s="27" t="s">
        <v>10</v>
      </c>
      <c r="AE124" s="30" t="s">
        <v>1208</v>
      </c>
      <c r="AF124" s="30" t="s">
        <v>1208</v>
      </c>
    </row>
    <row r="125" spans="1:32" x14ac:dyDescent="0.25">
      <c r="A125" s="38"/>
      <c r="B125" s="27"/>
      <c r="C125" s="27"/>
      <c r="D125" s="27"/>
      <c r="E125" s="51" t="s">
        <v>667</v>
      </c>
      <c r="F125" s="27" t="s">
        <v>886</v>
      </c>
      <c r="G125" s="17">
        <v>1</v>
      </c>
      <c r="H125" s="27"/>
      <c r="I125" s="27"/>
      <c r="J125" s="15">
        <v>10.327653147400701</v>
      </c>
      <c r="K125" s="30"/>
      <c r="L125" s="27"/>
      <c r="M125" s="27"/>
      <c r="N125" s="27"/>
      <c r="O125" s="27"/>
      <c r="P125" s="27"/>
      <c r="Q125" s="30"/>
      <c r="R125" s="27"/>
      <c r="S125" s="27"/>
      <c r="T125" s="30"/>
      <c r="U125" s="30"/>
      <c r="V125" s="27"/>
      <c r="W125" s="27"/>
      <c r="X125" s="27"/>
      <c r="Y125" s="27"/>
      <c r="Z125" s="50" t="s">
        <v>388</v>
      </c>
      <c r="AA125" s="27" t="s">
        <v>977</v>
      </c>
      <c r="AB125" s="30">
        <v>1</v>
      </c>
      <c r="AC125" s="27" t="s">
        <v>389</v>
      </c>
      <c r="AD125" s="27" t="s">
        <v>10</v>
      </c>
      <c r="AE125" s="45">
        <v>0.14734267187236999</v>
      </c>
      <c r="AF125" s="30" t="s">
        <v>1208</v>
      </c>
    </row>
    <row r="126" spans="1:32" x14ac:dyDescent="0.25">
      <c r="A126" s="38"/>
      <c r="B126" s="27"/>
      <c r="C126" s="27"/>
      <c r="D126" s="27"/>
      <c r="E126" s="29" t="s">
        <v>148</v>
      </c>
      <c r="F126" s="27" t="s">
        <v>886</v>
      </c>
      <c r="G126" s="17">
        <v>3</v>
      </c>
      <c r="H126" s="27"/>
      <c r="I126" s="27"/>
      <c r="J126" s="15">
        <v>2.2865346735591339</v>
      </c>
      <c r="K126" s="30" t="s">
        <v>1208</v>
      </c>
      <c r="L126" s="27"/>
      <c r="M126" s="27"/>
      <c r="N126" s="27"/>
      <c r="O126" s="27"/>
      <c r="P126" s="27"/>
      <c r="Q126" s="30"/>
      <c r="R126" s="27"/>
      <c r="S126" s="27"/>
      <c r="T126" s="30"/>
      <c r="U126" s="30"/>
      <c r="V126" s="27"/>
      <c r="W126" s="27"/>
      <c r="X126" s="27"/>
      <c r="Y126" s="27"/>
      <c r="Z126" s="48" t="s">
        <v>307</v>
      </c>
      <c r="AA126" s="27" t="s">
        <v>917</v>
      </c>
      <c r="AB126" s="30">
        <v>1</v>
      </c>
      <c r="AC126" s="27" t="s">
        <v>308</v>
      </c>
      <c r="AD126" s="27" t="s">
        <v>10</v>
      </c>
      <c r="AE126" s="15">
        <v>9.1013098538952999</v>
      </c>
      <c r="AF126" s="30"/>
    </row>
    <row r="127" spans="1:32" x14ac:dyDescent="0.25">
      <c r="A127" s="38"/>
      <c r="B127" s="27"/>
      <c r="C127" s="27"/>
      <c r="D127" s="27"/>
      <c r="E127" s="29" t="s">
        <v>149</v>
      </c>
      <c r="F127" s="27" t="s">
        <v>886</v>
      </c>
      <c r="G127" s="17">
        <v>2</v>
      </c>
      <c r="H127" s="27"/>
      <c r="I127" s="27"/>
      <c r="J127" s="16">
        <v>0.15551386843788098</v>
      </c>
      <c r="K127" s="16">
        <v>0.1</v>
      </c>
      <c r="L127" s="27"/>
      <c r="M127" s="27"/>
      <c r="N127" s="27"/>
      <c r="O127" s="27"/>
      <c r="P127" s="27"/>
      <c r="Q127" s="30"/>
      <c r="R127" s="27"/>
      <c r="S127" s="27"/>
      <c r="T127" s="30"/>
      <c r="U127" s="30"/>
      <c r="V127" s="27"/>
      <c r="W127" s="27"/>
      <c r="X127" s="27"/>
      <c r="Y127" s="27"/>
      <c r="Z127" s="29" t="s">
        <v>9</v>
      </c>
      <c r="AA127" s="27" t="s">
        <v>968</v>
      </c>
      <c r="AB127" s="30">
        <v>3</v>
      </c>
      <c r="AC127" s="27" t="s">
        <v>11</v>
      </c>
      <c r="AD127" s="27" t="s">
        <v>10</v>
      </c>
      <c r="AE127" s="30" t="s">
        <v>1208</v>
      </c>
      <c r="AF127" s="14">
        <v>2.4317293873862198</v>
      </c>
    </row>
    <row r="128" spans="1:32" x14ac:dyDescent="0.25">
      <c r="A128" s="38"/>
      <c r="B128" s="27"/>
      <c r="C128" s="27"/>
      <c r="D128" s="27"/>
      <c r="E128" s="61" t="s">
        <v>813</v>
      </c>
      <c r="F128" s="27" t="s">
        <v>886</v>
      </c>
      <c r="G128" s="30">
        <v>1</v>
      </c>
      <c r="H128" s="27"/>
      <c r="I128" s="27"/>
      <c r="J128" s="30"/>
      <c r="K128" s="30"/>
      <c r="L128" s="27"/>
      <c r="M128" s="27"/>
      <c r="N128" s="27"/>
      <c r="O128" s="27"/>
      <c r="P128" s="27"/>
      <c r="Q128" s="30"/>
      <c r="R128" s="27"/>
      <c r="S128" s="27"/>
      <c r="T128" s="30"/>
      <c r="U128" s="30"/>
      <c r="V128" s="27"/>
      <c r="W128" s="27"/>
      <c r="X128" s="27"/>
      <c r="Y128" s="27"/>
      <c r="Z128" s="50" t="s">
        <v>376</v>
      </c>
      <c r="AA128" s="27" t="s">
        <v>969</v>
      </c>
      <c r="AB128" s="30">
        <v>1</v>
      </c>
      <c r="AC128" s="27" t="s">
        <v>377</v>
      </c>
      <c r="AD128" s="27" t="s">
        <v>10</v>
      </c>
      <c r="AE128" s="45">
        <v>0.330172306193736</v>
      </c>
      <c r="AF128" s="28" t="s">
        <v>1208</v>
      </c>
    </row>
    <row r="129" spans="1:32" x14ac:dyDescent="0.25">
      <c r="A129" s="38"/>
      <c r="B129" s="27"/>
      <c r="C129" s="27"/>
      <c r="D129" s="27"/>
      <c r="E129" s="49" t="s">
        <v>338</v>
      </c>
      <c r="F129" s="27" t="s">
        <v>886</v>
      </c>
      <c r="G129" s="17">
        <v>1</v>
      </c>
      <c r="H129" s="27"/>
      <c r="I129" s="27"/>
      <c r="J129" s="30"/>
      <c r="K129" s="16">
        <v>0.10077391268916099</v>
      </c>
      <c r="L129" s="27"/>
      <c r="M129" s="27"/>
      <c r="N129" s="27"/>
      <c r="O129" s="27"/>
      <c r="P129" s="27"/>
      <c r="Q129" s="30"/>
      <c r="R129" s="27"/>
      <c r="S129" s="27"/>
      <c r="T129" s="30"/>
      <c r="U129" s="30"/>
      <c r="V129" s="27"/>
      <c r="W129" s="27"/>
      <c r="X129" s="27"/>
      <c r="Y129" s="27"/>
      <c r="Z129" s="27" t="s">
        <v>708</v>
      </c>
      <c r="AA129" s="27" t="s">
        <v>1169</v>
      </c>
      <c r="AB129" s="30">
        <v>1</v>
      </c>
      <c r="AC129" s="27" t="s">
        <v>709</v>
      </c>
      <c r="AD129" s="27" t="s">
        <v>10</v>
      </c>
      <c r="AE129" s="30" t="s">
        <v>1208</v>
      </c>
      <c r="AF129" s="30"/>
    </row>
    <row r="130" spans="1:32" x14ac:dyDescent="0.25">
      <c r="A130" s="38"/>
      <c r="B130" s="27"/>
      <c r="C130" s="27"/>
      <c r="D130" s="27"/>
      <c r="E130" s="48" t="s">
        <v>298</v>
      </c>
      <c r="F130" s="27" t="s">
        <v>886</v>
      </c>
      <c r="G130" s="17">
        <v>1</v>
      </c>
      <c r="H130" s="27"/>
      <c r="I130" s="27"/>
      <c r="J130" s="15">
        <v>9.8861056197897348</v>
      </c>
      <c r="K130" s="30"/>
      <c r="L130" s="27"/>
      <c r="M130" s="27"/>
      <c r="N130" s="27"/>
      <c r="O130" s="27"/>
      <c r="P130" s="27"/>
      <c r="Q130" s="30"/>
      <c r="R130" s="27"/>
      <c r="S130" s="27"/>
      <c r="T130" s="30"/>
      <c r="U130" s="30"/>
      <c r="V130" s="27"/>
      <c r="W130" s="27"/>
      <c r="X130" s="27"/>
      <c r="Y130" s="27"/>
      <c r="Z130" s="50" t="s">
        <v>601</v>
      </c>
      <c r="AA130" s="27" t="s">
        <v>1115</v>
      </c>
      <c r="AB130" s="30">
        <v>2</v>
      </c>
      <c r="AC130" s="27" t="s">
        <v>602</v>
      </c>
      <c r="AD130" s="27" t="s">
        <v>10</v>
      </c>
      <c r="AE130" s="30" t="s">
        <v>1208</v>
      </c>
      <c r="AF130" s="28" t="s">
        <v>1208</v>
      </c>
    </row>
    <row r="131" spans="1:32" x14ac:dyDescent="0.25">
      <c r="A131" s="38"/>
      <c r="B131" s="27"/>
      <c r="C131" s="27"/>
      <c r="D131" s="27"/>
      <c r="E131" s="50" t="s">
        <v>536</v>
      </c>
      <c r="F131" s="27" t="s">
        <v>886</v>
      </c>
      <c r="G131" s="17">
        <v>1</v>
      </c>
      <c r="H131" s="27"/>
      <c r="I131" s="27"/>
      <c r="J131" s="16">
        <v>0.1</v>
      </c>
      <c r="K131" s="30" t="s">
        <v>1208</v>
      </c>
      <c r="L131" s="27"/>
      <c r="M131" s="27"/>
      <c r="N131" s="27"/>
      <c r="O131" s="27"/>
      <c r="P131" s="27"/>
      <c r="Q131" s="30"/>
      <c r="R131" s="27"/>
      <c r="S131" s="27"/>
      <c r="T131" s="30"/>
      <c r="U131" s="30"/>
      <c r="V131" s="27"/>
      <c r="W131" s="27"/>
      <c r="X131" s="27"/>
      <c r="Y131" s="27"/>
      <c r="Z131" s="50" t="s">
        <v>603</v>
      </c>
      <c r="AA131" s="27" t="s">
        <v>1116</v>
      </c>
      <c r="AB131" s="30">
        <v>1</v>
      </c>
      <c r="AC131" s="27" t="s">
        <v>604</v>
      </c>
      <c r="AD131" s="27" t="s">
        <v>10</v>
      </c>
      <c r="AE131" s="45">
        <v>0.1</v>
      </c>
      <c r="AF131" s="45">
        <v>0.107103530593473</v>
      </c>
    </row>
    <row r="132" spans="1:32" x14ac:dyDescent="0.25">
      <c r="A132" s="38"/>
      <c r="B132" s="27"/>
      <c r="C132" s="27"/>
      <c r="D132" s="27"/>
      <c r="E132" s="50" t="s">
        <v>537</v>
      </c>
      <c r="F132" s="27" t="s">
        <v>886</v>
      </c>
      <c r="G132" s="17">
        <v>3</v>
      </c>
      <c r="H132" s="27"/>
      <c r="I132" s="27"/>
      <c r="J132" s="15">
        <v>2.0618646304331376</v>
      </c>
      <c r="K132" s="14">
        <v>2.2271968848716384</v>
      </c>
      <c r="L132" s="27"/>
      <c r="M132" s="27"/>
      <c r="N132" s="27"/>
      <c r="O132" s="27"/>
      <c r="P132" s="27"/>
      <c r="Q132" s="30"/>
      <c r="R132" s="27"/>
      <c r="S132" s="27"/>
      <c r="T132" s="30"/>
      <c r="U132" s="30"/>
      <c r="V132" s="27"/>
      <c r="W132" s="27"/>
      <c r="X132" s="27"/>
      <c r="Y132" s="27"/>
      <c r="Z132" s="50" t="s">
        <v>605</v>
      </c>
      <c r="AA132" s="27" t="s">
        <v>1117</v>
      </c>
      <c r="AB132" s="30">
        <v>1</v>
      </c>
      <c r="AC132" s="27" t="s">
        <v>606</v>
      </c>
      <c r="AD132" s="27" t="s">
        <v>10</v>
      </c>
      <c r="AE132" s="45">
        <v>0.1</v>
      </c>
      <c r="AF132" s="30" t="s">
        <v>1208</v>
      </c>
    </row>
    <row r="133" spans="1:32" x14ac:dyDescent="0.25">
      <c r="A133" s="38"/>
      <c r="B133" s="27"/>
      <c r="C133" s="27"/>
      <c r="D133" s="27"/>
      <c r="E133" s="50" t="s">
        <v>538</v>
      </c>
      <c r="F133" s="27" t="s">
        <v>886</v>
      </c>
      <c r="G133" s="17">
        <v>1</v>
      </c>
      <c r="H133" s="27"/>
      <c r="I133" s="27"/>
      <c r="J133" s="16">
        <v>0.1</v>
      </c>
      <c r="K133" s="14">
        <v>2.31013272843155</v>
      </c>
      <c r="L133" s="27"/>
      <c r="M133" s="27"/>
      <c r="N133" s="27"/>
      <c r="O133" s="27"/>
      <c r="P133" s="27"/>
      <c r="Q133" s="30"/>
      <c r="R133" s="27"/>
      <c r="S133" s="27"/>
      <c r="T133" s="30"/>
      <c r="U133" s="30"/>
      <c r="V133" s="27"/>
      <c r="W133" s="27"/>
      <c r="X133" s="27"/>
      <c r="Y133" s="27"/>
      <c r="Z133" s="50" t="s">
        <v>379</v>
      </c>
      <c r="AA133" s="27" t="s">
        <v>971</v>
      </c>
      <c r="AB133" s="30">
        <v>2</v>
      </c>
      <c r="AC133" s="27" t="s">
        <v>380</v>
      </c>
      <c r="AD133" s="27" t="s">
        <v>10</v>
      </c>
      <c r="AE133" s="30" t="s">
        <v>1208</v>
      </c>
      <c r="AF133" s="45">
        <v>0.138765874700776</v>
      </c>
    </row>
    <row r="134" spans="1:32" x14ac:dyDescent="0.25">
      <c r="A134" s="38"/>
      <c r="B134" s="27"/>
      <c r="C134" s="27"/>
      <c r="D134" s="27"/>
      <c r="E134" s="50" t="s">
        <v>539</v>
      </c>
      <c r="F134" s="27" t="s">
        <v>886</v>
      </c>
      <c r="G134" s="17">
        <v>1</v>
      </c>
      <c r="H134" s="27"/>
      <c r="I134" s="27"/>
      <c r="J134" s="16">
        <v>0.1</v>
      </c>
      <c r="K134" s="16">
        <v>0.20744999672288997</v>
      </c>
      <c r="L134" s="27"/>
      <c r="M134" s="27"/>
      <c r="N134" s="27"/>
      <c r="O134" s="27"/>
      <c r="P134" s="27"/>
      <c r="Q134" s="30"/>
      <c r="R134" s="27"/>
      <c r="S134" s="27"/>
      <c r="T134" s="30"/>
      <c r="U134" s="30"/>
      <c r="V134" s="27"/>
      <c r="W134" s="27"/>
      <c r="X134" s="27"/>
      <c r="Y134" s="27"/>
      <c r="Z134" s="50" t="s">
        <v>382</v>
      </c>
      <c r="AA134" s="27" t="s">
        <v>972</v>
      </c>
      <c r="AB134" s="30">
        <v>3</v>
      </c>
      <c r="AC134" s="27" t="s">
        <v>383</v>
      </c>
      <c r="AD134" s="27" t="s">
        <v>10</v>
      </c>
      <c r="AE134" s="45">
        <v>0.14582413591929916</v>
      </c>
      <c r="AF134" s="45">
        <v>0.34953225897862084</v>
      </c>
    </row>
    <row r="135" spans="1:32" x14ac:dyDescent="0.25">
      <c r="A135" s="38"/>
      <c r="B135" s="27"/>
      <c r="C135" s="27"/>
      <c r="D135" s="27"/>
      <c r="E135" s="61" t="s">
        <v>814</v>
      </c>
      <c r="F135" s="27" t="s">
        <v>886</v>
      </c>
      <c r="G135" s="30">
        <v>1</v>
      </c>
      <c r="H135" s="27"/>
      <c r="I135" s="27"/>
      <c r="J135" s="30"/>
      <c r="K135" s="30"/>
      <c r="L135" s="27"/>
      <c r="M135" s="27"/>
      <c r="N135" s="27"/>
      <c r="O135" s="27"/>
      <c r="P135" s="27"/>
      <c r="Q135" s="30"/>
      <c r="R135" s="27"/>
      <c r="S135" s="27"/>
      <c r="T135" s="30"/>
      <c r="U135" s="30"/>
      <c r="V135" s="27"/>
      <c r="W135" s="27"/>
      <c r="X135" s="27"/>
      <c r="Y135" s="27"/>
      <c r="Z135" s="50" t="s">
        <v>386</v>
      </c>
      <c r="AA135" s="27" t="s">
        <v>976</v>
      </c>
      <c r="AB135" s="30">
        <v>2</v>
      </c>
      <c r="AC135" s="27" t="s">
        <v>387</v>
      </c>
      <c r="AD135" s="27" t="s">
        <v>10</v>
      </c>
      <c r="AE135" s="45">
        <v>0.12945952914303199</v>
      </c>
      <c r="AF135" s="45">
        <v>0.15501584652076317</v>
      </c>
    </row>
    <row r="136" spans="1:32" x14ac:dyDescent="0.25">
      <c r="A136" s="38"/>
      <c r="B136" s="27"/>
      <c r="C136" s="27"/>
      <c r="D136" s="27"/>
      <c r="E136" s="58" t="s">
        <v>771</v>
      </c>
      <c r="F136" s="27" t="s">
        <v>886</v>
      </c>
      <c r="G136" s="17">
        <v>1</v>
      </c>
      <c r="H136" s="27"/>
      <c r="I136" s="27"/>
      <c r="J136" s="30"/>
      <c r="K136" s="30" t="s">
        <v>1208</v>
      </c>
      <c r="L136" s="27"/>
      <c r="M136" s="27"/>
      <c r="N136" s="27"/>
      <c r="O136" s="27"/>
      <c r="P136" s="27"/>
      <c r="Q136" s="30"/>
      <c r="R136" s="27"/>
      <c r="S136" s="27"/>
      <c r="T136" s="30"/>
      <c r="U136" s="30"/>
      <c r="V136" s="27"/>
      <c r="W136" s="27"/>
      <c r="X136" s="27"/>
      <c r="Y136" s="27"/>
      <c r="Z136" s="29" t="s">
        <v>13</v>
      </c>
      <c r="AA136" s="27" t="s">
        <v>973</v>
      </c>
      <c r="AB136" s="30">
        <v>3</v>
      </c>
      <c r="AC136" s="27" t="s">
        <v>14</v>
      </c>
      <c r="AD136" s="27" t="s">
        <v>10</v>
      </c>
      <c r="AE136" s="45">
        <v>0.20310041416943386</v>
      </c>
      <c r="AF136" s="45">
        <v>0.12399493857937074</v>
      </c>
    </row>
    <row r="137" spans="1:32" x14ac:dyDescent="0.25">
      <c r="A137" s="38"/>
      <c r="B137" s="27"/>
      <c r="C137" s="27"/>
      <c r="D137" s="27"/>
      <c r="E137" s="61" t="s">
        <v>815</v>
      </c>
      <c r="F137" s="27" t="s">
        <v>886</v>
      </c>
      <c r="G137" s="30">
        <v>1</v>
      </c>
      <c r="H137" s="27"/>
      <c r="I137" s="27"/>
      <c r="J137" s="30"/>
      <c r="K137" s="30"/>
      <c r="L137" s="27"/>
      <c r="M137" s="27"/>
      <c r="N137" s="27"/>
      <c r="O137" s="27"/>
      <c r="P137" s="27"/>
      <c r="Q137" s="30"/>
      <c r="R137" s="27"/>
      <c r="S137" s="27"/>
      <c r="T137" s="30"/>
      <c r="U137" s="30"/>
      <c r="V137" s="27"/>
      <c r="W137" s="27"/>
      <c r="X137" s="27"/>
      <c r="Y137" s="27"/>
      <c r="Z137" s="50" t="s">
        <v>384</v>
      </c>
      <c r="AA137" s="27" t="s">
        <v>839</v>
      </c>
      <c r="AB137" s="30">
        <v>1</v>
      </c>
      <c r="AC137" s="27" t="s">
        <v>385</v>
      </c>
      <c r="AD137" s="27" t="s">
        <v>10</v>
      </c>
      <c r="AE137" s="30" t="s">
        <v>1208</v>
      </c>
      <c r="AF137" s="28" t="s">
        <v>1208</v>
      </c>
    </row>
    <row r="138" spans="1:32" x14ac:dyDescent="0.25">
      <c r="A138" s="38"/>
      <c r="B138" s="27"/>
      <c r="C138" s="27"/>
      <c r="D138" s="27"/>
      <c r="E138" s="50" t="s">
        <v>540</v>
      </c>
      <c r="F138" s="27" t="s">
        <v>886</v>
      </c>
      <c r="G138" s="17">
        <v>1</v>
      </c>
      <c r="H138" s="27"/>
      <c r="I138" s="27"/>
      <c r="J138" s="16">
        <v>0.1</v>
      </c>
      <c r="K138" s="16">
        <v>0.1</v>
      </c>
      <c r="L138" s="27"/>
      <c r="M138" s="27"/>
      <c r="N138" s="27"/>
      <c r="O138" s="27"/>
      <c r="P138" s="27"/>
      <c r="Q138" s="30"/>
      <c r="R138" s="27"/>
      <c r="S138" s="27"/>
      <c r="T138" s="30"/>
      <c r="U138" s="30"/>
      <c r="V138" s="27"/>
      <c r="W138" s="27"/>
      <c r="X138" s="27"/>
      <c r="Y138" s="27"/>
      <c r="Z138" s="29" t="s">
        <v>16</v>
      </c>
      <c r="AA138" s="27" t="s">
        <v>974</v>
      </c>
      <c r="AB138" s="30">
        <v>1</v>
      </c>
      <c r="AC138" s="27" t="s">
        <v>17</v>
      </c>
      <c r="AD138" s="27" t="s">
        <v>10</v>
      </c>
      <c r="AE138" s="45">
        <v>7.9092532863919762E-2</v>
      </c>
      <c r="AF138" s="45">
        <v>0.11956653194126464</v>
      </c>
    </row>
    <row r="139" spans="1:32" x14ac:dyDescent="0.25">
      <c r="A139" s="38"/>
      <c r="B139" s="27"/>
      <c r="C139" s="27"/>
      <c r="D139" s="27"/>
      <c r="E139" s="50" t="s">
        <v>541</v>
      </c>
      <c r="F139" s="27" t="s">
        <v>886</v>
      </c>
      <c r="G139" s="17">
        <v>1</v>
      </c>
      <c r="H139" s="27"/>
      <c r="I139" s="27"/>
      <c r="J139" s="16">
        <v>0.28313910656411007</v>
      </c>
      <c r="K139" s="16">
        <v>0.314036625257616</v>
      </c>
      <c r="L139" s="27"/>
      <c r="M139" s="27"/>
      <c r="N139" s="27"/>
      <c r="O139" s="27"/>
      <c r="P139" s="27"/>
      <c r="Q139" s="30"/>
      <c r="R139" s="27"/>
      <c r="S139" s="27"/>
      <c r="T139" s="30"/>
      <c r="U139" s="30"/>
      <c r="V139" s="27"/>
      <c r="W139" s="27"/>
      <c r="X139" s="27"/>
      <c r="Y139" s="27"/>
      <c r="Z139" s="56" t="s">
        <v>747</v>
      </c>
      <c r="AA139" s="27" t="s">
        <v>1186</v>
      </c>
      <c r="AB139" s="30">
        <v>3</v>
      </c>
      <c r="AC139" s="27" t="s">
        <v>748</v>
      </c>
      <c r="AD139" s="27" t="s">
        <v>10</v>
      </c>
      <c r="AE139" s="30"/>
      <c r="AF139" s="30" t="s">
        <v>1208</v>
      </c>
    </row>
    <row r="140" spans="1:32" x14ac:dyDescent="0.25">
      <c r="A140" s="38"/>
      <c r="B140" s="27"/>
      <c r="C140" s="27"/>
      <c r="D140" s="27"/>
      <c r="E140" s="47" t="s">
        <v>279</v>
      </c>
      <c r="F140" s="27" t="s">
        <v>886</v>
      </c>
      <c r="G140" s="17">
        <v>1</v>
      </c>
      <c r="H140" s="27"/>
      <c r="I140" s="27"/>
      <c r="J140" s="30"/>
      <c r="K140" s="30"/>
      <c r="L140" s="27"/>
      <c r="M140" s="27"/>
      <c r="N140" s="27"/>
      <c r="O140" s="27"/>
      <c r="P140" s="27"/>
      <c r="Q140" s="30"/>
      <c r="R140" s="27"/>
      <c r="S140" s="27"/>
      <c r="T140" s="30"/>
      <c r="U140" s="30"/>
      <c r="V140" s="27"/>
      <c r="W140" s="27"/>
      <c r="X140" s="27"/>
      <c r="Y140" s="27"/>
      <c r="Z140" s="29" t="s">
        <v>19</v>
      </c>
      <c r="AA140" s="27" t="s">
        <v>975</v>
      </c>
      <c r="AB140" s="30">
        <v>4</v>
      </c>
      <c r="AC140" s="27" t="s">
        <v>20</v>
      </c>
      <c r="AD140" s="27" t="s">
        <v>10</v>
      </c>
      <c r="AE140" s="30" t="s">
        <v>1208</v>
      </c>
      <c r="AF140" s="45">
        <v>0.27765392001296108</v>
      </c>
    </row>
    <row r="141" spans="1:32" x14ac:dyDescent="0.25">
      <c r="A141" s="38"/>
      <c r="B141" s="27"/>
      <c r="C141" s="27"/>
      <c r="D141" s="27"/>
      <c r="E141" s="29" t="s">
        <v>150</v>
      </c>
      <c r="F141" s="27" t="s">
        <v>886</v>
      </c>
      <c r="G141" s="17">
        <v>3</v>
      </c>
      <c r="H141" s="27"/>
      <c r="I141" s="27"/>
      <c r="J141" s="15">
        <v>9.4071214259294571</v>
      </c>
      <c r="K141" s="14">
        <v>3.0898115689319581</v>
      </c>
      <c r="L141" s="27"/>
      <c r="M141" s="27"/>
      <c r="N141" s="27"/>
      <c r="O141" s="27"/>
      <c r="P141" s="27"/>
      <c r="Q141" s="30"/>
      <c r="R141" s="27"/>
      <c r="S141" s="27"/>
      <c r="T141" s="30"/>
      <c r="U141" s="30"/>
      <c r="V141" s="27"/>
      <c r="W141" s="27"/>
      <c r="X141" s="27"/>
      <c r="Y141" s="27"/>
      <c r="Z141" s="56" t="s">
        <v>734</v>
      </c>
      <c r="AA141" s="27" t="s">
        <v>958</v>
      </c>
      <c r="AB141" s="30">
        <v>1</v>
      </c>
      <c r="AC141" s="27" t="s">
        <v>736</v>
      </c>
      <c r="AD141" s="27" t="s">
        <v>735</v>
      </c>
      <c r="AE141" s="30"/>
      <c r="AF141" s="16">
        <v>1.9001198299293191E-2</v>
      </c>
    </row>
    <row r="142" spans="1:32" x14ac:dyDescent="0.25">
      <c r="A142" s="38"/>
      <c r="B142" s="27"/>
      <c r="C142" s="27"/>
      <c r="D142" s="27"/>
      <c r="E142" s="53" t="s">
        <v>694</v>
      </c>
      <c r="F142" s="27" t="s">
        <v>886</v>
      </c>
      <c r="G142" s="17">
        <v>2</v>
      </c>
      <c r="H142" s="27"/>
      <c r="I142" s="27"/>
      <c r="J142" s="16">
        <v>4.5642175849407189E-3</v>
      </c>
      <c r="K142" s="16">
        <v>8.4574846497769448E-4</v>
      </c>
      <c r="L142" s="27"/>
      <c r="M142" s="27"/>
      <c r="N142" s="27"/>
      <c r="O142" s="27"/>
      <c r="P142" s="27"/>
      <c r="Q142" s="30"/>
      <c r="R142" s="27"/>
      <c r="S142" s="27"/>
      <c r="T142" s="30"/>
      <c r="U142" s="30"/>
      <c r="V142" s="27"/>
      <c r="W142" s="27"/>
      <c r="X142" s="27"/>
      <c r="Y142" s="27"/>
      <c r="Z142" s="50" t="s">
        <v>507</v>
      </c>
      <c r="AA142" s="27" t="s">
        <v>1055</v>
      </c>
      <c r="AB142" s="30">
        <v>1</v>
      </c>
      <c r="AC142" s="27" t="s">
        <v>509</v>
      </c>
      <c r="AD142" s="27" t="s">
        <v>508</v>
      </c>
      <c r="AE142" s="30" t="s">
        <v>1208</v>
      </c>
      <c r="AF142" s="30" t="s">
        <v>1208</v>
      </c>
    </row>
    <row r="143" spans="1:32" x14ac:dyDescent="0.25">
      <c r="A143" s="38"/>
      <c r="B143" s="27"/>
      <c r="C143" s="27"/>
      <c r="D143" s="27"/>
      <c r="E143" s="58" t="s">
        <v>772</v>
      </c>
      <c r="F143" s="27" t="s">
        <v>886</v>
      </c>
      <c r="G143" s="17">
        <v>1</v>
      </c>
      <c r="H143" s="27"/>
      <c r="I143" s="27"/>
      <c r="J143" s="30"/>
      <c r="K143" s="30" t="s">
        <v>1208</v>
      </c>
      <c r="L143" s="27"/>
      <c r="M143" s="27"/>
      <c r="N143" s="27"/>
      <c r="O143" s="27"/>
      <c r="P143" s="27"/>
      <c r="Q143" s="30"/>
      <c r="R143" s="27"/>
      <c r="S143" s="27"/>
      <c r="T143" s="30"/>
      <c r="U143" s="30"/>
      <c r="V143" s="27"/>
      <c r="W143" s="27"/>
      <c r="X143" s="27"/>
      <c r="Y143" s="27"/>
      <c r="Z143" s="50" t="s">
        <v>510</v>
      </c>
      <c r="AA143" s="27" t="s">
        <v>1055</v>
      </c>
      <c r="AB143" s="30">
        <v>1</v>
      </c>
      <c r="AC143" s="27" t="s">
        <v>509</v>
      </c>
      <c r="AD143" s="27" t="s">
        <v>508</v>
      </c>
      <c r="AE143" s="16">
        <v>0.1</v>
      </c>
      <c r="AF143" s="16">
        <v>0.23093531987805591</v>
      </c>
    </row>
    <row r="144" spans="1:32" x14ac:dyDescent="0.25">
      <c r="A144" s="38"/>
      <c r="B144" s="27"/>
      <c r="C144" s="27"/>
      <c r="D144" s="27"/>
      <c r="E144" s="54" t="s">
        <v>716</v>
      </c>
      <c r="F144" s="27" t="s">
        <v>886</v>
      </c>
      <c r="G144" s="17">
        <v>1</v>
      </c>
      <c r="H144" s="27"/>
      <c r="I144" s="27"/>
      <c r="J144" s="16">
        <v>5.3082913066769571E-2</v>
      </c>
      <c r="K144" s="16">
        <v>5.1020495258744171E-2</v>
      </c>
      <c r="L144" s="27"/>
      <c r="M144" s="27"/>
      <c r="N144" s="27"/>
      <c r="O144" s="27"/>
      <c r="P144" s="27"/>
      <c r="Q144" s="30"/>
      <c r="R144" s="27"/>
      <c r="S144" s="27"/>
      <c r="T144" s="30"/>
      <c r="U144" s="30"/>
      <c r="V144" s="27"/>
      <c r="W144" s="27"/>
      <c r="X144" s="27"/>
      <c r="Y144" s="27"/>
      <c r="Z144" s="27" t="s">
        <v>697</v>
      </c>
      <c r="AA144" s="27" t="s">
        <v>1161</v>
      </c>
      <c r="AB144" s="30">
        <v>1</v>
      </c>
      <c r="AC144" s="27" t="s">
        <v>699</v>
      </c>
      <c r="AD144" s="27" t="s">
        <v>698</v>
      </c>
      <c r="AE144" s="30" t="s">
        <v>1208</v>
      </c>
      <c r="AF144" s="30"/>
    </row>
    <row r="145" spans="1:32" x14ac:dyDescent="0.25">
      <c r="A145" s="38"/>
      <c r="B145" s="27"/>
      <c r="C145" s="27"/>
      <c r="D145" s="27"/>
      <c r="E145" s="50" t="s">
        <v>544</v>
      </c>
      <c r="F145" s="27" t="s">
        <v>886</v>
      </c>
      <c r="G145" s="17">
        <v>3</v>
      </c>
      <c r="H145" s="27"/>
      <c r="I145" s="27"/>
      <c r="J145" s="16">
        <v>0.34878278184231898</v>
      </c>
      <c r="K145" s="16">
        <v>0.37473807928777342</v>
      </c>
      <c r="L145" s="27"/>
      <c r="M145" s="27"/>
      <c r="N145" s="27"/>
      <c r="O145" s="27"/>
      <c r="P145" s="27"/>
      <c r="Q145" s="30"/>
      <c r="R145" s="27"/>
      <c r="S145" s="27"/>
      <c r="T145" s="30"/>
      <c r="U145" s="30"/>
      <c r="V145" s="27"/>
      <c r="W145" s="27"/>
      <c r="X145" s="27"/>
      <c r="Y145" s="27"/>
      <c r="Z145" s="51" t="s">
        <v>18</v>
      </c>
      <c r="AA145" s="27" t="s">
        <v>840</v>
      </c>
      <c r="AB145" s="30">
        <v>1</v>
      </c>
      <c r="AC145" s="27" t="s">
        <v>659</v>
      </c>
      <c r="AD145" s="27" t="s">
        <v>658</v>
      </c>
      <c r="AE145" s="14">
        <v>8.8040365413045532</v>
      </c>
      <c r="AF145" s="30"/>
    </row>
    <row r="146" spans="1:32" x14ac:dyDescent="0.25">
      <c r="A146" s="38"/>
      <c r="B146" s="27"/>
      <c r="C146" s="27"/>
      <c r="D146" s="27"/>
      <c r="E146" s="50" t="s">
        <v>545</v>
      </c>
      <c r="F146" s="27" t="s">
        <v>886</v>
      </c>
      <c r="G146" s="17">
        <v>1</v>
      </c>
      <c r="H146" s="27"/>
      <c r="I146" s="27"/>
      <c r="J146" s="16">
        <v>0.1</v>
      </c>
      <c r="K146" s="16">
        <v>0.15591336115461718</v>
      </c>
      <c r="L146" s="27"/>
      <c r="M146" s="27"/>
      <c r="N146" s="27"/>
      <c r="O146" s="27"/>
      <c r="P146" s="27"/>
      <c r="Q146" s="30"/>
      <c r="R146" s="27"/>
      <c r="S146" s="27"/>
      <c r="T146" s="30"/>
      <c r="U146" s="30"/>
      <c r="V146" s="27"/>
      <c r="W146" s="27"/>
      <c r="X146" s="27"/>
      <c r="Y146" s="27"/>
      <c r="Z146" s="50" t="s">
        <v>523</v>
      </c>
      <c r="AA146" s="27" t="s">
        <v>885</v>
      </c>
      <c r="AB146" s="30">
        <v>6</v>
      </c>
      <c r="AC146" s="27" t="s">
        <v>524</v>
      </c>
      <c r="AD146" s="27" t="s">
        <v>75</v>
      </c>
      <c r="AE146" s="16">
        <v>0.47492229420118659</v>
      </c>
      <c r="AF146" s="30" t="s">
        <v>1208</v>
      </c>
    </row>
    <row r="147" spans="1:32" x14ac:dyDescent="0.25">
      <c r="A147" s="38"/>
      <c r="B147" s="27"/>
      <c r="C147" s="27"/>
      <c r="D147" s="27"/>
      <c r="E147" s="50" t="s">
        <v>546</v>
      </c>
      <c r="F147" s="27" t="s">
        <v>886</v>
      </c>
      <c r="G147" s="17">
        <v>1</v>
      </c>
      <c r="H147" s="27"/>
      <c r="I147" s="27"/>
      <c r="J147" s="30" t="s">
        <v>1208</v>
      </c>
      <c r="K147" s="30" t="s">
        <v>1208</v>
      </c>
      <c r="L147" s="27"/>
      <c r="M147" s="27"/>
      <c r="N147" s="27"/>
      <c r="O147" s="27"/>
      <c r="P147" s="27"/>
      <c r="Q147" s="30"/>
      <c r="R147" s="27"/>
      <c r="S147" s="27"/>
      <c r="T147" s="30"/>
      <c r="U147" s="30"/>
      <c r="V147" s="27"/>
      <c r="W147" s="27"/>
      <c r="X147" s="27"/>
      <c r="Y147" s="27"/>
      <c r="Z147" s="29" t="s">
        <v>74</v>
      </c>
      <c r="AA147" s="27" t="s">
        <v>1017</v>
      </c>
      <c r="AB147" s="30">
        <v>11</v>
      </c>
      <c r="AC147" s="27" t="s">
        <v>76</v>
      </c>
      <c r="AD147" s="27" t="s">
        <v>75</v>
      </c>
      <c r="AE147" s="30" t="s">
        <v>1208</v>
      </c>
      <c r="AF147" s="16">
        <v>0.39603469152727694</v>
      </c>
    </row>
    <row r="148" spans="1:32" x14ac:dyDescent="0.25">
      <c r="A148" s="38"/>
      <c r="B148" s="27"/>
      <c r="C148" s="27"/>
      <c r="D148" s="27"/>
      <c r="E148" s="29" t="s">
        <v>157</v>
      </c>
      <c r="F148" s="27" t="s">
        <v>887</v>
      </c>
      <c r="G148" s="17">
        <v>2</v>
      </c>
      <c r="H148" s="27"/>
      <c r="I148" s="27"/>
      <c r="J148" s="15">
        <v>9.2531805083847818</v>
      </c>
      <c r="K148" s="14">
        <v>11.187776989987601</v>
      </c>
      <c r="L148" s="27"/>
      <c r="M148" s="27"/>
      <c r="N148" s="27"/>
      <c r="O148" s="27"/>
      <c r="P148" s="27"/>
      <c r="Q148" s="30"/>
      <c r="R148" s="27"/>
      <c r="S148" s="27"/>
      <c r="T148" s="30"/>
      <c r="U148" s="30"/>
      <c r="V148" s="27"/>
      <c r="W148" s="27"/>
      <c r="X148" s="27"/>
      <c r="Y148" s="27"/>
      <c r="Z148" s="29" t="s">
        <v>253</v>
      </c>
      <c r="AA148" s="27" t="s">
        <v>1147</v>
      </c>
      <c r="AB148" s="30">
        <v>11</v>
      </c>
      <c r="AC148" s="27" t="s">
        <v>255</v>
      </c>
      <c r="AD148" s="27" t="s">
        <v>254</v>
      </c>
      <c r="AE148" s="16">
        <v>0.32775247650316969</v>
      </c>
      <c r="AF148" s="16">
        <v>0.35781120911227082</v>
      </c>
    </row>
    <row r="149" spans="1:32" x14ac:dyDescent="0.25">
      <c r="A149" s="38"/>
      <c r="B149" s="27"/>
      <c r="C149" s="27"/>
      <c r="D149" s="27"/>
      <c r="E149" s="58" t="s">
        <v>773</v>
      </c>
      <c r="F149" s="27" t="s">
        <v>1180</v>
      </c>
      <c r="G149" s="17">
        <v>1</v>
      </c>
      <c r="H149" s="27"/>
      <c r="I149" s="27"/>
      <c r="J149" s="30"/>
      <c r="K149" s="16">
        <v>0.36842685037810602</v>
      </c>
      <c r="L149" s="27"/>
      <c r="M149" s="27"/>
      <c r="N149" s="27"/>
      <c r="O149" s="27"/>
      <c r="P149" s="27"/>
      <c r="Q149" s="30"/>
      <c r="R149" s="27"/>
      <c r="S149" s="27"/>
      <c r="T149" s="30"/>
      <c r="U149" s="30"/>
      <c r="V149" s="27"/>
      <c r="W149" s="27"/>
      <c r="X149" s="27"/>
      <c r="Y149" s="27"/>
      <c r="Z149" s="49" t="s">
        <v>327</v>
      </c>
      <c r="AA149" s="27" t="s">
        <v>865</v>
      </c>
      <c r="AB149" s="30">
        <v>1</v>
      </c>
      <c r="AC149" s="27" t="s">
        <v>328</v>
      </c>
      <c r="AD149" s="27" t="s">
        <v>254</v>
      </c>
      <c r="AE149" s="30"/>
      <c r="AF149" s="16">
        <v>0.1</v>
      </c>
    </row>
    <row r="150" spans="1:32" x14ac:dyDescent="0.25">
      <c r="A150" s="38"/>
      <c r="B150" s="27"/>
      <c r="C150" s="27"/>
      <c r="D150" s="27"/>
      <c r="E150" s="50" t="s">
        <v>547</v>
      </c>
      <c r="F150" s="27" t="s">
        <v>892</v>
      </c>
      <c r="G150" s="17">
        <v>1</v>
      </c>
      <c r="H150" s="27"/>
      <c r="I150" s="27"/>
      <c r="J150" s="15">
        <v>10.366414721658199</v>
      </c>
      <c r="K150" s="14">
        <v>9.796352819230485</v>
      </c>
      <c r="L150" s="27"/>
      <c r="M150" s="27"/>
      <c r="N150" s="27"/>
      <c r="O150" s="27"/>
      <c r="P150" s="27"/>
      <c r="Q150" s="30"/>
      <c r="R150" s="27"/>
      <c r="S150" s="27"/>
      <c r="T150" s="30"/>
      <c r="U150" s="30"/>
      <c r="V150" s="27"/>
      <c r="W150" s="27"/>
      <c r="X150" s="27"/>
      <c r="Y150" s="27"/>
      <c r="Z150" s="29" t="s">
        <v>256</v>
      </c>
      <c r="AA150" s="27" t="s">
        <v>936</v>
      </c>
      <c r="AB150" s="30">
        <v>4</v>
      </c>
      <c r="AC150" s="27" t="s">
        <v>258</v>
      </c>
      <c r="AD150" s="27" t="s">
        <v>257</v>
      </c>
      <c r="AE150" s="30" t="s">
        <v>1208</v>
      </c>
      <c r="AF150" s="14">
        <v>2.6412736417269107</v>
      </c>
    </row>
    <row r="151" spans="1:32" x14ac:dyDescent="0.25">
      <c r="A151" s="38"/>
      <c r="B151" s="27"/>
      <c r="C151" s="27"/>
      <c r="D151" s="27"/>
      <c r="E151" s="50" t="s">
        <v>548</v>
      </c>
      <c r="F151" s="27" t="s">
        <v>1069</v>
      </c>
      <c r="G151" s="17">
        <v>1</v>
      </c>
      <c r="H151" s="27"/>
      <c r="I151" s="27"/>
      <c r="J151" s="16">
        <v>0.1</v>
      </c>
      <c r="K151" s="30" t="s">
        <v>1208</v>
      </c>
      <c r="L151" s="27"/>
      <c r="M151" s="27"/>
      <c r="N151" s="27"/>
      <c r="O151" s="27"/>
      <c r="P151" s="27"/>
      <c r="Q151" s="30"/>
      <c r="R151" s="27"/>
      <c r="S151" s="27"/>
      <c r="T151" s="30"/>
      <c r="U151" s="30"/>
      <c r="V151" s="27"/>
      <c r="W151" s="27"/>
      <c r="X151" s="27"/>
      <c r="Y151" s="27"/>
      <c r="Z151" s="58" t="s">
        <v>759</v>
      </c>
      <c r="AA151" s="27" t="s">
        <v>870</v>
      </c>
      <c r="AB151" s="30">
        <v>1</v>
      </c>
      <c r="AC151" s="27" t="s">
        <v>761</v>
      </c>
      <c r="AD151" s="27" t="s">
        <v>760</v>
      </c>
      <c r="AE151" s="30"/>
      <c r="AF151" s="30" t="s">
        <v>1208</v>
      </c>
    </row>
    <row r="152" spans="1:32" x14ac:dyDescent="0.25">
      <c r="A152" s="38"/>
      <c r="B152" s="27"/>
      <c r="C152" s="27"/>
      <c r="D152" s="27"/>
      <c r="E152" s="58" t="s">
        <v>774</v>
      </c>
      <c r="F152" s="27" t="s">
        <v>1181</v>
      </c>
      <c r="G152" s="17">
        <v>1</v>
      </c>
      <c r="H152" s="27"/>
      <c r="I152" s="27"/>
      <c r="J152" s="30"/>
      <c r="K152" s="30" t="s">
        <v>1208</v>
      </c>
      <c r="L152" s="27"/>
      <c r="M152" s="27"/>
      <c r="N152" s="27"/>
      <c r="O152" s="27"/>
      <c r="P152" s="27"/>
      <c r="Q152" s="30"/>
      <c r="R152" s="27"/>
      <c r="S152" s="27"/>
      <c r="T152" s="30"/>
      <c r="U152" s="30"/>
      <c r="V152" s="27"/>
      <c r="W152" s="27"/>
      <c r="X152" s="27"/>
      <c r="Y152" s="27"/>
      <c r="Z152" s="50" t="s">
        <v>592</v>
      </c>
      <c r="AA152" s="27" t="s">
        <v>1101</v>
      </c>
      <c r="AB152" s="30">
        <v>1</v>
      </c>
      <c r="AC152" s="27" t="s">
        <v>594</v>
      </c>
      <c r="AD152" s="27" t="s">
        <v>593</v>
      </c>
      <c r="AE152" s="16">
        <v>0.1</v>
      </c>
      <c r="AF152" s="16">
        <v>0.28477111377137093</v>
      </c>
    </row>
    <row r="153" spans="1:32" x14ac:dyDescent="0.25">
      <c r="A153" s="38"/>
      <c r="B153" s="27"/>
      <c r="C153" s="27"/>
      <c r="D153" s="27"/>
      <c r="E153" s="50" t="s">
        <v>551</v>
      </c>
      <c r="F153" s="27" t="s">
        <v>894</v>
      </c>
      <c r="G153" s="17">
        <v>1</v>
      </c>
      <c r="H153" s="27"/>
      <c r="I153" s="27"/>
      <c r="J153" s="30" t="s">
        <v>1208</v>
      </c>
      <c r="K153" s="30" t="s">
        <v>1208</v>
      </c>
      <c r="L153" s="27"/>
      <c r="M153" s="27"/>
      <c r="N153" s="27"/>
      <c r="O153" s="27"/>
      <c r="P153" s="27"/>
      <c r="Q153" s="30"/>
      <c r="R153" s="27"/>
      <c r="S153" s="27"/>
      <c r="T153" s="30"/>
      <c r="U153" s="30"/>
      <c r="V153" s="27"/>
      <c r="W153" s="27"/>
      <c r="X153" s="27"/>
      <c r="Y153" s="27"/>
      <c r="Z153" s="50" t="s">
        <v>418</v>
      </c>
      <c r="AA153" s="27" t="s">
        <v>998</v>
      </c>
      <c r="AB153" s="30">
        <v>2</v>
      </c>
      <c r="AC153" s="27" t="s">
        <v>420</v>
      </c>
      <c r="AD153" s="27" t="s">
        <v>419</v>
      </c>
      <c r="AE153" s="16">
        <v>0.1</v>
      </c>
      <c r="AF153" s="30" t="s">
        <v>1208</v>
      </c>
    </row>
    <row r="154" spans="1:32" x14ac:dyDescent="0.25">
      <c r="A154" s="38"/>
      <c r="B154" s="27"/>
      <c r="C154" s="27"/>
      <c r="D154" s="27"/>
      <c r="E154" s="29" t="s">
        <v>164</v>
      </c>
      <c r="F154" s="27" t="s">
        <v>1071</v>
      </c>
      <c r="G154" s="17">
        <v>2</v>
      </c>
      <c r="H154" s="27"/>
      <c r="I154" s="27"/>
      <c r="J154" s="16">
        <v>0.1</v>
      </c>
      <c r="K154" s="16">
        <v>0.1</v>
      </c>
      <c r="L154" s="27"/>
      <c r="M154" s="27"/>
      <c r="N154" s="27"/>
      <c r="O154" s="27"/>
      <c r="P154" s="27"/>
      <c r="Q154" s="30"/>
      <c r="R154" s="27"/>
      <c r="S154" s="27"/>
      <c r="T154" s="30"/>
      <c r="U154" s="30"/>
      <c r="V154" s="27"/>
      <c r="W154" s="27"/>
      <c r="X154" s="27"/>
      <c r="Y154" s="27"/>
      <c r="Z154" s="50" t="s">
        <v>473</v>
      </c>
      <c r="AA154" s="27" t="s">
        <v>870</v>
      </c>
      <c r="AB154" s="30">
        <v>1</v>
      </c>
      <c r="AC154" s="27" t="s">
        <v>474</v>
      </c>
      <c r="AD154" s="27" t="s">
        <v>244</v>
      </c>
      <c r="AE154" s="30" t="s">
        <v>1208</v>
      </c>
      <c r="AF154" s="30" t="s">
        <v>1208</v>
      </c>
    </row>
    <row r="155" spans="1:32" x14ac:dyDescent="0.25">
      <c r="A155" s="38"/>
      <c r="B155" s="27"/>
      <c r="C155" s="27"/>
      <c r="D155" s="27"/>
      <c r="E155" s="50" t="s">
        <v>560</v>
      </c>
      <c r="F155" s="27" t="s">
        <v>896</v>
      </c>
      <c r="G155" s="17">
        <v>1</v>
      </c>
      <c r="H155" s="27"/>
      <c r="I155" s="27"/>
      <c r="J155" s="15">
        <v>10.768361504663098</v>
      </c>
      <c r="K155" s="14">
        <v>11.265610988401802</v>
      </c>
      <c r="L155" s="27"/>
      <c r="M155" s="27"/>
      <c r="N155" s="27"/>
      <c r="O155" s="27"/>
      <c r="P155" s="27"/>
      <c r="Q155" s="30"/>
      <c r="R155" s="27"/>
      <c r="S155" s="27"/>
      <c r="T155" s="30"/>
      <c r="U155" s="30"/>
      <c r="V155" s="27"/>
      <c r="W155" s="27"/>
      <c r="X155" s="27"/>
      <c r="Y155" s="27"/>
      <c r="Z155" s="29" t="s">
        <v>243</v>
      </c>
      <c r="AA155" s="27" t="s">
        <v>1141</v>
      </c>
      <c r="AB155" s="30">
        <v>4</v>
      </c>
      <c r="AC155" s="27" t="s">
        <v>245</v>
      </c>
      <c r="AD155" s="27" t="s">
        <v>244</v>
      </c>
      <c r="AE155" s="16">
        <v>0.29493862396038123</v>
      </c>
      <c r="AF155" s="14">
        <v>8.4657675538420492</v>
      </c>
    </row>
    <row r="156" spans="1:32" x14ac:dyDescent="0.25">
      <c r="A156" s="38"/>
      <c r="B156" s="27"/>
      <c r="C156" s="27"/>
      <c r="D156" s="27"/>
      <c r="E156" s="49" t="s">
        <v>344</v>
      </c>
      <c r="F156" s="27" t="s">
        <v>897</v>
      </c>
      <c r="G156" s="17">
        <v>1</v>
      </c>
      <c r="H156" s="27"/>
      <c r="I156" s="27"/>
      <c r="J156" s="30"/>
      <c r="K156" s="14">
        <v>3.3956771319381152</v>
      </c>
      <c r="L156" s="27"/>
      <c r="M156" s="27"/>
      <c r="N156" s="27"/>
      <c r="O156" s="27"/>
      <c r="P156" s="27"/>
      <c r="Q156" s="30"/>
      <c r="R156" s="27"/>
      <c r="S156" s="27"/>
      <c r="T156" s="30"/>
      <c r="U156" s="30"/>
      <c r="V156" s="27"/>
      <c r="W156" s="27"/>
      <c r="X156" s="27"/>
      <c r="Y156" s="27"/>
      <c r="Z156" s="48" t="s">
        <v>316</v>
      </c>
      <c r="AA156" s="27" t="s">
        <v>1138</v>
      </c>
      <c r="AB156" s="30">
        <v>1</v>
      </c>
      <c r="AC156" s="27" t="s">
        <v>318</v>
      </c>
      <c r="AD156" s="27" t="s">
        <v>317</v>
      </c>
      <c r="AE156" s="30" t="s">
        <v>1208</v>
      </c>
      <c r="AF156" s="30"/>
    </row>
    <row r="157" spans="1:32" x14ac:dyDescent="0.25">
      <c r="A157" s="38"/>
      <c r="B157" s="27"/>
      <c r="C157" s="27"/>
      <c r="D157" s="27"/>
      <c r="E157" s="29" t="s">
        <v>167</v>
      </c>
      <c r="F157" s="27" t="s">
        <v>898</v>
      </c>
      <c r="G157" s="17">
        <v>2</v>
      </c>
      <c r="H157" s="27"/>
      <c r="I157" s="27"/>
      <c r="J157" s="16">
        <v>0.28425778197910395</v>
      </c>
      <c r="K157" s="16">
        <v>0.16655461047127795</v>
      </c>
      <c r="L157" s="27"/>
      <c r="M157" s="27"/>
      <c r="N157" s="27"/>
      <c r="O157" s="27"/>
      <c r="P157" s="27"/>
      <c r="Q157" s="30"/>
      <c r="R157" s="27"/>
      <c r="S157" s="27"/>
      <c r="T157" s="30"/>
      <c r="U157" s="30"/>
      <c r="V157" s="27"/>
      <c r="W157" s="27"/>
      <c r="X157" s="27"/>
      <c r="Y157" s="27"/>
      <c r="Z157" s="58" t="s">
        <v>782</v>
      </c>
      <c r="AA157" s="27" t="s">
        <v>954</v>
      </c>
      <c r="AB157" s="30">
        <v>1</v>
      </c>
      <c r="AC157" s="27" t="s">
        <v>783</v>
      </c>
      <c r="AD157" s="27" t="s">
        <v>155</v>
      </c>
      <c r="AE157" s="30"/>
      <c r="AF157" s="14">
        <v>9.2272882829278995</v>
      </c>
    </row>
    <row r="158" spans="1:32" x14ac:dyDescent="0.25">
      <c r="A158" s="38"/>
      <c r="B158" s="27"/>
      <c r="C158" s="27"/>
      <c r="D158" s="27"/>
      <c r="E158" s="49" t="s">
        <v>345</v>
      </c>
      <c r="F158" s="27" t="s">
        <v>899</v>
      </c>
      <c r="G158" s="17">
        <v>1</v>
      </c>
      <c r="H158" s="27"/>
      <c r="I158" s="27"/>
      <c r="J158" s="30"/>
      <c r="K158" s="14">
        <v>4.1267097377304109</v>
      </c>
      <c r="L158" s="27"/>
      <c r="M158" s="27"/>
      <c r="N158" s="27"/>
      <c r="O158" s="27"/>
      <c r="P158" s="27"/>
      <c r="Q158" s="30"/>
      <c r="R158" s="27"/>
      <c r="S158" s="27"/>
      <c r="T158" s="30"/>
      <c r="U158" s="30"/>
      <c r="V158" s="27"/>
      <c r="W158" s="27"/>
      <c r="X158" s="27"/>
      <c r="Y158" s="27"/>
      <c r="Z158" s="29" t="s">
        <v>224</v>
      </c>
      <c r="AA158" s="27" t="s">
        <v>919</v>
      </c>
      <c r="AB158" s="30">
        <v>6</v>
      </c>
      <c r="AC158" s="27" t="s">
        <v>225</v>
      </c>
      <c r="AD158" s="27" t="s">
        <v>155</v>
      </c>
      <c r="AE158" s="16">
        <v>0.32386430694898843</v>
      </c>
      <c r="AF158" s="16">
        <v>0.33588816070813304</v>
      </c>
    </row>
    <row r="159" spans="1:32" x14ac:dyDescent="0.25">
      <c r="A159" s="38"/>
      <c r="B159" s="27"/>
      <c r="C159" s="27"/>
      <c r="D159" s="27"/>
      <c r="E159" s="54" t="s">
        <v>717</v>
      </c>
      <c r="F159" s="27" t="s">
        <v>1164</v>
      </c>
      <c r="G159" s="17">
        <v>1</v>
      </c>
      <c r="H159" s="27"/>
      <c r="I159" s="27"/>
      <c r="J159" s="16">
        <v>3.05370305378014E-2</v>
      </c>
      <c r="K159" s="16">
        <v>1.601847865939289E-2</v>
      </c>
      <c r="L159" s="27"/>
      <c r="M159" s="27"/>
      <c r="N159" s="27"/>
      <c r="O159" s="27"/>
      <c r="P159" s="27"/>
      <c r="Q159" s="30"/>
      <c r="R159" s="27"/>
      <c r="S159" s="27"/>
      <c r="T159" s="30"/>
      <c r="U159" s="30"/>
      <c r="V159" s="27"/>
      <c r="W159" s="27"/>
      <c r="X159" s="27"/>
      <c r="Y159" s="27"/>
      <c r="Z159" s="58" t="s">
        <v>784</v>
      </c>
      <c r="AA159" s="27" t="s">
        <v>1187</v>
      </c>
      <c r="AB159" s="30">
        <v>1</v>
      </c>
      <c r="AC159" s="27" t="s">
        <v>785</v>
      </c>
      <c r="AD159" s="27" t="s">
        <v>155</v>
      </c>
      <c r="AE159" s="30"/>
      <c r="AF159" s="30" t="s">
        <v>1208</v>
      </c>
    </row>
    <row r="160" spans="1:32" x14ac:dyDescent="0.25">
      <c r="A160" s="38"/>
      <c r="B160" s="27"/>
      <c r="C160" s="27"/>
      <c r="D160" s="27"/>
      <c r="E160" s="50" t="s">
        <v>567</v>
      </c>
      <c r="F160" s="27" t="s">
        <v>900</v>
      </c>
      <c r="G160" s="17">
        <v>4</v>
      </c>
      <c r="H160" s="27"/>
      <c r="I160" s="27"/>
      <c r="J160" s="16">
        <v>0.10798999703760853</v>
      </c>
      <c r="K160" s="14">
        <v>4.2641200107342456</v>
      </c>
      <c r="L160" s="27"/>
      <c r="M160" s="27"/>
      <c r="N160" s="27"/>
      <c r="O160" s="27"/>
      <c r="P160" s="27"/>
      <c r="Q160" s="30"/>
      <c r="R160" s="27"/>
      <c r="S160" s="27"/>
      <c r="T160" s="30"/>
      <c r="U160" s="30"/>
      <c r="V160" s="27"/>
      <c r="W160" s="27"/>
      <c r="X160" s="27"/>
      <c r="Y160" s="27"/>
      <c r="Z160" s="49" t="s">
        <v>358</v>
      </c>
      <c r="AA160" s="27" t="s">
        <v>1134</v>
      </c>
      <c r="AB160" s="30">
        <v>1</v>
      </c>
      <c r="AC160" s="27" t="s">
        <v>359</v>
      </c>
      <c r="AD160" s="27" t="s">
        <v>155</v>
      </c>
      <c r="AE160" s="30"/>
      <c r="AF160" s="16">
        <v>0.32715795763773398</v>
      </c>
    </row>
    <row r="161" spans="1:32" x14ac:dyDescent="0.25">
      <c r="A161" s="38"/>
      <c r="B161" s="27"/>
      <c r="C161" s="27"/>
      <c r="D161" s="27"/>
      <c r="E161" s="50" t="s">
        <v>568</v>
      </c>
      <c r="F161" s="27" t="s">
        <v>902</v>
      </c>
      <c r="G161" s="17">
        <v>1</v>
      </c>
      <c r="H161" s="27"/>
      <c r="I161" s="27"/>
      <c r="J161" s="16">
        <v>0.1</v>
      </c>
      <c r="K161" s="16">
        <v>0.1</v>
      </c>
      <c r="L161" s="27"/>
      <c r="M161" s="27"/>
      <c r="N161" s="27"/>
      <c r="O161" s="27"/>
      <c r="P161" s="27"/>
      <c r="Q161" s="30"/>
      <c r="R161" s="27"/>
      <c r="S161" s="27"/>
      <c r="T161" s="30"/>
      <c r="U161" s="30"/>
      <c r="V161" s="27"/>
      <c r="W161" s="27"/>
      <c r="X161" s="27"/>
      <c r="Y161" s="27"/>
      <c r="Z161" s="49" t="s">
        <v>363</v>
      </c>
      <c r="AA161" s="27" t="s">
        <v>940</v>
      </c>
      <c r="AB161" s="30">
        <v>1</v>
      </c>
      <c r="AC161" s="27" t="s">
        <v>364</v>
      </c>
      <c r="AD161" s="27" t="s">
        <v>155</v>
      </c>
      <c r="AE161" s="30"/>
      <c r="AF161" s="14">
        <v>10.707946492361803</v>
      </c>
    </row>
    <row r="162" spans="1:32" x14ac:dyDescent="0.25">
      <c r="A162" s="38"/>
      <c r="B162" s="27"/>
      <c r="C162" s="27"/>
      <c r="D162" s="27"/>
      <c r="E162" s="49" t="s">
        <v>346</v>
      </c>
      <c r="F162" s="27" t="s">
        <v>903</v>
      </c>
      <c r="G162" s="17">
        <v>1</v>
      </c>
      <c r="H162" s="27"/>
      <c r="I162" s="27"/>
      <c r="J162" s="30"/>
      <c r="K162" s="14">
        <v>12.600581840087802</v>
      </c>
      <c r="L162" s="27"/>
      <c r="M162" s="27"/>
      <c r="N162" s="27"/>
      <c r="O162" s="27"/>
      <c r="P162" s="27"/>
      <c r="Q162" s="30"/>
      <c r="R162" s="27"/>
      <c r="S162" s="27"/>
      <c r="T162" s="30"/>
      <c r="U162" s="30"/>
      <c r="V162" s="27"/>
      <c r="W162" s="27"/>
      <c r="X162" s="27"/>
      <c r="Y162" s="27"/>
      <c r="Z162" s="50" t="s">
        <v>625</v>
      </c>
      <c r="AA162" s="27" t="s">
        <v>1135</v>
      </c>
      <c r="AB162" s="30">
        <v>2</v>
      </c>
      <c r="AC162" s="27" t="s">
        <v>626</v>
      </c>
      <c r="AD162" s="27" t="s">
        <v>155</v>
      </c>
      <c r="AE162" s="30" t="s">
        <v>1208</v>
      </c>
      <c r="AF162" s="30" t="s">
        <v>1208</v>
      </c>
    </row>
    <row r="163" spans="1:32" x14ac:dyDescent="0.25">
      <c r="A163" s="38"/>
      <c r="B163" s="27"/>
      <c r="C163" s="27"/>
      <c r="D163" s="27"/>
      <c r="E163" s="48" t="s">
        <v>301</v>
      </c>
      <c r="F163" s="27" t="s">
        <v>904</v>
      </c>
      <c r="G163" s="17">
        <v>1</v>
      </c>
      <c r="H163" s="27"/>
      <c r="I163" s="27"/>
      <c r="J163" s="15">
        <v>11.501535514918704</v>
      </c>
      <c r="K163" s="30"/>
      <c r="L163" s="27"/>
      <c r="M163" s="27"/>
      <c r="N163" s="27"/>
      <c r="O163" s="27"/>
      <c r="P163" s="27"/>
      <c r="Q163" s="30"/>
      <c r="R163" s="27"/>
      <c r="S163" s="27"/>
      <c r="T163" s="30"/>
      <c r="U163" s="30"/>
      <c r="V163" s="27"/>
      <c r="W163" s="27"/>
      <c r="X163" s="27"/>
      <c r="Y163" s="27"/>
      <c r="Z163" s="50" t="s">
        <v>649</v>
      </c>
      <c r="AA163" s="27" t="s">
        <v>941</v>
      </c>
      <c r="AB163" s="30">
        <v>1</v>
      </c>
      <c r="AC163" s="27" t="s">
        <v>650</v>
      </c>
      <c r="AD163" s="27" t="s">
        <v>155</v>
      </c>
      <c r="AE163" s="14">
        <v>2.2997994946077851</v>
      </c>
      <c r="AF163" s="14">
        <v>2.0331106092452353</v>
      </c>
    </row>
    <row r="164" spans="1:32" x14ac:dyDescent="0.25">
      <c r="A164" s="38"/>
      <c r="B164" s="27"/>
      <c r="C164" s="27"/>
      <c r="D164" s="27"/>
      <c r="E164" s="54" t="s">
        <v>718</v>
      </c>
      <c r="F164" s="27" t="s">
        <v>950</v>
      </c>
      <c r="G164" s="17">
        <v>1</v>
      </c>
      <c r="H164" s="27"/>
      <c r="I164" s="27"/>
      <c r="J164" s="15">
        <v>4.7057604343060717</v>
      </c>
      <c r="K164" s="16">
        <v>0.31068596062185333</v>
      </c>
      <c r="L164" s="27"/>
      <c r="M164" s="27"/>
      <c r="N164" s="27"/>
      <c r="O164" s="27"/>
      <c r="P164" s="27"/>
      <c r="Q164" s="30"/>
      <c r="R164" s="27"/>
      <c r="S164" s="27"/>
      <c r="T164" s="30"/>
      <c r="U164" s="30"/>
      <c r="V164" s="27"/>
      <c r="W164" s="27"/>
      <c r="X164" s="27"/>
      <c r="Y164" s="27"/>
      <c r="Z164" s="50" t="s">
        <v>641</v>
      </c>
      <c r="AA164" s="27" t="s">
        <v>1146</v>
      </c>
      <c r="AB164" s="30">
        <v>1</v>
      </c>
      <c r="AC164" s="27" t="s">
        <v>642</v>
      </c>
      <c r="AD164" s="27" t="s">
        <v>155</v>
      </c>
      <c r="AE164" s="16">
        <v>0.14941658053384421</v>
      </c>
      <c r="AF164" s="16">
        <v>0.19326596638112689</v>
      </c>
    </row>
    <row r="165" spans="1:32" x14ac:dyDescent="0.25">
      <c r="A165" s="38"/>
      <c r="B165" s="27"/>
      <c r="C165" s="27"/>
      <c r="D165" s="27"/>
      <c r="E165" s="50" t="s">
        <v>576</v>
      </c>
      <c r="F165" s="27" t="s">
        <v>1084</v>
      </c>
      <c r="G165" s="17">
        <v>1</v>
      </c>
      <c r="H165" s="27"/>
      <c r="I165" s="27"/>
      <c r="J165" s="16">
        <v>0.1</v>
      </c>
      <c r="K165" s="16">
        <v>0.10340252286991995</v>
      </c>
      <c r="L165" s="27"/>
      <c r="M165" s="27"/>
      <c r="N165" s="27"/>
      <c r="O165" s="27"/>
      <c r="P165" s="27"/>
      <c r="Q165" s="30"/>
      <c r="R165" s="27"/>
      <c r="S165" s="27"/>
      <c r="T165" s="30"/>
      <c r="U165" s="30"/>
      <c r="V165" s="27"/>
      <c r="W165" s="27"/>
      <c r="X165" s="27"/>
      <c r="Y165" s="27"/>
      <c r="Z165" s="29" t="s">
        <v>154</v>
      </c>
      <c r="AA165" s="27" t="s">
        <v>1068</v>
      </c>
      <c r="AB165" s="30">
        <v>2</v>
      </c>
      <c r="AC165" s="27" t="s">
        <v>156</v>
      </c>
      <c r="AD165" s="27" t="s">
        <v>155</v>
      </c>
      <c r="AE165" s="30" t="s">
        <v>1208</v>
      </c>
      <c r="AF165" s="30" t="s">
        <v>1208</v>
      </c>
    </row>
    <row r="166" spans="1:32" x14ac:dyDescent="0.25">
      <c r="A166" s="38"/>
      <c r="B166" s="27"/>
      <c r="C166" s="27"/>
      <c r="D166" s="27"/>
      <c r="E166" s="61" t="s">
        <v>821</v>
      </c>
      <c r="F166" s="27" t="s">
        <v>1087</v>
      </c>
      <c r="G166" s="30">
        <v>1</v>
      </c>
      <c r="H166" s="27"/>
      <c r="I166" s="27"/>
      <c r="J166" s="30"/>
      <c r="K166" s="30"/>
      <c r="L166" s="27"/>
      <c r="M166" s="27"/>
      <c r="N166" s="27"/>
      <c r="O166" s="27"/>
      <c r="P166" s="27"/>
      <c r="Q166" s="30"/>
      <c r="R166" s="27"/>
      <c r="S166" s="27"/>
      <c r="T166" s="30"/>
      <c r="U166" s="30"/>
      <c r="V166" s="27"/>
      <c r="W166" s="27"/>
      <c r="X166" s="27"/>
      <c r="Y166" s="27"/>
      <c r="Z166" s="29" t="s">
        <v>226</v>
      </c>
      <c r="AA166" s="27" t="s">
        <v>1122</v>
      </c>
      <c r="AB166" s="30">
        <v>2</v>
      </c>
      <c r="AC166" s="27" t="s">
        <v>227</v>
      </c>
      <c r="AD166" s="27" t="s">
        <v>155</v>
      </c>
      <c r="AE166" s="16">
        <v>0.12564786490712962</v>
      </c>
      <c r="AF166" s="16">
        <v>0.13636199577820096</v>
      </c>
    </row>
    <row r="167" spans="1:32" x14ac:dyDescent="0.25">
      <c r="A167" s="38"/>
      <c r="B167" s="27"/>
      <c r="C167" s="27"/>
      <c r="D167" s="27"/>
      <c r="E167" s="50" t="s">
        <v>579</v>
      </c>
      <c r="F167" s="27" t="s">
        <v>1087</v>
      </c>
      <c r="G167" s="17">
        <v>1</v>
      </c>
      <c r="H167" s="27"/>
      <c r="I167" s="27"/>
      <c r="J167" s="16">
        <v>0.19148011267181214</v>
      </c>
      <c r="K167" s="16">
        <v>0.20892329308486141</v>
      </c>
      <c r="L167" s="27"/>
      <c r="M167" s="27"/>
      <c r="N167" s="27"/>
      <c r="O167" s="27"/>
      <c r="P167" s="27"/>
      <c r="Q167" s="30"/>
      <c r="R167" s="27"/>
      <c r="S167" s="27"/>
      <c r="T167" s="30"/>
      <c r="U167" s="30"/>
      <c r="V167" s="27"/>
      <c r="W167" s="27"/>
      <c r="X167" s="27"/>
      <c r="Y167" s="27"/>
      <c r="Z167" s="50" t="s">
        <v>643</v>
      </c>
      <c r="AA167" s="27" t="s">
        <v>935</v>
      </c>
      <c r="AB167" s="30">
        <v>1</v>
      </c>
      <c r="AC167" s="27" t="s">
        <v>644</v>
      </c>
      <c r="AD167" s="27" t="s">
        <v>155</v>
      </c>
      <c r="AE167" s="14">
        <v>10.834144290772205</v>
      </c>
      <c r="AF167" s="30" t="s">
        <v>1208</v>
      </c>
    </row>
    <row r="168" spans="1:32" x14ac:dyDescent="0.25">
      <c r="A168" s="38"/>
      <c r="B168" s="27"/>
      <c r="C168" s="27"/>
      <c r="D168" s="27"/>
      <c r="E168" s="48" t="s">
        <v>302</v>
      </c>
      <c r="F168" s="27" t="s">
        <v>907</v>
      </c>
      <c r="G168" s="17">
        <v>1</v>
      </c>
      <c r="H168" s="27"/>
      <c r="I168" s="27"/>
      <c r="J168" s="15">
        <v>11.501535514918704</v>
      </c>
      <c r="K168" s="30"/>
      <c r="L168" s="27"/>
      <c r="M168" s="27"/>
      <c r="N168" s="27"/>
      <c r="O168" s="27"/>
      <c r="P168" s="27"/>
      <c r="Q168" s="30"/>
      <c r="R168" s="27"/>
      <c r="S168" s="27"/>
      <c r="T168" s="30"/>
      <c r="U168" s="30"/>
      <c r="V168" s="27"/>
      <c r="W168" s="27"/>
      <c r="X168" s="27"/>
      <c r="Y168" s="27"/>
      <c r="Z168" s="29" t="s">
        <v>130</v>
      </c>
      <c r="AA168" s="27" t="s">
        <v>881</v>
      </c>
      <c r="AB168" s="30">
        <v>18</v>
      </c>
      <c r="AC168" s="27" t="s">
        <v>132</v>
      </c>
      <c r="AD168" s="27" t="s">
        <v>131</v>
      </c>
      <c r="AE168" s="30" t="s">
        <v>1208</v>
      </c>
      <c r="AF168" s="30" t="s">
        <v>1208</v>
      </c>
    </row>
    <row r="169" spans="1:32" x14ac:dyDescent="0.25">
      <c r="A169" s="38"/>
      <c r="B169" s="27"/>
      <c r="C169" s="27"/>
      <c r="D169" s="27"/>
      <c r="E169" s="50" t="s">
        <v>582</v>
      </c>
      <c r="F169" s="27" t="s">
        <v>1090</v>
      </c>
      <c r="G169" s="17">
        <v>1</v>
      </c>
      <c r="H169" s="27"/>
      <c r="I169" s="27"/>
      <c r="J169" s="16">
        <v>0.11168616948293399</v>
      </c>
      <c r="K169" s="16">
        <v>0.11189319699672796</v>
      </c>
      <c r="L169" s="27"/>
      <c r="M169" s="27"/>
      <c r="N169" s="27"/>
      <c r="O169" s="27"/>
      <c r="P169" s="27"/>
      <c r="Q169" s="30"/>
      <c r="R169" s="27"/>
      <c r="S169" s="27"/>
      <c r="T169" s="30"/>
      <c r="U169" s="30"/>
      <c r="V169" s="27"/>
      <c r="W169" s="27"/>
      <c r="X169" s="27"/>
      <c r="Y169" s="27"/>
      <c r="Z169" s="49" t="s">
        <v>333</v>
      </c>
      <c r="AA169" s="27" t="s">
        <v>881</v>
      </c>
      <c r="AB169" s="30">
        <v>1</v>
      </c>
      <c r="AC169" s="27" t="s">
        <v>132</v>
      </c>
      <c r="AD169" s="27" t="s">
        <v>334</v>
      </c>
      <c r="AE169" s="30"/>
      <c r="AF169" s="14">
        <v>9.1137414755391841</v>
      </c>
    </row>
    <row r="170" spans="1:32" x14ac:dyDescent="0.25">
      <c r="A170" s="38"/>
      <c r="B170" s="27"/>
      <c r="C170" s="27"/>
      <c r="D170" s="27"/>
      <c r="E170" s="29" t="s">
        <v>185</v>
      </c>
      <c r="F170" s="27" t="s">
        <v>1090</v>
      </c>
      <c r="G170" s="17">
        <v>2</v>
      </c>
      <c r="H170" s="27"/>
      <c r="I170" s="27"/>
      <c r="J170" s="15">
        <v>11.350497101808504</v>
      </c>
      <c r="K170" s="30" t="s">
        <v>1208</v>
      </c>
      <c r="L170" s="27"/>
      <c r="M170" s="27"/>
      <c r="N170" s="27"/>
      <c r="O170" s="27"/>
      <c r="P170" s="27"/>
      <c r="Q170" s="30"/>
      <c r="R170" s="27"/>
      <c r="S170" s="27"/>
      <c r="T170" s="30"/>
      <c r="U170" s="30"/>
      <c r="V170" s="27"/>
      <c r="W170" s="27"/>
      <c r="X170" s="27"/>
      <c r="Y170" s="27"/>
      <c r="Z170" s="61" t="s">
        <v>823</v>
      </c>
      <c r="AA170" s="27" t="s">
        <v>1200</v>
      </c>
      <c r="AB170" s="30">
        <v>1</v>
      </c>
      <c r="AC170" s="27" t="s">
        <v>825</v>
      </c>
      <c r="AD170" s="27" t="s">
        <v>824</v>
      </c>
      <c r="AE170" s="30"/>
      <c r="AF170" s="30"/>
    </row>
    <row r="171" spans="1:32" x14ac:dyDescent="0.25">
      <c r="A171" s="38"/>
      <c r="B171" s="27"/>
      <c r="C171" s="27"/>
      <c r="D171" s="27"/>
      <c r="E171" s="49" t="s">
        <v>349</v>
      </c>
      <c r="F171" s="27" t="s">
        <v>1091</v>
      </c>
      <c r="G171" s="17">
        <v>1</v>
      </c>
      <c r="H171" s="27"/>
      <c r="I171" s="27"/>
      <c r="J171" s="30"/>
      <c r="K171" s="16">
        <v>0.15154263284225897</v>
      </c>
      <c r="L171" s="27"/>
      <c r="M171" s="27"/>
      <c r="N171" s="27"/>
      <c r="O171" s="27"/>
      <c r="P171" s="27"/>
      <c r="Q171" s="30"/>
      <c r="R171" s="27"/>
      <c r="S171" s="27"/>
      <c r="T171" s="30"/>
      <c r="U171" s="30"/>
      <c r="V171" s="27"/>
      <c r="W171" s="27"/>
      <c r="X171" s="27"/>
      <c r="Y171" s="27"/>
      <c r="Z171" s="29" t="s">
        <v>117</v>
      </c>
      <c r="AA171" s="27" t="s">
        <v>875</v>
      </c>
      <c r="AB171" s="30">
        <v>2</v>
      </c>
      <c r="AC171" s="27" t="s">
        <v>119</v>
      </c>
      <c r="AD171" s="27" t="s">
        <v>118</v>
      </c>
      <c r="AE171" s="14">
        <v>9.5861125311580402</v>
      </c>
      <c r="AF171" s="14">
        <v>10.675292492361569</v>
      </c>
    </row>
    <row r="172" spans="1:32" x14ac:dyDescent="0.25">
      <c r="A172" s="38"/>
      <c r="B172" s="27"/>
      <c r="C172" s="27"/>
      <c r="D172" s="27"/>
      <c r="E172" s="29" t="s">
        <v>190</v>
      </c>
      <c r="F172" s="27" t="s">
        <v>1093</v>
      </c>
      <c r="G172" s="17">
        <v>3</v>
      </c>
      <c r="H172" s="27"/>
      <c r="I172" s="27"/>
      <c r="J172" s="16">
        <v>0.14633080048367794</v>
      </c>
      <c r="K172" s="16">
        <v>0.11289195314132486</v>
      </c>
      <c r="L172" s="27"/>
      <c r="M172" s="27"/>
      <c r="N172" s="27"/>
      <c r="O172" s="27"/>
      <c r="P172" s="27"/>
      <c r="Q172" s="30"/>
      <c r="R172" s="27"/>
      <c r="S172" s="27"/>
      <c r="T172" s="30"/>
      <c r="U172" s="30"/>
      <c r="V172" s="27"/>
      <c r="W172" s="27"/>
      <c r="X172" s="27"/>
      <c r="Y172" s="27"/>
      <c r="Z172" s="29" t="s">
        <v>263</v>
      </c>
      <c r="AA172" s="27" t="s">
        <v>944</v>
      </c>
      <c r="AB172" s="30">
        <v>4</v>
      </c>
      <c r="AC172" s="27" t="s">
        <v>265</v>
      </c>
      <c r="AD172" s="27" t="s">
        <v>264</v>
      </c>
      <c r="AE172" s="30" t="s">
        <v>1208</v>
      </c>
      <c r="AF172" s="14">
        <v>4.8498045915394572</v>
      </c>
    </row>
    <row r="173" spans="1:32" x14ac:dyDescent="0.25">
      <c r="A173" s="38"/>
      <c r="B173" s="27"/>
      <c r="C173" s="27"/>
      <c r="D173" s="27"/>
      <c r="E173" s="50" t="s">
        <v>585</v>
      </c>
      <c r="F173" s="27" t="s">
        <v>1094</v>
      </c>
      <c r="G173" s="17">
        <v>1</v>
      </c>
      <c r="H173" s="27"/>
      <c r="I173" s="27"/>
      <c r="J173" s="30" t="s">
        <v>1208</v>
      </c>
      <c r="K173" s="16">
        <v>0.1</v>
      </c>
      <c r="L173" s="27"/>
      <c r="M173" s="27"/>
      <c r="N173" s="27"/>
      <c r="O173" s="27"/>
      <c r="P173" s="27"/>
      <c r="Q173" s="30"/>
      <c r="R173" s="27"/>
      <c r="S173" s="27"/>
      <c r="T173" s="30"/>
      <c r="U173" s="30"/>
      <c r="V173" s="27"/>
      <c r="W173" s="27"/>
      <c r="X173" s="27"/>
      <c r="Y173" s="27"/>
      <c r="Z173" s="48" t="s">
        <v>319</v>
      </c>
      <c r="AA173" s="27" t="s">
        <v>943</v>
      </c>
      <c r="AB173" s="30">
        <v>1</v>
      </c>
      <c r="AC173" s="27" t="s">
        <v>320</v>
      </c>
      <c r="AD173" s="27" t="s">
        <v>264</v>
      </c>
      <c r="AE173" s="15">
        <v>9.6385972898873433</v>
      </c>
      <c r="AF173" s="30"/>
    </row>
    <row r="174" spans="1:32" x14ac:dyDescent="0.25">
      <c r="A174" s="38"/>
      <c r="B174" s="27"/>
      <c r="C174" s="27"/>
      <c r="D174" s="27"/>
      <c r="E174" s="51" t="s">
        <v>670</v>
      </c>
      <c r="F174" s="27" t="s">
        <v>1096</v>
      </c>
      <c r="G174" s="17">
        <v>1</v>
      </c>
      <c r="H174" s="27"/>
      <c r="I174" s="27"/>
      <c r="J174" s="16">
        <v>0.21941640799209194</v>
      </c>
      <c r="K174" s="30"/>
      <c r="L174" s="27"/>
      <c r="M174" s="27"/>
      <c r="N174" s="27"/>
      <c r="O174" s="27"/>
      <c r="P174" s="27"/>
      <c r="Q174" s="30"/>
      <c r="R174" s="27"/>
      <c r="S174" s="27"/>
      <c r="T174" s="30"/>
      <c r="U174" s="30"/>
      <c r="V174" s="27"/>
      <c r="W174" s="27"/>
      <c r="X174" s="27"/>
      <c r="Y174" s="27"/>
      <c r="Z174" s="52" t="s">
        <v>692</v>
      </c>
      <c r="AA174" s="27" t="s">
        <v>945</v>
      </c>
      <c r="AB174" s="30">
        <v>1</v>
      </c>
      <c r="AC174" s="27" t="s">
        <v>693</v>
      </c>
      <c r="AD174" s="27" t="s">
        <v>264</v>
      </c>
      <c r="AE174" s="30"/>
      <c r="AF174" s="16">
        <v>0.26486419726140092</v>
      </c>
    </row>
    <row r="175" spans="1:32" x14ac:dyDescent="0.25">
      <c r="A175" s="38"/>
      <c r="B175" s="27"/>
      <c r="C175" s="27"/>
      <c r="D175" s="27"/>
      <c r="E175" s="29" t="s">
        <v>194</v>
      </c>
      <c r="F175" s="27" t="s">
        <v>912</v>
      </c>
      <c r="G175" s="17">
        <v>2</v>
      </c>
      <c r="H175" s="27"/>
      <c r="I175" s="27"/>
      <c r="J175" s="16">
        <v>0.382382631479673</v>
      </c>
      <c r="K175" s="30" t="s">
        <v>1208</v>
      </c>
      <c r="L175" s="27"/>
      <c r="M175" s="27"/>
      <c r="N175" s="27"/>
      <c r="O175" s="27"/>
      <c r="P175" s="27"/>
      <c r="Q175" s="30"/>
      <c r="R175" s="27"/>
      <c r="S175" s="27"/>
      <c r="T175" s="30"/>
      <c r="U175" s="30"/>
      <c r="V175" s="27"/>
      <c r="W175" s="27"/>
      <c r="X175" s="27"/>
      <c r="Y175" s="27"/>
      <c r="Z175" s="58" t="s">
        <v>790</v>
      </c>
      <c r="AA175" s="27" t="s">
        <v>1191</v>
      </c>
      <c r="AB175" s="30">
        <v>1</v>
      </c>
      <c r="AC175" s="27" t="s">
        <v>792</v>
      </c>
      <c r="AD175" s="27" t="s">
        <v>791</v>
      </c>
      <c r="AE175" s="30"/>
      <c r="AF175" s="30" t="s">
        <v>1208</v>
      </c>
    </row>
    <row r="176" spans="1:32" x14ac:dyDescent="0.25">
      <c r="A176" s="38"/>
      <c r="B176" s="27"/>
      <c r="C176" s="27"/>
      <c r="D176" s="27"/>
      <c r="E176" s="50" t="s">
        <v>591</v>
      </c>
      <c r="F176" s="27" t="s">
        <v>1099</v>
      </c>
      <c r="G176" s="17">
        <v>4</v>
      </c>
      <c r="H176" s="27"/>
      <c r="I176" s="27"/>
      <c r="J176" s="16">
        <v>0.13068714517576135</v>
      </c>
      <c r="K176" s="16">
        <v>0.33433175589700476</v>
      </c>
      <c r="L176" s="27"/>
      <c r="M176" s="27"/>
      <c r="N176" s="27"/>
      <c r="O176" s="27"/>
      <c r="P176" s="27"/>
      <c r="Q176" s="30"/>
      <c r="R176" s="27"/>
      <c r="S176" s="27"/>
      <c r="T176" s="30"/>
      <c r="U176" s="30"/>
      <c r="V176" s="27"/>
      <c r="W176" s="27"/>
      <c r="X176" s="27"/>
      <c r="Y176" s="27"/>
      <c r="Z176" s="29" t="s">
        <v>61</v>
      </c>
      <c r="AA176" s="27" t="s">
        <v>858</v>
      </c>
      <c r="AB176" s="30">
        <v>2</v>
      </c>
      <c r="AC176" s="27" t="s">
        <v>63</v>
      </c>
      <c r="AD176" s="27" t="s">
        <v>62</v>
      </c>
      <c r="AE176" s="16">
        <v>0.43837016562138353</v>
      </c>
      <c r="AF176" s="14">
        <v>2.20442880363801</v>
      </c>
    </row>
    <row r="177" spans="1:32" x14ac:dyDescent="0.25">
      <c r="A177" s="27"/>
      <c r="B177" s="27"/>
      <c r="C177" s="27"/>
      <c r="D177" s="27"/>
      <c r="E177" s="52" t="s">
        <v>688</v>
      </c>
      <c r="F177" s="27" t="s">
        <v>913</v>
      </c>
      <c r="G177" s="17">
        <v>1</v>
      </c>
      <c r="H177" s="27"/>
      <c r="I177" s="27"/>
      <c r="J177" s="30"/>
      <c r="K177" s="14">
        <v>9.8610982636433313</v>
      </c>
      <c r="L177" s="27"/>
      <c r="M177" s="27"/>
      <c r="N177" s="27"/>
      <c r="O177" s="27"/>
      <c r="P177" s="27"/>
      <c r="Q177" s="30"/>
      <c r="R177" s="27"/>
      <c r="S177" s="27"/>
      <c r="T177" s="30"/>
      <c r="U177" s="30"/>
      <c r="V177" s="27"/>
      <c r="W177" s="27"/>
      <c r="X177" s="27"/>
      <c r="Y177" s="27"/>
      <c r="Z177" s="57" t="s">
        <v>750</v>
      </c>
      <c r="AA177" s="27" t="s">
        <v>960</v>
      </c>
      <c r="AB177" s="17">
        <v>1</v>
      </c>
      <c r="AC177" s="27" t="s">
        <v>1210</v>
      </c>
      <c r="AD177" s="27" t="s">
        <v>155</v>
      </c>
      <c r="AE177" s="16">
        <v>0.367061459986605</v>
      </c>
      <c r="AF177" s="30"/>
    </row>
    <row r="178" spans="1:32" x14ac:dyDescent="0.25">
      <c r="E178" s="1" t="s">
        <v>200</v>
      </c>
      <c r="F178" t="s">
        <v>1100</v>
      </c>
      <c r="G178" s="17">
        <v>1</v>
      </c>
      <c r="J178" s="16">
        <v>0.12256981880127095</v>
      </c>
      <c r="K178" s="16">
        <v>0.39540487345273645</v>
      </c>
    </row>
    <row r="179" spans="1:32" x14ac:dyDescent="0.25">
      <c r="E179" s="4" t="s">
        <v>350</v>
      </c>
      <c r="F179" t="s">
        <v>1102</v>
      </c>
      <c r="G179" s="17">
        <v>1</v>
      </c>
      <c r="K179" s="16">
        <v>0.1</v>
      </c>
    </row>
    <row r="180" spans="1:32" x14ac:dyDescent="0.25">
      <c r="E180" s="5" t="s">
        <v>595</v>
      </c>
      <c r="F180" t="s">
        <v>1103</v>
      </c>
      <c r="G180" s="17">
        <v>4</v>
      </c>
      <c r="J180" s="16">
        <v>0.48586021012290498</v>
      </c>
      <c r="K180" s="11" t="s">
        <v>1208</v>
      </c>
    </row>
    <row r="181" spans="1:32" x14ac:dyDescent="0.25">
      <c r="E181" s="5" t="s">
        <v>600</v>
      </c>
      <c r="F181" t="s">
        <v>1112</v>
      </c>
      <c r="G181" s="17">
        <v>1</v>
      </c>
      <c r="J181" s="16">
        <v>0.1</v>
      </c>
      <c r="K181" s="16">
        <v>0.1</v>
      </c>
    </row>
    <row r="182" spans="1:32" x14ac:dyDescent="0.25">
      <c r="E182" s="5" t="s">
        <v>607</v>
      </c>
      <c r="F182" t="s">
        <v>1118</v>
      </c>
      <c r="G182" s="17">
        <v>9</v>
      </c>
      <c r="J182" s="16">
        <v>0.28399961335196644</v>
      </c>
      <c r="K182" s="16">
        <v>0.31719704022894218</v>
      </c>
    </row>
    <row r="183" spans="1:32" x14ac:dyDescent="0.25">
      <c r="E183" s="1" t="s">
        <v>220</v>
      </c>
      <c r="F183" t="s">
        <v>1118</v>
      </c>
      <c r="G183" s="17">
        <v>3</v>
      </c>
      <c r="J183" s="11" t="s">
        <v>1208</v>
      </c>
      <c r="K183" s="11" t="s">
        <v>1208</v>
      </c>
    </row>
    <row r="184" spans="1:32" x14ac:dyDescent="0.25">
      <c r="E184" s="5" t="s">
        <v>608</v>
      </c>
      <c r="F184" t="s">
        <v>1119</v>
      </c>
      <c r="G184" s="17">
        <v>1</v>
      </c>
      <c r="J184" s="11" t="s">
        <v>1208</v>
      </c>
      <c r="K184" s="11" t="s">
        <v>1208</v>
      </c>
    </row>
    <row r="185" spans="1:32" x14ac:dyDescent="0.25">
      <c r="E185" s="5" t="s">
        <v>609</v>
      </c>
      <c r="F185" t="s">
        <v>1120</v>
      </c>
      <c r="G185" s="17">
        <v>2</v>
      </c>
      <c r="J185" s="16">
        <v>0.11766820641565995</v>
      </c>
      <c r="K185" s="16">
        <v>0.10055338554285133</v>
      </c>
    </row>
    <row r="186" spans="1:32" x14ac:dyDescent="0.25">
      <c r="E186" s="5" t="s">
        <v>610</v>
      </c>
      <c r="F186" t="s">
        <v>1121</v>
      </c>
      <c r="G186" s="17">
        <v>2</v>
      </c>
      <c r="J186" s="11" t="s">
        <v>1208</v>
      </c>
      <c r="K186" s="11" t="s">
        <v>1208</v>
      </c>
    </row>
    <row r="187" spans="1:32" x14ac:dyDescent="0.25">
      <c r="E187" s="5" t="s">
        <v>613</v>
      </c>
      <c r="F187" t="s">
        <v>1124</v>
      </c>
      <c r="G187" s="17">
        <v>1</v>
      </c>
      <c r="J187" s="16">
        <v>0.1</v>
      </c>
      <c r="K187" s="16">
        <v>0.17337400825270191</v>
      </c>
    </row>
    <row r="188" spans="1:32" x14ac:dyDescent="0.25">
      <c r="E188" s="1" t="s">
        <v>238</v>
      </c>
      <c r="F188" t="s">
        <v>1125</v>
      </c>
      <c r="G188" s="17">
        <v>5</v>
      </c>
      <c r="J188" s="11" t="s">
        <v>1208</v>
      </c>
      <c r="K188" s="11" t="s">
        <v>1208</v>
      </c>
    </row>
    <row r="189" spans="1:32" x14ac:dyDescent="0.25">
      <c r="E189" s="5" t="s">
        <v>614</v>
      </c>
      <c r="F189" t="s">
        <v>922</v>
      </c>
      <c r="G189" s="17">
        <v>2</v>
      </c>
      <c r="J189" s="16">
        <v>0.1</v>
      </c>
      <c r="K189" s="11" t="s">
        <v>1208</v>
      </c>
    </row>
    <row r="190" spans="1:32" x14ac:dyDescent="0.25">
      <c r="E190" s="3" t="s">
        <v>314</v>
      </c>
      <c r="F190" t="s">
        <v>1126</v>
      </c>
      <c r="G190" s="17">
        <v>1</v>
      </c>
      <c r="J190" s="11" t="s">
        <v>1208</v>
      </c>
    </row>
    <row r="191" spans="1:32" x14ac:dyDescent="0.25">
      <c r="E191" s="5" t="s">
        <v>615</v>
      </c>
      <c r="F191" t="s">
        <v>1127</v>
      </c>
      <c r="G191" s="17">
        <v>1</v>
      </c>
      <c r="J191" s="16">
        <v>0.1</v>
      </c>
      <c r="K191" s="16">
        <v>0.1</v>
      </c>
    </row>
    <row r="192" spans="1:32" x14ac:dyDescent="0.25">
      <c r="E192" s="1" t="s">
        <v>239</v>
      </c>
      <c r="F192" t="s">
        <v>924</v>
      </c>
      <c r="G192" s="17">
        <v>3</v>
      </c>
      <c r="J192" s="11" t="s">
        <v>1208</v>
      </c>
      <c r="K192" s="14">
        <v>3.7078395363484025</v>
      </c>
    </row>
    <row r="193" spans="5:11" x14ac:dyDescent="0.25">
      <c r="E193" s="10" t="s">
        <v>822</v>
      </c>
      <c r="F193" t="s">
        <v>1199</v>
      </c>
      <c r="G193" s="11">
        <v>1</v>
      </c>
    </row>
    <row r="194" spans="5:11" x14ac:dyDescent="0.25">
      <c r="E194" s="5" t="s">
        <v>619</v>
      </c>
      <c r="F194" t="s">
        <v>926</v>
      </c>
      <c r="G194" s="17">
        <v>1</v>
      </c>
      <c r="J194" s="16">
        <v>0.26718409108719021</v>
      </c>
      <c r="K194" s="16">
        <v>0.28944469433934095</v>
      </c>
    </row>
    <row r="195" spans="5:11" x14ac:dyDescent="0.25">
      <c r="E195" s="5" t="s">
        <v>620</v>
      </c>
      <c r="F195" t="s">
        <v>1130</v>
      </c>
      <c r="G195" s="17">
        <v>1</v>
      </c>
      <c r="J195" s="15">
        <v>2.2565085548447006</v>
      </c>
      <c r="K195" s="16">
        <v>0.44503342516490474</v>
      </c>
    </row>
    <row r="196" spans="5:11" x14ac:dyDescent="0.25">
      <c r="E196" s="10" t="s">
        <v>826</v>
      </c>
      <c r="F196" t="s">
        <v>961</v>
      </c>
      <c r="G196" s="11">
        <v>1</v>
      </c>
    </row>
    <row r="197" spans="5:11" x14ac:dyDescent="0.25">
      <c r="E197" s="5" t="s">
        <v>621</v>
      </c>
      <c r="F197" t="s">
        <v>1131</v>
      </c>
      <c r="G197" s="17">
        <v>1</v>
      </c>
      <c r="J197" s="16">
        <v>0.26849800018785203</v>
      </c>
      <c r="K197" s="16">
        <v>0.1</v>
      </c>
    </row>
    <row r="198" spans="5:11" x14ac:dyDescent="0.25">
      <c r="E198" s="5" t="s">
        <v>622</v>
      </c>
      <c r="F198" t="s">
        <v>1132</v>
      </c>
      <c r="G198" s="17">
        <v>1</v>
      </c>
      <c r="J198" s="11" t="s">
        <v>1208</v>
      </c>
      <c r="K198" s="11" t="s">
        <v>1208</v>
      </c>
    </row>
    <row r="199" spans="5:11" x14ac:dyDescent="0.25">
      <c r="E199" s="7" t="s">
        <v>689</v>
      </c>
      <c r="F199" t="s">
        <v>928</v>
      </c>
      <c r="G199" s="17">
        <v>1</v>
      </c>
      <c r="K199" s="14">
        <v>9.0390290731971632</v>
      </c>
    </row>
    <row r="200" spans="5:11" x14ac:dyDescent="0.25">
      <c r="E200" s="9" t="s">
        <v>793</v>
      </c>
      <c r="F200" t="s">
        <v>951</v>
      </c>
      <c r="G200" s="17">
        <v>1</v>
      </c>
      <c r="K200" s="11" t="s">
        <v>1208</v>
      </c>
    </row>
    <row r="201" spans="5:11" x14ac:dyDescent="0.25">
      <c r="E201" s="3" t="s">
        <v>315</v>
      </c>
      <c r="F201" t="s">
        <v>1137</v>
      </c>
      <c r="G201" s="17">
        <v>1</v>
      </c>
      <c r="J201" s="16">
        <v>0.14928746394599801</v>
      </c>
    </row>
    <row r="202" spans="5:11" x14ac:dyDescent="0.25">
      <c r="E202" s="9" t="s">
        <v>786</v>
      </c>
      <c r="F202" t="s">
        <v>1188</v>
      </c>
      <c r="G202" s="17">
        <v>1</v>
      </c>
      <c r="K202" s="11" t="s">
        <v>1208</v>
      </c>
    </row>
    <row r="203" spans="5:11" x14ac:dyDescent="0.25">
      <c r="E203" s="5" t="s">
        <v>637</v>
      </c>
      <c r="F203" t="s">
        <v>932</v>
      </c>
      <c r="G203" s="17">
        <v>1</v>
      </c>
      <c r="J203" s="16">
        <v>0.1</v>
      </c>
      <c r="K203" s="11" t="s">
        <v>1208</v>
      </c>
    </row>
    <row r="204" spans="5:11" x14ac:dyDescent="0.25">
      <c r="E204" s="1" t="s">
        <v>242</v>
      </c>
      <c r="F204" t="s">
        <v>933</v>
      </c>
      <c r="G204" s="17">
        <v>3</v>
      </c>
      <c r="J204" s="11" t="s">
        <v>1208</v>
      </c>
      <c r="K204" s="16">
        <v>0.38044880565039357</v>
      </c>
    </row>
    <row r="205" spans="5:11" x14ac:dyDescent="0.25">
      <c r="E205" s="5" t="s">
        <v>640</v>
      </c>
      <c r="F205" t="s">
        <v>1142</v>
      </c>
      <c r="G205" s="17">
        <v>1</v>
      </c>
      <c r="J205" s="11" t="s">
        <v>1208</v>
      </c>
      <c r="K205" s="11" t="s">
        <v>1208</v>
      </c>
    </row>
    <row r="206" spans="5:11" x14ac:dyDescent="0.25">
      <c r="E206" s="5" t="s">
        <v>645</v>
      </c>
      <c r="F206" t="s">
        <v>937</v>
      </c>
      <c r="G206" s="17">
        <v>1</v>
      </c>
      <c r="J206" s="11" t="s">
        <v>1208</v>
      </c>
      <c r="K206" s="11" t="s">
        <v>1208</v>
      </c>
    </row>
    <row r="207" spans="5:11" x14ac:dyDescent="0.25">
      <c r="E207" s="9" t="s">
        <v>788</v>
      </c>
      <c r="F207" t="s">
        <v>939</v>
      </c>
      <c r="G207" s="17">
        <v>1</v>
      </c>
      <c r="K207" s="11" t="s">
        <v>1208</v>
      </c>
    </row>
    <row r="208" spans="5:11" x14ac:dyDescent="0.25">
      <c r="E208" s="4" t="s">
        <v>362</v>
      </c>
      <c r="F208" t="s">
        <v>939</v>
      </c>
      <c r="G208" s="17">
        <v>1</v>
      </c>
      <c r="K208" s="14">
        <v>10.279698537834301</v>
      </c>
    </row>
    <row r="209" spans="1:32" x14ac:dyDescent="0.25">
      <c r="E209" s="9" t="s">
        <v>789</v>
      </c>
      <c r="F209" t="s">
        <v>1189</v>
      </c>
      <c r="G209" s="17">
        <v>1</v>
      </c>
      <c r="K209" s="16">
        <v>0.22873821739465194</v>
      </c>
    </row>
    <row r="210" spans="1:32" x14ac:dyDescent="0.25">
      <c r="E210" t="s">
        <v>712</v>
      </c>
      <c r="F210" t="s">
        <v>1173</v>
      </c>
      <c r="G210" s="17">
        <v>1</v>
      </c>
      <c r="J210" s="16">
        <v>0.45763026001638596</v>
      </c>
    </row>
    <row r="211" spans="1:32" x14ac:dyDescent="0.25">
      <c r="E211" s="5" t="s">
        <v>648</v>
      </c>
      <c r="F211" t="s">
        <v>1149</v>
      </c>
      <c r="G211" s="17">
        <v>1</v>
      </c>
      <c r="J211" s="16">
        <v>0.1</v>
      </c>
      <c r="K211" s="16">
        <v>0.13988405147444793</v>
      </c>
    </row>
    <row r="212" spans="1:32" x14ac:dyDescent="0.25">
      <c r="E212" s="8" t="s">
        <v>749</v>
      </c>
      <c r="F212" t="s">
        <v>1190</v>
      </c>
      <c r="G212" s="17">
        <v>1</v>
      </c>
      <c r="K212" s="11" t="s">
        <v>1208</v>
      </c>
    </row>
    <row r="213" spans="1:32" x14ac:dyDescent="0.25">
      <c r="E213" s="1" t="s">
        <v>266</v>
      </c>
      <c r="F213" t="s">
        <v>1152</v>
      </c>
      <c r="G213" s="17">
        <v>1</v>
      </c>
      <c r="J213" s="16">
        <v>0.1</v>
      </c>
      <c r="K213" s="11" t="s">
        <v>1208</v>
      </c>
    </row>
    <row r="214" spans="1:32" x14ac:dyDescent="0.25">
      <c r="E214" s="1" t="s">
        <v>267</v>
      </c>
      <c r="F214" t="s">
        <v>1153</v>
      </c>
      <c r="G214" s="17">
        <v>2</v>
      </c>
      <c r="J214" s="16">
        <v>0.21367386645281497</v>
      </c>
      <c r="K214" s="11" t="s">
        <v>1208</v>
      </c>
    </row>
    <row r="215" spans="1:32" x14ac:dyDescent="0.25">
      <c r="E215" s="5" t="s">
        <v>655</v>
      </c>
      <c r="F215" t="s">
        <v>1155</v>
      </c>
      <c r="G215" s="17">
        <v>1</v>
      </c>
      <c r="J215" s="16">
        <v>0.23727677111437795</v>
      </c>
      <c r="K215" s="16">
        <v>0.1</v>
      </c>
    </row>
    <row r="216" spans="1:32" x14ac:dyDescent="0.25">
      <c r="E216" s="1" t="s">
        <v>270</v>
      </c>
      <c r="F216" t="s">
        <v>946</v>
      </c>
      <c r="G216" s="16">
        <v>2</v>
      </c>
      <c r="J216" s="16">
        <v>0.36040582931044307</v>
      </c>
      <c r="K216" s="16">
        <v>9.1317990557437959E-2</v>
      </c>
    </row>
    <row r="217" spans="1:32" x14ac:dyDescent="0.25">
      <c r="E217" s="4" t="s">
        <v>365</v>
      </c>
      <c r="F217" t="s">
        <v>947</v>
      </c>
      <c r="G217" s="17">
        <v>1</v>
      </c>
      <c r="K217" s="14">
        <v>10.707802922591068</v>
      </c>
    </row>
    <row r="218" spans="1:32" x14ac:dyDescent="0.25">
      <c r="E218" s="10" t="s">
        <v>829</v>
      </c>
      <c r="F218" t="s">
        <v>962</v>
      </c>
      <c r="G218" s="11">
        <v>1</v>
      </c>
    </row>
    <row r="219" spans="1:32" x14ac:dyDescent="0.25">
      <c r="E219" s="6" t="s">
        <v>673</v>
      </c>
      <c r="F219" t="s">
        <v>948</v>
      </c>
      <c r="G219" s="17">
        <v>1</v>
      </c>
      <c r="J219" s="14">
        <v>8.4276874689435424</v>
      </c>
    </row>
    <row r="220" spans="1:32" x14ac:dyDescent="0.25">
      <c r="E220" s="2" t="s">
        <v>280</v>
      </c>
      <c r="F220" t="s">
        <v>949</v>
      </c>
      <c r="G220" s="17">
        <v>1</v>
      </c>
    </row>
    <row r="221" spans="1:32" x14ac:dyDescent="0.25">
      <c r="E221" s="10" t="s">
        <v>830</v>
      </c>
      <c r="F221" t="s">
        <v>949</v>
      </c>
      <c r="G221" s="11">
        <v>1</v>
      </c>
    </row>
    <row r="222" spans="1:32" x14ac:dyDescent="0.25">
      <c r="A222" s="27"/>
      <c r="B222" s="27"/>
      <c r="C222" s="27"/>
      <c r="D222" s="27"/>
      <c r="E222" s="54" t="s">
        <v>1209</v>
      </c>
      <c r="F222" s="44" t="s">
        <v>949</v>
      </c>
      <c r="G222" s="17">
        <v>1</v>
      </c>
      <c r="H222" s="27"/>
      <c r="I222" s="27"/>
      <c r="J222" s="16">
        <v>6.0347745573554245E-3</v>
      </c>
      <c r="K222" s="16">
        <v>7.8984626011163511E-4</v>
      </c>
      <c r="L222" s="27"/>
      <c r="M222" s="27"/>
      <c r="N222" s="27"/>
      <c r="O222" s="27"/>
      <c r="P222" s="27"/>
      <c r="Q222" s="30"/>
      <c r="R222" s="27"/>
      <c r="S222" s="27"/>
      <c r="T222" s="30"/>
      <c r="U222" s="30"/>
      <c r="V222" s="27"/>
      <c r="W222" s="27"/>
      <c r="X222" s="27"/>
      <c r="Y222" s="27"/>
      <c r="Z222" s="27"/>
      <c r="AA222" s="27"/>
      <c r="AB222" s="30"/>
      <c r="AC222" s="27"/>
      <c r="AD222" s="27"/>
      <c r="AE222" s="30"/>
      <c r="AF222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486 proteins by dataset color</vt:lpstr>
      <vt:lpstr>486 proteins by orthology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michael grabowski</dc:creator>
  <cp:lastModifiedBy>JGrabows</cp:lastModifiedBy>
  <dcterms:created xsi:type="dcterms:W3CDTF">2012-09-13T05:14:34Z</dcterms:created>
  <dcterms:modified xsi:type="dcterms:W3CDTF">2015-05-11T18:05:56Z</dcterms:modified>
</cp:coreProperties>
</file>