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Sheet1" sheetId="1" r:id="rId1"/>
  </sheets>
  <definedNames>
    <definedName name="Afghanistan">'Sheet1'!$C$2:$C$2</definedName>
    <definedName name="Albania">'Sheet1'!$C$3:$C$3</definedName>
    <definedName name="Algeria">'Sheet1'!$C$4:$C$4</definedName>
    <definedName name="Andorra">'Sheet1'!$C$5:$C$5</definedName>
    <definedName name="Angola">'Sheet1'!$C$6:$C$6</definedName>
    <definedName name="Antigua_and_Barbuda">'Sheet1'!$C$7:$C$7</definedName>
    <definedName name="Argentina">'Sheet1'!$C$8:$C$8</definedName>
    <definedName name="Armenia">'Sheet1'!$C$9:$C$9</definedName>
    <definedName name="Australia">'Sheet1'!$C$10:$C$10</definedName>
  </definedNames>
  <calcPr fullCalcOnLoad="1"/>
</workbook>
</file>

<file path=xl/comments1.xml><?xml version="1.0" encoding="utf-8"?>
<comments xmlns="http://schemas.openxmlformats.org/spreadsheetml/2006/main">
  <authors>
    <author>Jason</author>
  </authors>
  <commentList>
    <comment ref="B5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2008</t>
        </r>
      </text>
    </comment>
    <comment ref="B10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3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4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2008</t>
        </r>
      </text>
    </comment>
    <comment ref="B16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26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32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45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2008</t>
        </r>
      </text>
    </comment>
    <comment ref="B46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49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79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97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00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07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21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26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41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57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  <comment ref="B182" authorId="0">
      <text>
        <r>
          <rPr>
            <b/>
            <sz val="9"/>
            <rFont val="Tahoma"/>
            <family val="2"/>
          </rPr>
          <t>Jason:</t>
        </r>
        <r>
          <rPr>
            <sz val="9"/>
            <rFont val="Tahoma"/>
            <family val="2"/>
          </rPr>
          <t xml:space="preserve">
2009</t>
        </r>
      </text>
    </comment>
  </commentList>
</comments>
</file>

<file path=xl/sharedStrings.xml><?xml version="1.0" encoding="utf-8"?>
<sst xmlns="http://schemas.openxmlformats.org/spreadsheetml/2006/main" count="192" uniqueCount="192">
  <si>
    <t>Country</t>
  </si>
  <si>
    <t>Morphine Quota (g)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</si>
  <si>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</si>
  <si>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</si>
  <si>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</si>
  <si>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</si>
  <si>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</si>
  <si>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</si>
  <si>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</si>
  <si>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</si>
  <si>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</si>
  <si>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</si>
  <si>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</si>
  <si>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</si>
  <si>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</si>
  <si>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</si>
  <si>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</si>
  <si>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</si>
  <si>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</si>
  <si>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</si>
  <si>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</si>
  <si>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</si>
  <si>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</si>
  <si>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</si>
  <si>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</si>
  <si>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</si>
  <si>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</si>
  <si>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</si>
  <si>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</si>
  <si>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</si>
  <si>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</si>
  <si>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</si>
  <si>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</si>
  <si>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</si>
  <si>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</si>
  <si>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</si>
  <si>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</si>
  <si>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</si>
  <si>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</si>
  <si>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</si>
  <si>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</si>
  <si>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</si>
  <si>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</si>
  <si>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</si>
  <si>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</si>
  <si>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</si>
  <si>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</si>
  <si>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</si>
  <si>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</si>
  <si>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</si>
  <si>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</si>
  <si>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</si>
  <si>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</si>
  <si>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</si>
  <si>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</si>
  <si>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</si>
  <si>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</si>
  <si>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</si>
  <si>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</si>
  <si>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</si>
  <si>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</si>
  <si>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</si>
  <si>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</si>
  <si>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</si>
  <si>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</si>
  <si>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</si>
  <si>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</si>
  <si>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</si>
  <si>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</si>
  <si>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</si>
  <si>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</si>
  <si>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</si>
  <si>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</si>
  <si>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</si>
  <si>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</si>
  <si>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</si>
  <si>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</si>
  <si>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</si>
  <si>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</si>
  <si>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</si>
  <si>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</si>
  <si>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</si>
  <si>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</si>
  <si>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</si>
  <si>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</si>
  <si>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</si>
  <si>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</si>
  <si>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</si>
  <si>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</si>
  <si>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</si>
  <si>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</si>
  <si>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</si>
  <si>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</si>
  <si>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</si>
  <si>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</si>
  <si>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</si>
  <si>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</si>
  <si>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</si>
  <si>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</si>
  <si>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</si>
  <si>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</si>
  <si>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</si>
  <si>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</si>
  <si>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</si>
  <si>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</si>
  <si>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</si>
  <si>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</si>
  <si>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</si>
  <si>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</si>
  <si>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</si>
  <si>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</si>
  <si>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</si>
  <si>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</si>
  <si>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</si>
  <si>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</si>
  <si>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</si>
  <si>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</si>
  <si>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</si>
  <si>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</si>
  <si>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</si>
  <si>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</si>
  <si>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</si>
  <si>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</si>
  <si>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</si>
  <si>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</si>
  <si>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</si>
  <si>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</si>
  <si>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</si>
  <si>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</si>
  <si>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</si>
  <si>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</si>
  <si>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</si>
  <si>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</si>
  <si>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</si>
  <si>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</si>
  <si>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</si>
  <si>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</si>
  <si>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</si>
  <si>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</si>
  <si>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</si>
  <si>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</si>
  <si>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</si>
  <si>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</si>
  <si>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</si>
  <si>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</si>
  <si>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</si>
  <si>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</si>
  <si>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</si>
  <si>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</si>
  <si>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</si>
  <si>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</si>
  <si>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</si>
  <si>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</si>
  <si>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</si>
  <si>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</si>
  <si>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</si>
  <si>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</si>
  <si>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</si>
  <si>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</si>
  <si>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</si>
  <si>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</si>
  <si>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</si>
  <si>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</si>
  <si>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</si>
  <si>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</si>
  <si>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</si>
  <si>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</si>
  <si>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</si>
  <si>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</si>
  <si>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</si>
  <si>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</si>
  <si>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</si>
  <si>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</si>
  <si>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</si>
  <si>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</si>
  <si>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</si>
  <si>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</si>
  <si>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</si>
  <si>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</si>
  <si>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</si>
  <si>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</si>
  <si>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</si>
  <si>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Yemen, Rep.</t>
  </si>
  <si>
    <t>Zambia</t>
  </si>
  <si>
    <t>Zimbabwe</t>
  </si>
  <si>
    <t>Population (2010)</t>
  </si>
  <si>
    <t>GNI Per Capita</t>
  </si>
  <si>
    <t>Medians</t>
  </si>
  <si>
    <t>Low-Income Economies Morphine grams/capita</t>
  </si>
  <si>
    <t>Lower Middle income countries morphine grams/capita</t>
  </si>
  <si>
    <t>Upper middle income countries morphine grams/capita</t>
  </si>
  <si>
    <t>High Income Countries morphine grams/capita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</si>
</sst>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8.8515625" style="0" bestFit="1" customWidth="1"/>
    <col min="2" max="2" width="28.8515625" style="0" customWidth="1"/>
    <col min="3" max="3" width="18.421875" style="0" customWidth="1"/>
    <col min="4" max="4" width="18.28125" style="0" customWidth="1"/>
    <col min="5" max="5" width="22.00390625" style="1" customWidth="1"/>
    <col min="6" max="6" width="30.8515625" style="1" bestFit="1" customWidth="1"/>
    <col min="7" max="7" width="29.421875" style="1" bestFit="1" customWidth="1"/>
    <col min="8" max="8" width="21.421875" style="1" bestFit="1" customWidth="1"/>
  </cols>
  <sheetData>
    <row r="1" spans="1:8" s="2" customFormat="1" ht="60">
      <c r="A1" s="2" t="s">
        <v>0</v>
      </c>
      <c r="B1" s="2" t="s">
        <v>186</v>
      </c>
      <c r="C1" s="2" t="s">
        <v>1</v>
      </c>
      <c r="D1" s="2" t="s">
        <v>185</v>
      </c>
      <c r="E1" s="3" t="s">
        <v>188</v>
      </c>
      <c r="F1" s="3" t="s">
        <v>189</v>
      </c>
      <c r="G1" s="3" t="s">
        <v>190</v>
      </c>
      <c r="H1" s="3" t="s">
        <v>191</v>
      </c>
    </row>
    <row r="2" spans="1:5" ht="15">
      <c r="A2" t="s">
        <v>2</v>
      </c>
      <c r="B2">
        <v>290</v>
      </c>
      <c r="C2">
        <v>4000</v>
      </c>
      <c r="D2">
        <v>34385068.12327142</v>
      </c>
      <c r="E2" s="1">
        <f>C2/D2</f>
        <v>0.00011632956449758625</v>
      </c>
    </row>
    <row r="3" spans="1:7" ht="15">
      <c r="A3" t="s">
        <v>3</v>
      </c>
      <c r="B3">
        <v>3960</v>
      </c>
      <c r="C3">
        <v>4358</v>
      </c>
      <c r="D3">
        <v>3204284</v>
      </c>
      <c r="G3" s="1">
        <f>C3/D3</f>
        <v>0.0013600542274030641</v>
      </c>
    </row>
    <row r="4" spans="1:7" ht="15">
      <c r="A4" t="s">
        <v>4</v>
      </c>
      <c r="B4">
        <v>4450</v>
      </c>
      <c r="C4">
        <v>7000</v>
      </c>
      <c r="D4">
        <v>35468208</v>
      </c>
      <c r="G4" s="1">
        <f>C4/D4</f>
        <v>0.00019735984406091223</v>
      </c>
    </row>
    <row r="5" spans="1:8" ht="15">
      <c r="A5" t="s">
        <v>5</v>
      </c>
      <c r="B5">
        <v>41750</v>
      </c>
      <c r="C5">
        <v>502</v>
      </c>
      <c r="D5">
        <v>84864</v>
      </c>
      <c r="H5" s="1">
        <f>C5/D5</f>
        <v>0.005915346907993967</v>
      </c>
    </row>
    <row r="6" spans="1:6" ht="15">
      <c r="A6" t="s">
        <v>6</v>
      </c>
      <c r="B6">
        <v>3940</v>
      </c>
      <c r="C6">
        <v>4000</v>
      </c>
      <c r="D6">
        <v>19081912</v>
      </c>
      <c r="F6" s="1">
        <f>C6/D6</f>
        <v>0.0002096225996640169</v>
      </c>
    </row>
    <row r="7" spans="1:7" ht="15">
      <c r="A7" t="s">
        <v>7</v>
      </c>
      <c r="B7">
        <v>10590</v>
      </c>
      <c r="C7">
        <v>6</v>
      </c>
      <c r="D7">
        <v>88710</v>
      </c>
      <c r="G7" s="1">
        <f>C7/D7</f>
        <v>6.763611768684478E-05</v>
      </c>
    </row>
    <row r="8" spans="1:7" ht="15">
      <c r="A8" t="s">
        <v>8</v>
      </c>
      <c r="B8">
        <v>8500</v>
      </c>
      <c r="C8">
        <v>680000</v>
      </c>
      <c r="D8">
        <v>40412376</v>
      </c>
      <c r="G8" s="1">
        <f>C8/D8</f>
        <v>0.016826528586193497</v>
      </c>
    </row>
    <row r="9" spans="1:6" ht="15">
      <c r="A9" t="s">
        <v>9</v>
      </c>
      <c r="B9">
        <v>3090</v>
      </c>
      <c r="C9">
        <v>4500</v>
      </c>
      <c r="D9">
        <v>3092072</v>
      </c>
      <c r="F9" s="1">
        <f>C9/D9</f>
        <v>0.0014553348046229195</v>
      </c>
    </row>
    <row r="10" spans="1:8" ht="15">
      <c r="A10" t="s">
        <v>10</v>
      </c>
      <c r="B10">
        <v>43590</v>
      </c>
      <c r="C10">
        <v>928158</v>
      </c>
      <c r="D10">
        <v>22328800</v>
      </c>
      <c r="H10" s="1">
        <f>C10/D10</f>
        <v>0.041567751065888</v>
      </c>
    </row>
    <row r="11" spans="1:8" ht="15">
      <c r="A11" t="s">
        <v>11</v>
      </c>
      <c r="B11">
        <v>46690</v>
      </c>
      <c r="C11">
        <v>1830067</v>
      </c>
      <c r="D11">
        <v>8384745.000000001</v>
      </c>
      <c r="H11" s="1">
        <f>C11/D11</f>
        <v>0.21826149751721727</v>
      </c>
    </row>
    <row r="12" spans="1:7" ht="15">
      <c r="A12" t="s">
        <v>12</v>
      </c>
      <c r="B12">
        <v>5080</v>
      </c>
      <c r="C12">
        <v>900</v>
      </c>
      <c r="D12">
        <v>9047932</v>
      </c>
      <c r="G12" s="1">
        <f>C12/D12</f>
        <v>9.94702435871534E-05</v>
      </c>
    </row>
    <row r="13" spans="1:8" ht="15">
      <c r="A13" t="s">
        <v>13</v>
      </c>
      <c r="B13">
        <v>20610</v>
      </c>
      <c r="C13">
        <v>800</v>
      </c>
      <c r="D13">
        <v>342877</v>
      </c>
      <c r="H13" s="1">
        <f>C13/D13</f>
        <v>0.002333198202270785</v>
      </c>
    </row>
    <row r="14" spans="1:8" ht="15">
      <c r="A14" t="s">
        <v>14</v>
      </c>
      <c r="B14">
        <v>18730</v>
      </c>
      <c r="C14">
        <v>7936</v>
      </c>
      <c r="D14">
        <v>1261835</v>
      </c>
      <c r="H14" s="1">
        <f>C14/D14</f>
        <v>0.006289253349288933</v>
      </c>
    </row>
    <row r="15" spans="1:5" ht="15">
      <c r="A15" t="s">
        <v>15</v>
      </c>
      <c r="B15">
        <v>700</v>
      </c>
      <c r="C15">
        <v>100000</v>
      </c>
      <c r="D15">
        <v>148692131</v>
      </c>
      <c r="E15" s="1">
        <f>C15/D15</f>
        <v>0.0006725305456816676</v>
      </c>
    </row>
    <row r="16" spans="1:8" ht="15">
      <c r="A16" t="s">
        <v>16</v>
      </c>
      <c r="B16">
        <v>12660</v>
      </c>
      <c r="C16">
        <v>1634</v>
      </c>
      <c r="D16">
        <v>273331</v>
      </c>
      <c r="H16" s="1">
        <f>C16/D16</f>
        <v>0.005978099813047185</v>
      </c>
    </row>
    <row r="17" spans="1:7" ht="15">
      <c r="A17" t="s">
        <v>17</v>
      </c>
      <c r="B17">
        <v>6130</v>
      </c>
      <c r="C17">
        <v>27136</v>
      </c>
      <c r="D17">
        <v>9490500</v>
      </c>
      <c r="G17" s="1">
        <f>C17/D17</f>
        <v>0.0028592803329645436</v>
      </c>
    </row>
    <row r="18" spans="1:8" ht="15">
      <c r="A18" t="s">
        <v>18</v>
      </c>
      <c r="B18">
        <v>45360</v>
      </c>
      <c r="C18">
        <v>6111295</v>
      </c>
      <c r="D18">
        <v>10879159</v>
      </c>
      <c r="H18" s="1">
        <f>C18/D18</f>
        <v>0.5617433296084743</v>
      </c>
    </row>
    <row r="19" spans="1:6" ht="15">
      <c r="A19" t="s">
        <v>19</v>
      </c>
      <c r="B19">
        <v>3740</v>
      </c>
      <c r="C19">
        <v>4000</v>
      </c>
      <c r="D19">
        <v>344700</v>
      </c>
      <c r="F19" s="1">
        <f>C19/D19</f>
        <v>0.011604293588627792</v>
      </c>
    </row>
    <row r="20" spans="1:5" ht="15">
      <c r="A20" t="s">
        <v>20</v>
      </c>
      <c r="B20">
        <v>780</v>
      </c>
      <c r="C20">
        <v>2416</v>
      </c>
      <c r="D20">
        <v>8849892</v>
      </c>
      <c r="E20" s="1">
        <f>C20/D20</f>
        <v>0.00027299768177961944</v>
      </c>
    </row>
    <row r="21" spans="1:6" ht="15">
      <c r="A21" t="s">
        <v>21</v>
      </c>
      <c r="B21">
        <v>1880</v>
      </c>
      <c r="C21">
        <v>289</v>
      </c>
      <c r="D21">
        <v>725940</v>
      </c>
      <c r="F21" s="1">
        <f>C21/D21</f>
        <v>0.0003981045265448935</v>
      </c>
    </row>
    <row r="22" spans="1:6" ht="15">
      <c r="A22" t="s">
        <v>22</v>
      </c>
      <c r="B22">
        <v>1810</v>
      </c>
      <c r="C22">
        <v>5910</v>
      </c>
      <c r="D22">
        <v>9929849</v>
      </c>
      <c r="F22" s="1">
        <f>C22/D22</f>
        <v>0.0005951752136412145</v>
      </c>
    </row>
    <row r="23" spans="1:7" ht="15">
      <c r="A23" t="s">
        <v>23</v>
      </c>
      <c r="B23">
        <v>4790</v>
      </c>
      <c r="C23">
        <v>17001</v>
      </c>
      <c r="D23">
        <v>3760149</v>
      </c>
      <c r="G23" s="1">
        <f>C23/D23</f>
        <v>0.004521363382142569</v>
      </c>
    </row>
    <row r="24" spans="1:7" ht="15">
      <c r="A24" t="s">
        <v>24</v>
      </c>
      <c r="B24">
        <v>6790</v>
      </c>
      <c r="C24">
        <v>2001</v>
      </c>
      <c r="D24">
        <v>2006945</v>
      </c>
      <c r="G24" s="1">
        <f>C24/D24</f>
        <v>0.000997037786287118</v>
      </c>
    </row>
    <row r="25" spans="1:7" ht="15">
      <c r="A25" t="s">
        <v>25</v>
      </c>
      <c r="B25">
        <v>9390</v>
      </c>
      <c r="C25">
        <v>3000000</v>
      </c>
      <c r="D25">
        <v>194946470</v>
      </c>
      <c r="G25" s="1">
        <f>C25/D25</f>
        <v>0.015388839818438364</v>
      </c>
    </row>
    <row r="26" spans="1:8" ht="15">
      <c r="A26" t="s">
        <v>26</v>
      </c>
      <c r="B26">
        <v>31800</v>
      </c>
      <c r="C26">
        <v>1200</v>
      </c>
      <c r="D26">
        <v>398920</v>
      </c>
      <c r="H26" s="1">
        <f>C26/D26</f>
        <v>0.003008121929208864</v>
      </c>
    </row>
    <row r="27" spans="1:7" ht="15">
      <c r="A27" t="s">
        <v>27</v>
      </c>
      <c r="B27">
        <v>6250</v>
      </c>
      <c r="C27">
        <v>114656</v>
      </c>
      <c r="D27">
        <v>7543325</v>
      </c>
      <c r="G27" s="1">
        <f>C27/D27</f>
        <v>0.015199663278461421</v>
      </c>
    </row>
    <row r="28" spans="1:5" ht="15">
      <c r="A28" t="s">
        <v>28</v>
      </c>
      <c r="B28">
        <v>550</v>
      </c>
      <c r="C28">
        <v>1600</v>
      </c>
      <c r="D28">
        <v>16468714</v>
      </c>
      <c r="E28" s="1">
        <f>C28/D28</f>
        <v>9.715391256415042E-05</v>
      </c>
    </row>
    <row r="29" spans="1:5" ht="15">
      <c r="A29" t="s">
        <v>29</v>
      </c>
      <c r="B29">
        <v>170</v>
      </c>
      <c r="C29">
        <v>58</v>
      </c>
      <c r="D29">
        <v>8382849</v>
      </c>
      <c r="E29" s="1">
        <f>C29/D29</f>
        <v>6.918888793058302E-06</v>
      </c>
    </row>
    <row r="30" spans="1:5" ht="15">
      <c r="A30" t="s">
        <v>30</v>
      </c>
      <c r="B30">
        <v>760</v>
      </c>
      <c r="C30">
        <v>3000</v>
      </c>
      <c r="D30">
        <v>14138255</v>
      </c>
      <c r="E30" s="1">
        <f>C30/D30</f>
        <v>0.00021219025968904933</v>
      </c>
    </row>
    <row r="31" spans="1:6" ht="15">
      <c r="A31" t="s">
        <v>31</v>
      </c>
      <c r="B31">
        <v>1180</v>
      </c>
      <c r="C31">
        <v>2485</v>
      </c>
      <c r="D31">
        <v>19598889</v>
      </c>
      <c r="F31" s="1">
        <f>C31/D31</f>
        <v>0.00012679290137313396</v>
      </c>
    </row>
    <row r="32" spans="1:8" ht="15">
      <c r="A32" t="s">
        <v>32</v>
      </c>
      <c r="B32">
        <v>41950</v>
      </c>
      <c r="C32">
        <v>4322714</v>
      </c>
      <c r="D32">
        <v>34108752</v>
      </c>
      <c r="H32" s="1">
        <f>C32/D32</f>
        <v>0.12673327948205199</v>
      </c>
    </row>
    <row r="33" spans="1:6" ht="15">
      <c r="A33" t="s">
        <v>33</v>
      </c>
      <c r="B33">
        <v>3270</v>
      </c>
      <c r="C33">
        <v>400</v>
      </c>
      <c r="D33">
        <v>495999</v>
      </c>
      <c r="F33" s="1">
        <f>C33/D33</f>
        <v>0.0008064532388170137</v>
      </c>
    </row>
    <row r="34" spans="1:5" ht="15">
      <c r="A34" t="s">
        <v>34</v>
      </c>
      <c r="B34">
        <v>470</v>
      </c>
      <c r="C34">
        <v>3500</v>
      </c>
      <c r="D34">
        <v>4401051</v>
      </c>
      <c r="E34" s="1">
        <f>C34/D34</f>
        <v>0.0007952645856637426</v>
      </c>
    </row>
    <row r="35" spans="1:5" ht="15">
      <c r="A35" t="s">
        <v>35</v>
      </c>
      <c r="B35">
        <v>620</v>
      </c>
      <c r="C35">
        <v>206</v>
      </c>
      <c r="D35">
        <v>11227208</v>
      </c>
      <c r="E35" s="1">
        <f>C35/D35</f>
        <v>1.834828391885142E-05</v>
      </c>
    </row>
    <row r="36" spans="1:7" ht="15">
      <c r="A36" t="s">
        <v>36</v>
      </c>
      <c r="B36">
        <v>9950</v>
      </c>
      <c r="C36">
        <v>98055</v>
      </c>
      <c r="D36">
        <v>17113688</v>
      </c>
      <c r="G36" s="1">
        <f>C36/D36</f>
        <v>0.005729624146472695</v>
      </c>
    </row>
    <row r="37" spans="1:7" ht="15">
      <c r="A37" t="s">
        <v>37</v>
      </c>
      <c r="B37">
        <v>4260</v>
      </c>
      <c r="C37">
        <v>9388925</v>
      </c>
      <c r="D37">
        <v>1338299511.5047736</v>
      </c>
      <c r="G37" s="1">
        <f>C37/D37</f>
        <v>0.007015563346834943</v>
      </c>
    </row>
    <row r="38" spans="1:7" ht="15">
      <c r="A38" t="s">
        <v>38</v>
      </c>
      <c r="B38">
        <v>5510</v>
      </c>
      <c r="C38">
        <v>298297</v>
      </c>
      <c r="D38">
        <v>46294841</v>
      </c>
      <c r="G38" s="1">
        <f>C38/D38</f>
        <v>0.006443417744970763</v>
      </c>
    </row>
    <row r="39" spans="1:5" ht="15">
      <c r="A39" t="s">
        <v>39</v>
      </c>
      <c r="B39">
        <v>750</v>
      </c>
      <c r="C39">
        <v>500</v>
      </c>
      <c r="D39">
        <v>734750</v>
      </c>
      <c r="E39" s="1">
        <f>C39/D39</f>
        <v>0.0006805035726437564</v>
      </c>
    </row>
    <row r="40" spans="1:5" ht="15">
      <c r="A40" t="s">
        <v>40</v>
      </c>
      <c r="B40">
        <v>180</v>
      </c>
      <c r="C40">
        <v>45000</v>
      </c>
      <c r="D40">
        <v>65965795</v>
      </c>
      <c r="E40" s="1">
        <f>C40/D40</f>
        <v>0.0006821717224813254</v>
      </c>
    </row>
    <row r="41" spans="1:6" ht="15">
      <c r="A41" t="s">
        <v>41</v>
      </c>
      <c r="B41">
        <v>2150</v>
      </c>
      <c r="C41">
        <v>2100</v>
      </c>
      <c r="D41">
        <v>4042899</v>
      </c>
      <c r="F41" s="1">
        <f>C41/D41</f>
        <v>0.0005194292511388486</v>
      </c>
    </row>
    <row r="42" spans="1:7" ht="15">
      <c r="A42" t="s">
        <v>42</v>
      </c>
      <c r="B42">
        <v>6550</v>
      </c>
      <c r="C42">
        <v>33344</v>
      </c>
      <c r="D42">
        <v>4658887</v>
      </c>
      <c r="G42" s="1">
        <f>C42/D42</f>
        <v>0.007157074211072301</v>
      </c>
    </row>
    <row r="43" spans="1:6" ht="15">
      <c r="A43" t="s">
        <v>43</v>
      </c>
      <c r="B43">
        <v>1160</v>
      </c>
      <c r="C43">
        <v>493</v>
      </c>
      <c r="D43">
        <v>19737800</v>
      </c>
      <c r="F43" s="1">
        <f>C43/D43</f>
        <v>2.4977454427545115E-05</v>
      </c>
    </row>
    <row r="44" spans="1:8" ht="15">
      <c r="A44" t="s">
        <v>44</v>
      </c>
      <c r="B44">
        <v>13780</v>
      </c>
      <c r="C44">
        <v>25000</v>
      </c>
      <c r="D44">
        <v>4424161.463708616</v>
      </c>
      <c r="H44" s="1">
        <f>C44/D44</f>
        <v>0.00565078833697073</v>
      </c>
    </row>
    <row r="45" spans="1:7" ht="15">
      <c r="A45" t="s">
        <v>45</v>
      </c>
      <c r="B45">
        <v>5520</v>
      </c>
      <c r="C45">
        <v>62211</v>
      </c>
      <c r="D45">
        <v>11257979</v>
      </c>
      <c r="G45" s="1">
        <f>C45/D45</f>
        <v>0.0055259474191593355</v>
      </c>
    </row>
    <row r="46" spans="1:8" ht="15">
      <c r="A46" t="s">
        <v>46</v>
      </c>
      <c r="B46">
        <v>30480</v>
      </c>
      <c r="C46">
        <v>4000</v>
      </c>
      <c r="D46">
        <v>1103647</v>
      </c>
      <c r="H46" s="1">
        <f>C46/D46</f>
        <v>0.0036243472777074555</v>
      </c>
    </row>
    <row r="47" spans="1:8" ht="15">
      <c r="A47" t="s">
        <v>47</v>
      </c>
      <c r="B47">
        <v>17890</v>
      </c>
      <c r="C47">
        <v>114294</v>
      </c>
      <c r="D47">
        <v>10525090</v>
      </c>
      <c r="H47" s="1">
        <f>C47/D47</f>
        <v>0.010859194553205722</v>
      </c>
    </row>
    <row r="48" spans="1:8" ht="15">
      <c r="A48" t="s">
        <v>48</v>
      </c>
      <c r="B48">
        <v>59210</v>
      </c>
      <c r="C48">
        <v>630000</v>
      </c>
      <c r="D48">
        <v>5544139</v>
      </c>
      <c r="H48" s="1">
        <f>C48/D48</f>
        <v>0.11363351459983237</v>
      </c>
    </row>
    <row r="49" spans="1:6" ht="15">
      <c r="A49" t="s">
        <v>49</v>
      </c>
      <c r="B49">
        <v>1270</v>
      </c>
      <c r="C49">
        <v>800</v>
      </c>
      <c r="D49">
        <v>888716</v>
      </c>
      <c r="F49" s="1">
        <f>C49/D49</f>
        <v>0.0009001750840538484</v>
      </c>
    </row>
    <row r="50" spans="1:7" ht="15">
      <c r="A50" t="s">
        <v>50</v>
      </c>
      <c r="B50">
        <v>5410</v>
      </c>
      <c r="C50">
        <v>501</v>
      </c>
      <c r="D50">
        <v>67757</v>
      </c>
      <c r="G50" s="1">
        <f>C50/D50</f>
        <v>0.007394069985388964</v>
      </c>
    </row>
    <row r="51" spans="1:7" ht="15">
      <c r="A51" t="s">
        <v>51</v>
      </c>
      <c r="B51">
        <v>5000</v>
      </c>
      <c r="C51">
        <v>10000</v>
      </c>
      <c r="D51">
        <v>9927320</v>
      </c>
      <c r="G51" s="1">
        <f>C51/D51</f>
        <v>0.001007321210558338</v>
      </c>
    </row>
    <row r="52" spans="1:7" ht="15">
      <c r="A52" t="s">
        <v>52</v>
      </c>
      <c r="B52">
        <v>4290</v>
      </c>
      <c r="C52">
        <v>15000</v>
      </c>
      <c r="D52">
        <v>14464739</v>
      </c>
      <c r="G52" s="1">
        <f>C52/D52</f>
        <v>0.001037004539107135</v>
      </c>
    </row>
    <row r="53" spans="1:6" ht="15">
      <c r="A53" t="s">
        <v>53</v>
      </c>
      <c r="B53">
        <v>2440</v>
      </c>
      <c r="C53">
        <v>18000</v>
      </c>
      <c r="D53">
        <v>81121077</v>
      </c>
      <c r="F53" s="1">
        <f>C53/D53</f>
        <v>0.00022189054516620879</v>
      </c>
    </row>
    <row r="54" spans="1:6" ht="15">
      <c r="A54" t="s">
        <v>54</v>
      </c>
      <c r="B54">
        <v>3360</v>
      </c>
      <c r="C54">
        <v>4000</v>
      </c>
      <c r="D54">
        <v>6192993</v>
      </c>
      <c r="F54" s="1">
        <f>C54/D54</f>
        <v>0.0006458912516129116</v>
      </c>
    </row>
    <row r="55" spans="1:5" ht="15">
      <c r="A55" t="s">
        <v>55</v>
      </c>
      <c r="B55">
        <v>340</v>
      </c>
      <c r="C55">
        <v>90</v>
      </c>
      <c r="D55">
        <v>5253676</v>
      </c>
      <c r="E55" s="1">
        <f>C55/D55</f>
        <v>1.7130862276242386E-05</v>
      </c>
    </row>
    <row r="56" spans="1:8" ht="15">
      <c r="A56" t="s">
        <v>56</v>
      </c>
      <c r="B56">
        <v>14370</v>
      </c>
      <c r="C56">
        <v>14125</v>
      </c>
      <c r="D56">
        <v>1339646</v>
      </c>
      <c r="H56" s="1">
        <f>C56/D56</f>
        <v>0.010543830235748846</v>
      </c>
    </row>
    <row r="57" spans="1:5" ht="15">
      <c r="A57" t="s">
        <v>57</v>
      </c>
      <c r="B57">
        <v>390</v>
      </c>
      <c r="C57">
        <v>60000</v>
      </c>
      <c r="D57">
        <v>82949541</v>
      </c>
      <c r="E57" s="1">
        <f>C57/D57</f>
        <v>0.0007233313081262258</v>
      </c>
    </row>
    <row r="58" spans="1:6" ht="15">
      <c r="A58" t="s">
        <v>58</v>
      </c>
      <c r="B58">
        <v>3580</v>
      </c>
      <c r="C58">
        <v>424</v>
      </c>
      <c r="D58">
        <v>860623</v>
      </c>
      <c r="F58" s="1">
        <f>C58/D58</f>
        <v>0.0004926663591375086</v>
      </c>
    </row>
    <row r="59" spans="1:8" ht="15">
      <c r="A59" t="s">
        <v>59</v>
      </c>
      <c r="B59">
        <v>47160</v>
      </c>
      <c r="C59">
        <v>41472</v>
      </c>
      <c r="D59">
        <v>5363624</v>
      </c>
      <c r="H59" s="1">
        <f>C59/D59</f>
        <v>0.007732085619722784</v>
      </c>
    </row>
    <row r="60" spans="1:8" ht="15">
      <c r="A60" t="s">
        <v>60</v>
      </c>
      <c r="B60">
        <v>42390</v>
      </c>
      <c r="C60">
        <v>87377110</v>
      </c>
      <c r="D60">
        <v>64876618.43371225</v>
      </c>
      <c r="H60" s="1">
        <f>C60/D60</f>
        <v>1.3468197342818915</v>
      </c>
    </row>
    <row r="61" spans="1:7" ht="15">
      <c r="A61" t="s">
        <v>61</v>
      </c>
      <c r="B61">
        <v>7740</v>
      </c>
      <c r="C61">
        <v>88</v>
      </c>
      <c r="D61">
        <v>1505463</v>
      </c>
      <c r="G61" s="1">
        <f>C61/D61</f>
        <v>5.8453778007164576E-05</v>
      </c>
    </row>
    <row r="62" spans="1:5" ht="15">
      <c r="A62" t="s">
        <v>62</v>
      </c>
      <c r="B62">
        <v>450</v>
      </c>
      <c r="C62">
        <v>188</v>
      </c>
      <c r="D62">
        <v>1728394</v>
      </c>
      <c r="E62" s="1">
        <f>C62/D62</f>
        <v>0.00010877149538820431</v>
      </c>
    </row>
    <row r="63" spans="1:6" ht="15">
      <c r="A63" t="s">
        <v>63</v>
      </c>
      <c r="B63">
        <v>2690</v>
      </c>
      <c r="C63">
        <v>17279</v>
      </c>
      <c r="D63">
        <v>4452800</v>
      </c>
      <c r="F63" s="1">
        <f>C63/D63</f>
        <v>0.0038804796981674453</v>
      </c>
    </row>
    <row r="64" spans="1:8" ht="15">
      <c r="A64" t="s">
        <v>64</v>
      </c>
      <c r="B64">
        <v>43290</v>
      </c>
      <c r="C64">
        <v>1378849</v>
      </c>
      <c r="D64">
        <v>81702329</v>
      </c>
      <c r="H64" s="1">
        <f>C64/D64</f>
        <v>0.01687649565044835</v>
      </c>
    </row>
    <row r="65" spans="1:6" ht="15">
      <c r="A65" t="s">
        <v>65</v>
      </c>
      <c r="B65">
        <v>1230</v>
      </c>
      <c r="C65">
        <v>10000</v>
      </c>
      <c r="D65">
        <v>24391823</v>
      </c>
      <c r="F65" s="1">
        <f>C65/D65</f>
        <v>0.0004099734570884677</v>
      </c>
    </row>
    <row r="66" spans="1:8" ht="15">
      <c r="A66" t="s">
        <v>66</v>
      </c>
      <c r="B66">
        <v>27260</v>
      </c>
      <c r="C66">
        <v>21005</v>
      </c>
      <c r="D66">
        <v>11319048</v>
      </c>
      <c r="H66" s="1">
        <f>C66/D66</f>
        <v>0.0018557214352302419</v>
      </c>
    </row>
    <row r="67" spans="1:7" ht="15">
      <c r="A67" t="s">
        <v>67</v>
      </c>
      <c r="B67">
        <v>5550</v>
      </c>
      <c r="C67">
        <v>1000</v>
      </c>
      <c r="D67">
        <v>104487</v>
      </c>
      <c r="G67" s="1">
        <f>C67/D67</f>
        <v>0.009570568587479782</v>
      </c>
    </row>
    <row r="68" spans="1:6" ht="15">
      <c r="A68" t="s">
        <v>68</v>
      </c>
      <c r="B68">
        <v>2730</v>
      </c>
      <c r="C68">
        <v>6000</v>
      </c>
      <c r="D68">
        <v>14388929</v>
      </c>
      <c r="F68" s="1">
        <f>C68/D68</f>
        <v>0.00041698725457607025</v>
      </c>
    </row>
    <row r="69" spans="1:5" ht="15">
      <c r="A69" t="s">
        <v>69</v>
      </c>
      <c r="B69">
        <v>400</v>
      </c>
      <c r="C69">
        <v>2300</v>
      </c>
      <c r="D69">
        <v>9981590</v>
      </c>
      <c r="E69" s="1">
        <f>C69/D69</f>
        <v>0.00023042421097240018</v>
      </c>
    </row>
    <row r="70" spans="1:5" ht="15">
      <c r="A70" t="s">
        <v>70</v>
      </c>
      <c r="B70">
        <v>590</v>
      </c>
      <c r="C70">
        <v>1400</v>
      </c>
      <c r="D70">
        <v>1515224</v>
      </c>
      <c r="E70" s="1">
        <f>C70/D70</f>
        <v>0.0009239557979546258</v>
      </c>
    </row>
    <row r="71" spans="1:6" ht="15">
      <c r="A71" t="s">
        <v>71</v>
      </c>
      <c r="B71">
        <v>3300</v>
      </c>
      <c r="C71">
        <v>4000</v>
      </c>
      <c r="D71">
        <v>754493</v>
      </c>
      <c r="F71" s="1">
        <f>C71/D71</f>
        <v>0.005301573374438199</v>
      </c>
    </row>
    <row r="72" spans="1:5" ht="15">
      <c r="A72" t="s">
        <v>72</v>
      </c>
      <c r="B72">
        <v>650</v>
      </c>
      <c r="C72">
        <v>671</v>
      </c>
      <c r="D72">
        <v>9993247</v>
      </c>
      <c r="E72" s="1">
        <f>C72/D72</f>
        <v>6.714534325029693E-05</v>
      </c>
    </row>
    <row r="73" spans="1:6" ht="15">
      <c r="A73" t="s">
        <v>73</v>
      </c>
      <c r="B73">
        <v>1880</v>
      </c>
      <c r="C73">
        <v>794</v>
      </c>
      <c r="D73">
        <v>7600524</v>
      </c>
      <c r="F73" s="1">
        <f>C73/D73</f>
        <v>0.0001044664815215372</v>
      </c>
    </row>
    <row r="74" spans="1:8" ht="15">
      <c r="A74" t="s">
        <v>74</v>
      </c>
      <c r="B74">
        <v>32780</v>
      </c>
      <c r="C74">
        <v>42507</v>
      </c>
      <c r="D74">
        <v>7067800</v>
      </c>
      <c r="H74" s="1">
        <f>C74/D74</f>
        <v>0.00601417697161776</v>
      </c>
    </row>
    <row r="75" spans="1:8" ht="15">
      <c r="A75" t="s">
        <v>75</v>
      </c>
      <c r="B75">
        <v>12980</v>
      </c>
      <c r="C75">
        <v>18052000</v>
      </c>
      <c r="D75">
        <v>10008703</v>
      </c>
      <c r="H75" s="1">
        <f>C75/D75</f>
        <v>1.8036303005494319</v>
      </c>
    </row>
    <row r="76" spans="1:8" ht="15">
      <c r="A76" t="s">
        <v>76</v>
      </c>
      <c r="B76">
        <v>33990</v>
      </c>
      <c r="C76">
        <v>19560</v>
      </c>
      <c r="D76">
        <v>317398</v>
      </c>
      <c r="H76" s="1">
        <f>C76/D76</f>
        <v>0.061626097202880925</v>
      </c>
    </row>
    <row r="77" spans="1:6" ht="15">
      <c r="A77" t="s">
        <v>77</v>
      </c>
      <c r="B77">
        <v>1340</v>
      </c>
      <c r="C77">
        <v>10412038</v>
      </c>
      <c r="D77">
        <v>1170938000</v>
      </c>
      <c r="F77" s="1">
        <f>C77/D77</f>
        <v>0.008892048938543288</v>
      </c>
    </row>
    <row r="78" spans="1:6" ht="15">
      <c r="A78" t="s">
        <v>78</v>
      </c>
      <c r="B78">
        <v>2500</v>
      </c>
      <c r="C78">
        <v>29430</v>
      </c>
      <c r="D78">
        <v>239870937</v>
      </c>
      <c r="F78" s="1">
        <f>C78/D78</f>
        <v>0.00012269097860738334</v>
      </c>
    </row>
    <row r="79" spans="1:7" ht="15">
      <c r="A79" t="s">
        <v>79</v>
      </c>
      <c r="B79">
        <v>4520</v>
      </c>
      <c r="C79">
        <v>35000</v>
      </c>
      <c r="D79">
        <v>73973630</v>
      </c>
      <c r="G79" s="1">
        <f>C79/D79</f>
        <v>0.00047314157761353605</v>
      </c>
    </row>
    <row r="80" spans="1:6" ht="15">
      <c r="A80" t="s">
        <v>80</v>
      </c>
      <c r="B80">
        <v>2340</v>
      </c>
      <c r="C80">
        <v>8000</v>
      </c>
      <c r="D80">
        <v>32030823.298208248</v>
      </c>
      <c r="F80" s="1">
        <f>C80/D80</f>
        <v>0.0002497594247116185</v>
      </c>
    </row>
    <row r="81" spans="1:8" ht="15">
      <c r="A81" t="s">
        <v>81</v>
      </c>
      <c r="B81">
        <v>40720</v>
      </c>
      <c r="C81">
        <v>87634</v>
      </c>
      <c r="D81">
        <v>4481430</v>
      </c>
      <c r="H81" s="1">
        <f>C81/D81</f>
        <v>0.019554918854026503</v>
      </c>
    </row>
    <row r="82" spans="1:8" ht="15">
      <c r="A82" t="s">
        <v>82</v>
      </c>
      <c r="B82">
        <v>27170</v>
      </c>
      <c r="C82">
        <v>102000</v>
      </c>
      <c r="D82">
        <v>7624600</v>
      </c>
      <c r="H82" s="1">
        <f>C82/D82</f>
        <v>0.013377750963984997</v>
      </c>
    </row>
    <row r="83" spans="1:8" ht="15">
      <c r="A83" t="s">
        <v>83</v>
      </c>
      <c r="B83">
        <v>35150</v>
      </c>
      <c r="C83">
        <v>6000000</v>
      </c>
      <c r="D83">
        <v>60483521</v>
      </c>
      <c r="H83" s="1">
        <f>C83/D83</f>
        <v>0.09920057398774784</v>
      </c>
    </row>
    <row r="84" spans="1:7" ht="15">
      <c r="A84" t="s">
        <v>84</v>
      </c>
      <c r="B84">
        <v>4770</v>
      </c>
      <c r="C84">
        <v>10000</v>
      </c>
      <c r="D84">
        <v>2702300</v>
      </c>
      <c r="G84" s="1">
        <f>C84/D84</f>
        <v>0.0037005513821559413</v>
      </c>
    </row>
    <row r="85" spans="1:8" ht="15">
      <c r="A85" t="s">
        <v>85</v>
      </c>
      <c r="B85">
        <v>42130</v>
      </c>
      <c r="C85">
        <v>12826763</v>
      </c>
      <c r="D85">
        <v>127450459</v>
      </c>
      <c r="H85" s="1">
        <f>C85/D85</f>
        <v>0.10064116756142871</v>
      </c>
    </row>
    <row r="86" spans="1:7" ht="15">
      <c r="A86" t="s">
        <v>86</v>
      </c>
      <c r="B86">
        <v>4390</v>
      </c>
      <c r="C86">
        <v>38304</v>
      </c>
      <c r="D86">
        <v>6047000</v>
      </c>
      <c r="G86" s="1">
        <f>C86/D86</f>
        <v>0.00633438068463701</v>
      </c>
    </row>
    <row r="87" spans="1:7" ht="15">
      <c r="A87" t="s">
        <v>87</v>
      </c>
      <c r="B87">
        <v>7440</v>
      </c>
      <c r="C87">
        <v>24263</v>
      </c>
      <c r="D87">
        <v>16316050</v>
      </c>
      <c r="G87" s="1">
        <f>C87/D87</f>
        <v>0.0014870633517303515</v>
      </c>
    </row>
    <row r="88" spans="1:5" ht="15">
      <c r="A88" t="s">
        <v>88</v>
      </c>
      <c r="B88">
        <v>790</v>
      </c>
      <c r="C88">
        <v>30000</v>
      </c>
      <c r="D88">
        <v>40512682</v>
      </c>
      <c r="E88" s="1">
        <f>C88/D88</f>
        <v>0.0007405088609043459</v>
      </c>
    </row>
    <row r="89" spans="1:6" ht="15">
      <c r="A89" t="s">
        <v>89</v>
      </c>
      <c r="B89">
        <v>2010</v>
      </c>
      <c r="C89">
        <v>64</v>
      </c>
      <c r="D89">
        <v>99546</v>
      </c>
      <c r="F89" s="1">
        <f>C89/D89</f>
        <v>0.0006429188515862013</v>
      </c>
    </row>
    <row r="90" spans="1:8" ht="15">
      <c r="A90" t="s">
        <v>90</v>
      </c>
      <c r="B90">
        <v>19890</v>
      </c>
      <c r="C90">
        <v>200000</v>
      </c>
      <c r="D90">
        <v>48875000</v>
      </c>
      <c r="H90" s="1">
        <f>C90/D90</f>
        <v>0.004092071611253197</v>
      </c>
    </row>
    <row r="91" spans="1:5" ht="15">
      <c r="A91" t="s">
        <v>91</v>
      </c>
      <c r="B91">
        <v>880</v>
      </c>
      <c r="C91">
        <v>3500</v>
      </c>
      <c r="D91">
        <v>5365167.49529578</v>
      </c>
      <c r="E91" s="1">
        <f>C91/D91</f>
        <v>0.0006523561478870561</v>
      </c>
    </row>
    <row r="92" spans="1:6" ht="15">
      <c r="A92" t="s">
        <v>92</v>
      </c>
      <c r="B92">
        <v>1040</v>
      </c>
      <c r="C92">
        <v>4500</v>
      </c>
      <c r="D92">
        <v>6200894</v>
      </c>
      <c r="F92" s="1">
        <f>C92/D92</f>
        <v>0.0007257018100938348</v>
      </c>
    </row>
    <row r="93" spans="1:7" ht="15">
      <c r="A93" t="s">
        <v>93</v>
      </c>
      <c r="B93">
        <v>11620</v>
      </c>
      <c r="C93">
        <v>6400</v>
      </c>
      <c r="D93">
        <v>2242916</v>
      </c>
      <c r="G93" s="1">
        <f>C93/D93</f>
        <v>0.0028534283049387495</v>
      </c>
    </row>
    <row r="94" spans="1:7" ht="15">
      <c r="A94" t="s">
        <v>94</v>
      </c>
      <c r="B94">
        <v>9080</v>
      </c>
      <c r="C94">
        <v>6800</v>
      </c>
      <c r="D94">
        <v>4227597</v>
      </c>
      <c r="G94" s="1">
        <f>C94/D94</f>
        <v>0.0016084787646504623</v>
      </c>
    </row>
    <row r="95" spans="1:6" ht="15">
      <c r="A95" t="s">
        <v>95</v>
      </c>
      <c r="B95">
        <v>1040</v>
      </c>
      <c r="C95">
        <v>1000</v>
      </c>
      <c r="D95">
        <v>2171318</v>
      </c>
      <c r="F95" s="1">
        <f>C95/D95</f>
        <v>0.0004605497674684224</v>
      </c>
    </row>
    <row r="96" spans="1:5" ht="15">
      <c r="A96" t="s">
        <v>96</v>
      </c>
      <c r="B96">
        <v>200</v>
      </c>
      <c r="C96">
        <v>3000</v>
      </c>
      <c r="D96">
        <v>3994122</v>
      </c>
      <c r="E96" s="1">
        <f>C96/D96</f>
        <v>0.000751103746956152</v>
      </c>
    </row>
    <row r="97" spans="1:7" ht="15">
      <c r="A97" t="s">
        <v>97</v>
      </c>
      <c r="B97">
        <v>12320</v>
      </c>
      <c r="C97">
        <v>4000</v>
      </c>
      <c r="D97">
        <v>6355112</v>
      </c>
      <c r="G97" s="1">
        <f>C97/D97</f>
        <v>0.0006294145563445617</v>
      </c>
    </row>
    <row r="98" spans="1:7" ht="15">
      <c r="A98" t="s">
        <v>98</v>
      </c>
      <c r="B98">
        <v>11390</v>
      </c>
      <c r="C98">
        <v>13288</v>
      </c>
      <c r="D98">
        <v>3320656</v>
      </c>
      <c r="G98" s="1">
        <f>C98/D98</f>
        <v>0.0040016189572180914</v>
      </c>
    </row>
    <row r="99" spans="1:8" ht="15">
      <c r="A99" t="s">
        <v>99</v>
      </c>
      <c r="B99">
        <v>79630</v>
      </c>
      <c r="C99">
        <v>5000</v>
      </c>
      <c r="D99">
        <v>505831</v>
      </c>
      <c r="H99" s="1">
        <f>C99/D99</f>
        <v>0.0098847243446922</v>
      </c>
    </row>
    <row r="100" spans="1:8" ht="15">
      <c r="A100" t="s">
        <v>100</v>
      </c>
      <c r="B100">
        <v>40030</v>
      </c>
      <c r="C100">
        <v>4504</v>
      </c>
      <c r="D100">
        <v>543656</v>
      </c>
      <c r="H100" s="1">
        <f>C100/D100</f>
        <v>0.008284650587871742</v>
      </c>
    </row>
    <row r="101" spans="1:7" ht="15">
      <c r="A101" t="s">
        <v>101</v>
      </c>
      <c r="B101">
        <v>4520</v>
      </c>
      <c r="C101">
        <v>2399358</v>
      </c>
      <c r="D101">
        <v>2060563</v>
      </c>
      <c r="G101" s="1">
        <f>C101/D101</f>
        <v>1.1644186564545709</v>
      </c>
    </row>
    <row r="102" spans="1:5" ht="15">
      <c r="A102" t="s">
        <v>102</v>
      </c>
      <c r="B102">
        <v>430</v>
      </c>
      <c r="C102">
        <v>246</v>
      </c>
      <c r="D102">
        <v>20713819</v>
      </c>
      <c r="E102" s="1">
        <f>C102/D102</f>
        <v>1.1876129650452193E-05</v>
      </c>
    </row>
    <row r="103" spans="1:5" ht="15">
      <c r="A103" t="s">
        <v>103</v>
      </c>
      <c r="B103">
        <v>330</v>
      </c>
      <c r="C103">
        <v>10000</v>
      </c>
      <c r="D103">
        <v>14900841</v>
      </c>
      <c r="E103" s="1">
        <f>C103/D103</f>
        <v>0.0006711030605587966</v>
      </c>
    </row>
    <row r="104" spans="1:7" ht="15">
      <c r="A104" t="s">
        <v>104</v>
      </c>
      <c r="B104">
        <v>7760</v>
      </c>
      <c r="C104">
        <v>57616</v>
      </c>
      <c r="D104">
        <v>28401017</v>
      </c>
      <c r="G104" s="1">
        <f>C104/D104</f>
        <v>0.002028659748346336</v>
      </c>
    </row>
    <row r="105" spans="1:7" ht="15">
      <c r="A105" t="s">
        <v>105</v>
      </c>
      <c r="B105">
        <v>4240</v>
      </c>
      <c r="C105">
        <v>387</v>
      </c>
      <c r="D105">
        <v>315885</v>
      </c>
      <c r="G105" s="1">
        <f>C105/D105</f>
        <v>0.001225129398356997</v>
      </c>
    </row>
    <row r="106" spans="1:5" ht="15">
      <c r="A106" t="s">
        <v>106</v>
      </c>
      <c r="B106">
        <v>600</v>
      </c>
      <c r="C106">
        <v>11500</v>
      </c>
      <c r="D106">
        <v>15369809</v>
      </c>
      <c r="E106" s="1">
        <f>C106/D106</f>
        <v>0.0007482200982458533</v>
      </c>
    </row>
    <row r="107" spans="1:8" ht="15">
      <c r="A107" t="s">
        <v>107</v>
      </c>
      <c r="B107">
        <v>18430</v>
      </c>
      <c r="C107">
        <v>5605</v>
      </c>
      <c r="D107">
        <v>412961</v>
      </c>
      <c r="H107" s="1">
        <f>C107/D107</f>
        <v>0.013572710255932157</v>
      </c>
    </row>
    <row r="108" spans="1:6" ht="15">
      <c r="A108" t="s">
        <v>108</v>
      </c>
      <c r="B108">
        <v>3450</v>
      </c>
      <c r="C108">
        <v>150</v>
      </c>
      <c r="D108">
        <v>54038</v>
      </c>
      <c r="F108" s="1">
        <f>C108/D108</f>
        <v>0.002775824419852696</v>
      </c>
    </row>
    <row r="109" spans="1:6" ht="15">
      <c r="A109" t="s">
        <v>109</v>
      </c>
      <c r="B109">
        <v>1030</v>
      </c>
      <c r="C109">
        <v>80</v>
      </c>
      <c r="D109">
        <v>3459773</v>
      </c>
      <c r="F109" s="1">
        <f>C109/D109</f>
        <v>2.3122904306149565E-05</v>
      </c>
    </row>
    <row r="110" spans="1:7" ht="15">
      <c r="A110" t="s">
        <v>110</v>
      </c>
      <c r="B110">
        <v>7750</v>
      </c>
      <c r="C110">
        <v>2000</v>
      </c>
      <c r="D110">
        <v>1281214</v>
      </c>
      <c r="G110" s="1">
        <f>C110/D110</f>
        <v>0.0015610194705958568</v>
      </c>
    </row>
    <row r="111" spans="1:7" ht="15">
      <c r="A111" t="s">
        <v>111</v>
      </c>
      <c r="B111">
        <v>8930</v>
      </c>
      <c r="C111">
        <v>400000</v>
      </c>
      <c r="D111">
        <v>113423047</v>
      </c>
      <c r="G111" s="1">
        <f>C111/D111</f>
        <v>0.003526620123333488</v>
      </c>
    </row>
    <row r="112" spans="1:6" ht="15">
      <c r="A112" t="s">
        <v>112</v>
      </c>
      <c r="B112">
        <v>2700</v>
      </c>
      <c r="C112">
        <v>94</v>
      </c>
      <c r="D112">
        <v>111064</v>
      </c>
      <c r="F112" s="1">
        <f>C112/D112</f>
        <v>0.0008463588561550097</v>
      </c>
    </row>
    <row r="113" spans="1:6" ht="15">
      <c r="A113" t="s">
        <v>113</v>
      </c>
      <c r="B113">
        <v>1810</v>
      </c>
      <c r="C113">
        <v>9039</v>
      </c>
      <c r="D113">
        <v>3562062</v>
      </c>
      <c r="F113" s="1">
        <f>C113/D113</f>
        <v>0.0025375751460811184</v>
      </c>
    </row>
    <row r="114" spans="1:6" ht="15">
      <c r="A114" t="s">
        <v>114</v>
      </c>
      <c r="B114">
        <v>1850</v>
      </c>
      <c r="C114">
        <v>13000</v>
      </c>
      <c r="D114">
        <v>2756001</v>
      </c>
      <c r="F114" s="1">
        <f>C114/D114</f>
        <v>0.004716979420544477</v>
      </c>
    </row>
    <row r="115" spans="1:7" ht="15">
      <c r="A115" t="s">
        <v>115</v>
      </c>
      <c r="B115">
        <v>6620</v>
      </c>
      <c r="C115">
        <v>1000</v>
      </c>
      <c r="D115">
        <v>631490</v>
      </c>
      <c r="G115" s="1">
        <f>C115/D115</f>
        <v>0.0015835563508527451</v>
      </c>
    </row>
    <row r="116" spans="1:6" ht="15">
      <c r="A116" t="s">
        <v>116</v>
      </c>
      <c r="B116">
        <v>2900</v>
      </c>
      <c r="C116">
        <v>16562</v>
      </c>
      <c r="D116">
        <v>31951412</v>
      </c>
      <c r="F116" s="1">
        <f>C116/D116</f>
        <v>0.0005183495489964575</v>
      </c>
    </row>
    <row r="117" spans="1:5" ht="15">
      <c r="A117" t="s">
        <v>117</v>
      </c>
      <c r="B117">
        <v>440</v>
      </c>
      <c r="C117">
        <v>6000</v>
      </c>
      <c r="D117">
        <v>23390765</v>
      </c>
      <c r="E117" s="1">
        <f>C117/D117</f>
        <v>0.00025651149075286766</v>
      </c>
    </row>
    <row r="118" spans="1:7" ht="15">
      <c r="A118" t="s">
        <v>118</v>
      </c>
      <c r="B118">
        <v>4500</v>
      </c>
      <c r="C118">
        <v>15000</v>
      </c>
      <c r="D118">
        <v>2283289</v>
      </c>
      <c r="G118" s="1">
        <f>C118/D118</f>
        <v>0.0065694706189185865</v>
      </c>
    </row>
    <row r="119" spans="1:5" ht="15">
      <c r="A119" t="s">
        <v>119</v>
      </c>
      <c r="B119">
        <v>480</v>
      </c>
      <c r="C119">
        <v>29729</v>
      </c>
      <c r="D119">
        <v>29959364</v>
      </c>
      <c r="E119" s="1">
        <f>C119/D119</f>
        <v>0.000992310784701571</v>
      </c>
    </row>
    <row r="120" spans="1:8" ht="15">
      <c r="A120" t="s">
        <v>120</v>
      </c>
      <c r="B120">
        <v>49750</v>
      </c>
      <c r="C120">
        <v>595182</v>
      </c>
      <c r="D120">
        <v>16612213</v>
      </c>
      <c r="H120" s="1">
        <f>C120/D120</f>
        <v>0.0358279778859084</v>
      </c>
    </row>
    <row r="121" spans="1:8" ht="15">
      <c r="A121" t="s">
        <v>121</v>
      </c>
      <c r="B121">
        <v>29050</v>
      </c>
      <c r="C121">
        <v>424013</v>
      </c>
      <c r="D121">
        <v>4367800</v>
      </c>
      <c r="H121" s="1">
        <f>C121/D121</f>
        <v>0.09707701817848803</v>
      </c>
    </row>
    <row r="122" spans="1:6" ht="15">
      <c r="A122" t="s">
        <v>122</v>
      </c>
      <c r="B122">
        <v>1090</v>
      </c>
      <c r="C122">
        <v>7470</v>
      </c>
      <c r="D122">
        <v>5788163</v>
      </c>
      <c r="F122" s="1">
        <f>C122/D122</f>
        <v>0.0012905648994335508</v>
      </c>
    </row>
    <row r="123" spans="1:5" ht="15">
      <c r="A123" t="s">
        <v>123</v>
      </c>
      <c r="B123">
        <v>370</v>
      </c>
      <c r="C123">
        <v>5500</v>
      </c>
      <c r="D123">
        <v>15511953</v>
      </c>
      <c r="E123" s="1">
        <f>C123/D123</f>
        <v>0.00035456528265654237</v>
      </c>
    </row>
    <row r="124" spans="1:6" ht="15">
      <c r="A124" t="s">
        <v>124</v>
      </c>
      <c r="B124">
        <v>1180</v>
      </c>
      <c r="C124">
        <v>90000</v>
      </c>
      <c r="D124">
        <v>158423182</v>
      </c>
      <c r="F124" s="1">
        <f>C124/D124</f>
        <v>0.0005680986763666949</v>
      </c>
    </row>
    <row r="125" spans="1:8" ht="15">
      <c r="A125" t="s">
        <v>125</v>
      </c>
      <c r="B125">
        <v>85340</v>
      </c>
      <c r="C125">
        <v>2151561</v>
      </c>
      <c r="D125">
        <v>4885240</v>
      </c>
      <c r="H125" s="1">
        <f>C125/D125</f>
        <v>0.4404207367498833</v>
      </c>
    </row>
    <row r="126" spans="1:8" ht="15">
      <c r="A126" t="s">
        <v>126</v>
      </c>
      <c r="B126">
        <v>18260</v>
      </c>
      <c r="C126">
        <v>14000</v>
      </c>
      <c r="D126">
        <v>2782435</v>
      </c>
      <c r="H126" s="1">
        <f>C126/D126</f>
        <v>0.0050315640796640354</v>
      </c>
    </row>
    <row r="127" spans="1:6" ht="15">
      <c r="A127" t="s">
        <v>127</v>
      </c>
      <c r="B127">
        <v>1050</v>
      </c>
      <c r="C127">
        <v>15000</v>
      </c>
      <c r="D127">
        <v>173593383</v>
      </c>
      <c r="F127" s="1">
        <f>C127/D127</f>
        <v>8.640882354369464E-05</v>
      </c>
    </row>
    <row r="128" spans="1:7" ht="15">
      <c r="A128" t="s">
        <v>128</v>
      </c>
      <c r="B128">
        <v>6470</v>
      </c>
      <c r="C128">
        <v>60</v>
      </c>
      <c r="D128">
        <v>20472</v>
      </c>
      <c r="G128" s="1">
        <f>C128/D128</f>
        <v>0.0029308323563892145</v>
      </c>
    </row>
    <row r="129" spans="1:7" ht="15">
      <c r="A129" t="s">
        <v>129</v>
      </c>
      <c r="B129">
        <v>6980</v>
      </c>
      <c r="C129">
        <v>6000</v>
      </c>
      <c r="D129">
        <v>3516820</v>
      </c>
      <c r="G129" s="1">
        <f>C129/D129</f>
        <v>0.001706086748824222</v>
      </c>
    </row>
    <row r="130" spans="1:6" ht="15">
      <c r="A130" t="s">
        <v>130</v>
      </c>
      <c r="B130">
        <v>1300</v>
      </c>
      <c r="C130">
        <v>10000</v>
      </c>
      <c r="D130">
        <v>6858266</v>
      </c>
      <c r="F130" s="1">
        <f>C130/D130</f>
        <v>0.0014580945096034478</v>
      </c>
    </row>
    <row r="131" spans="1:6" ht="15">
      <c r="A131" t="s">
        <v>131</v>
      </c>
      <c r="B131">
        <v>2940</v>
      </c>
      <c r="C131">
        <v>60000</v>
      </c>
      <c r="D131">
        <v>6454548</v>
      </c>
      <c r="F131" s="1">
        <f>C131/D131</f>
        <v>0.009295770981949471</v>
      </c>
    </row>
    <row r="132" spans="1:7" ht="15">
      <c r="A132" t="s">
        <v>132</v>
      </c>
      <c r="B132">
        <v>4780</v>
      </c>
      <c r="C132">
        <v>44764</v>
      </c>
      <c r="D132">
        <v>29076512</v>
      </c>
      <c r="G132" s="1">
        <f>C132/D132</f>
        <v>0.0015395244106308212</v>
      </c>
    </row>
    <row r="133" spans="1:6" ht="15">
      <c r="A133" t="s">
        <v>133</v>
      </c>
      <c r="B133">
        <v>2060</v>
      </c>
      <c r="C133">
        <v>38214</v>
      </c>
      <c r="D133">
        <v>93260798</v>
      </c>
      <c r="F133" s="1">
        <f>C133/D133</f>
        <v>0.00040975416058524396</v>
      </c>
    </row>
    <row r="134" spans="1:8" ht="15">
      <c r="A134" t="s">
        <v>134</v>
      </c>
      <c r="B134">
        <v>12410</v>
      </c>
      <c r="C134">
        <v>293546</v>
      </c>
      <c r="D134">
        <v>38187488</v>
      </c>
      <c r="H134" s="1">
        <f>C134/D134</f>
        <v>0.007686968045659353</v>
      </c>
    </row>
    <row r="135" spans="1:8" ht="15">
      <c r="A135" t="s">
        <v>135</v>
      </c>
      <c r="B135">
        <v>21850</v>
      </c>
      <c r="C135">
        <v>2485010</v>
      </c>
      <c r="D135">
        <v>10642841</v>
      </c>
      <c r="H135" s="1">
        <f>C135/D135</f>
        <v>0.23349122663769947</v>
      </c>
    </row>
    <row r="136" spans="1:7" ht="15">
      <c r="A136" t="s">
        <v>136</v>
      </c>
      <c r="B136">
        <v>7840</v>
      </c>
      <c r="C136">
        <v>107620</v>
      </c>
      <c r="D136">
        <v>21442012</v>
      </c>
      <c r="G136" s="1">
        <f>C136/D136</f>
        <v>0.005019118541674168</v>
      </c>
    </row>
    <row r="137" spans="1:7" ht="15">
      <c r="A137" t="s">
        <v>137</v>
      </c>
      <c r="B137">
        <v>9910</v>
      </c>
      <c r="C137">
        <v>149338</v>
      </c>
      <c r="D137">
        <v>141750000</v>
      </c>
      <c r="G137" s="1">
        <f>C137/D137</f>
        <v>0.0010535308641975308</v>
      </c>
    </row>
    <row r="138" spans="1:5" ht="15">
      <c r="A138" t="s">
        <v>138</v>
      </c>
      <c r="B138">
        <v>520</v>
      </c>
      <c r="C138">
        <v>2000</v>
      </c>
      <c r="D138">
        <v>10624005</v>
      </c>
      <c r="E138" s="1">
        <f>C138/D138</f>
        <v>0.0001882529234502431</v>
      </c>
    </row>
    <row r="139" spans="1:6" ht="15">
      <c r="A139" t="s">
        <v>139</v>
      </c>
      <c r="B139">
        <v>2860</v>
      </c>
      <c r="C139">
        <v>300</v>
      </c>
      <c r="D139">
        <v>183081</v>
      </c>
      <c r="F139" s="1">
        <f>C139/D139</f>
        <v>0.001638618971930457</v>
      </c>
    </row>
    <row r="140" spans="1:6" ht="15">
      <c r="A140" t="s">
        <v>140</v>
      </c>
      <c r="B140">
        <v>1200</v>
      </c>
      <c r="C140">
        <v>1</v>
      </c>
      <c r="D140">
        <v>165397</v>
      </c>
      <c r="F140" s="1">
        <f>C140/D140</f>
        <v>6.046058876521339E-06</v>
      </c>
    </row>
    <row r="141" spans="1:8" ht="15">
      <c r="A141" t="s">
        <v>141</v>
      </c>
      <c r="B141">
        <v>16190</v>
      </c>
      <c r="C141">
        <v>61200</v>
      </c>
      <c r="D141">
        <v>27448086</v>
      </c>
      <c r="H141" s="1">
        <f>C141/D141</f>
        <v>0.0022296636639800678</v>
      </c>
    </row>
    <row r="142" spans="1:6" ht="15">
      <c r="A142" t="s">
        <v>142</v>
      </c>
      <c r="B142">
        <v>1090</v>
      </c>
      <c r="C142">
        <v>1500</v>
      </c>
      <c r="D142">
        <v>12433728</v>
      </c>
      <c r="F142" s="1">
        <f>C142/D142</f>
        <v>0.0001206396022174524</v>
      </c>
    </row>
    <row r="143" spans="1:7" ht="15">
      <c r="A143" t="s">
        <v>143</v>
      </c>
      <c r="B143">
        <v>5810</v>
      </c>
      <c r="C143">
        <v>24300</v>
      </c>
      <c r="D143">
        <v>7292574</v>
      </c>
      <c r="G143" s="1">
        <f>C143/D143</f>
        <v>0.0033321567940208766</v>
      </c>
    </row>
    <row r="144" spans="1:7" ht="15">
      <c r="A144" t="s">
        <v>144</v>
      </c>
      <c r="B144">
        <v>9760</v>
      </c>
      <c r="C144">
        <v>409</v>
      </c>
      <c r="D144">
        <v>86525</v>
      </c>
      <c r="G144" s="1">
        <f>C144/D144</f>
        <v>0.00472695752672638</v>
      </c>
    </row>
    <row r="145" spans="1:5" ht="15">
      <c r="A145" t="s">
        <v>145</v>
      </c>
      <c r="B145">
        <v>340</v>
      </c>
      <c r="C145">
        <v>5000</v>
      </c>
      <c r="D145">
        <v>5867536</v>
      </c>
      <c r="E145" s="1">
        <f>C145/D145</f>
        <v>0.0008521464546617183</v>
      </c>
    </row>
    <row r="146" spans="1:8" ht="15">
      <c r="A146" t="s">
        <v>146</v>
      </c>
      <c r="B146">
        <v>41430</v>
      </c>
      <c r="C146">
        <v>10884</v>
      </c>
      <c r="D146">
        <v>5076700</v>
      </c>
      <c r="H146" s="1">
        <f>C146/D146</f>
        <v>0.0021439123840289952</v>
      </c>
    </row>
    <row r="147" spans="1:8" ht="15">
      <c r="A147" t="s">
        <v>147</v>
      </c>
      <c r="B147">
        <v>16210</v>
      </c>
      <c r="C147">
        <v>15037126</v>
      </c>
      <c r="D147">
        <v>5433456</v>
      </c>
      <c r="H147" s="1">
        <f>C147/D147</f>
        <v>2.7675067213206477</v>
      </c>
    </row>
    <row r="148" spans="1:8" ht="15">
      <c r="A148" t="s">
        <v>148</v>
      </c>
      <c r="B148">
        <v>24000</v>
      </c>
      <c r="C148">
        <v>62908</v>
      </c>
      <c r="D148">
        <v>2052821</v>
      </c>
      <c r="H148" s="1">
        <f>C148/D148</f>
        <v>0.03064465922747283</v>
      </c>
    </row>
    <row r="149" spans="1:6" ht="15">
      <c r="A149" t="s">
        <v>149</v>
      </c>
      <c r="B149">
        <v>1030</v>
      </c>
      <c r="C149">
        <v>121</v>
      </c>
      <c r="D149">
        <v>538148</v>
      </c>
      <c r="F149" s="1">
        <f>C149/D149</f>
        <v>0.00022484520986791736</v>
      </c>
    </row>
    <row r="150" spans="1:7" ht="15">
      <c r="A150" t="s">
        <v>150</v>
      </c>
      <c r="B150">
        <v>6090</v>
      </c>
      <c r="C150">
        <v>9100000</v>
      </c>
      <c r="D150">
        <v>49991300</v>
      </c>
      <c r="G150" s="1">
        <f>C150/D150</f>
        <v>0.18203167351119096</v>
      </c>
    </row>
    <row r="151" spans="1:8" ht="15">
      <c r="A151" t="s">
        <v>151</v>
      </c>
      <c r="B151">
        <v>31750</v>
      </c>
      <c r="C151">
        <v>5204009</v>
      </c>
      <c r="D151">
        <v>46081574</v>
      </c>
      <c r="H151" s="1">
        <f>C151/D151</f>
        <v>0.11293036561641753</v>
      </c>
    </row>
    <row r="152" spans="1:6" ht="15">
      <c r="A152" t="s">
        <v>152</v>
      </c>
      <c r="B152">
        <v>2240</v>
      </c>
      <c r="C152">
        <v>9000</v>
      </c>
      <c r="D152">
        <v>20859949</v>
      </c>
      <c r="F152" s="1">
        <f>C152/D152</f>
        <v>0.0004314488017204644</v>
      </c>
    </row>
    <row r="153" spans="1:7" ht="15">
      <c r="A153" t="s">
        <v>153</v>
      </c>
      <c r="B153">
        <v>9520</v>
      </c>
      <c r="C153">
        <v>19</v>
      </c>
      <c r="D153">
        <v>52402</v>
      </c>
      <c r="G153" s="1">
        <f>C153/D153</f>
        <v>0.00036258158085569254</v>
      </c>
    </row>
    <row r="154" spans="1:7" ht="15">
      <c r="A154" t="s">
        <v>154</v>
      </c>
      <c r="B154">
        <v>4970</v>
      </c>
      <c r="C154">
        <v>600</v>
      </c>
      <c r="D154">
        <v>174000</v>
      </c>
      <c r="G154" s="1">
        <f>C154/D154</f>
        <v>0.0034482758620689655</v>
      </c>
    </row>
    <row r="155" spans="1:7" ht="15">
      <c r="A155" t="s">
        <v>155</v>
      </c>
      <c r="B155">
        <v>4850</v>
      </c>
      <c r="C155">
        <v>2259</v>
      </c>
      <c r="D155">
        <v>109333</v>
      </c>
      <c r="G155" s="1">
        <f>C155/D155</f>
        <v>0.02066164835868402</v>
      </c>
    </row>
    <row r="156" spans="1:6" ht="15">
      <c r="A156" t="s">
        <v>156</v>
      </c>
      <c r="B156">
        <v>1270</v>
      </c>
      <c r="C156">
        <v>1917</v>
      </c>
      <c r="D156">
        <v>43551941</v>
      </c>
      <c r="F156" s="1">
        <f>C156/D156</f>
        <v>4.4016407902462946E-05</v>
      </c>
    </row>
    <row r="157" spans="1:7" ht="15">
      <c r="A157" t="s">
        <v>157</v>
      </c>
      <c r="B157">
        <v>5920</v>
      </c>
      <c r="C157">
        <v>270</v>
      </c>
      <c r="D157">
        <v>524636</v>
      </c>
      <c r="G157" s="1">
        <f>C157/D157</f>
        <v>0.0005146425331086697</v>
      </c>
    </row>
    <row r="158" spans="1:6" ht="15">
      <c r="A158" t="s">
        <v>158</v>
      </c>
      <c r="B158">
        <v>2630</v>
      </c>
      <c r="C158">
        <v>1600</v>
      </c>
      <c r="D158">
        <v>1186056</v>
      </c>
      <c r="F158" s="1">
        <f>C158/D158</f>
        <v>0.001349008815772611</v>
      </c>
    </row>
    <row r="159" spans="1:8" ht="15">
      <c r="A159" t="s">
        <v>159</v>
      </c>
      <c r="B159">
        <v>50000</v>
      </c>
      <c r="C159">
        <v>700000</v>
      </c>
      <c r="D159">
        <v>9379116</v>
      </c>
      <c r="H159" s="1">
        <f>C159/D159</f>
        <v>0.07463389939947432</v>
      </c>
    </row>
    <row r="160" spans="1:8" ht="15">
      <c r="A160" t="s">
        <v>160</v>
      </c>
      <c r="B160">
        <v>70030</v>
      </c>
      <c r="C160">
        <v>401646</v>
      </c>
      <c r="D160">
        <v>7825243</v>
      </c>
      <c r="H160" s="1">
        <f>C160/D160</f>
        <v>0.0513269683765731</v>
      </c>
    </row>
    <row r="161" spans="1:6" ht="15">
      <c r="A161" t="s">
        <v>161</v>
      </c>
      <c r="B161">
        <v>2790</v>
      </c>
      <c r="C161">
        <v>7000</v>
      </c>
      <c r="D161">
        <v>20446608.57121382</v>
      </c>
      <c r="F161" s="1">
        <f>C161/D161</f>
        <v>0.00034235506468564646</v>
      </c>
    </row>
    <row r="162" spans="1:5" ht="15">
      <c r="A162" t="s">
        <v>162</v>
      </c>
      <c r="B162">
        <v>800</v>
      </c>
      <c r="C162">
        <v>3840</v>
      </c>
      <c r="D162">
        <v>6878637</v>
      </c>
      <c r="E162" s="1">
        <f>C162/D162</f>
        <v>0.0005582501300766417</v>
      </c>
    </row>
    <row r="163" spans="1:5" ht="15">
      <c r="A163" t="s">
        <v>163</v>
      </c>
      <c r="B163">
        <v>530</v>
      </c>
      <c r="C163">
        <v>20000</v>
      </c>
      <c r="D163">
        <v>44841226</v>
      </c>
      <c r="E163" s="1">
        <f>C163/D163</f>
        <v>0.0004460181351865803</v>
      </c>
    </row>
    <row r="164" spans="1:7" ht="15">
      <c r="A164" t="s">
        <v>164</v>
      </c>
      <c r="B164">
        <v>4150</v>
      </c>
      <c r="C164">
        <v>491264</v>
      </c>
      <c r="D164">
        <v>69122234</v>
      </c>
      <c r="G164" s="1">
        <f>C164/D164</f>
        <v>0.007107177699146703</v>
      </c>
    </row>
    <row r="165" spans="1:6" ht="15">
      <c r="A165" t="s">
        <v>165</v>
      </c>
      <c r="B165">
        <v>2220</v>
      </c>
      <c r="C165">
        <v>1000</v>
      </c>
      <c r="D165">
        <v>1124355</v>
      </c>
      <c r="F165" s="1">
        <f>C165/D165</f>
        <v>0.0008893988108737899</v>
      </c>
    </row>
    <row r="166" spans="1:5" ht="15">
      <c r="A166" t="s">
        <v>166</v>
      </c>
      <c r="B166">
        <v>490</v>
      </c>
      <c r="C166">
        <v>375</v>
      </c>
      <c r="D166">
        <v>6027798</v>
      </c>
      <c r="E166" s="1">
        <f>C166/D166</f>
        <v>6.22117728563565E-05</v>
      </c>
    </row>
    <row r="167" spans="1:6" ht="15">
      <c r="A167" t="s">
        <v>167</v>
      </c>
      <c r="B167">
        <v>3390</v>
      </c>
      <c r="C167">
        <v>120</v>
      </c>
      <c r="D167">
        <v>104058</v>
      </c>
      <c r="F167" s="1">
        <f>C167/D167</f>
        <v>0.001153203021391916</v>
      </c>
    </row>
    <row r="168" spans="1:8" ht="15">
      <c r="A168" t="s">
        <v>168</v>
      </c>
      <c r="B168">
        <v>15400</v>
      </c>
      <c r="C168">
        <v>20394</v>
      </c>
      <c r="D168">
        <v>1341465</v>
      </c>
      <c r="H168" s="1">
        <f>C168/D168</f>
        <v>0.01520278203307578</v>
      </c>
    </row>
    <row r="169" spans="1:7" ht="15">
      <c r="A169" t="s">
        <v>169</v>
      </c>
      <c r="B169">
        <v>4060</v>
      </c>
      <c r="C169">
        <v>27000</v>
      </c>
      <c r="D169">
        <v>10549100</v>
      </c>
      <c r="G169" s="1">
        <f>C169/D169</f>
        <v>0.0025594600487245356</v>
      </c>
    </row>
    <row r="170" spans="1:7" ht="15">
      <c r="A170" t="s">
        <v>170</v>
      </c>
      <c r="B170">
        <v>9890</v>
      </c>
      <c r="C170">
        <v>39347</v>
      </c>
      <c r="D170">
        <v>72752325</v>
      </c>
      <c r="G170" s="1">
        <f>C170/D170</f>
        <v>0.0005408349492610717</v>
      </c>
    </row>
    <row r="171" spans="1:6" ht="15">
      <c r="A171" t="s">
        <v>171</v>
      </c>
      <c r="B171">
        <v>3800</v>
      </c>
      <c r="C171">
        <v>3954</v>
      </c>
      <c r="D171">
        <v>5041995</v>
      </c>
      <c r="F171" s="1">
        <f>C171/D171</f>
        <v>0.0007842133917229192</v>
      </c>
    </row>
    <row r="172" spans="1:6" ht="15">
      <c r="A172" t="s">
        <v>172</v>
      </c>
      <c r="B172">
        <v>3700</v>
      </c>
      <c r="C172">
        <v>1</v>
      </c>
      <c r="D172">
        <v>9827</v>
      </c>
      <c r="F172" s="1">
        <f>C172/D172</f>
        <v>0.00010176045588684237</v>
      </c>
    </row>
    <row r="173" spans="1:5" ht="15">
      <c r="A173" t="s">
        <v>173</v>
      </c>
      <c r="B173">
        <v>500</v>
      </c>
      <c r="C173">
        <v>30000</v>
      </c>
      <c r="D173">
        <v>33424682.999999996</v>
      </c>
      <c r="E173" s="1">
        <f>C173/D173</f>
        <v>0.0008975402997838455</v>
      </c>
    </row>
    <row r="174" spans="1:6" ht="15">
      <c r="A174" t="s">
        <v>174</v>
      </c>
      <c r="B174">
        <v>3010</v>
      </c>
      <c r="C174">
        <v>52772</v>
      </c>
      <c r="D174">
        <v>45870700</v>
      </c>
      <c r="F174" s="1">
        <f>C174/D174</f>
        <v>0.001150451159454728</v>
      </c>
    </row>
    <row r="175" spans="1:8" ht="15">
      <c r="A175" t="s">
        <v>175</v>
      </c>
      <c r="B175">
        <v>38560</v>
      </c>
      <c r="C175">
        <v>9500000</v>
      </c>
      <c r="D175">
        <v>62218761</v>
      </c>
      <c r="H175" s="1">
        <f>C175/D175</f>
        <v>0.15268706491921302</v>
      </c>
    </row>
    <row r="176" spans="1:8" ht="15">
      <c r="A176" t="s">
        <v>176</v>
      </c>
      <c r="B176">
        <v>47240</v>
      </c>
      <c r="C176">
        <v>103957036</v>
      </c>
      <c r="D176">
        <v>309050816</v>
      </c>
      <c r="H176" s="1">
        <f>C176/D176</f>
        <v>0.33637521927785496</v>
      </c>
    </row>
    <row r="177" spans="1:7" ht="15">
      <c r="A177" t="s">
        <v>177</v>
      </c>
      <c r="B177">
        <v>10590</v>
      </c>
      <c r="C177">
        <v>19714</v>
      </c>
      <c r="D177">
        <v>3356584</v>
      </c>
      <c r="G177" s="1">
        <f>C177/D177</f>
        <v>0.005873233025003992</v>
      </c>
    </row>
    <row r="178" spans="1:6" ht="15">
      <c r="A178" t="s">
        <v>178</v>
      </c>
      <c r="B178">
        <v>1280</v>
      </c>
      <c r="C178">
        <v>5500</v>
      </c>
      <c r="D178">
        <v>28160361.373230297</v>
      </c>
      <c r="F178" s="1">
        <f>C178/D178</f>
        <v>0.00019530999361493955</v>
      </c>
    </row>
    <row r="179" spans="1:6" ht="15">
      <c r="A179" t="s">
        <v>179</v>
      </c>
      <c r="B179">
        <v>2760</v>
      </c>
      <c r="C179">
        <v>79</v>
      </c>
      <c r="D179">
        <v>239651</v>
      </c>
      <c r="F179" s="1">
        <f>C179/D179</f>
        <v>0.00032964602693082856</v>
      </c>
    </row>
    <row r="180" spans="1:7" ht="15">
      <c r="A180" t="s">
        <v>180</v>
      </c>
      <c r="B180">
        <v>11590</v>
      </c>
      <c r="C180">
        <v>200000</v>
      </c>
      <c r="D180">
        <v>28834000</v>
      </c>
      <c r="G180" s="1">
        <f>C180/D180</f>
        <v>0.0069362558091142406</v>
      </c>
    </row>
    <row r="181" spans="1:6" ht="15">
      <c r="A181" t="s">
        <v>181</v>
      </c>
      <c r="B181">
        <v>1110</v>
      </c>
      <c r="C181">
        <v>70000</v>
      </c>
      <c r="D181">
        <v>86936464.41837217</v>
      </c>
      <c r="F181" s="1">
        <f>C181/D181</f>
        <v>0.0008051857234857482</v>
      </c>
    </row>
    <row r="182" spans="1:6" ht="15">
      <c r="A182" t="s">
        <v>182</v>
      </c>
      <c r="B182">
        <v>1070</v>
      </c>
      <c r="C182">
        <v>3000</v>
      </c>
      <c r="D182">
        <v>24052514</v>
      </c>
      <c r="F182" s="1">
        <f>C182/D182</f>
        <v>0.00012472708674028836</v>
      </c>
    </row>
    <row r="183" spans="1:6" ht="15">
      <c r="A183" t="s">
        <v>183</v>
      </c>
      <c r="B183">
        <v>1070</v>
      </c>
      <c r="C183">
        <v>7000</v>
      </c>
      <c r="D183">
        <v>12926409</v>
      </c>
      <c r="F183" s="1">
        <f>C183/D183</f>
        <v>0.0005415270397215499</v>
      </c>
    </row>
    <row r="184" spans="1:5" ht="15">
      <c r="A184" t="s">
        <v>184</v>
      </c>
      <c r="B184">
        <v>460</v>
      </c>
      <c r="C184">
        <v>11250</v>
      </c>
      <c r="D184">
        <v>12571454</v>
      </c>
      <c r="E184" s="1">
        <f>C184/D184</f>
        <v>0.0008948845535289712</v>
      </c>
    </row>
    <row r="185" spans="1:8" ht="15">
      <c r="A185" t="s">
        <v>187</v>
      </c>
      <c r="E185" s="1">
        <f>MEDIAN(E2:E184)</f>
        <v>0.000502134132631611</v>
      </c>
      <c r="F185" s="1">
        <f>MEDIAN(F2:F184)</f>
        <v>0.0005304781454301993</v>
      </c>
      <c r="G185" s="1">
        <f>MEDIAN(G2:G184)</f>
        <v>0.0031314945752050453</v>
      </c>
      <c r="H185" s="1">
        <f>MEDIAN(H2:H184)</f>
        <v>0.01687649565044835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2011-11-07T21:28:51Z</cp:lastPrinted>
  <dcterms:created xsi:type="dcterms:W3CDTF">2011-10-26T13:15:30Z</dcterms:created>
  <dcterms:modified xsi:type="dcterms:W3CDTF">2011-11-17T18:04:25Z</dcterms:modified>
  <cp:category/>
  <cp:version/>
  <cp:contentType/>
  <cp:contentStatus/>
</cp:coreProperties>
</file>