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nas Docs\Documents\ukbb\MC4R_manuscript\PlosMed\Tables\Final\"/>
    </mc:Choice>
  </mc:AlternateContent>
  <bookViews>
    <workbookView xWindow="0" yWindow="0" windowWidth="28800" windowHeight="14385"/>
  </bookViews>
  <sheets>
    <sheet name="S2 Table" sheetId="5" r:id="rId1"/>
  </sheets>
  <definedNames>
    <definedName name="_xlnm.Print_Area" localSheetId="0">'S2 Table'!$A$1:$H$74</definedName>
    <definedName name="_xlnm.Print_Titles" localSheetId="0">'S2 Table'!$A:$E,'S2 Table'!$2:$4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4" i="5" l="1"/>
</calcChain>
</file>

<file path=xl/sharedStrings.xml><?xml version="1.0" encoding="utf-8"?>
<sst xmlns="http://schemas.openxmlformats.org/spreadsheetml/2006/main" count="742" uniqueCount="207">
  <si>
    <t>Ser136Pro</t>
  </si>
  <si>
    <t>Leu106Pro</t>
  </si>
  <si>
    <t>rs52804924</t>
  </si>
  <si>
    <t>Pro299His</t>
  </si>
  <si>
    <t>rs121913566</t>
  </si>
  <si>
    <t>Asn62Ser</t>
  </si>
  <si>
    <t>rs121913567</t>
  </si>
  <si>
    <t>Ala219Val</t>
  </si>
  <si>
    <t>Pro48Ser</t>
  </si>
  <si>
    <t>Ser94Asn</t>
  </si>
  <si>
    <t>rs13447324</t>
  </si>
  <si>
    <t>Arg165Gln</t>
  </si>
  <si>
    <t>Arg305Gln</t>
  </si>
  <si>
    <t>Phe261Ser</t>
  </si>
  <si>
    <t>Cys271Phe</t>
  </si>
  <si>
    <t>rs13447328</t>
  </si>
  <si>
    <t>rs199558727</t>
  </si>
  <si>
    <t>rs13447326</t>
  </si>
  <si>
    <t>rs13447335</t>
  </si>
  <si>
    <t>rs13447332</t>
  </si>
  <si>
    <t>rs13447336</t>
  </si>
  <si>
    <t>rs79783591</t>
  </si>
  <si>
    <t>rs121913560</t>
  </si>
  <si>
    <t>rs121913564</t>
  </si>
  <si>
    <t>rs13447323</t>
  </si>
  <si>
    <t>rs187152753</t>
  </si>
  <si>
    <t>rs142837166</t>
  </si>
  <si>
    <t>rs121913557</t>
  </si>
  <si>
    <t>rs13447333</t>
  </si>
  <si>
    <t>rs121913561</t>
  </si>
  <si>
    <t>rs121913563</t>
  </si>
  <si>
    <t>rs138281308</t>
  </si>
  <si>
    <t>rs201813179</t>
  </si>
  <si>
    <t>rs13447330</t>
  </si>
  <si>
    <t>rs121917829</t>
  </si>
  <si>
    <t>Arg7His</t>
  </si>
  <si>
    <t>Thr11Ser</t>
  </si>
  <si>
    <t>Trp16Term</t>
  </si>
  <si>
    <t>Ser30Phe</t>
  </si>
  <si>
    <t>Gln43Term</t>
  </si>
  <si>
    <t>Val50Met</t>
  </si>
  <si>
    <t>Leu54Pro</t>
  </si>
  <si>
    <t>Gly55Asp</t>
  </si>
  <si>
    <t>His76Arg</t>
  </si>
  <si>
    <t>Pro78Leu</t>
  </si>
  <si>
    <t>Met79Ile</t>
  </si>
  <si>
    <t>Tyr80Term</t>
  </si>
  <si>
    <t>Cys84Arg</t>
  </si>
  <si>
    <t>Asp90Asn</t>
  </si>
  <si>
    <t>Val95Ile</t>
  </si>
  <si>
    <t>Thr101Asn</t>
  </si>
  <si>
    <t>Ile121Thr</t>
  </si>
  <si>
    <t>Thr150Ile</t>
  </si>
  <si>
    <t>Ala154Asp</t>
  </si>
  <si>
    <t>Gln156Pro</t>
  </si>
  <si>
    <t>Thr162Ile</t>
  </si>
  <si>
    <t>Arg165Trp</t>
  </si>
  <si>
    <t>Val166Ile</t>
  </si>
  <si>
    <t>Ile170Val</t>
  </si>
  <si>
    <t>Trp174Cys</t>
  </si>
  <si>
    <t>Ala175Thr</t>
  </si>
  <si>
    <t>Gly181Asp</t>
  </si>
  <si>
    <t>Ile195Ser</t>
  </si>
  <si>
    <t>Phe201Leu</t>
  </si>
  <si>
    <t>Phe202Leu</t>
  </si>
  <si>
    <t>Leu211Pro</t>
  </si>
  <si>
    <t>Gly231Ser</t>
  </si>
  <si>
    <t>Gly231Val</t>
  </si>
  <si>
    <t>Arg236Cys</t>
  </si>
  <si>
    <t>Gly238Asp</t>
  </si>
  <si>
    <t>Ala244Glu</t>
  </si>
  <si>
    <t>Gly252Ser</t>
  </si>
  <si>
    <t>Val253Ile</t>
  </si>
  <si>
    <t>Ile269Asn</t>
  </si>
  <si>
    <t>Cys271Arg</t>
  </si>
  <si>
    <t>Asn274Ser</t>
  </si>
  <si>
    <t>Pro275Ser</t>
  </si>
  <si>
    <t>Phe280Leu</t>
  </si>
  <si>
    <t>Met281Val</t>
  </si>
  <si>
    <t>Tyr287Term</t>
  </si>
  <si>
    <t>Ile289Leu</t>
  </si>
  <si>
    <t>Ile301Thr</t>
  </si>
  <si>
    <t>Tyr302Phe</t>
  </si>
  <si>
    <t>Ala303Thr</t>
  </si>
  <si>
    <t>Leu304Phe</t>
  </si>
  <si>
    <t>Gln307Term</t>
  </si>
  <si>
    <t>Arg310Lys</t>
  </si>
  <si>
    <t>Ile316Ser</t>
  </si>
  <si>
    <t>Ile317Val</t>
  </si>
  <si>
    <t>Leu325Phe</t>
  </si>
  <si>
    <t>Tyr332Cys</t>
  </si>
  <si>
    <t>Tyr332His</t>
  </si>
  <si>
    <t>rs1284421361</t>
  </si>
  <si>
    <t>rs776032308</t>
  </si>
  <si>
    <t>rs778685158</t>
  </si>
  <si>
    <t>rs1429906794</t>
  </si>
  <si>
    <t>rs745973015</t>
  </si>
  <si>
    <t>rs775382722</t>
  </si>
  <si>
    <t>rs774918906</t>
  </si>
  <si>
    <t>rs762251697</t>
  </si>
  <si>
    <t>rs1316381133</t>
  </si>
  <si>
    <t>rs756232889</t>
  </si>
  <si>
    <t>rs1057517991</t>
  </si>
  <si>
    <t>rs751428978</t>
  </si>
  <si>
    <t>rs758426526</t>
  </si>
  <si>
    <t>rs1363347811</t>
  </si>
  <si>
    <t>rs764197417</t>
  </si>
  <si>
    <t>rs755818059</t>
  </si>
  <si>
    <t>rs1159323398</t>
  </si>
  <si>
    <t>rs942758928</t>
  </si>
  <si>
    <t>rs747681609</t>
  </si>
  <si>
    <t>rs1253353185</t>
  </si>
  <si>
    <t>rs761855498</t>
  </si>
  <si>
    <t>rs766665118</t>
  </si>
  <si>
    <t>rs772213710</t>
  </si>
  <si>
    <t>rs895704914</t>
  </si>
  <si>
    <t>rs376439188</t>
  </si>
  <si>
    <t>rs1367004987</t>
  </si>
  <si>
    <t>rs1288335099</t>
  </si>
  <si>
    <t>Position</t>
  </si>
  <si>
    <t>Amino Acid Change</t>
  </si>
  <si>
    <t>Number of carriers</t>
  </si>
  <si>
    <t>Minor allele frequency (%)</t>
  </si>
  <si>
    <t>Chr.</t>
  </si>
  <si>
    <t>Tyr35Ter</t>
  </si>
  <si>
    <t>SNP</t>
  </si>
  <si>
    <t>Affx-89005586</t>
  </si>
  <si>
    <t>Affx-89015702</t>
  </si>
  <si>
    <t>Affx-89021050</t>
  </si>
  <si>
    <t>Affx-89015685</t>
  </si>
  <si>
    <t>Affx-89021399</t>
  </si>
  <si>
    <t>Affx-89025132</t>
  </si>
  <si>
    <t>Affx-89007433</t>
  </si>
  <si>
    <t>Affx-89010913</t>
  </si>
  <si>
    <t>Affx-89015531</t>
  </si>
  <si>
    <t>Affx-89021068</t>
  </si>
  <si>
    <t>Affx-89014096</t>
  </si>
  <si>
    <t>Affx-89016685</t>
  </si>
  <si>
    <t>Affx-89005392</t>
  </si>
  <si>
    <t>Affx-89023118</t>
  </si>
  <si>
    <t>Affx-89006210</t>
  </si>
  <si>
    <t>Affx-89022645</t>
  </si>
  <si>
    <t>Affx-89023617</t>
  </si>
  <si>
    <t>Affx-89014062</t>
  </si>
  <si>
    <t>-</t>
  </si>
  <si>
    <t>Afx-ID</t>
  </si>
  <si>
    <t>Affx-89012664</t>
  </si>
  <si>
    <t>Affx-89020886</t>
  </si>
  <si>
    <t>Affx-89018133</t>
  </si>
  <si>
    <t>Affx-80259083</t>
  </si>
  <si>
    <t>Affx-89014374</t>
  </si>
  <si>
    <t>Affx-89025179</t>
  </si>
  <si>
    <t>Affx-89017824</t>
  </si>
  <si>
    <t>Affx-89012101</t>
  </si>
  <si>
    <t>Affx-89019310</t>
  </si>
  <si>
    <t>Affx-89019383</t>
  </si>
  <si>
    <t>Affx-89016437</t>
  </si>
  <si>
    <t>Affx-89024557</t>
  </si>
  <si>
    <t>Affx-89023328</t>
  </si>
  <si>
    <t>Affx-89006855</t>
  </si>
  <si>
    <t>Affx-89005662</t>
  </si>
  <si>
    <t>Affx-89008586</t>
  </si>
  <si>
    <t>Affx-89024936</t>
  </si>
  <si>
    <t>Affx-89013845</t>
  </si>
  <si>
    <t>Affx-89010029</t>
  </si>
  <si>
    <t>Affx-89023672</t>
  </si>
  <si>
    <t>Affx-89015064</t>
  </si>
  <si>
    <t>Affx-89010337</t>
  </si>
  <si>
    <t>Affx-89008317</t>
  </si>
  <si>
    <t>Affx-89017973</t>
  </si>
  <si>
    <t>Affx-80259085</t>
  </si>
  <si>
    <t>Affx-89023684</t>
  </si>
  <si>
    <t>Affx-80259089</t>
  </si>
  <si>
    <t>Intermediate</t>
  </si>
  <si>
    <t>good</t>
  </si>
  <si>
    <t>intermediate</t>
  </si>
  <si>
    <t>poor</t>
  </si>
  <si>
    <t>Affx-15141149</t>
  </si>
  <si>
    <t>Affx-15141172</t>
  </si>
  <si>
    <t>UK Biobank
Comparison of GWAS and WES data (N~46,000)</t>
  </si>
  <si>
    <t>UK Biobank GWAS 
(N~450,000)</t>
  </si>
  <si>
    <t>Overall 
review</t>
  </si>
  <si>
    <t>Non-Carriers  (N)</t>
  </si>
  <si>
    <t>Carriers
(N)</t>
  </si>
  <si>
    <t>Missing calls 
(N)</t>
  </si>
  <si>
    <t>WES data</t>
  </si>
  <si>
    <t>GWAS data</t>
  </si>
  <si>
    <t>N</t>
  </si>
  <si>
    <t>False Negatives**</t>
  </si>
  <si>
    <t>False Positives*</t>
  </si>
  <si>
    <t>Mannual inspection of genotyping cluster plots (N~450,000)</t>
  </si>
  <si>
    <t>gnomAD
non-Finnish European ancestry</t>
  </si>
  <si>
    <t>Investigator 1</t>
  </si>
  <si>
    <t>Invetigator 2</t>
  </si>
  <si>
    <t>Investigator 3</t>
  </si>
  <si>
    <t>NA</t>
  </si>
  <si>
    <t>Proportion of genotyped carriers (%)</t>
  </si>
  <si>
    <t>Expect number of carriers in ~46,000 people, based on GNOMAD MAF
(N)</t>
  </si>
  <si>
    <t>FNP</t>
  </si>
  <si>
    <t>FPP</t>
  </si>
  <si>
    <t>Inspection of cluster plots in ~450,000</t>
  </si>
  <si>
    <t>unacceptable</t>
  </si>
  <si>
    <t>FPP, FNP</t>
  </si>
  <si>
    <t>0%%</t>
  </si>
  <si>
    <t>Overall quality assessment</t>
  </si>
  <si>
    <t>GWAS vs Exome in ~46,000 inidviduals***</t>
  </si>
  <si>
    <r>
      <t xml:space="preserve">S2 Table: Quality of 69 genotypd mutations in </t>
    </r>
    <r>
      <rPr>
        <b/>
        <i/>
        <sz val="12"/>
        <color theme="1"/>
        <rFont val="Arial"/>
        <family val="2"/>
      </rPr>
      <t>MC4R</t>
    </r>
    <r>
      <rPr>
        <b/>
        <sz val="12"/>
        <color theme="1"/>
        <rFont val="Arial"/>
        <family val="2"/>
      </rPr>
      <t xml:space="preserve"> in UK Biobank participants of European ancestry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</si>
</sst>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%"/>
    <numFmt numFmtId="165" formatCode="0.000000%"/>
    <numFmt numFmtId="166" formatCode="0.00000%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 style="dotted">
        <color theme="1"/>
      </right>
      <top/>
      <bottom style="thin">
        <color auto="1"/>
      </bottom>
      <diagonal/>
    </border>
    <border>
      <left style="dotted">
        <color theme="1"/>
      </left>
      <right/>
      <top/>
      <bottom style="medium">
        <color auto="1"/>
      </bottom>
      <diagonal/>
    </border>
    <border>
      <left/>
      <right style="dotted">
        <color theme="1"/>
      </right>
      <top/>
      <bottom style="medium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rgb="FFDDDDDD"/>
      </left>
      <right style="medium">
        <color rgb="FFDDDDDD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theme="1"/>
      </left>
      <right/>
      <top/>
      <bottom style="hair">
        <color auto="1"/>
      </bottom>
      <diagonal/>
    </border>
    <border>
      <left/>
      <right style="dotted">
        <color theme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164" fontId="20" fillId="0" borderId="0" xfId="42" applyNumberFormat="1" applyFont="1" applyFill="1" applyBorder="1" applyAlignment="1">
      <alignment horizontal="center" vertical="center"/>
    </xf>
    <xf numFmtId="164" fontId="20" fillId="0" borderId="19" xfId="42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0" xfId="42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/>
    </xf>
    <xf numFmtId="0" fontId="20" fillId="0" borderId="0" xfId="42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9" xfId="42" applyNumberFormat="1" applyFont="1" applyFill="1" applyBorder="1" applyAlignment="1">
      <alignment horizontal="center" vertical="center"/>
    </xf>
    <xf numFmtId="0" fontId="18" fillId="0" borderId="0" xfId="42" applyNumberFormat="1" applyFont="1" applyFill="1" applyBorder="1" applyAlignment="1">
      <alignment horizontal="center" vertical="center"/>
    </xf>
    <xf numFmtId="0" fontId="20" fillId="0" borderId="0" xfId="42" applyNumberFormat="1" applyFont="1" applyFill="1" applyBorder="1" applyAlignment="1">
      <alignment horizontal="center"/>
    </xf>
    <xf numFmtId="0" fontId="20" fillId="0" borderId="0" xfId="4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9" fontId="20" fillId="0" borderId="10" xfId="42" applyNumberFormat="1" applyFont="1" applyFill="1" applyBorder="1" applyAlignment="1">
      <alignment horizontal="center" vertical="center"/>
    </xf>
    <xf numFmtId="9" fontId="20" fillId="0" borderId="20" xfId="42" applyNumberFormat="1" applyFont="1" applyFill="1" applyBorder="1" applyAlignment="1">
      <alignment horizontal="center" vertical="center"/>
    </xf>
    <xf numFmtId="165" fontId="20" fillId="0" borderId="10" xfId="42" applyNumberFormat="1" applyFont="1" applyFill="1" applyBorder="1" applyAlignment="1">
      <alignment horizontal="center" vertical="center"/>
    </xf>
    <xf numFmtId="164" fontId="20" fillId="0" borderId="10" xfId="42" applyNumberFormat="1" applyFont="1" applyFill="1" applyBorder="1" applyAlignment="1">
      <alignment horizontal="center" vertical="center"/>
    </xf>
    <xf numFmtId="165" fontId="20" fillId="0" borderId="20" xfId="42" applyNumberFormat="1" applyFont="1" applyFill="1" applyBorder="1" applyAlignment="1">
      <alignment horizontal="center" vertical="center"/>
    </xf>
    <xf numFmtId="0" fontId="20" fillId="0" borderId="17" xfId="42" applyNumberFormat="1" applyFont="1" applyFill="1" applyBorder="1" applyAlignment="1">
      <alignment horizontal="center" vertical="center"/>
    </xf>
    <xf numFmtId="9" fontId="20" fillId="0" borderId="15" xfId="42" applyNumberFormat="1" applyFont="1" applyFill="1" applyBorder="1" applyAlignment="1">
      <alignment horizontal="center" vertical="center"/>
    </xf>
    <xf numFmtId="0" fontId="20" fillId="0" borderId="17" xfId="43" applyNumberFormat="1" applyFont="1" applyFill="1" applyBorder="1" applyAlignment="1">
      <alignment horizontal="center" vertical="center"/>
    </xf>
    <xf numFmtId="0" fontId="20" fillId="0" borderId="23" xfId="42" applyNumberFormat="1" applyFont="1" applyFill="1" applyBorder="1" applyAlignment="1">
      <alignment horizontal="center" vertical="center"/>
    </xf>
    <xf numFmtId="9" fontId="20" fillId="0" borderId="22" xfId="42" applyNumberFormat="1" applyFont="1" applyFill="1" applyBorder="1" applyAlignment="1">
      <alignment horizontal="center" vertical="center"/>
    </xf>
    <xf numFmtId="166" fontId="20" fillId="0" borderId="10" xfId="42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167" fontId="20" fillId="0" borderId="0" xfId="0" applyNumberFormat="1" applyFont="1" applyFill="1" applyBorder="1" applyAlignment="1">
      <alignment horizontal="center" vertical="center"/>
    </xf>
    <xf numFmtId="9" fontId="20" fillId="0" borderId="15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164" fontId="20" fillId="0" borderId="32" xfId="42" applyNumberFormat="1" applyFont="1" applyFill="1" applyBorder="1" applyAlignment="1">
      <alignment horizontal="center" vertical="center"/>
    </xf>
    <xf numFmtId="164" fontId="20" fillId="0" borderId="34" xfId="42" applyNumberFormat="1" applyFont="1" applyFill="1" applyBorder="1" applyAlignment="1">
      <alignment horizontal="center" vertical="center"/>
    </xf>
    <xf numFmtId="2" fontId="20" fillId="0" borderId="32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7" xfId="42" applyNumberFormat="1" applyFont="1" applyFill="1" applyBorder="1" applyAlignment="1">
      <alignment horizontal="center" vertical="center"/>
    </xf>
    <xf numFmtId="9" fontId="20" fillId="0" borderId="38" xfId="42" applyNumberFormat="1" applyFont="1" applyFill="1" applyBorder="1" applyAlignment="1">
      <alignment horizontal="center" vertical="center"/>
    </xf>
    <xf numFmtId="0" fontId="20" fillId="0" borderId="32" xfId="42" applyNumberFormat="1" applyFont="1" applyFill="1" applyBorder="1" applyAlignment="1">
      <alignment horizontal="center" vertical="center"/>
    </xf>
    <xf numFmtId="9" fontId="20" fillId="0" borderId="34" xfId="42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zoomScale="90" zoomScaleNormal="90" workbookViewId="0">
      <selection activeCell="I9" sqref="I9"/>
    </sheetView>
  </sheetViews>
  <sheetFormatPr defaultColWidth="8.85546875" defaultRowHeight="14.25" x14ac:dyDescent="0.2"/>
  <cols>
    <col min="1" max="1" width="5" style="19" customWidth="1"/>
    <col min="2" max="2" width="11.28515625" style="40" bestFit="1" customWidth="1"/>
    <col min="3" max="3" width="14.42578125" style="40" bestFit="1" customWidth="1"/>
    <col min="4" max="4" width="13" style="22" bestFit="1" customWidth="1"/>
    <col min="5" max="5" width="13.42578125" style="22" customWidth="1"/>
    <col min="6" max="6" width="12.42578125" style="1" customWidth="1"/>
    <col min="7" max="7" width="13.42578125" style="1" customWidth="1"/>
    <col min="8" max="8" width="17.85546875" style="1" customWidth="1"/>
    <col min="9" max="9" width="19.140625" style="1" customWidth="1"/>
    <col min="10" max="12" width="14" style="1" customWidth="1"/>
    <col min="13" max="17" width="12.85546875" style="1" customWidth="1"/>
    <col min="18" max="18" width="12" style="46" customWidth="1"/>
    <col min="19" max="19" width="13" style="46" customWidth="1"/>
    <col min="20" max="22" width="14.42578125" style="19" customWidth="1"/>
    <col min="23" max="23" width="13.85546875" style="19" customWidth="1"/>
    <col min="24" max="24" width="18.85546875" style="19" customWidth="1"/>
    <col min="25" max="25" width="20.28515625" style="43" customWidth="1"/>
    <col min="26" max="26" width="13.85546875" style="75" customWidth="1"/>
    <col min="27" max="27" width="8.85546875" style="19"/>
    <col min="28" max="29" width="8.85546875" style="76"/>
    <col min="30" max="16384" width="8.85546875" style="19"/>
  </cols>
  <sheetData>
    <row r="1" spans="1:29" s="4" customFormat="1" ht="47.1" customHeight="1" x14ac:dyDescent="0.25">
      <c r="A1" s="3" t="s">
        <v>206</v>
      </c>
      <c r="B1" s="35"/>
      <c r="C1" s="35"/>
      <c r="D1" s="21"/>
      <c r="E1" s="2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5"/>
      <c r="S1" s="45"/>
      <c r="Y1" s="48"/>
      <c r="Z1" s="3"/>
      <c r="AB1" s="3"/>
      <c r="AC1" s="3"/>
    </row>
    <row r="2" spans="1:29" s="4" customFormat="1" ht="48" customHeight="1" x14ac:dyDescent="0.25">
      <c r="A2" s="20"/>
      <c r="B2" s="35"/>
      <c r="C2" s="35"/>
      <c r="D2" s="21"/>
      <c r="E2" s="26"/>
      <c r="F2" s="100" t="s">
        <v>180</v>
      </c>
      <c r="G2" s="100"/>
      <c r="H2" s="99" t="s">
        <v>191</v>
      </c>
      <c r="I2" s="98" t="s">
        <v>179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8" t="s">
        <v>190</v>
      </c>
      <c r="U2" s="100"/>
      <c r="V2" s="100"/>
      <c r="W2" s="99"/>
      <c r="X2" s="98" t="s">
        <v>204</v>
      </c>
      <c r="Y2" s="99"/>
      <c r="Z2" s="3"/>
      <c r="AB2" s="3"/>
      <c r="AC2" s="3"/>
    </row>
    <row r="3" spans="1:29" s="4" customFormat="1" ht="48" customHeight="1" x14ac:dyDescent="0.25">
      <c r="A3" s="20"/>
      <c r="B3" s="35"/>
      <c r="C3" s="35"/>
      <c r="D3" s="21"/>
      <c r="E3" s="26"/>
      <c r="F3" s="100"/>
      <c r="G3" s="100"/>
      <c r="H3" s="99"/>
      <c r="I3" s="102" t="s">
        <v>197</v>
      </c>
      <c r="J3" s="101" t="s">
        <v>186</v>
      </c>
      <c r="K3" s="100"/>
      <c r="L3" s="102"/>
      <c r="M3" s="103" t="s">
        <v>185</v>
      </c>
      <c r="N3" s="100"/>
      <c r="O3" s="104"/>
      <c r="P3" s="103" t="s">
        <v>189</v>
      </c>
      <c r="Q3" s="104"/>
      <c r="R3" s="100" t="s">
        <v>188</v>
      </c>
      <c r="S3" s="100"/>
      <c r="T3" s="98"/>
      <c r="U3" s="100"/>
      <c r="V3" s="100"/>
      <c r="W3" s="99"/>
      <c r="X3" s="98"/>
      <c r="Y3" s="99"/>
      <c r="Z3" s="3"/>
      <c r="AB3" s="3"/>
      <c r="AC3" s="3"/>
    </row>
    <row r="4" spans="1:29" s="10" customFormat="1" ht="59.1" customHeight="1" x14ac:dyDescent="0.25">
      <c r="A4" s="5" t="s">
        <v>123</v>
      </c>
      <c r="B4" s="36" t="s">
        <v>119</v>
      </c>
      <c r="C4" s="36" t="s">
        <v>145</v>
      </c>
      <c r="D4" s="23" t="s">
        <v>125</v>
      </c>
      <c r="E4" s="32" t="s">
        <v>120</v>
      </c>
      <c r="F4" s="58" t="s">
        <v>121</v>
      </c>
      <c r="G4" s="58" t="s">
        <v>122</v>
      </c>
      <c r="H4" s="9" t="s">
        <v>122</v>
      </c>
      <c r="I4" s="105"/>
      <c r="J4" s="51" t="s">
        <v>183</v>
      </c>
      <c r="K4" s="58" t="s">
        <v>182</v>
      </c>
      <c r="L4" s="52" t="s">
        <v>184</v>
      </c>
      <c r="M4" s="8" t="s">
        <v>183</v>
      </c>
      <c r="N4" s="58" t="s">
        <v>182</v>
      </c>
      <c r="O4" s="7" t="s">
        <v>184</v>
      </c>
      <c r="P4" s="8" t="s">
        <v>187</v>
      </c>
      <c r="Q4" s="7" t="s">
        <v>196</v>
      </c>
      <c r="R4" s="58" t="s">
        <v>187</v>
      </c>
      <c r="S4" s="9" t="s">
        <v>196</v>
      </c>
      <c r="T4" s="58" t="s">
        <v>192</v>
      </c>
      <c r="U4" s="58" t="s">
        <v>193</v>
      </c>
      <c r="V4" s="58" t="s">
        <v>194</v>
      </c>
      <c r="W4" s="9" t="s">
        <v>181</v>
      </c>
      <c r="X4" s="6" t="s">
        <v>205</v>
      </c>
      <c r="Y4" s="9" t="s">
        <v>200</v>
      </c>
      <c r="Z4" s="20"/>
      <c r="AB4" s="20"/>
      <c r="AC4" s="20"/>
    </row>
    <row r="5" spans="1:29" s="13" customFormat="1" ht="30.95" customHeight="1" thickBot="1" x14ac:dyDescent="0.3">
      <c r="A5" s="2">
        <v>18</v>
      </c>
      <c r="B5" s="37">
        <v>58039177</v>
      </c>
      <c r="C5" s="24" t="s">
        <v>126</v>
      </c>
      <c r="D5" s="24" t="s">
        <v>126</v>
      </c>
      <c r="E5" s="27" t="s">
        <v>0</v>
      </c>
      <c r="F5" s="2">
        <v>12</v>
      </c>
      <c r="G5" s="29">
        <v>1.2999999999999999E-5</v>
      </c>
      <c r="H5" s="62">
        <v>0</v>
      </c>
      <c r="I5" s="18">
        <v>0</v>
      </c>
      <c r="J5" s="53">
        <v>0</v>
      </c>
      <c r="K5" s="2">
        <v>45716</v>
      </c>
      <c r="L5" s="54">
        <v>45</v>
      </c>
      <c r="M5" s="49">
        <v>0</v>
      </c>
      <c r="N5" s="2">
        <v>45761</v>
      </c>
      <c r="O5" s="11" t="s">
        <v>195</v>
      </c>
      <c r="P5" s="67">
        <v>0</v>
      </c>
      <c r="Q5" s="68">
        <v>0</v>
      </c>
      <c r="R5" s="41">
        <v>0</v>
      </c>
      <c r="S5" s="62">
        <v>0</v>
      </c>
      <c r="T5" s="2" t="s">
        <v>174</v>
      </c>
      <c r="U5" s="2" t="s">
        <v>174</v>
      </c>
      <c r="V5" s="2" t="s">
        <v>174</v>
      </c>
      <c r="W5" s="12" t="s">
        <v>174</v>
      </c>
      <c r="X5" s="33" t="s">
        <v>174</v>
      </c>
      <c r="Y5" s="12" t="s">
        <v>174</v>
      </c>
      <c r="Z5" s="75"/>
      <c r="AB5" s="75"/>
      <c r="AC5" s="75"/>
    </row>
    <row r="6" spans="1:29" s="13" customFormat="1" ht="30.95" customHeight="1" thickBot="1" x14ac:dyDescent="0.3">
      <c r="A6" s="2">
        <v>18</v>
      </c>
      <c r="B6" s="37">
        <v>58038687</v>
      </c>
      <c r="C6" s="42" t="s">
        <v>177</v>
      </c>
      <c r="D6" s="24" t="s">
        <v>2</v>
      </c>
      <c r="E6" s="27" t="s">
        <v>3</v>
      </c>
      <c r="F6" s="2">
        <v>10</v>
      </c>
      <c r="G6" s="29">
        <v>1.1000000000000001E-5</v>
      </c>
      <c r="H6" s="65">
        <v>1.5489999999999999E-5</v>
      </c>
      <c r="I6" s="18">
        <v>1.4176757799999999</v>
      </c>
      <c r="J6" s="53">
        <v>1</v>
      </c>
      <c r="K6" s="2">
        <v>45251</v>
      </c>
      <c r="L6" s="54">
        <v>509</v>
      </c>
      <c r="M6" s="49">
        <v>1</v>
      </c>
      <c r="N6" s="2">
        <v>45760</v>
      </c>
      <c r="O6" s="11">
        <v>0</v>
      </c>
      <c r="P6" s="67">
        <v>0</v>
      </c>
      <c r="Q6" s="68">
        <v>0</v>
      </c>
      <c r="R6" s="41">
        <v>0</v>
      </c>
      <c r="S6" s="62">
        <v>0</v>
      </c>
      <c r="T6" s="2" t="s">
        <v>174</v>
      </c>
      <c r="U6" s="2" t="s">
        <v>174</v>
      </c>
      <c r="V6" s="2" t="s">
        <v>174</v>
      </c>
      <c r="W6" s="12" t="s">
        <v>174</v>
      </c>
      <c r="X6" s="33" t="s">
        <v>174</v>
      </c>
      <c r="Y6" s="12" t="s">
        <v>174</v>
      </c>
      <c r="Z6" s="75"/>
      <c r="AB6" s="75"/>
      <c r="AC6" s="75"/>
    </row>
    <row r="7" spans="1:29" s="13" customFormat="1" ht="30.95" customHeight="1" thickBot="1" x14ac:dyDescent="0.3">
      <c r="A7" s="2">
        <v>18</v>
      </c>
      <c r="B7" s="37">
        <v>58039266</v>
      </c>
      <c r="C7" s="24" t="s">
        <v>127</v>
      </c>
      <c r="D7" s="24" t="s">
        <v>127</v>
      </c>
      <c r="E7" s="27" t="s">
        <v>1</v>
      </c>
      <c r="F7" s="2">
        <v>2</v>
      </c>
      <c r="G7" s="29">
        <v>1.9999999999999999E-6</v>
      </c>
      <c r="H7" s="64" t="s">
        <v>144</v>
      </c>
      <c r="I7" s="18" t="s">
        <v>144</v>
      </c>
      <c r="J7" s="53">
        <v>0</v>
      </c>
      <c r="K7" s="2">
        <v>45739</v>
      </c>
      <c r="L7" s="54">
        <v>22</v>
      </c>
      <c r="M7" s="49">
        <v>0</v>
      </c>
      <c r="N7" s="2">
        <v>45761</v>
      </c>
      <c r="O7" s="11" t="s">
        <v>195</v>
      </c>
      <c r="P7" s="67">
        <v>0</v>
      </c>
      <c r="Q7" s="68">
        <v>0</v>
      </c>
      <c r="R7" s="41">
        <v>0</v>
      </c>
      <c r="S7" s="62">
        <v>0</v>
      </c>
      <c r="T7" s="2" t="s">
        <v>174</v>
      </c>
      <c r="U7" s="2" t="s">
        <v>174</v>
      </c>
      <c r="V7" s="2" t="s">
        <v>174</v>
      </c>
      <c r="W7" s="12" t="s">
        <v>174</v>
      </c>
      <c r="X7" s="33" t="s">
        <v>174</v>
      </c>
      <c r="Y7" s="12" t="s">
        <v>174</v>
      </c>
      <c r="Z7" s="75"/>
      <c r="AB7" s="75"/>
      <c r="AC7" s="75"/>
    </row>
    <row r="8" spans="1:29" s="13" customFormat="1" ht="30.95" customHeight="1" thickBot="1" x14ac:dyDescent="0.3">
      <c r="A8" s="2">
        <v>18</v>
      </c>
      <c r="B8" s="37">
        <v>58039478</v>
      </c>
      <c r="C8" s="42" t="s">
        <v>178</v>
      </c>
      <c r="D8" s="24" t="s">
        <v>10</v>
      </c>
      <c r="E8" s="27" t="s">
        <v>124</v>
      </c>
      <c r="F8" s="2">
        <v>66</v>
      </c>
      <c r="G8" s="29">
        <v>7.2000000000000002E-5</v>
      </c>
      <c r="H8" s="65">
        <v>1.549E-4</v>
      </c>
      <c r="I8" s="77">
        <v>14.176757799999999</v>
      </c>
      <c r="J8" s="53">
        <v>4</v>
      </c>
      <c r="K8" s="2">
        <v>45729</v>
      </c>
      <c r="L8" s="54">
        <v>28</v>
      </c>
      <c r="M8" s="49">
        <v>4</v>
      </c>
      <c r="N8" s="2">
        <v>45757</v>
      </c>
      <c r="O8" s="11">
        <v>0</v>
      </c>
      <c r="P8" s="67">
        <v>0</v>
      </c>
      <c r="Q8" s="68">
        <v>0</v>
      </c>
      <c r="R8" s="41">
        <v>0</v>
      </c>
      <c r="S8" s="62">
        <v>0</v>
      </c>
      <c r="T8" s="2" t="s">
        <v>174</v>
      </c>
      <c r="U8" s="2" t="s">
        <v>174</v>
      </c>
      <c r="V8" s="2" t="s">
        <v>174</v>
      </c>
      <c r="W8" s="12" t="s">
        <v>174</v>
      </c>
      <c r="X8" s="33" t="s">
        <v>174</v>
      </c>
      <c r="Y8" s="12" t="s">
        <v>174</v>
      </c>
      <c r="Z8" s="75"/>
      <c r="AB8" s="75"/>
      <c r="AC8" s="75"/>
    </row>
    <row r="9" spans="1:29" s="13" customFormat="1" ht="30.95" customHeight="1" x14ac:dyDescent="0.25">
      <c r="A9" s="2">
        <v>18</v>
      </c>
      <c r="B9" s="37">
        <v>58038927</v>
      </c>
      <c r="C9" s="37" t="s">
        <v>6</v>
      </c>
      <c r="D9" s="24" t="s">
        <v>6</v>
      </c>
      <c r="E9" s="27" t="s">
        <v>7</v>
      </c>
      <c r="F9" s="2">
        <v>2</v>
      </c>
      <c r="G9" s="29">
        <v>1.9999999999999999E-6</v>
      </c>
      <c r="H9" s="64" t="s">
        <v>144</v>
      </c>
      <c r="I9" s="18" t="s">
        <v>144</v>
      </c>
      <c r="J9" s="53">
        <v>0</v>
      </c>
      <c r="K9" s="2">
        <v>45739</v>
      </c>
      <c r="L9" s="54">
        <v>22</v>
      </c>
      <c r="M9" s="49">
        <v>0</v>
      </c>
      <c r="N9" s="2">
        <v>45761</v>
      </c>
      <c r="O9" s="11" t="s">
        <v>195</v>
      </c>
      <c r="P9" s="67">
        <v>0</v>
      </c>
      <c r="Q9" s="68">
        <v>0</v>
      </c>
      <c r="R9" s="41">
        <v>0</v>
      </c>
      <c r="S9" s="62">
        <v>0</v>
      </c>
      <c r="T9" s="2" t="s">
        <v>174</v>
      </c>
      <c r="U9" s="2" t="s">
        <v>174</v>
      </c>
      <c r="V9" s="2" t="s">
        <v>174</v>
      </c>
      <c r="W9" s="12" t="s">
        <v>174</v>
      </c>
      <c r="X9" s="33" t="s">
        <v>174</v>
      </c>
      <c r="Y9" s="12" t="s">
        <v>174</v>
      </c>
      <c r="Z9" s="75"/>
      <c r="AB9" s="75"/>
      <c r="AC9" s="75"/>
    </row>
    <row r="10" spans="1:29" s="13" customFormat="1" ht="30.95" customHeight="1" thickBot="1" x14ac:dyDescent="0.3">
      <c r="A10" s="2">
        <v>18</v>
      </c>
      <c r="B10" s="37">
        <v>58039398</v>
      </c>
      <c r="C10" s="37" t="s">
        <v>4</v>
      </c>
      <c r="D10" s="24" t="s">
        <v>4</v>
      </c>
      <c r="E10" s="27" t="s">
        <v>5</v>
      </c>
      <c r="F10" s="2">
        <v>1</v>
      </c>
      <c r="G10" s="29">
        <v>9.9999999999999995E-7</v>
      </c>
      <c r="H10" s="62">
        <v>0</v>
      </c>
      <c r="I10" s="18">
        <v>0</v>
      </c>
      <c r="J10" s="53">
        <v>0</v>
      </c>
      <c r="K10" s="2">
        <v>43145</v>
      </c>
      <c r="L10" s="54">
        <v>2616</v>
      </c>
      <c r="M10" s="49">
        <v>0</v>
      </c>
      <c r="N10" s="2">
        <v>45761</v>
      </c>
      <c r="O10" s="11" t="s">
        <v>195</v>
      </c>
      <c r="P10" s="67">
        <v>0</v>
      </c>
      <c r="Q10" s="68">
        <v>0</v>
      </c>
      <c r="R10" s="41">
        <v>0</v>
      </c>
      <c r="S10" s="62">
        <v>0</v>
      </c>
      <c r="T10" s="2" t="s">
        <v>174</v>
      </c>
      <c r="U10" s="2" t="s">
        <v>174</v>
      </c>
      <c r="V10" s="2" t="s">
        <v>174</v>
      </c>
      <c r="W10" s="12" t="s">
        <v>174</v>
      </c>
      <c r="X10" s="33" t="s">
        <v>174</v>
      </c>
      <c r="Y10" s="12" t="s">
        <v>174</v>
      </c>
      <c r="Z10" s="75"/>
      <c r="AB10" s="75"/>
      <c r="AC10" s="75"/>
    </row>
    <row r="11" spans="1:29" s="13" customFormat="1" ht="30.95" customHeight="1" thickBot="1" x14ac:dyDescent="0.3">
      <c r="A11" s="2">
        <v>18</v>
      </c>
      <c r="B11" s="37">
        <v>58038669</v>
      </c>
      <c r="C11" s="42" t="s">
        <v>149</v>
      </c>
      <c r="D11" s="24" t="s">
        <v>97</v>
      </c>
      <c r="E11" s="27" t="s">
        <v>12</v>
      </c>
      <c r="F11" s="2">
        <v>8</v>
      </c>
      <c r="G11" s="29">
        <v>7.9999999999999996E-6</v>
      </c>
      <c r="H11" s="65">
        <v>8.7949999999999996E-6</v>
      </c>
      <c r="I11" s="18">
        <v>0.80493598999999993</v>
      </c>
      <c r="J11" s="53">
        <v>0</v>
      </c>
      <c r="K11" s="2">
        <v>44838</v>
      </c>
      <c r="L11" s="54">
        <v>923</v>
      </c>
      <c r="M11" s="49">
        <v>1</v>
      </c>
      <c r="N11" s="2">
        <v>45760</v>
      </c>
      <c r="O11" s="11">
        <v>0</v>
      </c>
      <c r="P11" s="67">
        <v>0</v>
      </c>
      <c r="Q11" s="68">
        <v>0</v>
      </c>
      <c r="R11" s="41">
        <v>1</v>
      </c>
      <c r="S11" s="62">
        <v>1</v>
      </c>
      <c r="T11" s="2" t="s">
        <v>174</v>
      </c>
      <c r="U11" s="2" t="s">
        <v>174</v>
      </c>
      <c r="V11" s="2" t="s">
        <v>174</v>
      </c>
      <c r="W11" s="12" t="s">
        <v>174</v>
      </c>
      <c r="X11" s="59" t="s">
        <v>198</v>
      </c>
      <c r="Y11" s="12" t="s">
        <v>174</v>
      </c>
      <c r="Z11" s="75"/>
      <c r="AB11" s="75"/>
      <c r="AC11" s="75"/>
    </row>
    <row r="12" spans="1:29" s="13" customFormat="1" ht="30.95" customHeight="1" thickBot="1" x14ac:dyDescent="0.3">
      <c r="A12" s="2">
        <v>18</v>
      </c>
      <c r="B12" s="37">
        <v>58039089</v>
      </c>
      <c r="C12" s="42" t="s">
        <v>148</v>
      </c>
      <c r="D12" s="24" t="s">
        <v>110</v>
      </c>
      <c r="E12" s="27" t="s">
        <v>11</v>
      </c>
      <c r="F12" s="2">
        <v>39</v>
      </c>
      <c r="G12" s="29">
        <v>4.3000000000000002E-5</v>
      </c>
      <c r="H12" s="65">
        <v>1.7600000000000001E-5</v>
      </c>
      <c r="I12" s="18">
        <v>1.6107872000000001</v>
      </c>
      <c r="J12" s="53">
        <v>4</v>
      </c>
      <c r="K12" s="2">
        <v>45707</v>
      </c>
      <c r="L12" s="54">
        <v>50</v>
      </c>
      <c r="M12" s="49">
        <v>4</v>
      </c>
      <c r="N12" s="2">
        <v>45757</v>
      </c>
      <c r="O12" s="11">
        <v>0</v>
      </c>
      <c r="P12" s="67">
        <v>1</v>
      </c>
      <c r="Q12" s="68">
        <v>0.25</v>
      </c>
      <c r="R12" s="41">
        <v>1</v>
      </c>
      <c r="S12" s="62">
        <v>0.25</v>
      </c>
      <c r="T12" s="2" t="s">
        <v>174</v>
      </c>
      <c r="U12" s="2" t="s">
        <v>174</v>
      </c>
      <c r="V12" s="2" t="s">
        <v>174</v>
      </c>
      <c r="W12" s="12" t="s">
        <v>174</v>
      </c>
      <c r="X12" s="33" t="s">
        <v>174</v>
      </c>
      <c r="Y12" s="12" t="s">
        <v>174</v>
      </c>
      <c r="Z12" s="75"/>
      <c r="AB12" s="75"/>
      <c r="AC12" s="75"/>
    </row>
    <row r="13" spans="1:29" s="13" customFormat="1" ht="30.95" customHeight="1" thickBot="1" x14ac:dyDescent="0.3">
      <c r="A13" s="2">
        <v>18</v>
      </c>
      <c r="B13" s="37">
        <v>58039302</v>
      </c>
      <c r="C13" s="42" t="s">
        <v>147</v>
      </c>
      <c r="D13" s="24" t="s">
        <v>114</v>
      </c>
      <c r="E13" s="27" t="s">
        <v>9</v>
      </c>
      <c r="F13" s="2">
        <v>7</v>
      </c>
      <c r="G13" s="29">
        <v>6.9999999999999999E-6</v>
      </c>
      <c r="H13" s="65">
        <v>1.7580000000000001E-5</v>
      </c>
      <c r="I13" s="18">
        <v>1.6089567600000001</v>
      </c>
      <c r="J13" s="53">
        <v>0</v>
      </c>
      <c r="K13" s="2">
        <v>45708</v>
      </c>
      <c r="L13" s="54">
        <v>53</v>
      </c>
      <c r="M13" s="49">
        <v>0</v>
      </c>
      <c r="N13" s="2">
        <v>45761</v>
      </c>
      <c r="O13" s="11" t="s">
        <v>195</v>
      </c>
      <c r="P13" s="67">
        <v>0</v>
      </c>
      <c r="Q13" s="68">
        <v>0</v>
      </c>
      <c r="R13" s="41">
        <v>0</v>
      </c>
      <c r="S13" s="62">
        <v>0</v>
      </c>
      <c r="T13" s="2" t="s">
        <v>174</v>
      </c>
      <c r="U13" s="2" t="s">
        <v>174</v>
      </c>
      <c r="V13" s="2" t="s">
        <v>174</v>
      </c>
      <c r="W13" s="12" t="s">
        <v>174</v>
      </c>
      <c r="X13" s="33" t="s">
        <v>174</v>
      </c>
      <c r="Y13" s="12" t="s">
        <v>174</v>
      </c>
      <c r="Z13" s="75"/>
      <c r="AB13" s="75"/>
      <c r="AC13" s="75"/>
    </row>
    <row r="14" spans="1:29" s="75" customFormat="1" ht="30.95" customHeight="1" x14ac:dyDescent="0.25">
      <c r="A14" s="33">
        <v>18</v>
      </c>
      <c r="B14" s="37">
        <v>58038771</v>
      </c>
      <c r="C14" s="24" t="s">
        <v>128</v>
      </c>
      <c r="D14" s="24" t="s">
        <v>128</v>
      </c>
      <c r="E14" s="27" t="s">
        <v>14</v>
      </c>
      <c r="F14" s="2">
        <v>33</v>
      </c>
      <c r="G14" s="29">
        <v>3.6000000000000001E-5</v>
      </c>
      <c r="H14" s="62">
        <v>0</v>
      </c>
      <c r="I14" s="18">
        <v>0</v>
      </c>
      <c r="J14" s="53">
        <v>3</v>
      </c>
      <c r="K14" s="2">
        <v>45728</v>
      </c>
      <c r="L14" s="54">
        <v>30</v>
      </c>
      <c r="M14" s="49">
        <v>0</v>
      </c>
      <c r="N14" s="2">
        <v>45761</v>
      </c>
      <c r="O14" s="11" t="s">
        <v>195</v>
      </c>
      <c r="P14" s="49">
        <v>3</v>
      </c>
      <c r="Q14" s="78">
        <v>1</v>
      </c>
      <c r="R14" s="2">
        <v>0</v>
      </c>
      <c r="S14" s="79">
        <v>0</v>
      </c>
      <c r="T14" s="2" t="s">
        <v>174</v>
      </c>
      <c r="U14" s="2" t="s">
        <v>174</v>
      </c>
      <c r="V14" s="2" t="s">
        <v>174</v>
      </c>
      <c r="W14" s="12" t="s">
        <v>174</v>
      </c>
      <c r="X14" s="59" t="s">
        <v>199</v>
      </c>
      <c r="Y14" s="12" t="s">
        <v>174</v>
      </c>
    </row>
    <row r="15" spans="1:29" s="75" customFormat="1" ht="30.95" customHeight="1" x14ac:dyDescent="0.25">
      <c r="A15" s="80">
        <v>18</v>
      </c>
      <c r="B15" s="81">
        <v>58039441</v>
      </c>
      <c r="C15" s="82" t="s">
        <v>146</v>
      </c>
      <c r="D15" s="83" t="s">
        <v>117</v>
      </c>
      <c r="E15" s="84" t="s">
        <v>8</v>
      </c>
      <c r="F15" s="80">
        <v>3</v>
      </c>
      <c r="G15" s="85">
        <v>2.9999999999999997E-6</v>
      </c>
      <c r="H15" s="86">
        <v>1.7600000000000001E-5</v>
      </c>
      <c r="I15" s="87">
        <v>1.6107872000000001</v>
      </c>
      <c r="J15" s="88">
        <v>1</v>
      </c>
      <c r="K15" s="80">
        <v>43679</v>
      </c>
      <c r="L15" s="89">
        <v>2081</v>
      </c>
      <c r="M15" s="90">
        <v>0</v>
      </c>
      <c r="N15" s="80">
        <v>45761</v>
      </c>
      <c r="O15" s="91" t="s">
        <v>195</v>
      </c>
      <c r="P15" s="92">
        <v>1</v>
      </c>
      <c r="Q15" s="93">
        <v>1</v>
      </c>
      <c r="R15" s="94">
        <v>0</v>
      </c>
      <c r="S15" s="95">
        <v>0</v>
      </c>
      <c r="T15" s="80" t="s">
        <v>174</v>
      </c>
      <c r="U15" s="80" t="s">
        <v>174</v>
      </c>
      <c r="V15" s="80" t="s">
        <v>174</v>
      </c>
      <c r="W15" s="96" t="s">
        <v>174</v>
      </c>
      <c r="X15" s="97" t="s">
        <v>199</v>
      </c>
      <c r="Y15" s="96" t="s">
        <v>174</v>
      </c>
    </row>
    <row r="16" spans="1:29" s="13" customFormat="1" ht="30.95" customHeight="1" thickBot="1" x14ac:dyDescent="0.3">
      <c r="A16" s="2">
        <v>18</v>
      </c>
      <c r="B16" s="37">
        <v>58038801</v>
      </c>
      <c r="C16" s="24" t="s">
        <v>129</v>
      </c>
      <c r="D16" s="24" t="s">
        <v>129</v>
      </c>
      <c r="E16" s="27" t="s">
        <v>13</v>
      </c>
      <c r="F16" s="2">
        <v>11</v>
      </c>
      <c r="G16" s="29">
        <v>1.1999999999999999E-5</v>
      </c>
      <c r="H16" s="64" t="s">
        <v>144</v>
      </c>
      <c r="I16" s="18" t="s">
        <v>144</v>
      </c>
      <c r="J16" s="53">
        <v>3</v>
      </c>
      <c r="K16" s="2">
        <v>45725</v>
      </c>
      <c r="L16" s="54">
        <v>33</v>
      </c>
      <c r="M16" s="49">
        <v>0</v>
      </c>
      <c r="N16" s="2">
        <v>45761</v>
      </c>
      <c r="O16" s="11" t="s">
        <v>195</v>
      </c>
      <c r="P16" s="67">
        <v>3</v>
      </c>
      <c r="Q16" s="68">
        <v>1</v>
      </c>
      <c r="R16" s="41">
        <v>0</v>
      </c>
      <c r="S16" s="62">
        <v>0</v>
      </c>
      <c r="T16" s="2" t="s">
        <v>174</v>
      </c>
      <c r="U16" s="2" t="s">
        <v>174</v>
      </c>
      <c r="V16" s="2" t="s">
        <v>174</v>
      </c>
      <c r="W16" s="12" t="s">
        <v>174</v>
      </c>
      <c r="X16" s="59" t="s">
        <v>199</v>
      </c>
      <c r="Y16" s="12" t="s">
        <v>174</v>
      </c>
      <c r="Z16" s="75"/>
      <c r="AB16" s="75"/>
      <c r="AC16" s="75"/>
    </row>
    <row r="17" spans="1:29" s="13" customFormat="1" ht="30.95" customHeight="1" thickBot="1" x14ac:dyDescent="0.3">
      <c r="A17" s="2">
        <v>18</v>
      </c>
      <c r="B17" s="37">
        <v>58038678</v>
      </c>
      <c r="C17" s="42" t="s">
        <v>150</v>
      </c>
      <c r="D17" s="24" t="s">
        <v>100</v>
      </c>
      <c r="E17" s="27" t="s">
        <v>82</v>
      </c>
      <c r="F17" s="2">
        <v>39</v>
      </c>
      <c r="G17" s="29">
        <v>4.3000000000000002E-5</v>
      </c>
      <c r="H17" s="65">
        <v>1.7589999999999999E-5</v>
      </c>
      <c r="I17" s="18">
        <v>1.6098719799999999</v>
      </c>
      <c r="J17" s="53">
        <v>2</v>
      </c>
      <c r="K17" s="2">
        <v>45657</v>
      </c>
      <c r="L17" s="54">
        <v>102</v>
      </c>
      <c r="M17" s="49">
        <v>1</v>
      </c>
      <c r="N17" s="2">
        <v>45760</v>
      </c>
      <c r="O17" s="11">
        <v>0</v>
      </c>
      <c r="P17" s="67">
        <v>1</v>
      </c>
      <c r="Q17" s="68">
        <v>0.5</v>
      </c>
      <c r="R17" s="41">
        <v>0</v>
      </c>
      <c r="S17" s="62">
        <v>0</v>
      </c>
      <c r="T17" s="2" t="s">
        <v>173</v>
      </c>
      <c r="U17" s="2" t="s">
        <v>174</v>
      </c>
      <c r="V17" s="2" t="s">
        <v>175</v>
      </c>
      <c r="W17" s="12" t="s">
        <v>175</v>
      </c>
      <c r="X17" s="59" t="s">
        <v>199</v>
      </c>
      <c r="Y17" s="61" t="s">
        <v>201</v>
      </c>
      <c r="Z17" s="75"/>
      <c r="AB17" s="75"/>
      <c r="AC17" s="75"/>
    </row>
    <row r="18" spans="1:29" s="13" customFormat="1" ht="30.95" customHeight="1" thickBot="1" x14ac:dyDescent="0.3">
      <c r="A18" s="2">
        <v>18</v>
      </c>
      <c r="B18" s="37">
        <v>58038892</v>
      </c>
      <c r="C18" s="42" t="s">
        <v>151</v>
      </c>
      <c r="D18" s="24" t="s">
        <v>105</v>
      </c>
      <c r="E18" s="27" t="s">
        <v>66</v>
      </c>
      <c r="F18" s="2">
        <v>9</v>
      </c>
      <c r="G18" s="29">
        <v>9.0000000000000002E-6</v>
      </c>
      <c r="H18" s="65">
        <v>3.2303900000000001E-5</v>
      </c>
      <c r="I18" s="18">
        <v>2.9565175358000002</v>
      </c>
      <c r="J18" s="53">
        <v>2</v>
      </c>
      <c r="K18" s="2">
        <v>45703</v>
      </c>
      <c r="L18" s="54">
        <v>56</v>
      </c>
      <c r="M18" s="49">
        <v>2</v>
      </c>
      <c r="N18" s="2">
        <v>45759</v>
      </c>
      <c r="O18" s="11">
        <v>0</v>
      </c>
      <c r="P18" s="67">
        <v>1</v>
      </c>
      <c r="Q18" s="68">
        <v>0.5</v>
      </c>
      <c r="R18" s="41">
        <v>1</v>
      </c>
      <c r="S18" s="62">
        <v>0.5</v>
      </c>
      <c r="T18" s="2" t="s">
        <v>174</v>
      </c>
      <c r="U18" s="2" t="s">
        <v>174</v>
      </c>
      <c r="V18" s="2" t="s">
        <v>174</v>
      </c>
      <c r="W18" s="12" t="s">
        <v>174</v>
      </c>
      <c r="X18" s="59" t="s">
        <v>202</v>
      </c>
      <c r="Y18" s="12" t="s">
        <v>174</v>
      </c>
      <c r="Z18" s="75"/>
      <c r="AB18" s="75"/>
      <c r="AC18" s="75"/>
    </row>
    <row r="19" spans="1:29" s="13" customFormat="1" ht="30.95" customHeight="1" thickBot="1" x14ac:dyDescent="0.3">
      <c r="A19" s="2">
        <v>18</v>
      </c>
      <c r="B19" s="37">
        <v>58038891</v>
      </c>
      <c r="C19" s="24" t="s">
        <v>130</v>
      </c>
      <c r="D19" s="24" t="s">
        <v>130</v>
      </c>
      <c r="E19" s="27" t="s">
        <v>67</v>
      </c>
      <c r="F19" s="2">
        <v>36</v>
      </c>
      <c r="G19" s="29">
        <v>3.8999999999999999E-5</v>
      </c>
      <c r="H19" s="65">
        <v>4.651E-5</v>
      </c>
      <c r="I19" s="18">
        <v>4.25668822</v>
      </c>
      <c r="J19" s="53">
        <v>2</v>
      </c>
      <c r="K19" s="2">
        <v>45738</v>
      </c>
      <c r="L19" s="54">
        <v>21</v>
      </c>
      <c r="M19" s="49">
        <v>0</v>
      </c>
      <c r="N19" s="2">
        <v>45761</v>
      </c>
      <c r="O19" s="11" t="s">
        <v>195</v>
      </c>
      <c r="P19" s="67">
        <v>2</v>
      </c>
      <c r="Q19" s="68">
        <v>1</v>
      </c>
      <c r="R19" s="41">
        <v>0</v>
      </c>
      <c r="S19" s="62">
        <v>0</v>
      </c>
      <c r="T19" s="2" t="s">
        <v>174</v>
      </c>
      <c r="U19" s="2" t="s">
        <v>175</v>
      </c>
      <c r="V19" s="2" t="s">
        <v>175</v>
      </c>
      <c r="W19" s="12" t="s">
        <v>175</v>
      </c>
      <c r="X19" s="59" t="s">
        <v>199</v>
      </c>
      <c r="Y19" s="61" t="s">
        <v>201</v>
      </c>
      <c r="Z19" s="75"/>
      <c r="AB19" s="75"/>
      <c r="AC19" s="75"/>
    </row>
    <row r="20" spans="1:29" s="13" customFormat="1" ht="30.95" customHeight="1" thickBot="1" x14ac:dyDescent="0.3">
      <c r="A20" s="2">
        <v>18</v>
      </c>
      <c r="B20" s="37">
        <v>58038654</v>
      </c>
      <c r="C20" s="42" t="s">
        <v>152</v>
      </c>
      <c r="D20" s="24" t="s">
        <v>95</v>
      </c>
      <c r="E20" s="27" t="s">
        <v>86</v>
      </c>
      <c r="F20" s="2">
        <v>7</v>
      </c>
      <c r="G20" s="29">
        <v>6.9999999999999999E-6</v>
      </c>
      <c r="H20" s="62">
        <v>0</v>
      </c>
      <c r="I20" s="18">
        <v>0</v>
      </c>
      <c r="J20" s="53">
        <v>0</v>
      </c>
      <c r="K20" s="2">
        <v>45724</v>
      </c>
      <c r="L20" s="54">
        <v>37</v>
      </c>
      <c r="M20" s="49">
        <v>0</v>
      </c>
      <c r="N20" s="2">
        <v>45761</v>
      </c>
      <c r="O20" s="11" t="s">
        <v>195</v>
      </c>
      <c r="P20" s="67">
        <v>0</v>
      </c>
      <c r="Q20" s="68">
        <v>0</v>
      </c>
      <c r="R20" s="41">
        <v>0</v>
      </c>
      <c r="S20" s="62">
        <v>0</v>
      </c>
      <c r="T20" s="2" t="s">
        <v>174</v>
      </c>
      <c r="U20" s="2" t="s">
        <v>174</v>
      </c>
      <c r="V20" s="2" t="s">
        <v>174</v>
      </c>
      <c r="W20" s="12" t="s">
        <v>174</v>
      </c>
      <c r="X20" s="33" t="s">
        <v>174</v>
      </c>
      <c r="Y20" s="12" t="s">
        <v>174</v>
      </c>
      <c r="Z20" s="75"/>
      <c r="AB20" s="75"/>
      <c r="AC20" s="75"/>
    </row>
    <row r="21" spans="1:29" s="13" customFormat="1" ht="30.95" customHeight="1" thickBot="1" x14ac:dyDescent="0.3">
      <c r="A21" s="2">
        <v>18</v>
      </c>
      <c r="B21" s="37">
        <v>58039122</v>
      </c>
      <c r="C21" s="42" t="s">
        <v>153</v>
      </c>
      <c r="D21" s="24" t="s">
        <v>112</v>
      </c>
      <c r="E21" s="27" t="s">
        <v>53</v>
      </c>
      <c r="F21" s="2">
        <v>14</v>
      </c>
      <c r="G21" s="29">
        <v>1.5E-5</v>
      </c>
      <c r="H21" s="65">
        <v>1.7589999999999999E-5</v>
      </c>
      <c r="I21" s="18">
        <v>1.6098719799999999</v>
      </c>
      <c r="J21" s="53">
        <v>1</v>
      </c>
      <c r="K21" s="2">
        <v>45730</v>
      </c>
      <c r="L21" s="54">
        <v>30</v>
      </c>
      <c r="M21" s="49">
        <v>0</v>
      </c>
      <c r="N21" s="2">
        <v>45761</v>
      </c>
      <c r="O21" s="11" t="s">
        <v>195</v>
      </c>
      <c r="P21" s="67">
        <v>0</v>
      </c>
      <c r="Q21" s="68">
        <v>0</v>
      </c>
      <c r="R21" s="41">
        <v>0</v>
      </c>
      <c r="S21" s="62">
        <v>0</v>
      </c>
      <c r="T21" s="2" t="s">
        <v>173</v>
      </c>
      <c r="U21" s="2" t="s">
        <v>174</v>
      </c>
      <c r="V21" s="2" t="s">
        <v>174</v>
      </c>
      <c r="W21" s="12" t="s">
        <v>174</v>
      </c>
      <c r="X21" s="33" t="s">
        <v>174</v>
      </c>
      <c r="Y21" s="12" t="s">
        <v>174</v>
      </c>
      <c r="Z21" s="75"/>
      <c r="AB21" s="75"/>
      <c r="AC21" s="75"/>
    </row>
    <row r="22" spans="1:29" s="13" customFormat="1" ht="30.95" customHeight="1" thickBot="1" x14ac:dyDescent="0.3">
      <c r="A22" s="2">
        <v>18</v>
      </c>
      <c r="B22" s="37">
        <v>58038877</v>
      </c>
      <c r="C22" s="42" t="s">
        <v>154</v>
      </c>
      <c r="D22" s="24" t="s">
        <v>104</v>
      </c>
      <c r="E22" s="27" t="s">
        <v>68</v>
      </c>
      <c r="F22" s="2">
        <v>104</v>
      </c>
      <c r="G22" s="29">
        <v>1.1400000000000001E-4</v>
      </c>
      <c r="H22" s="65">
        <v>8.5240000000000004E-5</v>
      </c>
      <c r="I22" s="18">
        <v>7.80133528</v>
      </c>
      <c r="J22" s="53">
        <v>8</v>
      </c>
      <c r="K22" s="2">
        <v>45719</v>
      </c>
      <c r="L22" s="54">
        <v>34</v>
      </c>
      <c r="M22" s="49">
        <v>8</v>
      </c>
      <c r="N22" s="2">
        <v>45753</v>
      </c>
      <c r="O22" s="11">
        <v>0</v>
      </c>
      <c r="P22" s="67">
        <v>0</v>
      </c>
      <c r="Q22" s="68">
        <v>0</v>
      </c>
      <c r="R22" s="41">
        <v>0</v>
      </c>
      <c r="S22" s="62">
        <v>0</v>
      </c>
      <c r="T22" s="2" t="s">
        <v>174</v>
      </c>
      <c r="U22" s="2" t="s">
        <v>174</v>
      </c>
      <c r="V22" s="2" t="s">
        <v>174</v>
      </c>
      <c r="W22" s="12" t="s">
        <v>174</v>
      </c>
      <c r="X22" s="33" t="s">
        <v>174</v>
      </c>
      <c r="Y22" s="12" t="s">
        <v>174</v>
      </c>
      <c r="Z22" s="75"/>
      <c r="AB22" s="75"/>
      <c r="AC22" s="75"/>
    </row>
    <row r="23" spans="1:29" s="13" customFormat="1" ht="30.95" customHeight="1" thickBot="1" x14ac:dyDescent="0.3">
      <c r="A23" s="2">
        <v>18</v>
      </c>
      <c r="B23" s="37">
        <v>58038634</v>
      </c>
      <c r="C23" s="42" t="s">
        <v>155</v>
      </c>
      <c r="D23" s="24" t="s">
        <v>94</v>
      </c>
      <c r="E23" s="27" t="s">
        <v>88</v>
      </c>
      <c r="F23" s="2">
        <v>32</v>
      </c>
      <c r="G23" s="29">
        <v>3.5000000000000004E-5</v>
      </c>
      <c r="H23" s="65">
        <v>2.323E-5</v>
      </c>
      <c r="I23" s="18">
        <v>2.1260560599999998</v>
      </c>
      <c r="J23" s="53">
        <v>1</v>
      </c>
      <c r="K23" s="2">
        <v>45729</v>
      </c>
      <c r="L23" s="54">
        <v>31</v>
      </c>
      <c r="M23" s="49">
        <v>1</v>
      </c>
      <c r="N23" s="2">
        <v>45760</v>
      </c>
      <c r="O23" s="11">
        <v>0</v>
      </c>
      <c r="P23" s="67">
        <v>0</v>
      </c>
      <c r="Q23" s="68">
        <v>0</v>
      </c>
      <c r="R23" s="41">
        <v>0</v>
      </c>
      <c r="S23" s="62">
        <v>0</v>
      </c>
      <c r="T23" s="2" t="s">
        <v>174</v>
      </c>
      <c r="U23" s="2" t="s">
        <v>174</v>
      </c>
      <c r="V23" s="2" t="s">
        <v>174</v>
      </c>
      <c r="W23" s="12" t="s">
        <v>174</v>
      </c>
      <c r="X23" s="33" t="s">
        <v>174</v>
      </c>
      <c r="Y23" s="12" t="s">
        <v>174</v>
      </c>
      <c r="Z23" s="75"/>
      <c r="AB23" s="75"/>
      <c r="AC23" s="75"/>
    </row>
    <row r="24" spans="1:29" s="13" customFormat="1" ht="30.95" customHeight="1" thickBot="1" x14ac:dyDescent="0.3">
      <c r="A24" s="2">
        <v>18</v>
      </c>
      <c r="B24" s="37">
        <v>58039300</v>
      </c>
      <c r="C24" s="42" t="s">
        <v>15</v>
      </c>
      <c r="D24" s="24" t="s">
        <v>15</v>
      </c>
      <c r="E24" s="27" t="s">
        <v>49</v>
      </c>
      <c r="F24" s="2">
        <v>78</v>
      </c>
      <c r="G24" s="29">
        <v>8.6000000000000003E-5</v>
      </c>
      <c r="H24" s="72" t="s">
        <v>203</v>
      </c>
      <c r="I24" s="18">
        <v>0</v>
      </c>
      <c r="J24" s="53">
        <v>10</v>
      </c>
      <c r="K24" s="2">
        <v>45682</v>
      </c>
      <c r="L24" s="54">
        <v>69</v>
      </c>
      <c r="M24" s="49">
        <v>8</v>
      </c>
      <c r="N24" s="2">
        <v>45753</v>
      </c>
      <c r="O24" s="11">
        <v>0</v>
      </c>
      <c r="P24" s="67">
        <v>2</v>
      </c>
      <c r="Q24" s="68">
        <v>0.2</v>
      </c>
      <c r="R24" s="41">
        <v>0</v>
      </c>
      <c r="S24" s="62">
        <v>0</v>
      </c>
      <c r="T24" s="2" t="s">
        <v>174</v>
      </c>
      <c r="U24" s="2" t="s">
        <v>174</v>
      </c>
      <c r="V24" s="2" t="s">
        <v>174</v>
      </c>
      <c r="W24" s="12" t="s">
        <v>174</v>
      </c>
      <c r="X24" s="33" t="s">
        <v>174</v>
      </c>
      <c r="Y24" s="12" t="s">
        <v>174</v>
      </c>
      <c r="Z24" s="75"/>
      <c r="AB24" s="75"/>
      <c r="AC24" s="75"/>
    </row>
    <row r="25" spans="1:29" s="13" customFormat="1" ht="30.95" customHeight="1" thickBot="1" x14ac:dyDescent="0.3">
      <c r="A25" s="2">
        <v>18</v>
      </c>
      <c r="B25" s="37">
        <v>58039356</v>
      </c>
      <c r="C25" s="42" t="s">
        <v>16</v>
      </c>
      <c r="D25" s="24" t="s">
        <v>16</v>
      </c>
      <c r="E25" s="27" t="s">
        <v>43</v>
      </c>
      <c r="F25" s="2">
        <v>56</v>
      </c>
      <c r="G25" s="29">
        <v>6.2000000000000003E-5</v>
      </c>
      <c r="H25" s="65">
        <v>3.0979999999999998E-5</v>
      </c>
      <c r="I25" s="18">
        <v>2.8353515599999999</v>
      </c>
      <c r="J25" s="53">
        <v>5</v>
      </c>
      <c r="K25" s="2">
        <v>45733</v>
      </c>
      <c r="L25" s="54">
        <v>23</v>
      </c>
      <c r="M25" s="49">
        <v>5</v>
      </c>
      <c r="N25" s="2">
        <v>45756</v>
      </c>
      <c r="O25" s="11">
        <v>0</v>
      </c>
      <c r="P25" s="67">
        <v>0</v>
      </c>
      <c r="Q25" s="68">
        <v>0</v>
      </c>
      <c r="R25" s="41">
        <v>0</v>
      </c>
      <c r="S25" s="62">
        <v>0</v>
      </c>
      <c r="T25" s="2" t="s">
        <v>174</v>
      </c>
      <c r="U25" s="2" t="s">
        <v>174</v>
      </c>
      <c r="V25" s="2" t="s">
        <v>174</v>
      </c>
      <c r="W25" s="12" t="s">
        <v>174</v>
      </c>
      <c r="X25" s="33" t="s">
        <v>174</v>
      </c>
      <c r="Y25" s="12" t="s">
        <v>174</v>
      </c>
      <c r="Z25" s="75"/>
      <c r="AB25" s="75"/>
      <c r="AC25" s="75"/>
    </row>
    <row r="26" spans="1:29" s="13" customFormat="1" ht="30.95" customHeight="1" thickBot="1" x14ac:dyDescent="0.3">
      <c r="A26" s="2">
        <v>18</v>
      </c>
      <c r="B26" s="37">
        <v>58039281</v>
      </c>
      <c r="C26" s="24" t="s">
        <v>131</v>
      </c>
      <c r="D26" s="24" t="s">
        <v>131</v>
      </c>
      <c r="E26" s="27" t="s">
        <v>50</v>
      </c>
      <c r="F26" s="2">
        <v>12</v>
      </c>
      <c r="G26" s="29">
        <v>1.2999999999999999E-5</v>
      </c>
      <c r="H26" s="64" t="s">
        <v>144</v>
      </c>
      <c r="I26" s="18" t="s">
        <v>144</v>
      </c>
      <c r="J26" s="53">
        <v>1</v>
      </c>
      <c r="K26" s="2">
        <v>45739</v>
      </c>
      <c r="L26" s="54">
        <v>21</v>
      </c>
      <c r="M26" s="49">
        <v>0</v>
      </c>
      <c r="N26" s="2">
        <v>45761</v>
      </c>
      <c r="O26" s="11" t="s">
        <v>195</v>
      </c>
      <c r="P26" s="67">
        <v>1</v>
      </c>
      <c r="Q26" s="68">
        <v>1</v>
      </c>
      <c r="R26" s="41">
        <v>0</v>
      </c>
      <c r="S26" s="62">
        <v>0</v>
      </c>
      <c r="T26" s="2" t="s">
        <v>174</v>
      </c>
      <c r="U26" s="2" t="s">
        <v>174</v>
      </c>
      <c r="V26" s="2" t="s">
        <v>174</v>
      </c>
      <c r="W26" s="12" t="s">
        <v>174</v>
      </c>
      <c r="X26" s="59" t="s">
        <v>199</v>
      </c>
      <c r="Y26" s="12" t="s">
        <v>174</v>
      </c>
      <c r="Z26" s="75"/>
      <c r="AB26" s="75"/>
      <c r="AC26" s="75"/>
    </row>
    <row r="27" spans="1:29" s="13" customFormat="1" ht="30.95" customHeight="1" thickBot="1" x14ac:dyDescent="0.3">
      <c r="A27" s="2">
        <v>18</v>
      </c>
      <c r="B27" s="37">
        <v>58039350</v>
      </c>
      <c r="C27" s="42" t="s">
        <v>17</v>
      </c>
      <c r="D27" s="24" t="s">
        <v>17</v>
      </c>
      <c r="E27" s="27" t="s">
        <v>44</v>
      </c>
      <c r="F27" s="2">
        <v>3</v>
      </c>
      <c r="G27" s="29">
        <v>2.9999999999999997E-6</v>
      </c>
      <c r="H27" s="64" t="s">
        <v>144</v>
      </c>
      <c r="I27" s="18" t="s">
        <v>144</v>
      </c>
      <c r="J27" s="53">
        <v>0</v>
      </c>
      <c r="K27" s="2">
        <v>45726</v>
      </c>
      <c r="L27" s="54">
        <v>35</v>
      </c>
      <c r="M27" s="49">
        <v>0</v>
      </c>
      <c r="N27" s="2">
        <v>45761</v>
      </c>
      <c r="O27" s="11" t="s">
        <v>195</v>
      </c>
      <c r="P27" s="67">
        <v>0</v>
      </c>
      <c r="Q27" s="68">
        <v>0</v>
      </c>
      <c r="R27" s="41">
        <v>0</v>
      </c>
      <c r="S27" s="62">
        <v>0</v>
      </c>
      <c r="T27" s="2" t="s">
        <v>174</v>
      </c>
      <c r="U27" s="2" t="s">
        <v>174</v>
      </c>
      <c r="V27" s="2" t="s">
        <v>174</v>
      </c>
      <c r="W27" s="12" t="s">
        <v>174</v>
      </c>
      <c r="X27" s="33" t="s">
        <v>174</v>
      </c>
      <c r="Y27" s="12" t="s">
        <v>174</v>
      </c>
      <c r="Z27" s="75"/>
      <c r="AB27" s="75"/>
      <c r="AC27" s="75"/>
    </row>
    <row r="28" spans="1:29" s="13" customFormat="1" ht="30.95" customHeight="1" thickBot="1" x14ac:dyDescent="0.3">
      <c r="A28" s="2">
        <v>18</v>
      </c>
      <c r="B28" s="37">
        <v>58038772</v>
      </c>
      <c r="C28" s="42" t="s">
        <v>156</v>
      </c>
      <c r="D28" s="24" t="s">
        <v>102</v>
      </c>
      <c r="E28" s="27" t="s">
        <v>74</v>
      </c>
      <c r="F28" s="2">
        <v>3</v>
      </c>
      <c r="G28" s="29">
        <v>2.9999999999999997E-6</v>
      </c>
      <c r="H28" s="62">
        <v>0</v>
      </c>
      <c r="I28" s="18">
        <v>0</v>
      </c>
      <c r="J28" s="53">
        <v>0</v>
      </c>
      <c r="K28" s="2">
        <v>44717</v>
      </c>
      <c r="L28" s="54">
        <v>1044</v>
      </c>
      <c r="M28" s="49">
        <v>0</v>
      </c>
      <c r="N28" s="2">
        <v>45761</v>
      </c>
      <c r="O28" s="11" t="s">
        <v>195</v>
      </c>
      <c r="P28" s="67">
        <v>0</v>
      </c>
      <c r="Q28" s="68">
        <v>0</v>
      </c>
      <c r="R28" s="41">
        <v>0</v>
      </c>
      <c r="S28" s="62">
        <v>0</v>
      </c>
      <c r="T28" s="2" t="s">
        <v>174</v>
      </c>
      <c r="U28" s="2" t="s">
        <v>174</v>
      </c>
      <c r="V28" s="2" t="s">
        <v>174</v>
      </c>
      <c r="W28" s="12" t="s">
        <v>174</v>
      </c>
      <c r="X28" s="33" t="s">
        <v>174</v>
      </c>
      <c r="Y28" s="12" t="s">
        <v>174</v>
      </c>
      <c r="Z28" s="75"/>
      <c r="AB28" s="75"/>
      <c r="AC28" s="75"/>
    </row>
    <row r="29" spans="1:29" s="13" customFormat="1" ht="30.95" customHeight="1" thickBot="1" x14ac:dyDescent="0.3">
      <c r="A29" s="2">
        <v>18</v>
      </c>
      <c r="B29" s="37">
        <v>58038610</v>
      </c>
      <c r="C29" s="24" t="s">
        <v>132</v>
      </c>
      <c r="D29" s="24" t="s">
        <v>132</v>
      </c>
      <c r="E29" s="27" t="s">
        <v>89</v>
      </c>
      <c r="F29" s="2">
        <v>14</v>
      </c>
      <c r="G29" s="29">
        <v>1.5E-5</v>
      </c>
      <c r="H29" s="65" t="s">
        <v>144</v>
      </c>
      <c r="I29" s="18" t="s">
        <v>144</v>
      </c>
      <c r="J29" s="53">
        <v>0</v>
      </c>
      <c r="K29" s="2">
        <v>45724</v>
      </c>
      <c r="L29" s="54">
        <v>37</v>
      </c>
      <c r="M29" s="49">
        <v>0</v>
      </c>
      <c r="N29" s="2">
        <v>45761</v>
      </c>
      <c r="O29" s="11" t="s">
        <v>195</v>
      </c>
      <c r="P29" s="67">
        <v>0</v>
      </c>
      <c r="Q29" s="68">
        <v>0</v>
      </c>
      <c r="R29" s="41">
        <v>0</v>
      </c>
      <c r="S29" s="62">
        <v>0</v>
      </c>
      <c r="T29" s="2" t="s">
        <v>175</v>
      </c>
      <c r="U29" s="2" t="s">
        <v>174</v>
      </c>
      <c r="V29" s="2" t="s">
        <v>175</v>
      </c>
      <c r="W29" s="12" t="s">
        <v>175</v>
      </c>
      <c r="X29" s="33" t="s">
        <v>174</v>
      </c>
      <c r="Y29" s="61" t="s">
        <v>201</v>
      </c>
      <c r="Z29" s="75"/>
      <c r="AB29" s="75"/>
      <c r="AC29" s="75"/>
    </row>
    <row r="30" spans="1:29" s="13" customFormat="1" ht="30.95" customHeight="1" thickBot="1" x14ac:dyDescent="0.3">
      <c r="A30" s="2">
        <v>18</v>
      </c>
      <c r="B30" s="37">
        <v>58038676</v>
      </c>
      <c r="C30" s="42" t="s">
        <v>157</v>
      </c>
      <c r="D30" s="24" t="s">
        <v>99</v>
      </c>
      <c r="E30" s="27" t="s">
        <v>83</v>
      </c>
      <c r="F30" s="2">
        <v>7</v>
      </c>
      <c r="G30" s="29">
        <v>6.9999999999999999E-6</v>
      </c>
      <c r="H30" s="65">
        <v>8.7960000000000001E-6</v>
      </c>
      <c r="I30" s="18">
        <v>0.805027512</v>
      </c>
      <c r="J30" s="53">
        <v>1</v>
      </c>
      <c r="K30" s="2">
        <v>45711</v>
      </c>
      <c r="L30" s="54">
        <v>49</v>
      </c>
      <c r="M30" s="49">
        <v>0</v>
      </c>
      <c r="N30" s="2">
        <v>45761</v>
      </c>
      <c r="O30" s="11" t="s">
        <v>195</v>
      </c>
      <c r="P30" s="67">
        <v>1</v>
      </c>
      <c r="Q30" s="68">
        <v>1</v>
      </c>
      <c r="R30" s="41">
        <v>0</v>
      </c>
      <c r="S30" s="62">
        <v>0</v>
      </c>
      <c r="T30" s="2" t="s">
        <v>174</v>
      </c>
      <c r="U30" s="2" t="s">
        <v>174</v>
      </c>
      <c r="V30" s="2" t="s">
        <v>174</v>
      </c>
      <c r="W30" s="12" t="s">
        <v>174</v>
      </c>
      <c r="X30" s="59" t="s">
        <v>199</v>
      </c>
      <c r="Y30" s="12" t="s">
        <v>174</v>
      </c>
      <c r="Z30" s="75"/>
      <c r="AB30" s="75"/>
      <c r="AC30" s="75"/>
    </row>
    <row r="31" spans="1:29" s="13" customFormat="1" ht="30.95" customHeight="1" thickBot="1" x14ac:dyDescent="0.3">
      <c r="A31" s="2">
        <v>18</v>
      </c>
      <c r="B31" s="37">
        <v>58039551</v>
      </c>
      <c r="C31" s="24" t="s">
        <v>133</v>
      </c>
      <c r="D31" s="24" t="s">
        <v>133</v>
      </c>
      <c r="E31" s="27" t="s">
        <v>36</v>
      </c>
      <c r="F31" s="2">
        <v>30</v>
      </c>
      <c r="G31" s="29">
        <v>3.4E-5</v>
      </c>
      <c r="H31" s="65" t="s">
        <v>144</v>
      </c>
      <c r="I31" s="18" t="s">
        <v>144</v>
      </c>
      <c r="J31" s="53">
        <v>0</v>
      </c>
      <c r="K31" s="2">
        <v>45666</v>
      </c>
      <c r="L31" s="54">
        <v>95</v>
      </c>
      <c r="M31" s="49">
        <v>0</v>
      </c>
      <c r="N31" s="2">
        <v>45761</v>
      </c>
      <c r="O31" s="11" t="s">
        <v>195</v>
      </c>
      <c r="P31" s="67">
        <v>0</v>
      </c>
      <c r="Q31" s="68">
        <v>0</v>
      </c>
      <c r="R31" s="41">
        <v>0</v>
      </c>
      <c r="S31" s="62">
        <v>0</v>
      </c>
      <c r="T31" s="2" t="s">
        <v>174</v>
      </c>
      <c r="U31" s="2" t="s">
        <v>174</v>
      </c>
      <c r="V31" s="2" t="s">
        <v>174</v>
      </c>
      <c r="W31" s="12" t="s">
        <v>174</v>
      </c>
      <c r="X31" s="33" t="s">
        <v>174</v>
      </c>
      <c r="Y31" s="12" t="s">
        <v>174</v>
      </c>
      <c r="Z31" s="75"/>
      <c r="AB31" s="75"/>
      <c r="AC31" s="75"/>
    </row>
    <row r="32" spans="1:29" s="13" customFormat="1" ht="30.95" customHeight="1" thickBot="1" x14ac:dyDescent="0.3">
      <c r="A32" s="2">
        <v>18</v>
      </c>
      <c r="B32" s="37">
        <v>58039134</v>
      </c>
      <c r="C32" s="42" t="s">
        <v>158</v>
      </c>
      <c r="D32" s="24" t="s">
        <v>113</v>
      </c>
      <c r="E32" s="27" t="s">
        <v>52</v>
      </c>
      <c r="F32" s="2">
        <v>30</v>
      </c>
      <c r="G32" s="29">
        <v>3.3000000000000003E-5</v>
      </c>
      <c r="H32" s="65">
        <v>8.7930000000000003E-6</v>
      </c>
      <c r="I32" s="18">
        <v>0.80475294600000002</v>
      </c>
      <c r="J32" s="53">
        <v>3</v>
      </c>
      <c r="K32" s="2">
        <v>45686</v>
      </c>
      <c r="L32" s="54">
        <v>72</v>
      </c>
      <c r="M32" s="49">
        <v>0</v>
      </c>
      <c r="N32" s="2">
        <v>45761</v>
      </c>
      <c r="O32" s="11" t="s">
        <v>195</v>
      </c>
      <c r="P32" s="67">
        <v>3</v>
      </c>
      <c r="Q32" s="68">
        <v>1</v>
      </c>
      <c r="R32" s="41">
        <v>0</v>
      </c>
      <c r="S32" s="62">
        <v>0</v>
      </c>
      <c r="T32" s="2" t="s">
        <v>174</v>
      </c>
      <c r="U32" s="2" t="s">
        <v>174</v>
      </c>
      <c r="V32" s="2" t="s">
        <v>175</v>
      </c>
      <c r="W32" s="12" t="s">
        <v>174</v>
      </c>
      <c r="X32" s="59" t="s">
        <v>199</v>
      </c>
      <c r="Y32" s="12" t="s">
        <v>174</v>
      </c>
      <c r="Z32" s="75"/>
      <c r="AB32" s="75"/>
      <c r="AC32" s="75"/>
    </row>
    <row r="33" spans="1:29" s="13" customFormat="1" ht="30.95" customHeight="1" thickBot="1" x14ac:dyDescent="0.3">
      <c r="A33" s="2">
        <v>18</v>
      </c>
      <c r="B33" s="37">
        <v>58038718</v>
      </c>
      <c r="C33" s="24" t="s">
        <v>134</v>
      </c>
      <c r="D33" s="24" t="s">
        <v>134</v>
      </c>
      <c r="E33" s="27" t="s">
        <v>80</v>
      </c>
      <c r="F33" s="2">
        <v>20</v>
      </c>
      <c r="G33" s="29">
        <v>2.2000000000000003E-5</v>
      </c>
      <c r="H33" s="65" t="s">
        <v>144</v>
      </c>
      <c r="I33" s="18" t="s">
        <v>144</v>
      </c>
      <c r="J33" s="53">
        <v>2</v>
      </c>
      <c r="K33" s="2">
        <v>45724</v>
      </c>
      <c r="L33" s="54">
        <v>35</v>
      </c>
      <c r="M33" s="49">
        <v>0</v>
      </c>
      <c r="N33" s="2">
        <v>45761</v>
      </c>
      <c r="O33" s="11" t="s">
        <v>195</v>
      </c>
      <c r="P33" s="67">
        <v>2</v>
      </c>
      <c r="Q33" s="68">
        <v>1</v>
      </c>
      <c r="R33" s="41">
        <v>0</v>
      </c>
      <c r="S33" s="62">
        <v>0</v>
      </c>
      <c r="T33" s="2" t="s">
        <v>174</v>
      </c>
      <c r="U33" s="2" t="s">
        <v>174</v>
      </c>
      <c r="V33" s="2" t="s">
        <v>174</v>
      </c>
      <c r="W33" s="12" t="s">
        <v>174</v>
      </c>
      <c r="X33" s="59" t="s">
        <v>199</v>
      </c>
      <c r="Y33" s="12" t="s">
        <v>174</v>
      </c>
      <c r="Z33" s="75"/>
      <c r="AB33" s="75"/>
      <c r="AC33" s="75"/>
    </row>
    <row r="34" spans="1:29" s="13" customFormat="1" ht="30.95" customHeight="1" thickBot="1" x14ac:dyDescent="0.3">
      <c r="A34" s="2">
        <v>18</v>
      </c>
      <c r="B34" s="37">
        <v>58038852</v>
      </c>
      <c r="C34" s="42" t="s">
        <v>18</v>
      </c>
      <c r="D34" s="24" t="s">
        <v>18</v>
      </c>
      <c r="E34" s="27" t="s">
        <v>70</v>
      </c>
      <c r="F34" s="2">
        <v>53</v>
      </c>
      <c r="G34" s="29">
        <v>5.8E-5</v>
      </c>
      <c r="H34" s="65">
        <v>1.5500000000000001E-5</v>
      </c>
      <c r="I34" s="18">
        <v>1.4185910000000002</v>
      </c>
      <c r="J34" s="53">
        <v>9</v>
      </c>
      <c r="K34" s="2">
        <v>45688</v>
      </c>
      <c r="L34" s="54">
        <v>64</v>
      </c>
      <c r="M34" s="49">
        <v>1</v>
      </c>
      <c r="N34" s="2">
        <v>45753</v>
      </c>
      <c r="O34" s="11">
        <v>7</v>
      </c>
      <c r="P34" s="69">
        <v>8</v>
      </c>
      <c r="Q34" s="68">
        <f>P34/J34</f>
        <v>0.88888888888888884</v>
      </c>
      <c r="R34" s="47">
        <v>0</v>
      </c>
      <c r="S34" s="62">
        <v>0</v>
      </c>
      <c r="T34" s="2" t="s">
        <v>174</v>
      </c>
      <c r="U34" s="2" t="s">
        <v>174</v>
      </c>
      <c r="V34" s="2" t="s">
        <v>174</v>
      </c>
      <c r="W34" s="12" t="s">
        <v>174</v>
      </c>
      <c r="X34" s="59" t="s">
        <v>199</v>
      </c>
      <c r="Y34" s="12" t="s">
        <v>174</v>
      </c>
      <c r="Z34" s="75"/>
      <c r="AB34" s="75"/>
      <c r="AC34" s="75"/>
    </row>
    <row r="35" spans="1:29" s="13" customFormat="1" ht="30.95" customHeight="1" thickBot="1" x14ac:dyDescent="0.3">
      <c r="A35" s="2">
        <v>18</v>
      </c>
      <c r="B35" s="37">
        <v>58039090</v>
      </c>
      <c r="C35" s="42" t="s">
        <v>19</v>
      </c>
      <c r="D35" s="24" t="s">
        <v>19</v>
      </c>
      <c r="E35" s="27" t="s">
        <v>56</v>
      </c>
      <c r="F35" s="2">
        <v>36</v>
      </c>
      <c r="G35" s="29">
        <v>3.8999999999999999E-5</v>
      </c>
      <c r="H35" s="65">
        <v>1.7600000000000001E-5</v>
      </c>
      <c r="I35" s="18">
        <v>1.6107872000000001</v>
      </c>
      <c r="J35" s="53">
        <v>8</v>
      </c>
      <c r="K35" s="2">
        <v>45711</v>
      </c>
      <c r="L35" s="54">
        <v>42</v>
      </c>
      <c r="M35" s="49">
        <v>7</v>
      </c>
      <c r="N35" s="2">
        <v>45754</v>
      </c>
      <c r="O35" s="11">
        <v>0</v>
      </c>
      <c r="P35" s="67">
        <v>1</v>
      </c>
      <c r="Q35" s="68">
        <v>0.125</v>
      </c>
      <c r="R35" s="47">
        <v>0</v>
      </c>
      <c r="S35" s="62">
        <v>0</v>
      </c>
      <c r="T35" s="2" t="s">
        <v>174</v>
      </c>
      <c r="U35" s="2" t="s">
        <v>174</v>
      </c>
      <c r="V35" s="2" t="s">
        <v>174</v>
      </c>
      <c r="W35" s="12" t="s">
        <v>174</v>
      </c>
      <c r="X35" s="33" t="s">
        <v>174</v>
      </c>
      <c r="Y35" s="12" t="s">
        <v>174</v>
      </c>
      <c r="Z35" s="75"/>
      <c r="AB35" s="75"/>
      <c r="AC35" s="75"/>
    </row>
    <row r="36" spans="1:29" s="13" customFormat="1" ht="30.95" customHeight="1" thickBot="1" x14ac:dyDescent="0.3">
      <c r="A36" s="2">
        <v>18</v>
      </c>
      <c r="B36" s="37">
        <v>58038829</v>
      </c>
      <c r="C36" s="42" t="s">
        <v>20</v>
      </c>
      <c r="D36" s="24" t="s">
        <v>20</v>
      </c>
      <c r="E36" s="27" t="s">
        <v>71</v>
      </c>
      <c r="F36" s="2">
        <v>141</v>
      </c>
      <c r="G36" s="29">
        <v>1.55E-4</v>
      </c>
      <c r="H36" s="65">
        <v>7.7470000000000002E-5</v>
      </c>
      <c r="I36" s="18">
        <v>7.0902093400000004</v>
      </c>
      <c r="J36" s="53">
        <v>14</v>
      </c>
      <c r="K36" s="2">
        <v>45724</v>
      </c>
      <c r="L36" s="54">
        <v>23</v>
      </c>
      <c r="M36" s="49">
        <v>14</v>
      </c>
      <c r="N36" s="2">
        <v>45747</v>
      </c>
      <c r="O36" s="11">
        <v>0</v>
      </c>
      <c r="P36" s="67">
        <v>0</v>
      </c>
      <c r="Q36" s="68">
        <v>0</v>
      </c>
      <c r="R36" s="47">
        <v>0</v>
      </c>
      <c r="S36" s="62">
        <v>0</v>
      </c>
      <c r="T36" s="2" t="s">
        <v>174</v>
      </c>
      <c r="U36" s="2" t="s">
        <v>174</v>
      </c>
      <c r="V36" s="2" t="s">
        <v>174</v>
      </c>
      <c r="W36" s="12" t="s">
        <v>174</v>
      </c>
      <c r="X36" s="33" t="s">
        <v>174</v>
      </c>
      <c r="Y36" s="12" t="s">
        <v>174</v>
      </c>
      <c r="Z36" s="75"/>
      <c r="AB36" s="75"/>
      <c r="AC36" s="75"/>
    </row>
    <row r="37" spans="1:29" s="13" customFormat="1" ht="30.95" customHeight="1" thickBot="1" x14ac:dyDescent="0.3">
      <c r="A37" s="2">
        <v>18</v>
      </c>
      <c r="B37" s="37">
        <v>58038777</v>
      </c>
      <c r="C37" s="42" t="s">
        <v>21</v>
      </c>
      <c r="D37" s="24" t="s">
        <v>21</v>
      </c>
      <c r="E37" s="27" t="s">
        <v>73</v>
      </c>
      <c r="F37" s="2">
        <v>38</v>
      </c>
      <c r="G37" s="29">
        <v>4.1E-5</v>
      </c>
      <c r="H37" s="62">
        <v>0</v>
      </c>
      <c r="I37" s="18">
        <v>0</v>
      </c>
      <c r="J37" s="53">
        <v>2</v>
      </c>
      <c r="K37" s="2">
        <v>45706</v>
      </c>
      <c r="L37" s="54">
        <v>53</v>
      </c>
      <c r="M37" s="49">
        <v>0</v>
      </c>
      <c r="N37" s="2">
        <v>45761</v>
      </c>
      <c r="O37" s="11" t="s">
        <v>195</v>
      </c>
      <c r="P37" s="67">
        <v>2</v>
      </c>
      <c r="Q37" s="68">
        <v>1</v>
      </c>
      <c r="R37" s="41">
        <v>0</v>
      </c>
      <c r="S37" s="62">
        <v>0</v>
      </c>
      <c r="T37" s="2" t="s">
        <v>174</v>
      </c>
      <c r="U37" s="2" t="s">
        <v>174</v>
      </c>
      <c r="V37" s="2" t="s">
        <v>174</v>
      </c>
      <c r="W37" s="12" t="s">
        <v>174</v>
      </c>
      <c r="X37" s="59" t="s">
        <v>199</v>
      </c>
      <c r="Y37" s="12" t="s">
        <v>174</v>
      </c>
      <c r="Z37" s="75"/>
      <c r="AB37" s="75"/>
      <c r="AC37" s="75"/>
    </row>
    <row r="38" spans="1:29" s="13" customFormat="1" ht="30.95" customHeight="1" thickBot="1" x14ac:dyDescent="0.3">
      <c r="A38" s="2">
        <v>18</v>
      </c>
      <c r="B38" s="37">
        <v>58038664</v>
      </c>
      <c r="C38" s="42" t="s">
        <v>159</v>
      </c>
      <c r="D38" s="24" t="s">
        <v>96</v>
      </c>
      <c r="E38" s="27" t="s">
        <v>85</v>
      </c>
      <c r="F38" s="2">
        <v>18</v>
      </c>
      <c r="G38" s="29">
        <v>1.9000000000000001E-5</v>
      </c>
      <c r="H38" s="65">
        <v>1.7589999999999999E-5</v>
      </c>
      <c r="I38" s="18">
        <v>1.6098719799999999</v>
      </c>
      <c r="J38" s="53">
        <v>2</v>
      </c>
      <c r="K38" s="2">
        <v>45742</v>
      </c>
      <c r="L38" s="54">
        <v>17</v>
      </c>
      <c r="M38" s="49">
        <v>0</v>
      </c>
      <c r="N38" s="2">
        <v>45761</v>
      </c>
      <c r="O38" s="11" t="s">
        <v>195</v>
      </c>
      <c r="P38" s="67">
        <v>2</v>
      </c>
      <c r="Q38" s="68">
        <v>1</v>
      </c>
      <c r="R38" s="41">
        <v>0</v>
      </c>
      <c r="S38" s="62">
        <v>0</v>
      </c>
      <c r="T38" s="2" t="s">
        <v>174</v>
      </c>
      <c r="U38" s="2" t="s">
        <v>174</v>
      </c>
      <c r="V38" s="2" t="s">
        <v>174</v>
      </c>
      <c r="W38" s="12" t="s">
        <v>174</v>
      </c>
      <c r="X38" s="59" t="s">
        <v>199</v>
      </c>
      <c r="Y38" s="12" t="s">
        <v>174</v>
      </c>
      <c r="Z38" s="75"/>
      <c r="AB38" s="75"/>
      <c r="AC38" s="75"/>
    </row>
    <row r="39" spans="1:29" s="13" customFormat="1" ht="30.95" customHeight="1" thickBot="1" x14ac:dyDescent="0.3">
      <c r="A39" s="2">
        <v>18</v>
      </c>
      <c r="B39" s="37">
        <v>58039343</v>
      </c>
      <c r="C39" s="42" t="s">
        <v>160</v>
      </c>
      <c r="D39" s="24" t="s">
        <v>115</v>
      </c>
      <c r="E39" s="27" t="s">
        <v>46</v>
      </c>
      <c r="F39" s="2">
        <v>21</v>
      </c>
      <c r="G39" s="29">
        <v>2.3E-5</v>
      </c>
      <c r="H39" s="65" t="s">
        <v>144</v>
      </c>
      <c r="I39" s="18" t="s">
        <v>144</v>
      </c>
      <c r="J39" s="53">
        <v>1</v>
      </c>
      <c r="K39" s="2">
        <v>45704</v>
      </c>
      <c r="L39" s="54">
        <v>56</v>
      </c>
      <c r="M39" s="49">
        <v>0</v>
      </c>
      <c r="N39" s="2">
        <v>45761</v>
      </c>
      <c r="O39" s="11" t="s">
        <v>195</v>
      </c>
      <c r="P39" s="67">
        <v>1</v>
      </c>
      <c r="Q39" s="68">
        <v>1</v>
      </c>
      <c r="R39" s="41">
        <v>0</v>
      </c>
      <c r="S39" s="62">
        <v>0</v>
      </c>
      <c r="T39" s="2" t="s">
        <v>174</v>
      </c>
      <c r="U39" s="2" t="s">
        <v>174</v>
      </c>
      <c r="V39" s="2" t="s">
        <v>174</v>
      </c>
      <c r="W39" s="12" t="s">
        <v>174</v>
      </c>
      <c r="X39" s="59" t="s">
        <v>199</v>
      </c>
      <c r="Y39" s="12" t="s">
        <v>174</v>
      </c>
      <c r="Z39" s="75"/>
      <c r="AB39" s="75"/>
      <c r="AC39" s="75"/>
    </row>
    <row r="40" spans="1:29" s="13" customFormat="1" ht="30.95" customHeight="1" thickBot="1" x14ac:dyDescent="0.3">
      <c r="A40" s="2">
        <v>18</v>
      </c>
      <c r="B40" s="37">
        <v>58039075</v>
      </c>
      <c r="C40" s="42" t="s">
        <v>22</v>
      </c>
      <c r="D40" s="24" t="s">
        <v>22</v>
      </c>
      <c r="E40" s="27" t="s">
        <v>58</v>
      </c>
      <c r="F40" s="2">
        <v>44</v>
      </c>
      <c r="G40" s="29">
        <v>5.0000000000000002E-5</v>
      </c>
      <c r="H40" s="65">
        <v>5.4219999999999999E-5</v>
      </c>
      <c r="I40" s="18">
        <v>4.9623228399999997</v>
      </c>
      <c r="J40" s="53">
        <v>2</v>
      </c>
      <c r="K40" s="2">
        <v>44306</v>
      </c>
      <c r="L40" s="54">
        <v>1453</v>
      </c>
      <c r="M40" s="49">
        <v>3</v>
      </c>
      <c r="N40" s="2">
        <v>45758</v>
      </c>
      <c r="O40" s="11">
        <v>0</v>
      </c>
      <c r="P40" s="67">
        <v>0</v>
      </c>
      <c r="Q40" s="68">
        <v>0</v>
      </c>
      <c r="R40" s="41">
        <v>1</v>
      </c>
      <c r="S40" s="62">
        <v>0.33333333333333331</v>
      </c>
      <c r="T40" s="2" t="s">
        <v>174</v>
      </c>
      <c r="U40" s="2" t="s">
        <v>174</v>
      </c>
      <c r="V40" s="2" t="s">
        <v>174</v>
      </c>
      <c r="W40" s="12" t="s">
        <v>174</v>
      </c>
      <c r="X40" s="59" t="s">
        <v>198</v>
      </c>
      <c r="Y40" s="12" t="s">
        <v>174</v>
      </c>
      <c r="Z40" s="75"/>
      <c r="AB40" s="75"/>
      <c r="AC40" s="75"/>
    </row>
    <row r="41" spans="1:29" s="13" customFormat="1" ht="30.95" customHeight="1" thickBot="1" x14ac:dyDescent="0.3">
      <c r="A41" s="2">
        <v>18</v>
      </c>
      <c r="B41" s="37">
        <v>58038980</v>
      </c>
      <c r="C41" s="42" t="s">
        <v>161</v>
      </c>
      <c r="D41" s="24" t="s">
        <v>106</v>
      </c>
      <c r="E41" s="27" t="s">
        <v>63</v>
      </c>
      <c r="F41" s="2">
        <v>11</v>
      </c>
      <c r="G41" s="29">
        <v>1.1999999999999999E-5</v>
      </c>
      <c r="H41" s="65">
        <v>1.7600000000000001E-5</v>
      </c>
      <c r="I41" s="18">
        <v>1.6107872000000001</v>
      </c>
      <c r="J41" s="53">
        <v>1</v>
      </c>
      <c r="K41" s="2">
        <v>45726</v>
      </c>
      <c r="L41" s="54">
        <v>34</v>
      </c>
      <c r="M41" s="49">
        <v>0</v>
      </c>
      <c r="N41" s="2">
        <v>45761</v>
      </c>
      <c r="O41" s="11" t="s">
        <v>195</v>
      </c>
      <c r="P41" s="67">
        <v>1</v>
      </c>
      <c r="Q41" s="68">
        <v>1</v>
      </c>
      <c r="R41" s="41">
        <v>0</v>
      </c>
      <c r="S41" s="62">
        <v>0</v>
      </c>
      <c r="T41" s="2" t="s">
        <v>173</v>
      </c>
      <c r="U41" s="2" t="s">
        <v>175</v>
      </c>
      <c r="V41" s="2" t="s">
        <v>175</v>
      </c>
      <c r="W41" s="12" t="s">
        <v>175</v>
      </c>
      <c r="X41" s="59" t="s">
        <v>199</v>
      </c>
      <c r="Y41" s="61" t="s">
        <v>201</v>
      </c>
      <c r="Z41" s="75"/>
      <c r="AB41" s="75"/>
      <c r="AC41" s="75"/>
    </row>
    <row r="42" spans="1:29" s="13" customFormat="1" ht="30.95" customHeight="1" thickBot="1" x14ac:dyDescent="0.3">
      <c r="A42" s="2">
        <v>18</v>
      </c>
      <c r="B42" s="37">
        <v>58038636</v>
      </c>
      <c r="C42" s="42" t="s">
        <v>23</v>
      </c>
      <c r="D42" s="24" t="s">
        <v>23</v>
      </c>
      <c r="E42" s="27" t="s">
        <v>87</v>
      </c>
      <c r="F42" s="2">
        <v>17</v>
      </c>
      <c r="G42" s="29">
        <v>1.8E-5</v>
      </c>
      <c r="H42" s="62">
        <v>0</v>
      </c>
      <c r="I42" s="18">
        <v>0</v>
      </c>
      <c r="J42" s="53">
        <v>2</v>
      </c>
      <c r="K42" s="2">
        <v>45687</v>
      </c>
      <c r="L42" s="54">
        <v>72</v>
      </c>
      <c r="M42" s="49">
        <v>0</v>
      </c>
      <c r="N42" s="2">
        <v>45761</v>
      </c>
      <c r="O42" s="11" t="s">
        <v>195</v>
      </c>
      <c r="P42" s="67">
        <v>2</v>
      </c>
      <c r="Q42" s="68">
        <v>1</v>
      </c>
      <c r="R42" s="41">
        <v>0</v>
      </c>
      <c r="S42" s="62">
        <v>0</v>
      </c>
      <c r="T42" s="2" t="s">
        <v>174</v>
      </c>
      <c r="U42" s="2" t="s">
        <v>175</v>
      </c>
      <c r="V42" s="2" t="s">
        <v>174</v>
      </c>
      <c r="W42" s="12" t="s">
        <v>174</v>
      </c>
      <c r="X42" s="59" t="s">
        <v>199</v>
      </c>
      <c r="Y42" s="12" t="s">
        <v>174</v>
      </c>
      <c r="Z42" s="75"/>
      <c r="AB42" s="75"/>
      <c r="AC42" s="75"/>
    </row>
    <row r="43" spans="1:29" s="13" customFormat="1" ht="30.95" customHeight="1" thickBot="1" x14ac:dyDescent="0.3">
      <c r="A43" s="2">
        <v>18</v>
      </c>
      <c r="B43" s="37">
        <v>58039535</v>
      </c>
      <c r="C43" s="24" t="s">
        <v>135</v>
      </c>
      <c r="D43" s="24" t="s">
        <v>135</v>
      </c>
      <c r="E43" s="27" t="s">
        <v>37</v>
      </c>
      <c r="F43" s="2">
        <v>4</v>
      </c>
      <c r="G43" s="29">
        <v>3.9999999999999998E-6</v>
      </c>
      <c r="H43" s="65" t="s">
        <v>144</v>
      </c>
      <c r="I43" s="18" t="s">
        <v>144</v>
      </c>
      <c r="J43" s="53">
        <v>0</v>
      </c>
      <c r="K43" s="2">
        <v>45739</v>
      </c>
      <c r="L43" s="54">
        <v>22</v>
      </c>
      <c r="M43" s="49">
        <v>0</v>
      </c>
      <c r="N43" s="2">
        <v>45761</v>
      </c>
      <c r="O43" s="11" t="s">
        <v>195</v>
      </c>
      <c r="P43" s="67">
        <v>0</v>
      </c>
      <c r="Q43" s="68">
        <v>0</v>
      </c>
      <c r="R43" s="41">
        <v>0</v>
      </c>
      <c r="S43" s="62">
        <v>0</v>
      </c>
      <c r="T43" s="2" t="s">
        <v>174</v>
      </c>
      <c r="U43" s="2" t="s">
        <v>174</v>
      </c>
      <c r="V43" s="2" t="s">
        <v>174</v>
      </c>
      <c r="W43" s="12" t="s">
        <v>174</v>
      </c>
      <c r="X43" s="33" t="s">
        <v>174</v>
      </c>
      <c r="Y43" s="12" t="s">
        <v>174</v>
      </c>
      <c r="Z43" s="75"/>
      <c r="AB43" s="75"/>
      <c r="AC43" s="75"/>
    </row>
    <row r="44" spans="1:29" s="13" customFormat="1" ht="30.95" customHeight="1" thickBot="1" x14ac:dyDescent="0.3">
      <c r="A44" s="2">
        <v>18</v>
      </c>
      <c r="B44" s="37">
        <v>58038826</v>
      </c>
      <c r="C44" s="42" t="s">
        <v>25</v>
      </c>
      <c r="D44" s="24" t="s">
        <v>25</v>
      </c>
      <c r="E44" s="27" t="s">
        <v>72</v>
      </c>
      <c r="F44" s="2">
        <v>126</v>
      </c>
      <c r="G44" s="29">
        <v>1.3899999999999999E-4</v>
      </c>
      <c r="H44" s="65">
        <v>7.7479999999999997E-5</v>
      </c>
      <c r="I44" s="18">
        <v>7.0911245599999999</v>
      </c>
      <c r="J44" s="53">
        <v>10</v>
      </c>
      <c r="K44" s="2">
        <v>45710</v>
      </c>
      <c r="L44" s="54">
        <v>41</v>
      </c>
      <c r="M44" s="49">
        <v>8</v>
      </c>
      <c r="N44" s="2">
        <v>45753</v>
      </c>
      <c r="O44" s="11">
        <v>0</v>
      </c>
      <c r="P44" s="67">
        <v>2</v>
      </c>
      <c r="Q44" s="68">
        <v>0.2</v>
      </c>
      <c r="R44" s="41">
        <v>0</v>
      </c>
      <c r="S44" s="62">
        <v>0</v>
      </c>
      <c r="T44" s="2" t="s">
        <v>173</v>
      </c>
      <c r="U44" s="2" t="s">
        <v>174</v>
      </c>
      <c r="V44" s="2" t="s">
        <v>175</v>
      </c>
      <c r="W44" s="12" t="s">
        <v>175</v>
      </c>
      <c r="X44" s="33" t="s">
        <v>174</v>
      </c>
      <c r="Y44" s="61" t="s">
        <v>201</v>
      </c>
      <c r="Z44" s="75"/>
      <c r="AB44" s="75"/>
      <c r="AC44" s="75"/>
    </row>
    <row r="45" spans="1:29" s="13" customFormat="1" ht="30.95" customHeight="1" thickBot="1" x14ac:dyDescent="0.3">
      <c r="A45" s="2">
        <v>18</v>
      </c>
      <c r="B45" s="37">
        <v>58039494</v>
      </c>
      <c r="C45" s="42" t="s">
        <v>24</v>
      </c>
      <c r="D45" s="24" t="s">
        <v>24</v>
      </c>
      <c r="E45" s="27" t="s">
        <v>38</v>
      </c>
      <c r="F45" s="2">
        <v>152</v>
      </c>
      <c r="G45" s="29">
        <v>1.6699999999999999E-4</v>
      </c>
      <c r="H45" s="65">
        <v>1.317E-4</v>
      </c>
      <c r="I45" s="77">
        <v>12.0534474</v>
      </c>
      <c r="J45" s="53">
        <v>16</v>
      </c>
      <c r="K45" s="2">
        <v>45718</v>
      </c>
      <c r="L45" s="54">
        <v>27</v>
      </c>
      <c r="M45" s="49">
        <v>16</v>
      </c>
      <c r="N45" s="2">
        <v>45745</v>
      </c>
      <c r="O45" s="11">
        <v>0</v>
      </c>
      <c r="P45" s="67">
        <v>0</v>
      </c>
      <c r="Q45" s="68">
        <v>0</v>
      </c>
      <c r="R45" s="41">
        <v>0</v>
      </c>
      <c r="S45" s="62">
        <v>0</v>
      </c>
      <c r="T45" s="2" t="s">
        <v>174</v>
      </c>
      <c r="U45" s="2" t="s">
        <v>174</v>
      </c>
      <c r="V45" s="2" t="s">
        <v>174</v>
      </c>
      <c r="W45" s="12" t="s">
        <v>174</v>
      </c>
      <c r="X45" s="33" t="s">
        <v>174</v>
      </c>
      <c r="Y45" s="12" t="s">
        <v>174</v>
      </c>
      <c r="Z45" s="75"/>
      <c r="AB45" s="75"/>
      <c r="AC45" s="75"/>
    </row>
    <row r="46" spans="1:29" s="13" customFormat="1" ht="30.95" customHeight="1" thickBot="1" x14ac:dyDescent="0.3">
      <c r="A46" s="2">
        <v>18</v>
      </c>
      <c r="B46" s="37">
        <v>58038870</v>
      </c>
      <c r="C46" s="42" t="s">
        <v>162</v>
      </c>
      <c r="D46" s="24" t="s">
        <v>103</v>
      </c>
      <c r="E46" s="27" t="s">
        <v>69</v>
      </c>
      <c r="F46" s="2">
        <v>21</v>
      </c>
      <c r="G46" s="29">
        <v>2.3E-5</v>
      </c>
      <c r="H46" s="62">
        <v>0</v>
      </c>
      <c r="I46" s="18">
        <v>0</v>
      </c>
      <c r="J46" s="53">
        <v>1</v>
      </c>
      <c r="K46" s="2">
        <v>45733</v>
      </c>
      <c r="L46" s="54">
        <v>27</v>
      </c>
      <c r="M46" s="49">
        <v>0</v>
      </c>
      <c r="N46" s="2">
        <v>45761</v>
      </c>
      <c r="O46" s="11" t="s">
        <v>195</v>
      </c>
      <c r="P46" s="67">
        <v>1</v>
      </c>
      <c r="Q46" s="68">
        <v>1</v>
      </c>
      <c r="R46" s="41">
        <v>0</v>
      </c>
      <c r="S46" s="62">
        <v>0</v>
      </c>
      <c r="T46" s="2" t="s">
        <v>174</v>
      </c>
      <c r="U46" s="2" t="s">
        <v>175</v>
      </c>
      <c r="V46" s="2" t="s">
        <v>173</v>
      </c>
      <c r="W46" s="12" t="s">
        <v>175</v>
      </c>
      <c r="X46" s="59" t="s">
        <v>199</v>
      </c>
      <c r="Y46" s="61" t="s">
        <v>201</v>
      </c>
      <c r="Z46" s="75"/>
      <c r="AB46" s="75"/>
      <c r="AC46" s="75"/>
    </row>
    <row r="47" spans="1:29" s="13" customFormat="1" ht="30.95" customHeight="1" thickBot="1" x14ac:dyDescent="0.3">
      <c r="A47" s="2">
        <v>18</v>
      </c>
      <c r="B47" s="37">
        <v>58039563</v>
      </c>
      <c r="C47" s="42" t="s">
        <v>26</v>
      </c>
      <c r="D47" s="24" t="s">
        <v>26</v>
      </c>
      <c r="E47" s="27" t="s">
        <v>35</v>
      </c>
      <c r="F47" s="2">
        <v>52</v>
      </c>
      <c r="G47" s="29">
        <v>5.7000000000000003E-5</v>
      </c>
      <c r="H47" s="65">
        <v>2.3499999999999999E-5</v>
      </c>
      <c r="I47" s="18">
        <v>2.1507670000000001</v>
      </c>
      <c r="J47" s="53">
        <v>2</v>
      </c>
      <c r="K47" s="2">
        <v>45719</v>
      </c>
      <c r="L47" s="54">
        <v>40</v>
      </c>
      <c r="M47" s="49">
        <v>2</v>
      </c>
      <c r="N47" s="2">
        <v>45759</v>
      </c>
      <c r="O47" s="11">
        <v>0</v>
      </c>
      <c r="P47" s="67">
        <v>0</v>
      </c>
      <c r="Q47" s="68">
        <v>0</v>
      </c>
      <c r="R47" s="41">
        <v>0</v>
      </c>
      <c r="S47" s="62">
        <v>0</v>
      </c>
      <c r="T47" s="2" t="s">
        <v>174</v>
      </c>
      <c r="U47" s="2" t="s">
        <v>174</v>
      </c>
      <c r="V47" s="2" t="s">
        <v>174</v>
      </c>
      <c r="W47" s="12" t="s">
        <v>174</v>
      </c>
      <c r="X47" s="33" t="s">
        <v>174</v>
      </c>
      <c r="Y47" s="12" t="s">
        <v>174</v>
      </c>
      <c r="Z47" s="75"/>
      <c r="AB47" s="75"/>
      <c r="AC47" s="75"/>
    </row>
    <row r="48" spans="1:29" s="13" customFormat="1" ht="30.95" customHeight="1" thickBot="1" x14ac:dyDescent="0.3">
      <c r="A48" s="2">
        <v>18</v>
      </c>
      <c r="B48" s="37">
        <v>58039315</v>
      </c>
      <c r="C48" s="24" t="s">
        <v>136</v>
      </c>
      <c r="D48" s="24" t="s">
        <v>136</v>
      </c>
      <c r="E48" s="27" t="s">
        <v>48</v>
      </c>
      <c r="F48" s="2">
        <v>9</v>
      </c>
      <c r="G48" s="29">
        <v>9.0000000000000002E-6</v>
      </c>
      <c r="H48" s="65" t="s">
        <v>144</v>
      </c>
      <c r="I48" s="18" t="s">
        <v>144</v>
      </c>
      <c r="J48" s="53">
        <v>2</v>
      </c>
      <c r="K48" s="2">
        <v>45748</v>
      </c>
      <c r="L48" s="54">
        <v>11</v>
      </c>
      <c r="M48" s="49">
        <v>0</v>
      </c>
      <c r="N48" s="2">
        <v>45761</v>
      </c>
      <c r="O48" s="11" t="s">
        <v>195</v>
      </c>
      <c r="P48" s="67">
        <v>2</v>
      </c>
      <c r="Q48" s="68">
        <v>1</v>
      </c>
      <c r="R48" s="41">
        <v>0</v>
      </c>
      <c r="S48" s="62">
        <v>0</v>
      </c>
      <c r="T48" s="2" t="s">
        <v>173</v>
      </c>
      <c r="U48" s="2" t="s">
        <v>175</v>
      </c>
      <c r="V48" s="2" t="s">
        <v>175</v>
      </c>
      <c r="W48" s="12" t="s">
        <v>175</v>
      </c>
      <c r="X48" s="59" t="s">
        <v>199</v>
      </c>
      <c r="Y48" s="61" t="s">
        <v>201</v>
      </c>
      <c r="Z48" s="75"/>
      <c r="AB48" s="75"/>
      <c r="AC48" s="75"/>
    </row>
    <row r="49" spans="1:29" s="13" customFormat="1" ht="30.95" customHeight="1" thickBot="1" x14ac:dyDescent="0.3">
      <c r="A49" s="2">
        <v>18</v>
      </c>
      <c r="B49" s="37">
        <v>58039087</v>
      </c>
      <c r="C49" s="42" t="s">
        <v>163</v>
      </c>
      <c r="D49" s="24" t="s">
        <v>109</v>
      </c>
      <c r="E49" s="27" t="s">
        <v>57</v>
      </c>
      <c r="F49" s="2">
        <v>29</v>
      </c>
      <c r="G49" s="29">
        <v>3.1999999999999999E-5</v>
      </c>
      <c r="H49" s="65">
        <v>8.7979999999999995E-6</v>
      </c>
      <c r="I49" s="18">
        <v>0.80521055599999991</v>
      </c>
      <c r="J49" s="53">
        <v>2</v>
      </c>
      <c r="K49" s="2">
        <v>45686</v>
      </c>
      <c r="L49" s="54">
        <v>73</v>
      </c>
      <c r="M49" s="49">
        <v>0</v>
      </c>
      <c r="N49" s="2">
        <v>45761</v>
      </c>
      <c r="O49" s="11" t="s">
        <v>195</v>
      </c>
      <c r="P49" s="67">
        <v>2</v>
      </c>
      <c r="Q49" s="68">
        <v>1</v>
      </c>
      <c r="R49" s="41">
        <v>0</v>
      </c>
      <c r="S49" s="62">
        <v>0</v>
      </c>
      <c r="T49" s="2" t="s">
        <v>176</v>
      </c>
      <c r="U49" s="2" t="s">
        <v>176</v>
      </c>
      <c r="V49" s="2" t="s">
        <v>176</v>
      </c>
      <c r="W49" s="12" t="s">
        <v>176</v>
      </c>
      <c r="X49" s="59" t="s">
        <v>199</v>
      </c>
      <c r="Y49" s="61" t="s">
        <v>201</v>
      </c>
      <c r="Z49" s="75"/>
      <c r="AB49" s="75"/>
      <c r="AC49" s="75"/>
    </row>
    <row r="50" spans="1:29" s="13" customFormat="1" ht="30.95" customHeight="1" thickBot="1" x14ac:dyDescent="0.3">
      <c r="A50" s="2">
        <v>18</v>
      </c>
      <c r="B50" s="37">
        <v>58039435</v>
      </c>
      <c r="C50" s="42" t="s">
        <v>27</v>
      </c>
      <c r="D50" s="24" t="s">
        <v>27</v>
      </c>
      <c r="E50" s="27" t="s">
        <v>40</v>
      </c>
      <c r="F50" s="2">
        <v>5</v>
      </c>
      <c r="G50" s="29">
        <v>5.0000000000000004E-6</v>
      </c>
      <c r="H50" s="65" t="s">
        <v>144</v>
      </c>
      <c r="I50" s="18" t="s">
        <v>144</v>
      </c>
      <c r="J50" s="53">
        <v>0</v>
      </c>
      <c r="K50" s="2">
        <v>45705</v>
      </c>
      <c r="L50" s="54">
        <v>56</v>
      </c>
      <c r="M50" s="49">
        <v>0</v>
      </c>
      <c r="N50" s="2">
        <v>45761</v>
      </c>
      <c r="O50" s="11" t="s">
        <v>195</v>
      </c>
      <c r="P50" s="67">
        <v>0</v>
      </c>
      <c r="Q50" s="68">
        <v>0</v>
      </c>
      <c r="R50" s="41">
        <v>0</v>
      </c>
      <c r="S50" s="62">
        <v>0</v>
      </c>
      <c r="T50" s="2" t="s">
        <v>174</v>
      </c>
      <c r="U50" s="2" t="s">
        <v>174</v>
      </c>
      <c r="V50" s="2" t="s">
        <v>174</v>
      </c>
      <c r="W50" s="12" t="s">
        <v>174</v>
      </c>
      <c r="X50" s="33" t="s">
        <v>174</v>
      </c>
      <c r="Y50" s="12" t="s">
        <v>174</v>
      </c>
      <c r="Z50" s="75"/>
      <c r="AB50" s="75"/>
      <c r="AC50" s="75"/>
    </row>
    <row r="51" spans="1:29" s="13" customFormat="1" ht="30.95" customHeight="1" thickBot="1" x14ac:dyDescent="0.3">
      <c r="A51" s="2">
        <v>18</v>
      </c>
      <c r="B51" s="37">
        <v>58039456</v>
      </c>
      <c r="C51" s="42" t="s">
        <v>164</v>
      </c>
      <c r="D51" s="24" t="s">
        <v>118</v>
      </c>
      <c r="E51" s="27" t="s">
        <v>39</v>
      </c>
      <c r="F51" s="2">
        <v>10</v>
      </c>
      <c r="G51" s="29">
        <v>1.1000000000000001E-5</v>
      </c>
      <c r="H51" s="65">
        <v>8.8000000000000004E-6</v>
      </c>
      <c r="I51" s="18">
        <v>0.80539360000000004</v>
      </c>
      <c r="J51" s="53">
        <v>0</v>
      </c>
      <c r="K51" s="2">
        <v>45673</v>
      </c>
      <c r="L51" s="54">
        <v>88</v>
      </c>
      <c r="M51" s="49">
        <v>0</v>
      </c>
      <c r="N51" s="2">
        <v>45761</v>
      </c>
      <c r="O51" s="11" t="s">
        <v>195</v>
      </c>
      <c r="P51" s="67">
        <v>0</v>
      </c>
      <c r="Q51" s="68">
        <v>0</v>
      </c>
      <c r="R51" s="41">
        <v>0</v>
      </c>
      <c r="S51" s="62">
        <v>0</v>
      </c>
      <c r="T51" s="2" t="s">
        <v>174</v>
      </c>
      <c r="U51" s="2" t="s">
        <v>174</v>
      </c>
      <c r="V51" s="2" t="s">
        <v>174</v>
      </c>
      <c r="W51" s="12" t="s">
        <v>174</v>
      </c>
      <c r="X51" s="33" t="s">
        <v>174</v>
      </c>
      <c r="Y51" s="12" t="s">
        <v>174</v>
      </c>
      <c r="Z51" s="75"/>
      <c r="AB51" s="75"/>
      <c r="AC51" s="75"/>
    </row>
    <row r="52" spans="1:29" s="13" customFormat="1" ht="30.95" customHeight="1" thickBot="1" x14ac:dyDescent="0.3">
      <c r="A52" s="2">
        <v>18</v>
      </c>
      <c r="B52" s="37">
        <v>58039116</v>
      </c>
      <c r="C52" s="42" t="s">
        <v>165</v>
      </c>
      <c r="D52" s="24" t="s">
        <v>111</v>
      </c>
      <c r="E52" s="27" t="s">
        <v>54</v>
      </c>
      <c r="F52" s="2">
        <v>7</v>
      </c>
      <c r="G52" s="29">
        <v>7.9999999999999996E-6</v>
      </c>
      <c r="H52" s="62">
        <v>0</v>
      </c>
      <c r="I52" s="18">
        <v>0</v>
      </c>
      <c r="J52" s="53">
        <v>0</v>
      </c>
      <c r="K52" s="2">
        <v>43963</v>
      </c>
      <c r="L52" s="54">
        <v>1798</v>
      </c>
      <c r="M52" s="49">
        <v>0</v>
      </c>
      <c r="N52" s="2">
        <v>45761</v>
      </c>
      <c r="O52" s="11" t="s">
        <v>195</v>
      </c>
      <c r="P52" s="67">
        <v>0</v>
      </c>
      <c r="Q52" s="68">
        <v>0</v>
      </c>
      <c r="R52" s="41">
        <v>0</v>
      </c>
      <c r="S52" s="62">
        <v>0</v>
      </c>
      <c r="T52" s="2" t="s">
        <v>174</v>
      </c>
      <c r="U52" s="2" t="s">
        <v>174</v>
      </c>
      <c r="V52" s="2" t="s">
        <v>174</v>
      </c>
      <c r="W52" s="12" t="s">
        <v>174</v>
      </c>
      <c r="X52" s="33" t="s">
        <v>174</v>
      </c>
      <c r="Y52" s="12" t="s">
        <v>174</v>
      </c>
      <c r="Z52" s="75"/>
      <c r="AB52" s="75"/>
      <c r="AC52" s="75"/>
    </row>
    <row r="53" spans="1:29" s="13" customFormat="1" ht="30.95" customHeight="1" thickBot="1" x14ac:dyDescent="0.3">
      <c r="A53" s="2">
        <v>18</v>
      </c>
      <c r="B53" s="37">
        <v>58039346</v>
      </c>
      <c r="C53" s="24" t="s">
        <v>137</v>
      </c>
      <c r="D53" s="24" t="s">
        <v>137</v>
      </c>
      <c r="E53" s="27" t="s">
        <v>45</v>
      </c>
      <c r="F53" s="2">
        <v>16</v>
      </c>
      <c r="G53" s="29">
        <v>1.7E-5</v>
      </c>
      <c r="H53" s="62">
        <v>0</v>
      </c>
      <c r="I53" s="18">
        <v>0</v>
      </c>
      <c r="J53" s="53">
        <v>0</v>
      </c>
      <c r="K53" s="2">
        <v>45734</v>
      </c>
      <c r="L53" s="54">
        <v>27</v>
      </c>
      <c r="M53" s="49">
        <v>0</v>
      </c>
      <c r="N53" s="2">
        <v>45761</v>
      </c>
      <c r="O53" s="11" t="s">
        <v>195</v>
      </c>
      <c r="P53" s="67">
        <v>0</v>
      </c>
      <c r="Q53" s="68">
        <v>0</v>
      </c>
      <c r="R53" s="41">
        <v>0</v>
      </c>
      <c r="S53" s="62">
        <v>0</v>
      </c>
      <c r="T53" s="2" t="s">
        <v>174</v>
      </c>
      <c r="U53" s="2" t="s">
        <v>174</v>
      </c>
      <c r="V53" s="2" t="s">
        <v>174</v>
      </c>
      <c r="W53" s="12" t="s">
        <v>174</v>
      </c>
      <c r="X53" s="33" t="s">
        <v>174</v>
      </c>
      <c r="Y53" s="12" t="s">
        <v>174</v>
      </c>
      <c r="Z53" s="75"/>
      <c r="AB53" s="75"/>
      <c r="AC53" s="75"/>
    </row>
    <row r="54" spans="1:29" s="13" customFormat="1" ht="30.95" customHeight="1" thickBot="1" x14ac:dyDescent="0.3">
      <c r="A54" s="2">
        <v>18</v>
      </c>
      <c r="B54" s="37">
        <v>58039041</v>
      </c>
      <c r="C54" s="42" t="s">
        <v>28</v>
      </c>
      <c r="D54" s="24" t="s">
        <v>28</v>
      </c>
      <c r="E54" s="27" t="s">
        <v>61</v>
      </c>
      <c r="F54" s="2">
        <v>9</v>
      </c>
      <c r="G54" s="29">
        <v>1.0000000000000001E-5</v>
      </c>
      <c r="H54" s="65">
        <v>3.519E-5</v>
      </c>
      <c r="I54" s="18">
        <v>3.2206591800000002</v>
      </c>
      <c r="J54" s="53">
        <v>0</v>
      </c>
      <c r="K54" s="2">
        <v>42151</v>
      </c>
      <c r="L54" s="54">
        <v>3610</v>
      </c>
      <c r="M54" s="49">
        <v>0</v>
      </c>
      <c r="N54" s="2">
        <v>45761</v>
      </c>
      <c r="O54" s="11" t="s">
        <v>195</v>
      </c>
      <c r="P54" s="67">
        <v>0</v>
      </c>
      <c r="Q54" s="68">
        <v>0</v>
      </c>
      <c r="R54" s="41">
        <v>0</v>
      </c>
      <c r="S54" s="62">
        <v>0</v>
      </c>
      <c r="T54" s="2" t="s">
        <v>174</v>
      </c>
      <c r="U54" s="2" t="s">
        <v>174</v>
      </c>
      <c r="V54" s="2" t="s">
        <v>174</v>
      </c>
      <c r="W54" s="12" t="s">
        <v>174</v>
      </c>
      <c r="X54" s="33" t="s">
        <v>174</v>
      </c>
      <c r="Y54" s="12" t="s">
        <v>174</v>
      </c>
      <c r="Z54" s="75"/>
      <c r="AB54" s="75"/>
      <c r="AC54" s="75"/>
    </row>
    <row r="55" spans="1:29" s="13" customFormat="1" ht="30.95" customHeight="1" thickBot="1" x14ac:dyDescent="0.3">
      <c r="A55" s="2">
        <v>18</v>
      </c>
      <c r="B55" s="37">
        <v>58038762</v>
      </c>
      <c r="C55" s="42" t="s">
        <v>29</v>
      </c>
      <c r="D55" s="24" t="s">
        <v>29</v>
      </c>
      <c r="E55" s="27" t="s">
        <v>75</v>
      </c>
      <c r="F55" s="2">
        <v>7</v>
      </c>
      <c r="G55" s="29">
        <v>6.9999999999999999E-6</v>
      </c>
      <c r="H55" s="65">
        <v>1.7600000000000001E-5</v>
      </c>
      <c r="I55" s="18">
        <v>1.6107872000000001</v>
      </c>
      <c r="J55" s="53">
        <v>1</v>
      </c>
      <c r="K55" s="2">
        <v>44230</v>
      </c>
      <c r="L55" s="54">
        <v>1530</v>
      </c>
      <c r="M55" s="49">
        <v>1</v>
      </c>
      <c r="N55" s="2">
        <v>45760</v>
      </c>
      <c r="O55" s="11">
        <v>0</v>
      </c>
      <c r="P55" s="67">
        <v>0</v>
      </c>
      <c r="Q55" s="68">
        <v>0</v>
      </c>
      <c r="R55" s="41">
        <v>0</v>
      </c>
      <c r="S55" s="62">
        <v>0</v>
      </c>
      <c r="T55" s="2" t="s">
        <v>174</v>
      </c>
      <c r="U55" s="2" t="s">
        <v>174</v>
      </c>
      <c r="V55" s="2" t="s">
        <v>174</v>
      </c>
      <c r="W55" s="12" t="s">
        <v>174</v>
      </c>
      <c r="X55" s="33" t="s">
        <v>174</v>
      </c>
      <c r="Y55" s="12" t="s">
        <v>174</v>
      </c>
      <c r="Z55" s="75"/>
      <c r="AB55" s="75"/>
      <c r="AC55" s="75"/>
    </row>
    <row r="56" spans="1:29" s="13" customFormat="1" ht="30.95" customHeight="1" thickBot="1" x14ac:dyDescent="0.3">
      <c r="A56" s="2">
        <v>18</v>
      </c>
      <c r="B56" s="37">
        <v>58039060</v>
      </c>
      <c r="C56" s="42" t="s">
        <v>30</v>
      </c>
      <c r="D56" s="24" t="s">
        <v>30</v>
      </c>
      <c r="E56" s="27" t="s">
        <v>60</v>
      </c>
      <c r="F56" s="2">
        <v>21</v>
      </c>
      <c r="G56" s="29">
        <v>2.3E-5</v>
      </c>
      <c r="H56" s="65">
        <v>1.317E-4</v>
      </c>
      <c r="I56" s="18">
        <v>12.0534474</v>
      </c>
      <c r="J56" s="53">
        <v>3</v>
      </c>
      <c r="K56" s="2">
        <v>45696</v>
      </c>
      <c r="L56" s="54">
        <v>62</v>
      </c>
      <c r="M56" s="49">
        <v>3</v>
      </c>
      <c r="N56" s="2">
        <v>45758</v>
      </c>
      <c r="O56" s="11">
        <v>0</v>
      </c>
      <c r="P56" s="67">
        <v>0</v>
      </c>
      <c r="Q56" s="68">
        <v>0</v>
      </c>
      <c r="R56" s="41">
        <v>0</v>
      </c>
      <c r="S56" s="62">
        <v>0</v>
      </c>
      <c r="T56" s="2" t="s">
        <v>174</v>
      </c>
      <c r="U56" s="2" t="s">
        <v>174</v>
      </c>
      <c r="V56" s="2" t="s">
        <v>174</v>
      </c>
      <c r="W56" s="12" t="s">
        <v>174</v>
      </c>
      <c r="X56" s="33" t="s">
        <v>174</v>
      </c>
      <c r="Y56" s="12" t="s">
        <v>174</v>
      </c>
      <c r="Z56" s="75"/>
      <c r="AB56" s="75"/>
      <c r="AC56" s="75"/>
    </row>
    <row r="57" spans="1:29" s="13" customFormat="1" ht="30.95" customHeight="1" x14ac:dyDescent="0.25">
      <c r="A57" s="2">
        <v>18</v>
      </c>
      <c r="B57" s="37">
        <v>58039419</v>
      </c>
      <c r="C57" s="24" t="s">
        <v>138</v>
      </c>
      <c r="D57" s="24" t="s">
        <v>138</v>
      </c>
      <c r="E57" s="27" t="s">
        <v>42</v>
      </c>
      <c r="F57" s="2">
        <v>17</v>
      </c>
      <c r="G57" s="29">
        <v>1.8E-5</v>
      </c>
      <c r="H57" s="65" t="s">
        <v>144</v>
      </c>
      <c r="I57" s="18" t="s">
        <v>144</v>
      </c>
      <c r="J57" s="53">
        <v>2</v>
      </c>
      <c r="K57" s="2">
        <v>45732</v>
      </c>
      <c r="L57" s="54">
        <v>27</v>
      </c>
      <c r="M57" s="49">
        <v>0</v>
      </c>
      <c r="N57" s="2">
        <v>45761</v>
      </c>
      <c r="O57" s="11" t="s">
        <v>195</v>
      </c>
      <c r="P57" s="67">
        <v>2</v>
      </c>
      <c r="Q57" s="68">
        <v>1</v>
      </c>
      <c r="R57" s="41">
        <v>0</v>
      </c>
      <c r="S57" s="62">
        <v>0</v>
      </c>
      <c r="T57" s="2" t="s">
        <v>175</v>
      </c>
      <c r="U57" s="2" t="s">
        <v>175</v>
      </c>
      <c r="V57" s="2" t="s">
        <v>176</v>
      </c>
      <c r="W57" s="12" t="s">
        <v>176</v>
      </c>
      <c r="X57" s="59" t="s">
        <v>199</v>
      </c>
      <c r="Y57" s="61" t="s">
        <v>201</v>
      </c>
      <c r="Z57" s="75"/>
      <c r="AB57" s="75"/>
      <c r="AC57" s="75"/>
    </row>
    <row r="58" spans="1:29" s="13" customFormat="1" ht="30.95" customHeight="1" x14ac:dyDescent="0.25">
      <c r="A58" s="2">
        <v>18</v>
      </c>
      <c r="B58" s="37">
        <v>58038977</v>
      </c>
      <c r="C58" s="37" t="s">
        <v>31</v>
      </c>
      <c r="D58" s="24" t="s">
        <v>31</v>
      </c>
      <c r="E58" s="27" t="s">
        <v>64</v>
      </c>
      <c r="F58" s="2">
        <v>17</v>
      </c>
      <c r="G58" s="29">
        <v>1.8E-5</v>
      </c>
      <c r="H58" s="62">
        <v>0</v>
      </c>
      <c r="I58" s="18">
        <v>0</v>
      </c>
      <c r="J58" s="53">
        <v>2</v>
      </c>
      <c r="K58" s="2">
        <v>45725</v>
      </c>
      <c r="L58" s="54">
        <v>34</v>
      </c>
      <c r="M58" s="49">
        <v>1</v>
      </c>
      <c r="N58" s="2">
        <v>45760</v>
      </c>
      <c r="O58" s="11">
        <v>0</v>
      </c>
      <c r="P58" s="67">
        <v>1</v>
      </c>
      <c r="Q58" s="68">
        <v>0.5</v>
      </c>
      <c r="R58" s="41">
        <v>0</v>
      </c>
      <c r="S58" s="62">
        <v>0</v>
      </c>
      <c r="T58" s="2" t="s">
        <v>174</v>
      </c>
      <c r="U58" s="2" t="s">
        <v>174</v>
      </c>
      <c r="V58" s="2" t="s">
        <v>174</v>
      </c>
      <c r="W58" s="12" t="s">
        <v>174</v>
      </c>
      <c r="X58" s="59" t="s">
        <v>199</v>
      </c>
      <c r="Y58" s="12" t="s">
        <v>174</v>
      </c>
      <c r="Z58" s="75"/>
      <c r="AB58" s="75"/>
      <c r="AC58" s="75"/>
    </row>
    <row r="59" spans="1:29" s="13" customFormat="1" ht="30.95" customHeight="1" x14ac:dyDescent="0.25">
      <c r="A59" s="2">
        <v>18</v>
      </c>
      <c r="B59" s="37">
        <v>58038588</v>
      </c>
      <c r="C59" s="37" t="s">
        <v>166</v>
      </c>
      <c r="D59" s="24" t="s">
        <v>92</v>
      </c>
      <c r="E59" s="27" t="s">
        <v>90</v>
      </c>
      <c r="F59" s="2">
        <v>18</v>
      </c>
      <c r="G59" s="29">
        <v>2.0000000000000002E-5</v>
      </c>
      <c r="H59" s="65">
        <v>6.4789999999999995E-5</v>
      </c>
      <c r="I59" s="18">
        <v>5.9297103799999995</v>
      </c>
      <c r="J59" s="53">
        <v>1</v>
      </c>
      <c r="K59" s="2">
        <v>45734</v>
      </c>
      <c r="L59" s="54">
        <v>26</v>
      </c>
      <c r="M59" s="49">
        <v>1</v>
      </c>
      <c r="N59" s="2">
        <v>45760</v>
      </c>
      <c r="O59" s="11">
        <v>0</v>
      </c>
      <c r="P59" s="67">
        <v>0</v>
      </c>
      <c r="Q59" s="68">
        <v>0</v>
      </c>
      <c r="R59" s="41">
        <v>0</v>
      </c>
      <c r="S59" s="62">
        <v>0</v>
      </c>
      <c r="T59" s="2" t="s">
        <v>174</v>
      </c>
      <c r="U59" s="2" t="s">
        <v>175</v>
      </c>
      <c r="V59" s="2" t="s">
        <v>174</v>
      </c>
      <c r="W59" s="12" t="s">
        <v>174</v>
      </c>
      <c r="X59" s="33" t="s">
        <v>174</v>
      </c>
      <c r="Y59" s="12" t="s">
        <v>174</v>
      </c>
      <c r="Z59" s="75"/>
      <c r="AB59" s="75"/>
      <c r="AC59" s="75"/>
    </row>
    <row r="60" spans="1:29" s="13" customFormat="1" ht="30.95" customHeight="1" x14ac:dyDescent="0.25">
      <c r="A60" s="2">
        <v>18</v>
      </c>
      <c r="B60" s="37">
        <v>58039098</v>
      </c>
      <c r="C60" s="24" t="s">
        <v>139</v>
      </c>
      <c r="D60" s="24" t="s">
        <v>139</v>
      </c>
      <c r="E60" s="27" t="s">
        <v>55</v>
      </c>
      <c r="F60" s="2">
        <v>22</v>
      </c>
      <c r="G60" s="29">
        <v>2.3999999999999997E-5</v>
      </c>
      <c r="H60" s="65" t="s">
        <v>144</v>
      </c>
      <c r="I60" s="18" t="s">
        <v>144</v>
      </c>
      <c r="J60" s="53">
        <v>2</v>
      </c>
      <c r="K60" s="2">
        <v>45680</v>
      </c>
      <c r="L60" s="54">
        <v>79</v>
      </c>
      <c r="M60" s="49">
        <v>0</v>
      </c>
      <c r="N60" s="2">
        <v>45761</v>
      </c>
      <c r="O60" s="11" t="s">
        <v>195</v>
      </c>
      <c r="P60" s="67">
        <v>2</v>
      </c>
      <c r="Q60" s="68">
        <v>1</v>
      </c>
      <c r="R60" s="41">
        <v>0</v>
      </c>
      <c r="S60" s="62">
        <v>0</v>
      </c>
      <c r="T60" s="2" t="s">
        <v>174</v>
      </c>
      <c r="U60" s="2" t="s">
        <v>175</v>
      </c>
      <c r="V60" s="2" t="s">
        <v>175</v>
      </c>
      <c r="W60" s="12" t="s">
        <v>175</v>
      </c>
      <c r="X60" s="59" t="s">
        <v>199</v>
      </c>
      <c r="Y60" s="61" t="s">
        <v>201</v>
      </c>
      <c r="Z60" s="75"/>
      <c r="AB60" s="75"/>
      <c r="AC60" s="75"/>
    </row>
    <row r="61" spans="1:29" s="13" customFormat="1" ht="30.95" customHeight="1" x14ac:dyDescent="0.25">
      <c r="A61" s="2">
        <v>18</v>
      </c>
      <c r="B61" s="37">
        <v>58038589</v>
      </c>
      <c r="C61" s="37" t="s">
        <v>167</v>
      </c>
      <c r="D61" s="24" t="s">
        <v>93</v>
      </c>
      <c r="E61" s="27" t="s">
        <v>91</v>
      </c>
      <c r="F61" s="2">
        <v>2</v>
      </c>
      <c r="G61" s="29">
        <v>1.9999999999999999E-6</v>
      </c>
      <c r="H61" s="62">
        <v>0</v>
      </c>
      <c r="I61" s="18">
        <v>0</v>
      </c>
      <c r="J61" s="53">
        <v>1</v>
      </c>
      <c r="K61" s="2">
        <v>45239</v>
      </c>
      <c r="L61" s="54">
        <v>521</v>
      </c>
      <c r="M61" s="49">
        <v>0</v>
      </c>
      <c r="N61" s="2">
        <v>45761</v>
      </c>
      <c r="O61" s="11">
        <v>0</v>
      </c>
      <c r="P61" s="67">
        <v>1</v>
      </c>
      <c r="Q61" s="68">
        <v>1</v>
      </c>
      <c r="R61" s="41">
        <v>0</v>
      </c>
      <c r="S61" s="62">
        <v>0</v>
      </c>
      <c r="T61" s="2" t="s">
        <v>174</v>
      </c>
      <c r="U61" s="2" t="s">
        <v>174</v>
      </c>
      <c r="V61" s="2" t="s">
        <v>174</v>
      </c>
      <c r="W61" s="12" t="s">
        <v>174</v>
      </c>
      <c r="X61" s="59" t="s">
        <v>199</v>
      </c>
      <c r="Y61" s="12" t="s">
        <v>174</v>
      </c>
      <c r="Z61" s="75"/>
      <c r="AB61" s="75"/>
      <c r="AC61" s="75"/>
    </row>
    <row r="62" spans="1:29" s="13" customFormat="1" ht="30.95" customHeight="1" thickBot="1" x14ac:dyDescent="0.3">
      <c r="A62" s="2">
        <v>18</v>
      </c>
      <c r="B62" s="37">
        <v>58038742</v>
      </c>
      <c r="C62" s="24" t="s">
        <v>140</v>
      </c>
      <c r="D62" s="24" t="s">
        <v>140</v>
      </c>
      <c r="E62" s="27" t="s">
        <v>78</v>
      </c>
      <c r="F62" s="2">
        <v>1</v>
      </c>
      <c r="G62" s="29">
        <v>9.9999999999999995E-7</v>
      </c>
      <c r="H62" s="65" t="s">
        <v>144</v>
      </c>
      <c r="I62" s="18" t="s">
        <v>144</v>
      </c>
      <c r="J62" s="53">
        <v>1</v>
      </c>
      <c r="K62" s="2">
        <v>44084</v>
      </c>
      <c r="L62" s="54">
        <v>1676</v>
      </c>
      <c r="M62" s="49">
        <v>0</v>
      </c>
      <c r="N62" s="2">
        <v>45761</v>
      </c>
      <c r="O62" s="11" t="s">
        <v>195</v>
      </c>
      <c r="P62" s="67">
        <v>1</v>
      </c>
      <c r="Q62" s="68">
        <v>1</v>
      </c>
      <c r="R62" s="41">
        <v>0</v>
      </c>
      <c r="S62" s="62">
        <v>0</v>
      </c>
      <c r="T62" s="2" t="s">
        <v>174</v>
      </c>
      <c r="U62" s="2" t="s">
        <v>174</v>
      </c>
      <c r="V62" s="2" t="s">
        <v>174</v>
      </c>
      <c r="W62" s="12" t="s">
        <v>174</v>
      </c>
      <c r="X62" s="59" t="s">
        <v>199</v>
      </c>
      <c r="Y62" s="12" t="s">
        <v>174</v>
      </c>
      <c r="Z62" s="75"/>
      <c r="AB62" s="75"/>
      <c r="AC62" s="75"/>
    </row>
    <row r="63" spans="1:29" s="13" customFormat="1" ht="30.95" customHeight="1" thickBot="1" x14ac:dyDescent="0.3">
      <c r="A63" s="2">
        <v>18</v>
      </c>
      <c r="B63" s="37">
        <v>58039061</v>
      </c>
      <c r="C63" s="42" t="s">
        <v>168</v>
      </c>
      <c r="D63" s="24" t="s">
        <v>108</v>
      </c>
      <c r="E63" s="27" t="s">
        <v>59</v>
      </c>
      <c r="F63" s="2">
        <v>1</v>
      </c>
      <c r="G63" s="29">
        <v>9.9999999999999995E-7</v>
      </c>
      <c r="H63" s="62">
        <v>0</v>
      </c>
      <c r="I63" s="18">
        <v>0</v>
      </c>
      <c r="J63" s="53">
        <v>0</v>
      </c>
      <c r="K63" s="2">
        <v>44505</v>
      </c>
      <c r="L63" s="54">
        <v>1256</v>
      </c>
      <c r="M63" s="49">
        <v>0</v>
      </c>
      <c r="N63" s="2">
        <v>45761</v>
      </c>
      <c r="O63" s="11" t="s">
        <v>195</v>
      </c>
      <c r="P63" s="67">
        <v>0</v>
      </c>
      <c r="Q63" s="68">
        <v>0</v>
      </c>
      <c r="R63" s="41">
        <v>0</v>
      </c>
      <c r="S63" s="62">
        <v>0</v>
      </c>
      <c r="T63" s="2" t="s">
        <v>174</v>
      </c>
      <c r="U63" s="2" t="s">
        <v>174</v>
      </c>
      <c r="V63" s="2" t="s">
        <v>174</v>
      </c>
      <c r="W63" s="12" t="s">
        <v>174</v>
      </c>
      <c r="X63" s="33" t="s">
        <v>174</v>
      </c>
      <c r="Y63" s="12" t="s">
        <v>174</v>
      </c>
      <c r="Z63" s="75"/>
      <c r="AB63" s="75"/>
      <c r="AC63" s="75"/>
    </row>
    <row r="64" spans="1:29" s="13" customFormat="1" ht="30.95" customHeight="1" x14ac:dyDescent="0.25">
      <c r="A64" s="2">
        <v>18</v>
      </c>
      <c r="B64" s="37">
        <v>58039333</v>
      </c>
      <c r="C64" s="24" t="s">
        <v>141</v>
      </c>
      <c r="D64" s="24" t="s">
        <v>141</v>
      </c>
      <c r="E64" s="27" t="s">
        <v>47</v>
      </c>
      <c r="F64" s="2">
        <v>2</v>
      </c>
      <c r="G64" s="29">
        <v>1.9999999999999999E-6</v>
      </c>
      <c r="H64" s="65" t="s">
        <v>144</v>
      </c>
      <c r="I64" s="18" t="s">
        <v>144</v>
      </c>
      <c r="J64" s="53">
        <v>0</v>
      </c>
      <c r="K64" s="2">
        <v>45417</v>
      </c>
      <c r="L64" s="54">
        <v>344</v>
      </c>
      <c r="M64" s="49">
        <v>0</v>
      </c>
      <c r="N64" s="2">
        <v>45761</v>
      </c>
      <c r="O64" s="11" t="s">
        <v>195</v>
      </c>
      <c r="P64" s="67">
        <v>0</v>
      </c>
      <c r="Q64" s="68">
        <v>0</v>
      </c>
      <c r="R64" s="41">
        <v>0</v>
      </c>
      <c r="S64" s="62">
        <v>0</v>
      </c>
      <c r="T64" s="2" t="s">
        <v>174</v>
      </c>
      <c r="U64" s="2" t="s">
        <v>174</v>
      </c>
      <c r="V64" s="2" t="s">
        <v>174</v>
      </c>
      <c r="W64" s="12" t="s">
        <v>174</v>
      </c>
      <c r="X64" s="33" t="s">
        <v>174</v>
      </c>
      <c r="Y64" s="12" t="s">
        <v>174</v>
      </c>
      <c r="Z64" s="75"/>
      <c r="AB64" s="75"/>
      <c r="AC64" s="75"/>
    </row>
    <row r="65" spans="1:29" s="13" customFormat="1" ht="30.95" customHeight="1" thickBot="1" x14ac:dyDescent="0.3">
      <c r="A65" s="2">
        <v>18</v>
      </c>
      <c r="B65" s="37">
        <v>58038951</v>
      </c>
      <c r="C65" s="24" t="s">
        <v>142</v>
      </c>
      <c r="D65" s="24" t="s">
        <v>142</v>
      </c>
      <c r="E65" s="27" t="s">
        <v>65</v>
      </c>
      <c r="F65" s="2">
        <v>2</v>
      </c>
      <c r="G65" s="29">
        <v>1.9999999999999999E-6</v>
      </c>
      <c r="H65" s="65" t="s">
        <v>144</v>
      </c>
      <c r="I65" s="18" t="s">
        <v>144</v>
      </c>
      <c r="J65" s="53">
        <v>0</v>
      </c>
      <c r="K65" s="2">
        <v>45725</v>
      </c>
      <c r="L65" s="54">
        <v>36</v>
      </c>
      <c r="M65" s="49">
        <v>0</v>
      </c>
      <c r="N65" s="2">
        <v>45761</v>
      </c>
      <c r="O65" s="11" t="s">
        <v>195</v>
      </c>
      <c r="P65" s="67">
        <v>0</v>
      </c>
      <c r="Q65" s="68">
        <v>0</v>
      </c>
      <c r="R65" s="41">
        <v>0</v>
      </c>
      <c r="S65" s="62">
        <v>0</v>
      </c>
      <c r="T65" s="2" t="s">
        <v>174</v>
      </c>
      <c r="U65" s="2" t="s">
        <v>174</v>
      </c>
      <c r="V65" s="2" t="s">
        <v>174</v>
      </c>
      <c r="W65" s="12" t="s">
        <v>174</v>
      </c>
      <c r="X65" s="33" t="s">
        <v>174</v>
      </c>
      <c r="Y65" s="12" t="s">
        <v>174</v>
      </c>
      <c r="Z65" s="75"/>
      <c r="AB65" s="75"/>
      <c r="AC65" s="75"/>
    </row>
    <row r="66" spans="1:29" s="13" customFormat="1" ht="30.95" customHeight="1" thickBot="1" x14ac:dyDescent="0.3">
      <c r="A66" s="2">
        <v>18</v>
      </c>
      <c r="B66" s="37">
        <v>58038673</v>
      </c>
      <c r="C66" s="42" t="s">
        <v>169</v>
      </c>
      <c r="D66" s="24" t="s">
        <v>98</v>
      </c>
      <c r="E66" s="27" t="s">
        <v>84</v>
      </c>
      <c r="F66" s="2">
        <v>1</v>
      </c>
      <c r="G66" s="29">
        <v>9.9999999999999995E-7</v>
      </c>
      <c r="H66" s="62">
        <v>0</v>
      </c>
      <c r="I66" s="18">
        <v>0</v>
      </c>
      <c r="J66" s="53">
        <v>0</v>
      </c>
      <c r="K66" s="2">
        <v>45714</v>
      </c>
      <c r="L66" s="54">
        <v>47</v>
      </c>
      <c r="M66" s="49">
        <v>0</v>
      </c>
      <c r="N66" s="2">
        <v>45761</v>
      </c>
      <c r="O66" s="11" t="s">
        <v>195</v>
      </c>
      <c r="P66" s="67">
        <v>0</v>
      </c>
      <c r="Q66" s="68">
        <v>0</v>
      </c>
      <c r="R66" s="41">
        <v>0</v>
      </c>
      <c r="S66" s="62">
        <v>0</v>
      </c>
      <c r="T66" s="2" t="s">
        <v>174</v>
      </c>
      <c r="U66" s="2" t="s">
        <v>174</v>
      </c>
      <c r="V66" s="2" t="s">
        <v>174</v>
      </c>
      <c r="W66" s="12" t="s">
        <v>174</v>
      </c>
      <c r="X66" s="33" t="s">
        <v>174</v>
      </c>
      <c r="Y66" s="12" t="s">
        <v>174</v>
      </c>
      <c r="Z66" s="75"/>
      <c r="AB66" s="75"/>
      <c r="AC66" s="75"/>
    </row>
    <row r="67" spans="1:29" s="13" customFormat="1" ht="30.95" customHeight="1" thickBot="1" x14ac:dyDescent="0.3">
      <c r="A67" s="2">
        <v>18</v>
      </c>
      <c r="B67" s="37">
        <v>58038745</v>
      </c>
      <c r="C67" s="42" t="s">
        <v>170</v>
      </c>
      <c r="D67" s="24" t="s">
        <v>101</v>
      </c>
      <c r="E67" s="27" t="s">
        <v>77</v>
      </c>
      <c r="F67" s="2">
        <v>1</v>
      </c>
      <c r="G67" s="29">
        <v>9.9999999999999995E-7</v>
      </c>
      <c r="H67" s="62">
        <v>0</v>
      </c>
      <c r="I67" s="18">
        <v>0</v>
      </c>
      <c r="J67" s="53">
        <v>0</v>
      </c>
      <c r="K67" s="2">
        <v>44969</v>
      </c>
      <c r="L67" s="54">
        <v>792</v>
      </c>
      <c r="M67" s="49">
        <v>0</v>
      </c>
      <c r="N67" s="2">
        <v>45761</v>
      </c>
      <c r="O67" s="11" t="s">
        <v>195</v>
      </c>
      <c r="P67" s="67">
        <v>0</v>
      </c>
      <c r="Q67" s="68">
        <v>0</v>
      </c>
      <c r="R67" s="41">
        <v>0</v>
      </c>
      <c r="S67" s="62">
        <v>0</v>
      </c>
      <c r="T67" s="2" t="s">
        <v>174</v>
      </c>
      <c r="U67" s="2" t="s">
        <v>174</v>
      </c>
      <c r="V67" s="2" t="s">
        <v>174</v>
      </c>
      <c r="W67" s="12" t="s">
        <v>174</v>
      </c>
      <c r="X67" s="33" t="s">
        <v>174</v>
      </c>
      <c r="Y67" s="12" t="s">
        <v>174</v>
      </c>
      <c r="Z67" s="75"/>
      <c r="AB67" s="75"/>
      <c r="AC67" s="75"/>
    </row>
    <row r="68" spans="1:29" s="13" customFormat="1" ht="30.95" customHeight="1" thickBot="1" x14ac:dyDescent="0.3">
      <c r="A68" s="2">
        <v>18</v>
      </c>
      <c r="B68" s="37">
        <v>58038999</v>
      </c>
      <c r="C68" s="42" t="s">
        <v>171</v>
      </c>
      <c r="D68" s="24" t="s">
        <v>107</v>
      </c>
      <c r="E68" s="27" t="s">
        <v>62</v>
      </c>
      <c r="F68" s="2">
        <v>1</v>
      </c>
      <c r="G68" s="29">
        <v>9.9999999999999995E-7</v>
      </c>
      <c r="H68" s="62">
        <v>0</v>
      </c>
      <c r="I68" s="18">
        <v>0</v>
      </c>
      <c r="J68" s="53">
        <v>0</v>
      </c>
      <c r="K68" s="2">
        <v>42807</v>
      </c>
      <c r="L68" s="54">
        <v>2954</v>
      </c>
      <c r="M68" s="49">
        <v>0</v>
      </c>
      <c r="N68" s="2">
        <v>45761</v>
      </c>
      <c r="O68" s="11" t="s">
        <v>195</v>
      </c>
      <c r="P68" s="67">
        <v>0</v>
      </c>
      <c r="Q68" s="68">
        <v>0</v>
      </c>
      <c r="R68" s="41">
        <v>0</v>
      </c>
      <c r="S68" s="62">
        <v>0</v>
      </c>
      <c r="T68" s="2" t="s">
        <v>174</v>
      </c>
      <c r="U68" s="2" t="s">
        <v>174</v>
      </c>
      <c r="V68" s="2" t="s">
        <v>174</v>
      </c>
      <c r="W68" s="12" t="s">
        <v>174</v>
      </c>
      <c r="X68" s="33" t="s">
        <v>174</v>
      </c>
      <c r="Y68" s="12" t="s">
        <v>174</v>
      </c>
      <c r="Z68" s="75"/>
      <c r="AB68" s="75"/>
      <c r="AC68" s="75"/>
    </row>
    <row r="69" spans="1:29" s="13" customFormat="1" ht="30.95" customHeight="1" thickBot="1" x14ac:dyDescent="0.3">
      <c r="A69" s="2">
        <v>18</v>
      </c>
      <c r="B69" s="37">
        <v>58038760</v>
      </c>
      <c r="C69" s="42" t="s">
        <v>32</v>
      </c>
      <c r="D69" s="24" t="s">
        <v>32</v>
      </c>
      <c r="E69" s="27" t="s">
        <v>76</v>
      </c>
      <c r="F69" s="2">
        <v>3</v>
      </c>
      <c r="G69" s="29">
        <v>2.9999999999999997E-6</v>
      </c>
      <c r="H69" s="65">
        <v>2.6400000000000001E-5</v>
      </c>
      <c r="I69" s="18">
        <v>2.4161808000000002</v>
      </c>
      <c r="J69" s="53">
        <v>0</v>
      </c>
      <c r="K69" s="2">
        <v>45748</v>
      </c>
      <c r="L69" s="54">
        <v>13</v>
      </c>
      <c r="M69" s="49">
        <v>0</v>
      </c>
      <c r="N69" s="2">
        <v>45761</v>
      </c>
      <c r="O69" s="11" t="s">
        <v>195</v>
      </c>
      <c r="P69" s="67">
        <v>0</v>
      </c>
      <c r="Q69" s="68">
        <v>0</v>
      </c>
      <c r="R69" s="41">
        <v>0</v>
      </c>
      <c r="S69" s="62">
        <v>0</v>
      </c>
      <c r="T69" s="2" t="s">
        <v>174</v>
      </c>
      <c r="U69" s="2" t="s">
        <v>174</v>
      </c>
      <c r="V69" s="2" t="s">
        <v>174</v>
      </c>
      <c r="W69" s="12" t="s">
        <v>174</v>
      </c>
      <c r="X69" s="33" t="s">
        <v>174</v>
      </c>
      <c r="Y69" s="12" t="s">
        <v>174</v>
      </c>
      <c r="Z69" s="75"/>
      <c r="AB69" s="75"/>
      <c r="AC69" s="75"/>
    </row>
    <row r="70" spans="1:29" s="13" customFormat="1" ht="30.95" customHeight="1" thickBot="1" x14ac:dyDescent="0.3">
      <c r="A70" s="2">
        <v>18</v>
      </c>
      <c r="B70" s="37">
        <v>58038681</v>
      </c>
      <c r="C70" s="24" t="s">
        <v>143</v>
      </c>
      <c r="D70" s="24" t="s">
        <v>143</v>
      </c>
      <c r="E70" s="27" t="s">
        <v>81</v>
      </c>
      <c r="F70" s="2">
        <v>4</v>
      </c>
      <c r="G70" s="29">
        <v>3.9999999999999998E-6</v>
      </c>
      <c r="H70" s="65" t="s">
        <v>144</v>
      </c>
      <c r="I70" s="18" t="s">
        <v>144</v>
      </c>
      <c r="J70" s="53">
        <v>1</v>
      </c>
      <c r="K70" s="2">
        <v>45737</v>
      </c>
      <c r="L70" s="54">
        <v>23</v>
      </c>
      <c r="M70" s="49">
        <v>0</v>
      </c>
      <c r="N70" s="2">
        <v>45761</v>
      </c>
      <c r="O70" s="11" t="s">
        <v>195</v>
      </c>
      <c r="P70" s="67">
        <v>1</v>
      </c>
      <c r="Q70" s="68">
        <v>1</v>
      </c>
      <c r="R70" s="41">
        <v>0</v>
      </c>
      <c r="S70" s="62">
        <v>0</v>
      </c>
      <c r="T70" s="2" t="s">
        <v>174</v>
      </c>
      <c r="U70" s="2" t="s">
        <v>174</v>
      </c>
      <c r="V70" s="2" t="s">
        <v>174</v>
      </c>
      <c r="W70" s="12" t="s">
        <v>174</v>
      </c>
      <c r="X70" s="59" t="s">
        <v>199</v>
      </c>
      <c r="Y70" s="12" t="s">
        <v>174</v>
      </c>
      <c r="Z70" s="75"/>
      <c r="AB70" s="75"/>
      <c r="AC70" s="75"/>
    </row>
    <row r="71" spans="1:29" s="13" customFormat="1" ht="30.95" customHeight="1" thickBot="1" x14ac:dyDescent="0.3">
      <c r="A71" s="2">
        <v>18</v>
      </c>
      <c r="B71" s="37">
        <v>58039221</v>
      </c>
      <c r="C71" s="42" t="s">
        <v>33</v>
      </c>
      <c r="D71" s="24" t="s">
        <v>33</v>
      </c>
      <c r="E71" s="27" t="s">
        <v>51</v>
      </c>
      <c r="F71" s="2">
        <v>3</v>
      </c>
      <c r="G71" s="29">
        <v>2.9999999999999997E-6</v>
      </c>
      <c r="H71" s="65">
        <v>8.7919999999999998E-6</v>
      </c>
      <c r="I71" s="18">
        <v>0.80466142399999996</v>
      </c>
      <c r="J71" s="53">
        <v>0</v>
      </c>
      <c r="K71" s="2">
        <v>45394</v>
      </c>
      <c r="L71" s="54">
        <v>367</v>
      </c>
      <c r="M71" s="49">
        <v>0</v>
      </c>
      <c r="N71" s="2">
        <v>45761</v>
      </c>
      <c r="O71" s="11" t="s">
        <v>195</v>
      </c>
      <c r="P71" s="67">
        <v>0</v>
      </c>
      <c r="Q71" s="68">
        <v>0</v>
      </c>
      <c r="R71" s="41">
        <v>0</v>
      </c>
      <c r="S71" s="62">
        <v>0</v>
      </c>
      <c r="T71" s="2" t="s">
        <v>174</v>
      </c>
      <c r="U71" s="2" t="s">
        <v>174</v>
      </c>
      <c r="V71" s="2" t="s">
        <v>174</v>
      </c>
      <c r="W71" s="12" t="s">
        <v>174</v>
      </c>
      <c r="X71" s="33" t="s">
        <v>174</v>
      </c>
      <c r="Y71" s="12" t="s">
        <v>174</v>
      </c>
      <c r="Z71" s="75"/>
      <c r="AB71" s="75"/>
      <c r="AC71" s="75"/>
    </row>
    <row r="72" spans="1:29" s="13" customFormat="1" ht="30.95" customHeight="1" thickBot="1" x14ac:dyDescent="0.3">
      <c r="A72" s="2">
        <v>18</v>
      </c>
      <c r="B72" s="37">
        <v>58039422</v>
      </c>
      <c r="C72" s="42" t="s">
        <v>172</v>
      </c>
      <c r="D72" s="24" t="s">
        <v>116</v>
      </c>
      <c r="E72" s="27" t="s">
        <v>41</v>
      </c>
      <c r="F72" s="2">
        <v>7</v>
      </c>
      <c r="G72" s="29">
        <v>6.9999999999999999E-6</v>
      </c>
      <c r="H72" s="65">
        <v>8.8009999999999993E-6</v>
      </c>
      <c r="I72" s="18">
        <v>0.80548512199999989</v>
      </c>
      <c r="J72" s="53">
        <v>0</v>
      </c>
      <c r="K72" s="2">
        <v>45053</v>
      </c>
      <c r="L72" s="54">
        <v>708</v>
      </c>
      <c r="M72" s="49">
        <v>0</v>
      </c>
      <c r="N72" s="2">
        <v>45761</v>
      </c>
      <c r="O72" s="11" t="s">
        <v>195</v>
      </c>
      <c r="P72" s="67">
        <v>0</v>
      </c>
      <c r="Q72" s="68">
        <v>0</v>
      </c>
      <c r="R72" s="41">
        <v>0</v>
      </c>
      <c r="S72" s="34">
        <v>0</v>
      </c>
      <c r="T72" s="2" t="s">
        <v>174</v>
      </c>
      <c r="U72" s="2" t="s">
        <v>174</v>
      </c>
      <c r="V72" s="2" t="s">
        <v>174</v>
      </c>
      <c r="W72" s="12" t="s">
        <v>174</v>
      </c>
      <c r="X72" s="33" t="s">
        <v>174</v>
      </c>
      <c r="Y72" s="12" t="s">
        <v>174</v>
      </c>
      <c r="Z72" s="75"/>
      <c r="AB72" s="75"/>
      <c r="AC72" s="75"/>
    </row>
    <row r="73" spans="1:29" s="13" customFormat="1" ht="30.95" customHeight="1" thickBot="1" x14ac:dyDescent="0.3">
      <c r="A73" s="14">
        <v>18</v>
      </c>
      <c r="B73" s="38">
        <v>58038722</v>
      </c>
      <c r="C73" s="57" t="s">
        <v>34</v>
      </c>
      <c r="D73" s="25" t="s">
        <v>34</v>
      </c>
      <c r="E73" s="28" t="s">
        <v>79</v>
      </c>
      <c r="F73" s="14">
        <v>10</v>
      </c>
      <c r="G73" s="30">
        <v>1.1000000000000001E-5</v>
      </c>
      <c r="H73" s="66" t="s">
        <v>144</v>
      </c>
      <c r="I73" s="17" t="s">
        <v>144</v>
      </c>
      <c r="J73" s="55">
        <v>2</v>
      </c>
      <c r="K73" s="14">
        <v>45721</v>
      </c>
      <c r="L73" s="56">
        <v>38</v>
      </c>
      <c r="M73" s="50">
        <v>0</v>
      </c>
      <c r="N73" s="14">
        <v>45761</v>
      </c>
      <c r="O73" s="15" t="s">
        <v>195</v>
      </c>
      <c r="P73" s="70">
        <v>2</v>
      </c>
      <c r="Q73" s="71">
        <v>1</v>
      </c>
      <c r="R73" s="44">
        <v>0</v>
      </c>
      <c r="S73" s="63">
        <v>0</v>
      </c>
      <c r="T73" s="14" t="s">
        <v>174</v>
      </c>
      <c r="U73" s="14" t="s">
        <v>174</v>
      </c>
      <c r="V73" s="14" t="s">
        <v>174</v>
      </c>
      <c r="W73" s="16" t="s">
        <v>174</v>
      </c>
      <c r="X73" s="73" t="s">
        <v>199</v>
      </c>
      <c r="Y73" s="16" t="s">
        <v>174</v>
      </c>
      <c r="Z73" s="75"/>
      <c r="AB73" s="75"/>
      <c r="AC73" s="75"/>
    </row>
    <row r="77" spans="1:29" s="31" customFormat="1" ht="33.950000000000003" customHeight="1" x14ac:dyDescent="0.25">
      <c r="B77" s="39"/>
      <c r="C77" s="39"/>
      <c r="F77" s="43"/>
      <c r="G77" s="43"/>
      <c r="R77" s="41"/>
      <c r="S77" s="41"/>
      <c r="Z77" s="24"/>
      <c r="AB77" s="24"/>
      <c r="AC77" s="24"/>
    </row>
    <row r="78" spans="1:29" s="13" customFormat="1" ht="33.950000000000003" customHeight="1" x14ac:dyDescent="0.25">
      <c r="A78" s="31"/>
      <c r="B78" s="74"/>
      <c r="C78" s="74"/>
      <c r="D78" s="31"/>
      <c r="E78" s="31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1"/>
      <c r="S78" s="41"/>
      <c r="X78" s="31"/>
      <c r="Y78" s="43"/>
      <c r="Z78" s="75"/>
      <c r="AB78" s="75"/>
      <c r="AC78" s="75"/>
    </row>
    <row r="79" spans="1:29" s="13" customFormat="1" ht="33.950000000000003" customHeight="1" x14ac:dyDescent="0.25">
      <c r="B79" s="74"/>
      <c r="C79" s="74"/>
      <c r="D79" s="74"/>
      <c r="E79" s="31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1"/>
      <c r="S79" s="41"/>
      <c r="Y79" s="43"/>
      <c r="Z79" s="75"/>
      <c r="AB79" s="75"/>
      <c r="AC79" s="75"/>
    </row>
    <row r="80" spans="1:29" x14ac:dyDescent="0.2">
      <c r="D80" s="40"/>
    </row>
    <row r="81" spans="5:5" x14ac:dyDescent="0.2">
      <c r="E81" s="40"/>
    </row>
  </sheetData>
  <mergeCells count="10">
    <mergeCell ref="X2:Y3"/>
    <mergeCell ref="F2:G3"/>
    <mergeCell ref="J3:L3"/>
    <mergeCell ref="T2:W3"/>
    <mergeCell ref="H2:H3"/>
    <mergeCell ref="M3:O3"/>
    <mergeCell ref="P3:Q3"/>
    <mergeCell ref="R3:S3"/>
    <mergeCell ref="I2:S2"/>
    <mergeCell ref="I3:I4"/>
  </mergeCells>
  <pageMargins left="0.7" right="0.7" top="0.75" bottom="0.75" header="0.3" footer="0.3"/>
  <pageSetup scale="59" orientation="portrait" horizontalDpi="300" verticalDpi="300" r:id="rId1"/>
  <rowBreaks count="2" manualBreakCount="2">
    <brk id="35" max="23" man="1"/>
    <brk id="7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S2 Table</vt:lpstr>
      <vt:lpstr>'S2 Table'!Print_Area</vt:lpstr>
      <vt:lpstr>'S2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Chami</dc:creator>
  <cp:lastModifiedBy>Nathalie Chami</cp:lastModifiedBy>
  <dcterms:created xsi:type="dcterms:W3CDTF">2019-02-06T03:47:13Z</dcterms:created>
  <dcterms:modified xsi:type="dcterms:W3CDTF">2020-06-02T03:44:20Z</dcterms:modified>
</cp:coreProperties>
</file>