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ophia/Documents/Trappc9/Submission/PLoS_Genet/Acceptance/PGENETICS-D-20-00063/"/>
    </mc:Choice>
  </mc:AlternateContent>
  <xr:revisionPtr revIDLastSave="0" documentId="13_ncr:1_{7FABDFF0-A746-CC44-A92E-47A41926A2FA}" xr6:coauthVersionLast="36" xr6:coauthVersionMax="36" xr10:uidLastSave="{00000000-0000-0000-0000-000000000000}"/>
  <bookViews>
    <workbookView xWindow="4220" yWindow="840" windowWidth="24580" windowHeight="15440" activeTab="1" xr2:uid="{00000000-000D-0000-FFFF-FFFF00000000}"/>
  </bookViews>
  <sheets>
    <sheet name="Parameters" sheetId="2" r:id="rId1"/>
    <sheet name="Data" sheetId="3" r:id="rId2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3" l="1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2" i="3"/>
  <c r="K5" i="3"/>
  <c r="K2" i="3"/>
  <c r="K7" i="3"/>
  <c r="K9" i="3"/>
  <c r="K11" i="3"/>
  <c r="K8" i="3"/>
  <c r="K4" i="3"/>
  <c r="K13" i="3"/>
  <c r="K14" i="3"/>
  <c r="K12" i="3"/>
  <c r="K10" i="3"/>
  <c r="K6" i="3"/>
  <c r="K17" i="3"/>
  <c r="K16" i="3"/>
  <c r="K15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" i="3"/>
</calcChain>
</file>

<file path=xl/sharedStrings.xml><?xml version="1.0" encoding="utf-8"?>
<sst xmlns="http://schemas.openxmlformats.org/spreadsheetml/2006/main" count="238" uniqueCount="99">
  <si>
    <t>WT</t>
  </si>
  <si>
    <t>HOM</t>
  </si>
  <si>
    <t>Parameter</t>
  </si>
  <si>
    <t>Description</t>
  </si>
  <si>
    <t>Unit</t>
  </si>
  <si>
    <t>Category</t>
  </si>
  <si>
    <t>Area</t>
  </si>
  <si>
    <t>Length</t>
  </si>
  <si>
    <t>cm</t>
  </si>
  <si>
    <t>Number</t>
  </si>
  <si>
    <t>digit</t>
  </si>
  <si>
    <t>Total brain area</t>
  </si>
  <si>
    <t xml:space="preserve">Width of the total brain </t>
  </si>
  <si>
    <t>Height of the total brain at CS1 (coronal critical section 1)</t>
  </si>
  <si>
    <t>Height of the total brain at CS2 (coronal critical section 2)</t>
  </si>
  <si>
    <t>Total cerebellar area</t>
  </si>
  <si>
    <t>Thickness of the secondary motor cortex</t>
  </si>
  <si>
    <t>Thickness of the primary motor cortex</t>
  </si>
  <si>
    <t>Height of the pons</t>
  </si>
  <si>
    <t>Total cortical area</t>
  </si>
  <si>
    <t>Area of the internal granular layer of the cerebellum</t>
  </si>
  <si>
    <t>Number of cerebellar folia</t>
  </si>
  <si>
    <t>Area of the medial cerebellar nucleus</t>
  </si>
  <si>
    <t>Lateral ventricle area</t>
  </si>
  <si>
    <t>Corpus callosum area</t>
  </si>
  <si>
    <t>Total outer length of the corpus callosum</t>
  </si>
  <si>
    <t>Corpus callosum thickness</t>
  </si>
  <si>
    <t>Total thalamic area</t>
  </si>
  <si>
    <t>Caudate putamen area</t>
  </si>
  <si>
    <t>Hippocampus area</t>
  </si>
  <si>
    <t>Length of the radiatum layer of the hippocampus</t>
  </si>
  <si>
    <t>Length of the oriens layer of the hippocampus</t>
  </si>
  <si>
    <t>Area of pyramidal cells of the hippocampus</t>
  </si>
  <si>
    <t>Total internal length of pyramidal cell layer of the hippocampus</t>
  </si>
  <si>
    <t>Length of the molecular layer of the hippocampus</t>
  </si>
  <si>
    <t>Dentate gyrus length</t>
  </si>
  <si>
    <t>Dentate gyrus area</t>
  </si>
  <si>
    <t>Area of the fimbria of the hippocampus</t>
  </si>
  <si>
    <t>Anterior commissure area</t>
  </si>
  <si>
    <t>Stria medullaris area</t>
  </si>
  <si>
    <t>Fornix area</t>
  </si>
  <si>
    <t>Optic chiasm area</t>
  </si>
  <si>
    <t>Area of ventromedial nucleus of the hypothalamus</t>
  </si>
  <si>
    <t>Pontine nuclei area</t>
  </si>
  <si>
    <t>Substantia nigra area</t>
  </si>
  <si>
    <t>Area of fibre of pons</t>
  </si>
  <si>
    <t>Cingulate cortex area</t>
  </si>
  <si>
    <t>Height of the cingulate cortex</t>
  </si>
  <si>
    <t>Dorsal subiculum area</t>
  </si>
  <si>
    <t>Inferior colliculus area</t>
  </si>
  <si>
    <t>Superior colliculus area</t>
  </si>
  <si>
    <t>TB_height_CS2</t>
  </si>
  <si>
    <t>TTh_area</t>
  </si>
  <si>
    <t>TB_area</t>
  </si>
  <si>
    <t>Cg_area</t>
  </si>
  <si>
    <t>TCTX_area</t>
  </si>
  <si>
    <t>cc_area</t>
  </si>
  <si>
    <t>M1_length</t>
  </si>
  <si>
    <t>SN_area</t>
  </si>
  <si>
    <t>Cg_height</t>
  </si>
  <si>
    <t>DS_area</t>
  </si>
  <si>
    <t>fi_area</t>
  </si>
  <si>
    <t>TB_width</t>
  </si>
  <si>
    <t>LV_area</t>
  </si>
  <si>
    <t>Or_length</t>
  </si>
  <si>
    <t>TB_height_CS1</t>
  </si>
  <si>
    <t>Rad_length</t>
  </si>
  <si>
    <t>TC_area</t>
  </si>
  <si>
    <t>HP_area</t>
  </si>
  <si>
    <t>cc_length</t>
  </si>
  <si>
    <t>DG_area</t>
  </si>
  <si>
    <t>Mol_length</t>
  </si>
  <si>
    <t>aca_area</t>
  </si>
  <si>
    <t>M2_length</t>
  </si>
  <si>
    <t>sm_area</t>
  </si>
  <si>
    <t>TILpy_length</t>
  </si>
  <si>
    <t>DG_length</t>
  </si>
  <si>
    <t>cc_height</t>
  </si>
  <si>
    <t>TILpy_area</t>
  </si>
  <si>
    <t>och_area</t>
  </si>
  <si>
    <t>InfC_area</t>
  </si>
  <si>
    <t>f_area</t>
  </si>
  <si>
    <t>IGL_area</t>
  </si>
  <si>
    <t>Folia</t>
  </si>
  <si>
    <t>Pons_height</t>
  </si>
  <si>
    <t>Med_area</t>
  </si>
  <si>
    <t>CPu_area</t>
  </si>
  <si>
    <t>VMHvl_area</t>
  </si>
  <si>
    <t>Pn_area</t>
  </si>
  <si>
    <t>fp_area</t>
  </si>
  <si>
    <t>SupC_area</t>
  </si>
  <si>
    <t>% change=ave (HOM)/ave(WT)</t>
  </si>
  <si>
    <t>p-value of two-tail Student's t-test</t>
  </si>
  <si>
    <t>Brain region</t>
  </si>
  <si>
    <t>n.a.</t>
  </si>
  <si>
    <r>
      <t>cm</t>
    </r>
    <r>
      <rPr>
        <vertAlign val="superscript"/>
        <sz val="11"/>
        <color rgb="FF000000"/>
        <rFont val="Arial"/>
        <family val="2"/>
      </rPr>
      <t>2</t>
    </r>
  </si>
  <si>
    <t>Yellow highlights the parameters significantly changed in null mice comparing to wild-types.</t>
  </si>
  <si>
    <t xml:space="preserve">A list of the 22 distinct brain regions (40 parameters) measured in the neuroanatomical study.  </t>
  </si>
  <si>
    <t>S2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</si>
</sst>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0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  <font>
      <sz val="12"/>
      <color rgb="FF000000"/>
      <name val="Arial"/>
      <family val="2"/>
    </font>
    <font>
      <b/>
      <sz val="12"/>
      <color theme="1" tint="0.499984740745262"/>
      <name val="Arial"/>
      <family val="2"/>
    </font>
    <font>
      <sz val="12"/>
      <color theme="1" tint="0.499984740745262"/>
      <name val="Arial"/>
      <family val="2"/>
    </font>
    <font>
      <b/>
      <sz val="12"/>
      <color theme="1"/>
      <name val="Times New Roman"/>
      <family val="1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rgb="FFF0EE1A"/>
      </left>
      <right/>
      <top style="medium">
        <color rgb="FFF0EE1A"/>
      </top>
      <bottom/>
      <diagonal/>
    </border>
    <border>
      <left/>
      <right/>
      <top style="medium">
        <color rgb="FFF0EE1A"/>
      </top>
      <bottom/>
      <diagonal/>
    </border>
    <border>
      <left/>
      <right style="medium">
        <color rgb="FFF0EE1A"/>
      </right>
      <top style="medium">
        <color rgb="FFF0EE1A"/>
      </top>
      <bottom/>
      <diagonal/>
    </border>
    <border>
      <left style="medium">
        <color rgb="FFF0EE1A"/>
      </left>
      <right/>
      <top/>
      <bottom/>
      <diagonal/>
    </border>
    <border>
      <left/>
      <right style="medium">
        <color rgb="FFF0EE1A"/>
      </right>
      <top/>
      <bottom/>
      <diagonal/>
    </border>
    <border>
      <left style="medium">
        <color rgb="FFF0EE1A"/>
      </left>
      <right/>
      <top/>
      <bottom style="medium">
        <color rgb="FFF0EE1A"/>
      </bottom>
      <diagonal/>
    </border>
    <border>
      <left/>
      <right/>
      <top/>
      <bottom style="medium">
        <color rgb="FFF0EE1A"/>
      </bottom>
      <diagonal/>
    </border>
    <border>
      <left/>
      <right style="medium">
        <color rgb="FFF0EE1A"/>
      </right>
      <top/>
      <bottom style="medium">
        <color rgb="FFF0EE1A"/>
      </bottom>
      <diagonal/>
    </border>
  </borders>
  <cellStyleXfs count="1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right" vertical="top"/>
    </xf>
    <xf numFmtId="0" fontId="2" fillId="0" borderId="0" xfId="0" applyFont="1" applyBorder="1"/>
    <xf numFmtId="0" fontId="2" fillId="0" borderId="0" xfId="0" applyFont="1" applyFill="1" applyBorder="1"/>
    <xf numFmtId="0" fontId="9" fillId="0" borderId="0" xfId="0" applyFont="1"/>
    <xf numFmtId="164" fontId="2" fillId="2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left"/>
    </xf>
    <xf numFmtId="0" fontId="13" fillId="0" borderId="0" xfId="0" applyFont="1"/>
    <xf numFmtId="0" fontId="10" fillId="0" borderId="0" xfId="0" applyNumberFormat="1" applyFont="1" applyAlignment="1">
      <alignment horizontal="left" vertical="top"/>
    </xf>
    <xf numFmtId="0" fontId="10" fillId="2" borderId="0" xfId="0" applyFont="1" applyFill="1"/>
    <xf numFmtId="0" fontId="10" fillId="2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NumberFormat="1" applyFont="1" applyFill="1" applyAlignment="1">
      <alignment horizontal="left" vertical="top"/>
    </xf>
    <xf numFmtId="0" fontId="10" fillId="0" borderId="0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10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1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6" fillId="0" borderId="0" xfId="0" applyNumberFormat="1" applyFont="1" applyAlignment="1">
      <alignment horizontal="center" vertical="top"/>
    </xf>
    <xf numFmtId="0" fontId="7" fillId="0" borderId="0" xfId="0" applyNumberFormat="1" applyFont="1" applyAlignment="1">
      <alignment horizontal="center" vertical="top"/>
    </xf>
    <xf numFmtId="0" fontId="6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2" defaultPivotStyle="PivotStyleLight16"/>
  <colors>
    <mruColors>
      <color rgb="FFF0EE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workbookViewId="0">
      <selection activeCell="G17" sqref="G17"/>
    </sheetView>
  </sheetViews>
  <sheetFormatPr baseColWidth="10" defaultRowHeight="16" x14ac:dyDescent="0.2"/>
  <cols>
    <col min="2" max="2" width="20.19921875" style="1" customWidth="1"/>
    <col min="3" max="3" width="65.796875" style="1" customWidth="1"/>
    <col min="4" max="4" width="13" style="1" customWidth="1"/>
    <col min="5" max="5" width="13.3984375" customWidth="1"/>
    <col min="6" max="6" width="5.796875" customWidth="1"/>
    <col min="7" max="7" width="63" customWidth="1"/>
  </cols>
  <sheetData>
    <row r="1" spans="1:7" s="8" customFormat="1" ht="18" x14ac:dyDescent="0.2">
      <c r="A1" s="1" t="s">
        <v>98</v>
      </c>
      <c r="B1" s="1" t="s">
        <v>97</v>
      </c>
      <c r="C1" s="1"/>
      <c r="D1" s="1"/>
      <c r="E1" s="1"/>
    </row>
    <row r="2" spans="1:7" s="8" customFormat="1" ht="18" x14ac:dyDescent="0.2">
      <c r="B2" s="1" t="s">
        <v>96</v>
      </c>
      <c r="C2" s="1"/>
      <c r="D2" s="1"/>
      <c r="E2" s="1"/>
    </row>
    <row r="3" spans="1:7" s="8" customFormat="1" ht="18" x14ac:dyDescent="0.2"/>
    <row r="4" spans="1:7" x14ac:dyDescent="0.2">
      <c r="B4" s="2" t="s">
        <v>2</v>
      </c>
      <c r="C4" s="2" t="s">
        <v>3</v>
      </c>
      <c r="D4" s="2" t="s">
        <v>5</v>
      </c>
      <c r="E4" s="2" t="s">
        <v>4</v>
      </c>
    </row>
    <row r="5" spans="1:7" x14ac:dyDescent="0.2">
      <c r="A5" s="25">
        <v>1</v>
      </c>
      <c r="B5" s="16" t="s">
        <v>53</v>
      </c>
      <c r="C5" s="17" t="s">
        <v>11</v>
      </c>
      <c r="D5" s="13" t="s">
        <v>6</v>
      </c>
      <c r="E5" s="14" t="s">
        <v>95</v>
      </c>
      <c r="F5" s="6"/>
      <c r="G5" s="7"/>
    </row>
    <row r="6" spans="1:7" x14ac:dyDescent="0.2">
      <c r="A6" s="25">
        <v>2</v>
      </c>
      <c r="B6" s="16" t="s">
        <v>62</v>
      </c>
      <c r="C6" s="18" t="s">
        <v>12</v>
      </c>
      <c r="D6" s="13" t="s">
        <v>7</v>
      </c>
      <c r="E6" s="14" t="s">
        <v>8</v>
      </c>
      <c r="F6" s="6"/>
      <c r="G6" s="4"/>
    </row>
    <row r="7" spans="1:7" x14ac:dyDescent="0.2">
      <c r="A7" s="25">
        <v>3</v>
      </c>
      <c r="B7" s="16" t="s">
        <v>65</v>
      </c>
      <c r="C7" s="19" t="s">
        <v>13</v>
      </c>
      <c r="D7" s="13" t="s">
        <v>7</v>
      </c>
      <c r="E7" s="14" t="s">
        <v>8</v>
      </c>
      <c r="F7" s="6"/>
      <c r="G7" s="4"/>
    </row>
    <row r="8" spans="1:7" x14ac:dyDescent="0.2">
      <c r="A8" s="25">
        <v>4</v>
      </c>
      <c r="B8" s="16" t="s">
        <v>51</v>
      </c>
      <c r="C8" s="18" t="s">
        <v>14</v>
      </c>
      <c r="D8" s="13" t="s">
        <v>7</v>
      </c>
      <c r="E8" s="14" t="s">
        <v>8</v>
      </c>
      <c r="F8" s="6"/>
      <c r="G8" s="4"/>
    </row>
    <row r="9" spans="1:7" x14ac:dyDescent="0.2">
      <c r="A9" s="25">
        <v>5</v>
      </c>
      <c r="B9" s="16" t="s">
        <v>55</v>
      </c>
      <c r="C9" s="18" t="s">
        <v>19</v>
      </c>
      <c r="D9" s="13" t="s">
        <v>6</v>
      </c>
      <c r="E9" s="14" t="s">
        <v>95</v>
      </c>
      <c r="F9" s="6"/>
      <c r="G9" s="4"/>
    </row>
    <row r="10" spans="1:7" x14ac:dyDescent="0.2">
      <c r="A10" s="25">
        <v>6</v>
      </c>
      <c r="B10" s="16" t="s">
        <v>73</v>
      </c>
      <c r="C10" s="19" t="s">
        <v>16</v>
      </c>
      <c r="D10" s="13" t="s">
        <v>7</v>
      </c>
      <c r="E10" s="14" t="s">
        <v>8</v>
      </c>
      <c r="F10" s="6"/>
      <c r="G10" s="4"/>
    </row>
    <row r="11" spans="1:7" x14ac:dyDescent="0.2">
      <c r="A11" s="25">
        <v>7</v>
      </c>
      <c r="B11" s="16" t="s">
        <v>57</v>
      </c>
      <c r="C11" s="18" t="s">
        <v>17</v>
      </c>
      <c r="D11" s="13" t="s">
        <v>7</v>
      </c>
      <c r="E11" s="14" t="s">
        <v>8</v>
      </c>
      <c r="F11" s="6"/>
      <c r="G11" s="4"/>
    </row>
    <row r="12" spans="1:7" x14ac:dyDescent="0.2">
      <c r="A12" s="25">
        <v>8</v>
      </c>
      <c r="B12" s="16" t="s">
        <v>84</v>
      </c>
      <c r="C12" s="19" t="s">
        <v>18</v>
      </c>
      <c r="D12" s="13" t="s">
        <v>7</v>
      </c>
      <c r="E12" s="14" t="s">
        <v>8</v>
      </c>
      <c r="F12" s="6"/>
      <c r="G12" s="4"/>
    </row>
    <row r="13" spans="1:7" x14ac:dyDescent="0.2">
      <c r="A13" s="25">
        <v>9</v>
      </c>
      <c r="B13" s="20" t="s">
        <v>67</v>
      </c>
      <c r="C13" s="19" t="s">
        <v>15</v>
      </c>
      <c r="D13" s="13" t="s">
        <v>6</v>
      </c>
      <c r="E13" s="14" t="s">
        <v>95</v>
      </c>
      <c r="F13" s="6"/>
      <c r="G13" s="4"/>
    </row>
    <row r="14" spans="1:7" x14ac:dyDescent="0.2">
      <c r="A14" s="25">
        <v>10</v>
      </c>
      <c r="B14" s="20" t="s">
        <v>82</v>
      </c>
      <c r="C14" s="19" t="s">
        <v>20</v>
      </c>
      <c r="D14" s="13" t="s">
        <v>6</v>
      </c>
      <c r="E14" s="14" t="s">
        <v>95</v>
      </c>
      <c r="F14" s="6"/>
      <c r="G14" s="4"/>
    </row>
    <row r="15" spans="1:7" x14ac:dyDescent="0.2">
      <c r="A15" s="25">
        <v>11</v>
      </c>
      <c r="B15" s="16" t="s">
        <v>83</v>
      </c>
      <c r="C15" s="21" t="s">
        <v>21</v>
      </c>
      <c r="D15" s="13" t="s">
        <v>9</v>
      </c>
      <c r="E15" s="14" t="s">
        <v>10</v>
      </c>
      <c r="F15" s="6"/>
      <c r="G15" s="4"/>
    </row>
    <row r="16" spans="1:7" x14ac:dyDescent="0.2">
      <c r="A16" s="25">
        <v>12</v>
      </c>
      <c r="B16" s="16" t="s">
        <v>85</v>
      </c>
      <c r="C16" s="19" t="s">
        <v>22</v>
      </c>
      <c r="D16" s="13" t="s">
        <v>6</v>
      </c>
      <c r="E16" s="14" t="s">
        <v>95</v>
      </c>
      <c r="F16" s="6"/>
      <c r="G16" s="4"/>
    </row>
    <row r="17" spans="1:7" x14ac:dyDescent="0.2">
      <c r="A17" s="25">
        <v>13</v>
      </c>
      <c r="B17" s="16" t="s">
        <v>63</v>
      </c>
      <c r="C17" s="18" t="s">
        <v>23</v>
      </c>
      <c r="D17" s="13" t="s">
        <v>6</v>
      </c>
      <c r="E17" s="14" t="s">
        <v>95</v>
      </c>
    </row>
    <row r="18" spans="1:7" x14ac:dyDescent="0.2">
      <c r="A18" s="25">
        <v>14</v>
      </c>
      <c r="B18" s="16" t="s">
        <v>56</v>
      </c>
      <c r="C18" s="18" t="s">
        <v>24</v>
      </c>
      <c r="D18" s="13" t="s">
        <v>6</v>
      </c>
      <c r="E18" s="14" t="s">
        <v>95</v>
      </c>
      <c r="G18" s="3"/>
    </row>
    <row r="19" spans="1:7" ht="15" x14ac:dyDescent="0.2">
      <c r="A19" s="25">
        <v>15</v>
      </c>
      <c r="B19" s="16" t="s">
        <v>69</v>
      </c>
      <c r="C19" s="19" t="s">
        <v>25</v>
      </c>
      <c r="D19" s="13" t="s">
        <v>7</v>
      </c>
      <c r="E19" s="14" t="s">
        <v>8</v>
      </c>
    </row>
    <row r="20" spans="1:7" ht="15" x14ac:dyDescent="0.2">
      <c r="A20" s="25">
        <v>16</v>
      </c>
      <c r="B20" s="16" t="s">
        <v>77</v>
      </c>
      <c r="C20" s="19" t="s">
        <v>26</v>
      </c>
      <c r="D20" s="13" t="s">
        <v>7</v>
      </c>
      <c r="E20" s="14" t="s">
        <v>8</v>
      </c>
    </row>
    <row r="21" spans="1:7" x14ac:dyDescent="0.2">
      <c r="A21" s="25">
        <v>17</v>
      </c>
      <c r="B21" s="16" t="s">
        <v>52</v>
      </c>
      <c r="C21" s="18" t="s">
        <v>27</v>
      </c>
      <c r="D21" s="13" t="s">
        <v>6</v>
      </c>
      <c r="E21" s="14" t="s">
        <v>95</v>
      </c>
    </row>
    <row r="22" spans="1:7" x14ac:dyDescent="0.2">
      <c r="A22" s="25">
        <v>18</v>
      </c>
      <c r="B22" s="16" t="s">
        <v>86</v>
      </c>
      <c r="C22" s="19" t="s">
        <v>28</v>
      </c>
      <c r="D22" s="13" t="s">
        <v>6</v>
      </c>
      <c r="E22" s="14" t="s">
        <v>95</v>
      </c>
    </row>
    <row r="23" spans="1:7" x14ac:dyDescent="0.2">
      <c r="A23" s="25">
        <v>19</v>
      </c>
      <c r="B23" s="16" t="s">
        <v>68</v>
      </c>
      <c r="C23" s="19" t="s">
        <v>29</v>
      </c>
      <c r="D23" s="13" t="s">
        <v>6</v>
      </c>
      <c r="E23" s="14" t="s">
        <v>95</v>
      </c>
    </row>
    <row r="24" spans="1:7" ht="15" x14ac:dyDescent="0.2">
      <c r="A24" s="25">
        <v>20</v>
      </c>
      <c r="B24" s="16" t="s">
        <v>66</v>
      </c>
      <c r="C24" s="19" t="s">
        <v>30</v>
      </c>
      <c r="D24" s="13" t="s">
        <v>7</v>
      </c>
      <c r="E24" s="14" t="s">
        <v>8</v>
      </c>
    </row>
    <row r="25" spans="1:7" ht="15" x14ac:dyDescent="0.2">
      <c r="A25" s="25">
        <v>21</v>
      </c>
      <c r="B25" s="16" t="s">
        <v>64</v>
      </c>
      <c r="C25" s="19" t="s">
        <v>31</v>
      </c>
      <c r="D25" s="13" t="s">
        <v>7</v>
      </c>
      <c r="E25" s="14" t="s">
        <v>8</v>
      </c>
    </row>
    <row r="26" spans="1:7" x14ac:dyDescent="0.2">
      <c r="A26" s="25">
        <v>22</v>
      </c>
      <c r="B26" s="16" t="s">
        <v>78</v>
      </c>
      <c r="C26" s="19" t="s">
        <v>32</v>
      </c>
      <c r="D26" s="13" t="s">
        <v>6</v>
      </c>
      <c r="E26" s="14" t="s">
        <v>95</v>
      </c>
    </row>
    <row r="27" spans="1:7" ht="15" x14ac:dyDescent="0.2">
      <c r="A27" s="25">
        <v>23</v>
      </c>
      <c r="B27" s="16" t="s">
        <v>75</v>
      </c>
      <c r="C27" s="19" t="s">
        <v>33</v>
      </c>
      <c r="D27" s="13" t="s">
        <v>7</v>
      </c>
      <c r="E27" s="14" t="s">
        <v>8</v>
      </c>
    </row>
    <row r="28" spans="1:7" ht="15" x14ac:dyDescent="0.2">
      <c r="A28" s="25">
        <v>24</v>
      </c>
      <c r="B28" s="16" t="s">
        <v>71</v>
      </c>
      <c r="C28" s="19" t="s">
        <v>34</v>
      </c>
      <c r="D28" s="13" t="s">
        <v>7</v>
      </c>
      <c r="E28" s="14" t="s">
        <v>8</v>
      </c>
    </row>
    <row r="29" spans="1:7" x14ac:dyDescent="0.2">
      <c r="A29" s="25">
        <v>25</v>
      </c>
      <c r="B29" s="16" t="s">
        <v>70</v>
      </c>
      <c r="C29" s="19" t="s">
        <v>36</v>
      </c>
      <c r="D29" s="13" t="s">
        <v>6</v>
      </c>
      <c r="E29" s="14" t="s">
        <v>95</v>
      </c>
    </row>
    <row r="30" spans="1:7" ht="15" x14ac:dyDescent="0.2">
      <c r="A30" s="25">
        <v>26</v>
      </c>
      <c r="B30" s="16" t="s">
        <v>76</v>
      </c>
      <c r="C30" s="19" t="s">
        <v>35</v>
      </c>
      <c r="D30" s="13" t="s">
        <v>7</v>
      </c>
      <c r="E30" s="14" t="s">
        <v>8</v>
      </c>
    </row>
    <row r="31" spans="1:7" x14ac:dyDescent="0.2">
      <c r="A31" s="25">
        <v>27</v>
      </c>
      <c r="B31" s="16" t="s">
        <v>61</v>
      </c>
      <c r="C31" s="18" t="s">
        <v>37</v>
      </c>
      <c r="D31" s="13" t="s">
        <v>6</v>
      </c>
      <c r="E31" s="14" t="s">
        <v>95</v>
      </c>
    </row>
    <row r="32" spans="1:7" x14ac:dyDescent="0.2">
      <c r="A32" s="25">
        <v>28</v>
      </c>
      <c r="B32" s="16" t="s">
        <v>72</v>
      </c>
      <c r="C32" s="19" t="s">
        <v>38</v>
      </c>
      <c r="D32" s="13" t="s">
        <v>6</v>
      </c>
      <c r="E32" s="14" t="s">
        <v>95</v>
      </c>
    </row>
    <row r="33" spans="1:5" x14ac:dyDescent="0.2">
      <c r="A33" s="25">
        <v>29</v>
      </c>
      <c r="B33" s="16" t="s">
        <v>74</v>
      </c>
      <c r="C33" s="19" t="s">
        <v>39</v>
      </c>
      <c r="D33" s="13" t="s">
        <v>6</v>
      </c>
      <c r="E33" s="14" t="s">
        <v>95</v>
      </c>
    </row>
    <row r="34" spans="1:5" x14ac:dyDescent="0.2">
      <c r="A34" s="25">
        <v>30</v>
      </c>
      <c r="B34" s="16" t="s">
        <v>81</v>
      </c>
      <c r="C34" s="19" t="s">
        <v>40</v>
      </c>
      <c r="D34" s="13" t="s">
        <v>6</v>
      </c>
      <c r="E34" s="14" t="s">
        <v>95</v>
      </c>
    </row>
    <row r="35" spans="1:5" x14ac:dyDescent="0.2">
      <c r="A35" s="25">
        <v>31</v>
      </c>
      <c r="B35" s="16" t="s">
        <v>79</v>
      </c>
      <c r="C35" s="19" t="s">
        <v>41</v>
      </c>
      <c r="D35" s="13" t="s">
        <v>6</v>
      </c>
      <c r="E35" s="14" t="s">
        <v>95</v>
      </c>
    </row>
    <row r="36" spans="1:5" x14ac:dyDescent="0.2">
      <c r="A36" s="25">
        <v>32</v>
      </c>
      <c r="B36" s="16" t="s">
        <v>87</v>
      </c>
      <c r="C36" s="19" t="s">
        <v>42</v>
      </c>
      <c r="D36" s="13" t="s">
        <v>6</v>
      </c>
      <c r="E36" s="14" t="s">
        <v>95</v>
      </c>
    </row>
    <row r="37" spans="1:5" x14ac:dyDescent="0.2">
      <c r="A37" s="25">
        <v>33</v>
      </c>
      <c r="B37" s="16" t="s">
        <v>88</v>
      </c>
      <c r="C37" s="19" t="s">
        <v>43</v>
      </c>
      <c r="D37" s="13" t="s">
        <v>6</v>
      </c>
      <c r="E37" s="14" t="s">
        <v>95</v>
      </c>
    </row>
    <row r="38" spans="1:5" x14ac:dyDescent="0.2">
      <c r="A38" s="25">
        <v>34</v>
      </c>
      <c r="B38" s="16" t="s">
        <v>58</v>
      </c>
      <c r="C38" s="18" t="s">
        <v>44</v>
      </c>
      <c r="D38" s="13" t="s">
        <v>6</v>
      </c>
      <c r="E38" s="14" t="s">
        <v>95</v>
      </c>
    </row>
    <row r="39" spans="1:5" x14ac:dyDescent="0.2">
      <c r="A39" s="25">
        <v>35</v>
      </c>
      <c r="B39" s="16" t="s">
        <v>89</v>
      </c>
      <c r="C39" s="19" t="s">
        <v>45</v>
      </c>
      <c r="D39" s="13" t="s">
        <v>6</v>
      </c>
      <c r="E39" s="14" t="s">
        <v>95</v>
      </c>
    </row>
    <row r="40" spans="1:5" x14ac:dyDescent="0.2">
      <c r="A40" s="25">
        <v>36</v>
      </c>
      <c r="B40" s="16" t="s">
        <v>54</v>
      </c>
      <c r="C40" s="18" t="s">
        <v>46</v>
      </c>
      <c r="D40" s="13" t="s">
        <v>6</v>
      </c>
      <c r="E40" s="14" t="s">
        <v>95</v>
      </c>
    </row>
    <row r="41" spans="1:5" ht="15" x14ac:dyDescent="0.2">
      <c r="A41" s="25">
        <v>37</v>
      </c>
      <c r="B41" s="16" t="s">
        <v>59</v>
      </c>
      <c r="C41" s="18" t="s">
        <v>47</v>
      </c>
      <c r="D41" s="13" t="s">
        <v>7</v>
      </c>
      <c r="E41" s="14" t="s">
        <v>8</v>
      </c>
    </row>
    <row r="42" spans="1:5" x14ac:dyDescent="0.2">
      <c r="A42" s="25">
        <v>38</v>
      </c>
      <c r="B42" s="16" t="s">
        <v>60</v>
      </c>
      <c r="C42" s="19" t="s">
        <v>48</v>
      </c>
      <c r="D42" s="13" t="s">
        <v>6</v>
      </c>
      <c r="E42" s="14" t="s">
        <v>95</v>
      </c>
    </row>
    <row r="43" spans="1:5" x14ac:dyDescent="0.2">
      <c r="A43" s="25">
        <v>39</v>
      </c>
      <c r="B43" s="16" t="s">
        <v>80</v>
      </c>
      <c r="C43" s="19" t="s">
        <v>49</v>
      </c>
      <c r="D43" s="13" t="s">
        <v>6</v>
      </c>
      <c r="E43" s="14" t="s">
        <v>95</v>
      </c>
    </row>
    <row r="44" spans="1:5" x14ac:dyDescent="0.2">
      <c r="A44" s="25">
        <v>40</v>
      </c>
      <c r="B44" s="16" t="s">
        <v>90</v>
      </c>
      <c r="C44" s="21" t="s">
        <v>50</v>
      </c>
      <c r="D44" s="13" t="s">
        <v>6</v>
      </c>
      <c r="E44" s="14" t="s">
        <v>95</v>
      </c>
    </row>
    <row r="45" spans="1:5" ht="15" x14ac:dyDescent="0.2">
      <c r="A45" s="25"/>
      <c r="B45" s="13"/>
      <c r="C45" s="13"/>
      <c r="D45" s="13"/>
      <c r="E45" s="15"/>
    </row>
    <row r="46" spans="1:5" ht="15" x14ac:dyDescent="0.2">
      <c r="B46" s="13"/>
      <c r="C46" s="13"/>
      <c r="D46" s="13"/>
      <c r="E46" s="15"/>
    </row>
    <row r="47" spans="1:5" ht="15" x14ac:dyDescent="0.2">
      <c r="B47" s="13"/>
      <c r="C47" s="13"/>
      <c r="D47" s="13"/>
      <c r="E47" s="15"/>
    </row>
  </sheetData>
  <pageMargins left="0.75" right="0.75" top="1" bottom="1" header="0.5" footer="0.5"/>
  <pageSetup paperSize="9" scale="85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2"/>
  <sheetViews>
    <sheetView tabSelected="1" workbookViewId="0">
      <selection activeCell="O30" sqref="O30"/>
    </sheetView>
  </sheetViews>
  <sheetFormatPr baseColWidth="10" defaultRowHeight="16" x14ac:dyDescent="0.2"/>
  <cols>
    <col min="1" max="1" width="23.3984375" style="44" customWidth="1"/>
    <col min="2" max="9" width="17.19921875" style="44" hidden="1" customWidth="1"/>
    <col min="10" max="10" width="37" style="11" customWidth="1"/>
    <col min="11" max="11" width="30.59765625" style="11" customWidth="1"/>
  </cols>
  <sheetData>
    <row r="1" spans="1:12" ht="17" thickBot="1" x14ac:dyDescent="0.25">
      <c r="A1" s="26" t="s">
        <v>93</v>
      </c>
      <c r="B1" s="27" t="s">
        <v>0</v>
      </c>
      <c r="C1" s="27" t="s">
        <v>0</v>
      </c>
      <c r="D1" s="27" t="s">
        <v>0</v>
      </c>
      <c r="E1" s="27" t="s">
        <v>0</v>
      </c>
      <c r="F1" s="27" t="s">
        <v>1</v>
      </c>
      <c r="G1" s="27" t="s">
        <v>1</v>
      </c>
      <c r="H1" s="27" t="s">
        <v>1</v>
      </c>
      <c r="I1" s="27" t="s">
        <v>1</v>
      </c>
      <c r="J1" s="27" t="s">
        <v>91</v>
      </c>
      <c r="K1" s="27" t="s">
        <v>92</v>
      </c>
    </row>
    <row r="2" spans="1:12" x14ac:dyDescent="0.2">
      <c r="A2" s="28" t="s">
        <v>53</v>
      </c>
      <c r="B2" s="29">
        <v>0.44869999999999999</v>
      </c>
      <c r="C2" s="29">
        <v>0.3962</v>
      </c>
      <c r="D2" s="29">
        <v>0.4405</v>
      </c>
      <c r="E2" s="29">
        <v>0.39960000000000001</v>
      </c>
      <c r="F2" s="29">
        <v>0.37990000000000002</v>
      </c>
      <c r="G2" s="29">
        <v>0.37490000000000001</v>
      </c>
      <c r="H2" s="29">
        <v>0.35859999999999997</v>
      </c>
      <c r="I2" s="29">
        <v>0.35730000000000001</v>
      </c>
      <c r="J2" s="22">
        <f t="shared" ref="J2:J31" si="0">AVERAGE(F2:I2)/AVERAGE(B2:E2)-1</f>
        <v>-0.12718100890207729</v>
      </c>
      <c r="K2" s="9">
        <f t="shared" ref="K2:K31" si="1">TTEST(B2:E2,F2:I2,2,2)</f>
        <v>1.0947110190749077E-2</v>
      </c>
      <c r="L2" s="5"/>
    </row>
    <row r="3" spans="1:12" x14ac:dyDescent="0.2">
      <c r="A3" s="30" t="s">
        <v>51</v>
      </c>
      <c r="B3" s="31">
        <v>0.66220000000000001</v>
      </c>
      <c r="C3" s="31">
        <v>0.62309999999999999</v>
      </c>
      <c r="D3" s="31">
        <v>0.64</v>
      </c>
      <c r="E3" s="31">
        <v>0.60289999999999999</v>
      </c>
      <c r="F3" s="31">
        <v>0.57289999999999996</v>
      </c>
      <c r="G3" s="31">
        <v>0.59750000000000003</v>
      </c>
      <c r="H3" s="31">
        <v>0.53510000000000002</v>
      </c>
      <c r="I3" s="31">
        <v>0.57530000000000003</v>
      </c>
      <c r="J3" s="23">
        <f t="shared" si="0"/>
        <v>-9.7856182264061453E-2</v>
      </c>
      <c r="K3" s="9">
        <f t="shared" si="1"/>
        <v>1.4052506730473308E-2</v>
      </c>
      <c r="L3" s="5"/>
    </row>
    <row r="4" spans="1:12" x14ac:dyDescent="0.2">
      <c r="A4" s="30" t="s">
        <v>58</v>
      </c>
      <c r="B4" s="31">
        <v>3.3449999999999999E-3</v>
      </c>
      <c r="C4" s="32"/>
      <c r="D4" s="31">
        <v>5.0049999999999999E-3</v>
      </c>
      <c r="E4" s="31">
        <v>4.8640000000000003E-3</v>
      </c>
      <c r="F4" s="32"/>
      <c r="G4" s="31">
        <v>2.2920000000000002E-3</v>
      </c>
      <c r="H4" s="31">
        <v>2.4459999999999998E-3</v>
      </c>
      <c r="I4" s="31">
        <v>1.9889999999999999E-3</v>
      </c>
      <c r="J4" s="23">
        <f t="shared" si="0"/>
        <v>-0.49091872256697444</v>
      </c>
      <c r="K4" s="9">
        <f t="shared" si="1"/>
        <v>1.6885496898366388E-2</v>
      </c>
      <c r="L4" s="5"/>
    </row>
    <row r="5" spans="1:12" x14ac:dyDescent="0.2">
      <c r="A5" s="30" t="s">
        <v>52</v>
      </c>
      <c r="B5" s="31">
        <v>4.9090000000000002E-2</v>
      </c>
      <c r="C5" s="31">
        <v>4.2549999999999998E-2</v>
      </c>
      <c r="D5" s="31">
        <v>4.5990000000000003E-2</v>
      </c>
      <c r="E5" s="31">
        <v>4.1880000000000001E-2</v>
      </c>
      <c r="F5" s="31">
        <v>3.6240000000000001E-2</v>
      </c>
      <c r="G5" s="31">
        <v>3.798E-2</v>
      </c>
      <c r="H5" s="31">
        <v>4.1610000000000001E-2</v>
      </c>
      <c r="I5" s="31">
        <v>3.508E-2</v>
      </c>
      <c r="J5" s="23">
        <f t="shared" si="0"/>
        <v>-0.15932260041223323</v>
      </c>
      <c r="K5" s="9">
        <f t="shared" si="1"/>
        <v>1.7261203769598207E-2</v>
      </c>
      <c r="L5" s="5"/>
    </row>
    <row r="6" spans="1:12" x14ac:dyDescent="0.2">
      <c r="A6" s="30" t="s">
        <v>63</v>
      </c>
      <c r="B6" s="31">
        <v>1.6639999999999999E-2</v>
      </c>
      <c r="C6" s="31">
        <v>1.5480000000000001E-2</v>
      </c>
      <c r="D6" s="31">
        <v>1.538E-2</v>
      </c>
      <c r="E6" s="31">
        <v>1.6750000000000001E-2</v>
      </c>
      <c r="F6" s="32"/>
      <c r="G6" s="31">
        <v>1.4619999999999999E-2</v>
      </c>
      <c r="H6" s="31">
        <v>1.201E-2</v>
      </c>
      <c r="I6" s="31">
        <v>1.09E-2</v>
      </c>
      <c r="J6" s="23">
        <f t="shared" si="0"/>
        <v>-0.22116731517509725</v>
      </c>
      <c r="K6" s="9">
        <f t="shared" si="1"/>
        <v>1.7559875042603586E-2</v>
      </c>
      <c r="L6" s="5"/>
    </row>
    <row r="7" spans="1:12" x14ac:dyDescent="0.2">
      <c r="A7" s="30" t="s">
        <v>54</v>
      </c>
      <c r="B7" s="32"/>
      <c r="C7" s="31">
        <v>6.757E-3</v>
      </c>
      <c r="D7" s="31">
        <v>8.3309999999999999E-3</v>
      </c>
      <c r="E7" s="31">
        <v>7.0790000000000002E-3</v>
      </c>
      <c r="F7" s="31">
        <v>4.8110000000000002E-3</v>
      </c>
      <c r="G7" s="31">
        <v>6.1040000000000001E-3</v>
      </c>
      <c r="H7" s="31">
        <v>5.9659999999999999E-3</v>
      </c>
      <c r="I7" s="31">
        <v>5.084E-3</v>
      </c>
      <c r="J7" s="23">
        <f t="shared" si="0"/>
        <v>-0.25683448369197459</v>
      </c>
      <c r="K7" s="9">
        <f t="shared" si="1"/>
        <v>1.8483796955263636E-2</v>
      </c>
      <c r="L7" s="5"/>
    </row>
    <row r="8" spans="1:12" x14ac:dyDescent="0.2">
      <c r="A8" s="30" t="s">
        <v>57</v>
      </c>
      <c r="B8" s="31">
        <v>0.13350000000000001</v>
      </c>
      <c r="C8" s="31">
        <v>0.13850000000000001</v>
      </c>
      <c r="D8" s="31">
        <v>0.13780000000000001</v>
      </c>
      <c r="E8" s="31">
        <v>0.1363</v>
      </c>
      <c r="F8" s="31">
        <v>0.12609999999999999</v>
      </c>
      <c r="G8" s="31">
        <v>0.12620000000000001</v>
      </c>
      <c r="H8" s="31">
        <v>0.1057</v>
      </c>
      <c r="I8" s="31">
        <v>0.124</v>
      </c>
      <c r="J8" s="23">
        <f t="shared" si="0"/>
        <v>-0.11737776963926028</v>
      </c>
      <c r="K8" s="9">
        <f t="shared" si="1"/>
        <v>1.9725516605810439E-2</v>
      </c>
      <c r="L8" s="5"/>
    </row>
    <row r="9" spans="1:12" x14ac:dyDescent="0.2">
      <c r="A9" s="30" t="s">
        <v>55</v>
      </c>
      <c r="B9" s="31">
        <v>4.3310000000000001E-2</v>
      </c>
      <c r="C9" s="31">
        <v>3.977E-2</v>
      </c>
      <c r="D9" s="31">
        <v>4.5400000000000003E-2</v>
      </c>
      <c r="E9" s="31">
        <v>4.0910000000000002E-2</v>
      </c>
      <c r="F9" s="31">
        <v>3.934E-2</v>
      </c>
      <c r="G9" s="31">
        <v>3.9379999999999998E-2</v>
      </c>
      <c r="H9" s="31">
        <v>3.7810000000000003E-2</v>
      </c>
      <c r="I9" s="31">
        <v>3.5889999999999998E-2</v>
      </c>
      <c r="J9" s="23">
        <f t="shared" si="0"/>
        <v>-0.10018300962276405</v>
      </c>
      <c r="K9" s="9">
        <f t="shared" si="1"/>
        <v>3.0226491875784793E-2</v>
      </c>
      <c r="L9" s="5"/>
    </row>
    <row r="10" spans="1:12" x14ac:dyDescent="0.2">
      <c r="A10" s="30" t="s">
        <v>62</v>
      </c>
      <c r="B10" s="31">
        <v>0.70920000000000005</v>
      </c>
      <c r="C10" s="31">
        <v>0.69669999999999999</v>
      </c>
      <c r="D10" s="31">
        <v>0.70340000000000003</v>
      </c>
      <c r="E10" s="31">
        <v>0.70199999999999996</v>
      </c>
      <c r="F10" s="31">
        <v>0.69099999999999995</v>
      </c>
      <c r="G10" s="31">
        <v>0.65069999999999995</v>
      </c>
      <c r="H10" s="31">
        <v>0.69189999999999996</v>
      </c>
      <c r="I10" s="31">
        <v>0.66279999999999994</v>
      </c>
      <c r="J10" s="23">
        <f t="shared" si="0"/>
        <v>-4.0870771529185945E-2</v>
      </c>
      <c r="K10" s="9">
        <f t="shared" si="1"/>
        <v>3.5511855482430382E-2</v>
      </c>
      <c r="L10" s="5"/>
    </row>
    <row r="11" spans="1:12" x14ac:dyDescent="0.2">
      <c r="A11" s="30" t="s">
        <v>56</v>
      </c>
      <c r="B11" s="31">
        <v>1.5559999999999999E-2</v>
      </c>
      <c r="C11" s="31">
        <v>1.4160000000000001E-2</v>
      </c>
      <c r="D11" s="31">
        <v>1.6310000000000002E-2</v>
      </c>
      <c r="E11" s="31">
        <v>1.371E-2</v>
      </c>
      <c r="F11" s="31">
        <v>1.23E-2</v>
      </c>
      <c r="G11" s="31">
        <v>1.298E-2</v>
      </c>
      <c r="H11" s="31">
        <v>1.4069999999999999E-2</v>
      </c>
      <c r="I11" s="31">
        <v>1.281E-2</v>
      </c>
      <c r="J11" s="23">
        <f t="shared" si="0"/>
        <v>-0.12688316036156688</v>
      </c>
      <c r="K11" s="9">
        <f t="shared" si="1"/>
        <v>3.7056759138322994E-2</v>
      </c>
      <c r="L11" s="5"/>
    </row>
    <row r="12" spans="1:12" x14ac:dyDescent="0.2">
      <c r="A12" s="30" t="s">
        <v>61</v>
      </c>
      <c r="B12" s="31">
        <v>5.8430000000000001E-3</v>
      </c>
      <c r="C12" s="31">
        <v>4.8830000000000002E-3</v>
      </c>
      <c r="D12" s="31">
        <v>4.2900000000000004E-3</v>
      </c>
      <c r="E12" s="31">
        <v>4.8739999999999999E-3</v>
      </c>
      <c r="F12" s="31">
        <v>4.0499999999999998E-3</v>
      </c>
      <c r="G12" s="31">
        <v>4.3220000000000003E-3</v>
      </c>
      <c r="H12" s="31">
        <v>3.673E-3</v>
      </c>
      <c r="I12" s="31">
        <v>4.3210000000000002E-3</v>
      </c>
      <c r="J12" s="23">
        <f t="shared" si="0"/>
        <v>-0.17717445952740074</v>
      </c>
      <c r="K12" s="9">
        <f t="shared" si="1"/>
        <v>4.8314507934960275E-2</v>
      </c>
      <c r="L12" s="5"/>
    </row>
    <row r="13" spans="1:12" ht="17" thickBot="1" x14ac:dyDescent="0.25">
      <c r="A13" s="33" t="s">
        <v>59</v>
      </c>
      <c r="B13" s="34">
        <v>0.1268</v>
      </c>
      <c r="C13" s="34">
        <v>0.1239</v>
      </c>
      <c r="D13" s="34">
        <v>0.13769999999999999</v>
      </c>
      <c r="E13" s="34">
        <v>0.12239999999999999</v>
      </c>
      <c r="F13" s="34">
        <v>0.1028</v>
      </c>
      <c r="G13" s="34">
        <v>0.1275</v>
      </c>
      <c r="H13" s="34">
        <v>0.10929999999999999</v>
      </c>
      <c r="I13" s="34">
        <v>0.10929999999999999</v>
      </c>
      <c r="J13" s="24">
        <f t="shared" si="0"/>
        <v>-0.1211824588880186</v>
      </c>
      <c r="K13" s="9">
        <f t="shared" si="1"/>
        <v>5.0458433212100966E-2</v>
      </c>
      <c r="L13" s="5"/>
    </row>
    <row r="14" spans="1:12" x14ac:dyDescent="0.2">
      <c r="A14" s="26" t="s">
        <v>60</v>
      </c>
      <c r="B14" s="35">
        <v>1.603E-3</v>
      </c>
      <c r="C14" s="35">
        <v>1.2700000000000001E-3</v>
      </c>
      <c r="D14" s="35">
        <v>1.256E-3</v>
      </c>
      <c r="E14" s="35">
        <v>1.25E-3</v>
      </c>
      <c r="F14" s="35">
        <v>1.335E-3</v>
      </c>
      <c r="G14" s="35">
        <v>7.8839999999999997E-4</v>
      </c>
      <c r="H14" s="35">
        <v>9.4629999999999996E-4</v>
      </c>
      <c r="I14" s="35">
        <v>9.7300000000000002E-4</v>
      </c>
      <c r="J14" s="10">
        <f t="shared" si="0"/>
        <v>-0.24842907603643805</v>
      </c>
      <c r="K14" s="10">
        <f t="shared" si="1"/>
        <v>5.9626079319573325E-2</v>
      </c>
    </row>
    <row r="15" spans="1:12" x14ac:dyDescent="0.2">
      <c r="A15" s="26" t="s">
        <v>66</v>
      </c>
      <c r="B15" s="35">
        <v>3.7440000000000001E-2</v>
      </c>
      <c r="C15" s="35">
        <v>3.3709999999999997E-2</v>
      </c>
      <c r="D15" s="35">
        <v>3.5709999999999999E-2</v>
      </c>
      <c r="E15" s="35">
        <v>2.9510000000000002E-2</v>
      </c>
      <c r="F15" s="35">
        <v>3.1519999999999999E-2</v>
      </c>
      <c r="G15" s="35">
        <v>2.8969999999999999E-2</v>
      </c>
      <c r="H15" s="35">
        <v>2.9510000000000002E-2</v>
      </c>
      <c r="I15" s="35">
        <v>3.0970000000000001E-2</v>
      </c>
      <c r="J15" s="10">
        <f t="shared" si="0"/>
        <v>-0.11292806335704331</v>
      </c>
      <c r="K15" s="10">
        <f t="shared" si="1"/>
        <v>7.7439872100451154E-2</v>
      </c>
    </row>
    <row r="16" spans="1:12" x14ac:dyDescent="0.2">
      <c r="A16" s="26" t="s">
        <v>65</v>
      </c>
      <c r="B16" s="35">
        <v>0.51160000000000005</v>
      </c>
      <c r="C16" s="35">
        <v>0.51739999999999997</v>
      </c>
      <c r="D16" s="35">
        <v>0.52690000000000003</v>
      </c>
      <c r="E16" s="35">
        <v>0.54800000000000004</v>
      </c>
      <c r="F16" s="35">
        <v>0.4919</v>
      </c>
      <c r="G16" s="35">
        <v>0.52110000000000001</v>
      </c>
      <c r="H16" s="35">
        <v>0.44600000000000001</v>
      </c>
      <c r="I16" s="35">
        <v>0.4985</v>
      </c>
      <c r="J16" s="10">
        <f t="shared" si="0"/>
        <v>-6.9585056323969829E-2</v>
      </c>
      <c r="K16" s="10">
        <f t="shared" si="1"/>
        <v>8.3636169670196533E-2</v>
      </c>
    </row>
    <row r="17" spans="1:11" x14ac:dyDescent="0.2">
      <c r="A17" s="26" t="s">
        <v>64</v>
      </c>
      <c r="B17" s="35">
        <v>1.7780000000000001E-2</v>
      </c>
      <c r="C17" s="35">
        <v>1.5049999999999999E-2</v>
      </c>
      <c r="D17" s="35">
        <v>1.652E-2</v>
      </c>
      <c r="E17" s="35">
        <v>1.6580000000000001E-2</v>
      </c>
      <c r="F17" s="35">
        <v>1.3690000000000001E-2</v>
      </c>
      <c r="G17" s="35">
        <v>1.5689999999999999E-2</v>
      </c>
      <c r="H17" s="35">
        <v>1.5959999999999998E-2</v>
      </c>
      <c r="I17" s="35">
        <v>1.438E-2</v>
      </c>
      <c r="J17" s="10">
        <f t="shared" si="0"/>
        <v>-9.4190808433186834E-2</v>
      </c>
      <c r="K17" s="10">
        <f t="shared" si="1"/>
        <v>9.2325459184330688E-2</v>
      </c>
    </row>
    <row r="18" spans="1:11" x14ac:dyDescent="0.2">
      <c r="A18" s="36" t="s">
        <v>67</v>
      </c>
      <c r="B18" s="37">
        <v>7.7600000000000002E-2</v>
      </c>
      <c r="C18" s="37">
        <v>7.5420000000000001E-2</v>
      </c>
      <c r="D18" s="37">
        <v>8.2210000000000005E-2</v>
      </c>
      <c r="E18" s="37">
        <v>5.5460000000000002E-2</v>
      </c>
      <c r="F18" s="38"/>
      <c r="G18" s="37">
        <v>6.1280000000000001E-2</v>
      </c>
      <c r="H18" s="37">
        <v>5.978E-2</v>
      </c>
      <c r="I18" s="37">
        <v>6.0499999999999998E-2</v>
      </c>
      <c r="J18" s="10">
        <f t="shared" si="0"/>
        <v>-0.16722281468230771</v>
      </c>
      <c r="K18" s="10">
        <f t="shared" si="1"/>
        <v>0.1431394057999793</v>
      </c>
    </row>
    <row r="19" spans="1:11" x14ac:dyDescent="0.2">
      <c r="A19" s="26" t="s">
        <v>68</v>
      </c>
      <c r="B19" s="35">
        <v>2.6849999999999999E-2</v>
      </c>
      <c r="C19" s="35">
        <v>2.0889999999999999E-2</v>
      </c>
      <c r="D19" s="35">
        <v>2.351E-2</v>
      </c>
      <c r="E19" s="35">
        <v>2.0449999999999999E-2</v>
      </c>
      <c r="F19" s="35">
        <v>2.2280000000000001E-2</v>
      </c>
      <c r="G19" s="35">
        <v>1.9019999999999999E-2</v>
      </c>
      <c r="H19" s="35">
        <v>2.145E-2</v>
      </c>
      <c r="I19" s="35">
        <v>1.932E-2</v>
      </c>
      <c r="J19" s="10">
        <f t="shared" si="0"/>
        <v>-0.10501635768811324</v>
      </c>
      <c r="K19" s="10">
        <f t="shared" si="1"/>
        <v>0.20066081295735508</v>
      </c>
    </row>
    <row r="20" spans="1:11" x14ac:dyDescent="0.2">
      <c r="A20" s="26" t="s">
        <v>69</v>
      </c>
      <c r="B20" s="35">
        <v>0.73740000000000006</v>
      </c>
      <c r="C20" s="35">
        <v>0.65820000000000001</v>
      </c>
      <c r="D20" s="35">
        <v>0.69420000000000004</v>
      </c>
      <c r="E20" s="35">
        <v>0.65690000000000004</v>
      </c>
      <c r="F20" s="35">
        <v>0.69340000000000002</v>
      </c>
      <c r="G20" s="35">
        <v>0.61060000000000003</v>
      </c>
      <c r="H20" s="35">
        <v>0.66659999999999997</v>
      </c>
      <c r="I20" s="35">
        <v>0.63049999999999995</v>
      </c>
      <c r="J20" s="10">
        <f t="shared" si="0"/>
        <v>-5.3009065423963109E-2</v>
      </c>
      <c r="K20" s="10">
        <f t="shared" si="1"/>
        <v>0.21847794963901351</v>
      </c>
    </row>
    <row r="21" spans="1:11" x14ac:dyDescent="0.2">
      <c r="A21" s="26" t="s">
        <v>70</v>
      </c>
      <c r="B21" s="35">
        <v>2.1459999999999999E-3</v>
      </c>
      <c r="C21" s="35">
        <v>1.6590000000000001E-3</v>
      </c>
      <c r="D21" s="35">
        <v>1.8090000000000001E-3</v>
      </c>
      <c r="E21" s="35">
        <v>1.7080000000000001E-3</v>
      </c>
      <c r="F21" s="35">
        <v>1.6919999999999999E-3</v>
      </c>
      <c r="G21" s="35">
        <v>1.624E-3</v>
      </c>
      <c r="H21" s="35">
        <v>1.8E-3</v>
      </c>
      <c r="I21" s="35">
        <v>1.567E-3</v>
      </c>
      <c r="J21" s="10">
        <f t="shared" si="0"/>
        <v>-8.7271237366839727E-2</v>
      </c>
      <c r="K21" s="10">
        <f t="shared" si="1"/>
        <v>0.23350528652736197</v>
      </c>
    </row>
    <row r="22" spans="1:11" x14ac:dyDescent="0.2">
      <c r="A22" s="26" t="s">
        <v>71</v>
      </c>
      <c r="B22" s="35">
        <v>1.9310000000000001E-2</v>
      </c>
      <c r="C22" s="35">
        <v>1.6400000000000001E-2</v>
      </c>
      <c r="D22" s="35">
        <v>1.5709999999999998E-2</v>
      </c>
      <c r="E22" s="35">
        <v>1.489E-2</v>
      </c>
      <c r="F22" s="35">
        <v>1.7219999999999999E-2</v>
      </c>
      <c r="G22" s="35">
        <v>1.221E-2</v>
      </c>
      <c r="H22" s="35">
        <v>1.585E-2</v>
      </c>
      <c r="I22" s="35">
        <v>1.366E-2</v>
      </c>
      <c r="J22" s="10">
        <f t="shared" si="0"/>
        <v>-0.11114462373699308</v>
      </c>
      <c r="K22" s="10">
        <f t="shared" si="1"/>
        <v>0.25764669640535326</v>
      </c>
    </row>
    <row r="23" spans="1:11" x14ac:dyDescent="0.2">
      <c r="A23" s="26" t="s">
        <v>72</v>
      </c>
      <c r="B23" s="35">
        <v>1.421E-3</v>
      </c>
      <c r="C23" s="35">
        <v>1.2179999999999999E-3</v>
      </c>
      <c r="D23" s="35">
        <v>1.3879999999999999E-3</v>
      </c>
      <c r="E23" s="35">
        <v>1.6559999999999999E-3</v>
      </c>
      <c r="F23" s="35">
        <v>1.256E-3</v>
      </c>
      <c r="G23" s="35">
        <v>1.495E-3</v>
      </c>
      <c r="H23" s="11"/>
      <c r="I23" s="35">
        <v>1.1360000000000001E-3</v>
      </c>
      <c r="J23" s="10">
        <f t="shared" si="0"/>
        <v>-8.8040354272977739E-2</v>
      </c>
      <c r="K23" s="10">
        <f t="shared" si="1"/>
        <v>0.40773235367707356</v>
      </c>
    </row>
    <row r="24" spans="1:11" x14ac:dyDescent="0.2">
      <c r="A24" s="26" t="s">
        <v>73</v>
      </c>
      <c r="B24" s="35">
        <v>0.12590000000000001</v>
      </c>
      <c r="C24" s="35">
        <v>0.1212</v>
      </c>
      <c r="D24" s="35">
        <v>0.11409999999999999</v>
      </c>
      <c r="E24" s="35">
        <v>0.1303</v>
      </c>
      <c r="F24" s="35">
        <v>0.1241</v>
      </c>
      <c r="G24" s="35">
        <v>0.1187</v>
      </c>
      <c r="H24" s="35">
        <v>9.9349999999999994E-2</v>
      </c>
      <c r="I24" s="35">
        <v>0.125</v>
      </c>
      <c r="J24" s="10">
        <f t="shared" si="0"/>
        <v>-4.9542217700915603E-2</v>
      </c>
      <c r="K24" s="10">
        <f t="shared" si="1"/>
        <v>0.41213393528368192</v>
      </c>
    </row>
    <row r="25" spans="1:11" x14ac:dyDescent="0.2">
      <c r="A25" s="26" t="s">
        <v>74</v>
      </c>
      <c r="B25" s="35">
        <v>1.1969999999999999E-3</v>
      </c>
      <c r="C25" s="35">
        <v>1.127E-3</v>
      </c>
      <c r="D25" s="35">
        <v>1.0250000000000001E-3</v>
      </c>
      <c r="E25" s="35">
        <v>7.6599999999999997E-4</v>
      </c>
      <c r="F25" s="11"/>
      <c r="G25" s="35">
        <v>1.2470000000000001E-3</v>
      </c>
      <c r="H25" s="35">
        <v>5.5360000000000001E-4</v>
      </c>
      <c r="I25" s="35">
        <v>7.3729999999999998E-4</v>
      </c>
      <c r="J25" s="10">
        <f t="shared" si="0"/>
        <v>-0.17767517213446726</v>
      </c>
      <c r="K25" s="10">
        <f t="shared" si="1"/>
        <v>0.41638235470647045</v>
      </c>
    </row>
    <row r="26" spans="1:11" x14ac:dyDescent="0.2">
      <c r="A26" s="26" t="s">
        <v>75</v>
      </c>
      <c r="B26" s="35">
        <v>0.26040000000000002</v>
      </c>
      <c r="C26" s="35">
        <v>0.24510000000000001</v>
      </c>
      <c r="D26" s="35">
        <v>0.2707</v>
      </c>
      <c r="E26" s="35">
        <v>0.22</v>
      </c>
      <c r="F26" s="35">
        <v>0.2482</v>
      </c>
      <c r="G26" s="35">
        <v>0.24379999999999999</v>
      </c>
      <c r="H26" s="35">
        <v>0.23799999999999999</v>
      </c>
      <c r="I26" s="35">
        <v>0.23549999999999999</v>
      </c>
      <c r="J26" s="10">
        <f t="shared" si="0"/>
        <v>-3.0817104998996148E-2</v>
      </c>
      <c r="K26" s="10">
        <f t="shared" si="1"/>
        <v>0.52533309085806712</v>
      </c>
    </row>
    <row r="27" spans="1:11" x14ac:dyDescent="0.2">
      <c r="A27" s="26" t="s">
        <v>76</v>
      </c>
      <c r="B27" s="35">
        <v>0.2137</v>
      </c>
      <c r="C27" s="35">
        <v>0.19939999999999999</v>
      </c>
      <c r="D27" s="35">
        <v>0.20830000000000001</v>
      </c>
      <c r="E27" s="35">
        <v>0.20419999999999999</v>
      </c>
      <c r="F27" s="35">
        <v>0.2301</v>
      </c>
      <c r="G27" s="35">
        <v>0.1991</v>
      </c>
      <c r="H27" s="35">
        <v>0.22220000000000001</v>
      </c>
      <c r="I27" s="35">
        <v>0.19339999999999999</v>
      </c>
      <c r="J27" s="10">
        <f t="shared" si="0"/>
        <v>2.3255813953488191E-2</v>
      </c>
      <c r="K27" s="10">
        <f t="shared" si="1"/>
        <v>0.62654570277453936</v>
      </c>
    </row>
    <row r="28" spans="1:11" x14ac:dyDescent="0.2">
      <c r="A28" s="26" t="s">
        <v>77</v>
      </c>
      <c r="B28" s="35">
        <v>1.5869999999999999E-2</v>
      </c>
      <c r="C28" s="35">
        <v>2.0160000000000001E-2</v>
      </c>
      <c r="D28" s="35">
        <v>2.1010000000000001E-2</v>
      </c>
      <c r="E28" s="35">
        <v>2.078E-2</v>
      </c>
      <c r="F28" s="35">
        <v>1.84E-2</v>
      </c>
      <c r="G28" s="35">
        <v>1.941E-2</v>
      </c>
      <c r="H28" s="35">
        <v>2.2089999999999999E-2</v>
      </c>
      <c r="I28" s="35">
        <v>1.6140000000000002E-2</v>
      </c>
      <c r="J28" s="10">
        <f t="shared" si="0"/>
        <v>-2.2873297352865585E-2</v>
      </c>
      <c r="K28" s="10">
        <f t="shared" si="1"/>
        <v>0.80523769788594168</v>
      </c>
    </row>
    <row r="29" spans="1:11" x14ac:dyDescent="0.2">
      <c r="A29" s="26" t="s">
        <v>78</v>
      </c>
      <c r="B29" s="35">
        <v>1.9350000000000001E-3</v>
      </c>
      <c r="C29" s="35">
        <v>1.8209999999999999E-3</v>
      </c>
      <c r="D29" s="35">
        <v>1.949E-3</v>
      </c>
      <c r="E29" s="35">
        <v>1.813392E-3</v>
      </c>
      <c r="F29" s="35">
        <v>1.9840000000000001E-3</v>
      </c>
      <c r="G29" s="35">
        <v>1.7910000000000001E-3</v>
      </c>
      <c r="H29" s="35">
        <v>2.0590000000000001E-3</v>
      </c>
      <c r="I29" s="35">
        <v>1.7570000000000001E-3</v>
      </c>
      <c r="J29" s="10">
        <f t="shared" si="0"/>
        <v>9.6573841853417886E-3</v>
      </c>
      <c r="K29" s="10">
        <f t="shared" si="1"/>
        <v>0.83180271891383428</v>
      </c>
    </row>
    <row r="30" spans="1:11" x14ac:dyDescent="0.2">
      <c r="A30" s="26" t="s">
        <v>79</v>
      </c>
      <c r="B30" s="35">
        <v>1.0859999999999999E-3</v>
      </c>
      <c r="C30" s="35">
        <v>9.7630000000000004E-4</v>
      </c>
      <c r="D30" s="35">
        <v>1.0189999999999999E-3</v>
      </c>
      <c r="E30" s="35">
        <v>6.223E-4</v>
      </c>
      <c r="F30" s="35">
        <v>8.8769999999999995E-4</v>
      </c>
      <c r="G30" s="35">
        <v>1.011E-3</v>
      </c>
      <c r="H30" s="11"/>
      <c r="I30" s="35">
        <v>9.4534399999999998E-4</v>
      </c>
      <c r="J30" s="10">
        <f t="shared" si="0"/>
        <v>2.3884508766245593E-2</v>
      </c>
      <c r="K30" s="10">
        <f t="shared" si="1"/>
        <v>0.86782408158475655</v>
      </c>
    </row>
    <row r="31" spans="1:11" x14ac:dyDescent="0.2">
      <c r="A31" s="26" t="s">
        <v>80</v>
      </c>
      <c r="B31" s="35">
        <v>1.307E-2</v>
      </c>
      <c r="C31" s="35">
        <v>5.5710000000000004E-3</v>
      </c>
      <c r="D31" s="35">
        <v>8.9420000000000003E-3</v>
      </c>
      <c r="E31" s="35">
        <v>1.3809999999999999E-2</v>
      </c>
      <c r="F31" s="11"/>
      <c r="G31" s="35">
        <v>1.132E-2</v>
      </c>
      <c r="H31" s="35">
        <v>1.035E-2</v>
      </c>
      <c r="I31" s="35">
        <v>1.0500000000000001E-2</v>
      </c>
      <c r="J31" s="10">
        <f t="shared" si="0"/>
        <v>3.6246064149332957E-2</v>
      </c>
      <c r="K31" s="10">
        <f t="shared" si="1"/>
        <v>0.87601920579556469</v>
      </c>
    </row>
    <row r="32" spans="1:11" x14ac:dyDescent="0.2">
      <c r="A32" s="39" t="s">
        <v>81</v>
      </c>
      <c r="B32" s="40">
        <v>5.5159999999999996E-4</v>
      </c>
      <c r="C32" s="40">
        <v>7.0790000000000002E-4</v>
      </c>
      <c r="D32" s="40">
        <v>6.9019999999999997E-4</v>
      </c>
      <c r="E32" s="12"/>
      <c r="F32" s="12"/>
      <c r="G32" s="12"/>
      <c r="H32" s="12"/>
      <c r="I32" s="40">
        <v>3.1409999999999999E-4</v>
      </c>
      <c r="J32" s="12" t="s">
        <v>94</v>
      </c>
      <c r="K32" s="12" t="s">
        <v>94</v>
      </c>
    </row>
    <row r="33" spans="1:11" x14ac:dyDescent="0.2">
      <c r="A33" s="41" t="s">
        <v>82</v>
      </c>
      <c r="B33" s="42">
        <v>3.4979999999999997E-2</v>
      </c>
      <c r="C33" s="43"/>
      <c r="D33" s="43"/>
      <c r="E33" s="43"/>
      <c r="F33" s="43"/>
      <c r="G33" s="42">
        <v>3.1730000000000001E-2</v>
      </c>
      <c r="H33" s="42">
        <v>3.4279999999999998E-2</v>
      </c>
      <c r="I33" s="42">
        <v>3.057E-2</v>
      </c>
      <c r="J33" s="12" t="s">
        <v>94</v>
      </c>
      <c r="K33" s="12" t="s">
        <v>94</v>
      </c>
    </row>
    <row r="34" spans="1:11" x14ac:dyDescent="0.2">
      <c r="A34" s="39" t="s">
        <v>83</v>
      </c>
      <c r="B34" s="40">
        <v>8</v>
      </c>
      <c r="C34" s="40">
        <v>8</v>
      </c>
      <c r="D34" s="40">
        <v>8</v>
      </c>
      <c r="E34" s="12"/>
      <c r="F34" s="12"/>
      <c r="G34" s="40">
        <v>8</v>
      </c>
      <c r="H34" s="40">
        <v>8</v>
      </c>
      <c r="I34" s="40">
        <v>8</v>
      </c>
      <c r="J34" s="12" t="s">
        <v>94</v>
      </c>
      <c r="K34" s="12" t="s">
        <v>94</v>
      </c>
    </row>
    <row r="35" spans="1:11" x14ac:dyDescent="0.2">
      <c r="A35" s="39" t="s">
        <v>84</v>
      </c>
      <c r="B35" s="12"/>
      <c r="C35" s="12"/>
      <c r="D35" s="40">
        <v>0.24690000000000001</v>
      </c>
      <c r="E35" s="40">
        <v>0.26700000000000002</v>
      </c>
      <c r="F35" s="40">
        <v>0.26819999999999999</v>
      </c>
      <c r="G35" s="40">
        <v>0.25380000000000003</v>
      </c>
      <c r="H35" s="40">
        <v>0.25990000000000002</v>
      </c>
      <c r="I35" s="40">
        <v>0.23119999999999999</v>
      </c>
      <c r="J35" s="12" t="s">
        <v>94</v>
      </c>
      <c r="K35" s="12" t="s">
        <v>94</v>
      </c>
    </row>
    <row r="36" spans="1:11" x14ac:dyDescent="0.2">
      <c r="A36" s="39" t="s">
        <v>85</v>
      </c>
      <c r="B36" s="42"/>
      <c r="C36" s="43"/>
      <c r="D36" s="43"/>
      <c r="E36" s="43"/>
      <c r="F36" s="43"/>
      <c r="G36" s="42"/>
      <c r="H36" s="42"/>
      <c r="I36" s="42"/>
      <c r="J36" s="12" t="s">
        <v>94</v>
      </c>
      <c r="K36" s="12" t="s">
        <v>94</v>
      </c>
    </row>
    <row r="37" spans="1:11" x14ac:dyDescent="0.2">
      <c r="A37" s="39" t="s">
        <v>86</v>
      </c>
      <c r="B37" s="42"/>
      <c r="C37" s="42"/>
      <c r="D37" s="42"/>
      <c r="E37" s="42"/>
      <c r="F37" s="43"/>
      <c r="G37" s="42"/>
      <c r="H37" s="42"/>
      <c r="I37" s="42"/>
      <c r="J37" s="12" t="s">
        <v>94</v>
      </c>
      <c r="K37" s="12" t="s">
        <v>94</v>
      </c>
    </row>
    <row r="38" spans="1:11" x14ac:dyDescent="0.2">
      <c r="A38" s="39" t="s">
        <v>87</v>
      </c>
      <c r="B38" s="12"/>
      <c r="C38" s="12"/>
      <c r="D38" s="12"/>
      <c r="E38" s="12"/>
      <c r="F38" s="12"/>
      <c r="G38" s="12"/>
      <c r="H38" s="12"/>
      <c r="I38" s="40">
        <v>1.6869999999999999E-3</v>
      </c>
      <c r="J38" s="12" t="s">
        <v>94</v>
      </c>
      <c r="K38" s="12" t="s">
        <v>94</v>
      </c>
    </row>
    <row r="39" spans="1:11" x14ac:dyDescent="0.2">
      <c r="A39" s="39" t="s">
        <v>88</v>
      </c>
      <c r="B39" s="12"/>
      <c r="C39" s="12"/>
      <c r="D39" s="40">
        <v>4.0790000000000002E-3</v>
      </c>
      <c r="E39" s="40">
        <v>1.6080000000000001E-3</v>
      </c>
      <c r="F39" s="12"/>
      <c r="G39" s="40">
        <v>1.823E-3</v>
      </c>
      <c r="H39" s="40">
        <v>2.261E-3</v>
      </c>
      <c r="I39" s="40">
        <v>2.091E-3</v>
      </c>
      <c r="J39" s="12" t="s">
        <v>94</v>
      </c>
      <c r="K39" s="12" t="s">
        <v>94</v>
      </c>
    </row>
    <row r="40" spans="1:11" x14ac:dyDescent="0.2">
      <c r="A40" s="39" t="s">
        <v>89</v>
      </c>
      <c r="B40" s="12"/>
      <c r="C40" s="12"/>
      <c r="D40" s="40">
        <v>1.312E-3</v>
      </c>
      <c r="E40" s="40">
        <v>1.6609999999999999E-3</v>
      </c>
      <c r="F40" s="12"/>
      <c r="G40" s="40">
        <v>2.4550000000000002E-3</v>
      </c>
      <c r="H40" s="40">
        <v>1.8389999999999999E-3</v>
      </c>
      <c r="I40" s="40">
        <v>1.3010000000000001E-3</v>
      </c>
      <c r="J40" s="12" t="s">
        <v>94</v>
      </c>
      <c r="K40" s="12" t="s">
        <v>94</v>
      </c>
    </row>
    <row r="41" spans="1:11" x14ac:dyDescent="0.2">
      <c r="A41" s="39" t="s">
        <v>90</v>
      </c>
      <c r="B41" s="12"/>
      <c r="C41" s="12"/>
      <c r="D41" s="40">
        <v>2.2610000000000002E-2</v>
      </c>
      <c r="E41" s="12"/>
      <c r="F41" s="12"/>
      <c r="G41" s="40">
        <v>2.2270000000000002E-2</v>
      </c>
      <c r="H41" s="12"/>
      <c r="I41" s="40">
        <v>1.7749999999999998E-2</v>
      </c>
      <c r="J41" s="12" t="s">
        <v>94</v>
      </c>
      <c r="K41" s="12" t="s">
        <v>94</v>
      </c>
    </row>
    <row r="52" spans="1:1" x14ac:dyDescent="0.2">
      <c r="A52" s="45"/>
    </row>
  </sheetData>
  <sortState ref="A2:K31">
    <sortCondition ref="K2:K31"/>
  </sortState>
  <pageMargins left="0.7" right="0.7" top="0.75" bottom="0.75" header="0.3" footer="0.3"/>
  <pageSetup scale="8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Parameters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Sophia Liang</cp:lastModifiedBy>
  <dcterms:created xsi:type="dcterms:W3CDTF">2016-12-16T13:16:30Z</dcterms:created>
  <dcterms:modified xsi:type="dcterms:W3CDTF">2020-07-07T19:37:22Z</dcterms:modified>
</cp:coreProperties>
</file>