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date1904="1" showInkAnnotation="0" autoCompressPictures="0"/>
  <bookViews>
    <workbookView xWindow="3340" yWindow="0" windowWidth="25600" windowHeight="19660" tabRatio="500"/>
  </bookViews>
  <sheets>
    <sheet name="list_intron_features_for_paper.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39" i="1"/>
  <c r="H38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<sst xmlns="http://schemas.openxmlformats.org/spreadsheetml/2006/main" count="192" uniqueCount="117">
  <si>
    <t>FEATURE DESCRIPTION</t>
  </si>
  <si>
    <t>SHORT NAME</t>
  </si>
  <si>
    <t>USED FOR LOGISTIC REGRESSION</t>
  </si>
  <si>
    <t>REASON FOR NEGLECTING</t>
  </si>
  <si>
    <t>INTRON LENGTH</t>
  </si>
  <si>
    <t>LENGTH</t>
  </si>
  <si>
    <t>YES</t>
  </si>
  <si>
    <t>NONE</t>
  </si>
  <si>
    <t>UPSTREAM EXON MEDIAN LENGTH</t>
  </si>
  <si>
    <t>UE LENGTH</t>
  </si>
  <si>
    <t>DOWNSTREAM EXON MEDIAN LENGTH</t>
  </si>
  <si>
    <t>DE LENGTH</t>
  </si>
  <si>
    <t>RATIO UPSTREAM EXON LENGTH OVER INTRON LENGTH</t>
  </si>
  <si>
    <t>R UE INT LENGTH</t>
  </si>
  <si>
    <t>RATIO DOWNSTREAM EXON LENGTH OVER INTRON LENGTH</t>
  </si>
  <si>
    <t>R DE INT LENGTH</t>
  </si>
  <si>
    <t>INTRON GCC</t>
  </si>
  <si>
    <t>GCC</t>
  </si>
  <si>
    <t>UPSTREAM EXON GCC</t>
  </si>
  <si>
    <t>UE GCC</t>
  </si>
  <si>
    <t>DOWNSTREAM EXON GCC</t>
  </si>
  <si>
    <t>DE GCC</t>
  </si>
  <si>
    <t>RATIO UPSTREAM EXON GCC OVER INTRON GCC</t>
  </si>
  <si>
    <t>R UE INT GCC</t>
  </si>
  <si>
    <t>RATIO DOWNSTREAM EXON GCC OVER INTRON GCC</t>
  </si>
  <si>
    <t>R DE INT GCC</t>
  </si>
  <si>
    <t>GCC OF 20 INTRON and 10 EXON POSITIONS AT 5 PRIME INTRON END</t>
  </si>
  <si>
    <t>SS5 GCC</t>
  </si>
  <si>
    <t>GCC OF 20 INTRON and 10 EXON POSITIONS AT 3 PRIME INTRON END</t>
  </si>
  <si>
    <t>SS3 GCC</t>
  </si>
  <si>
    <t>HIGHEST PWM SCORE FOR HUMAN SF1 IN 150 NT INTRON 3 PRIME ENDS</t>
  </si>
  <si>
    <t>SF1</t>
  </si>
  <si>
    <t>MAXENT SCORE OF 5SS</t>
  </si>
  <si>
    <t>MAXENT 5SS</t>
  </si>
  <si>
    <t>MAXENT SCORE OF 3SS</t>
  </si>
  <si>
    <t>MAXENT 3SS</t>
  </si>
  <si>
    <t>DISTANCE OF BEST PREDICTED BP TO 3SS</t>
  </si>
  <si>
    <t>DIST MAXBP</t>
  </si>
  <si>
    <t>SCORE OF SEQUENCE OF BEST PREDICTED BP</t>
  </si>
  <si>
    <t>MAXBP SEQ SCR</t>
  </si>
  <si>
    <t>PYRIMIDINE CONTENT FOR BEST PREDICTED BP</t>
  </si>
  <si>
    <t>PYR CONT MAXBP</t>
  </si>
  <si>
    <t>POLYPYRIMIDINE TRACT OFFSET FOR BEST PREDICTED BP</t>
  </si>
  <si>
    <t>PPYRT OFFS MAXBP</t>
  </si>
  <si>
    <t>POLYPYRIMIDINE TRACT LENGTH FOR BEST PREDICTED BP</t>
  </si>
  <si>
    <t>PPYRT LEN MAXBP</t>
  </si>
  <si>
    <t>POLYPYRIMIDINE TRACT SCORE FOR BEST PREDICTED BP</t>
  </si>
  <si>
    <t>PPYRT SCR MAXBP</t>
  </si>
  <si>
    <t>SCORE OF BEST PREDICTED BP</t>
  </si>
  <si>
    <t>MAXBP SCR</t>
  </si>
  <si>
    <t>NUMBER OF PREDICTED BPS</t>
  </si>
  <si>
    <t>N BPS</t>
  </si>
  <si>
    <t>MEDIAN DISTANCE OF PREDICTED BPS TO 3SS</t>
  </si>
  <si>
    <t>DIST BPS</t>
  </si>
  <si>
    <t>NO</t>
  </si>
  <si>
    <t>DISTANCE OF BEST PREDICTED BP TO 3SS USED INSTEAD</t>
  </si>
  <si>
    <t>MEDIAN SCORE OF SEQUENCES OF PREDICTED BPS</t>
  </si>
  <si>
    <t>BPS SEQ SCR</t>
  </si>
  <si>
    <t>SCORE OF SEQUENCE OF BEST PREDICTED BP USED INSTEAD</t>
  </si>
  <si>
    <t>MEDIAN PYRIMIDINE CONTENT OF PREDICTED BPS</t>
  </si>
  <si>
    <t>PYR CONT BPS</t>
  </si>
  <si>
    <t>PYRIMIDINE CONTENT FOR BEST PREDICTED BP USED INSTEAD</t>
  </si>
  <si>
    <t>MEDIAN POLYPYRIMIDINE TRACT OFFSET FOR PREDICTED BPS</t>
  </si>
  <si>
    <t>PPYRT OFFS BPS</t>
  </si>
  <si>
    <t>POLYPYRIMIDINE TRACT OFFSET FOR BEST PREDICTED BP USED INSTEAD</t>
  </si>
  <si>
    <t>MEDIAN POLYPYRIMIDINE TRACT LENGTH FOR PREDICTED BPS</t>
  </si>
  <si>
    <t>PPYRT LEN BPS</t>
  </si>
  <si>
    <t>POLYPYRIMIDINE TRACT LENGTH FOR BEST PREDICTED BP USED INSTEAD</t>
  </si>
  <si>
    <t>MEDIAN POLYPYRIMIDINE TRACT SCORE FOR PREDICTED BPS</t>
  </si>
  <si>
    <t>PPYRT SCR BPS</t>
  </si>
  <si>
    <t>POLYPYRIMIDINE TRACT SCORE FOR BEST PREDICTED BP USED INSTEAD</t>
  </si>
  <si>
    <t>MEDIAN SCORE OF PREDICTED BPS</t>
  </si>
  <si>
    <t>BPS SCR</t>
  </si>
  <si>
    <t>SCORE OF BEST PREDICTED BP USED INSTEAD</t>
  </si>
  <si>
    <t>MEDIAN INTRON NUMBER OF TRANSCRIPTS</t>
  </si>
  <si>
    <t>INT NUM</t>
  </si>
  <si>
    <t>CORRELATED WITH IS LAST</t>
  </si>
  <si>
    <t>MEDIAN RELATIVE RANK OF INTRON IN TRANSCRIPTS</t>
  </si>
  <si>
    <t>RANK</t>
  </si>
  <si>
    <t>RELATIVE POSITION OF INTRON IN TRANSCRIPT IS COVERED BY COMBINATION OF IS FIRST AND IS LAST</t>
  </si>
  <si>
    <t>MEDIAN RELATIVE RANK OF INTRON IN TRANSCRIPTS BINNED INTO 3 BINS</t>
  </si>
  <si>
    <t>RANK 3BINS</t>
  </si>
  <si>
    <t>MEDIAN RELATIVE RANK OF INTRON IN TRANSCRIPTS BINNED INTO 5 BINS</t>
  </si>
  <si>
    <t>RANK 5BINS</t>
  </si>
  <si>
    <t>MEDIAN RELATIVE RANK OF INTRON IN TRANSCRIPTS BINNED INTO 10 BINS</t>
  </si>
  <si>
    <t>RANK 10BINS</t>
  </si>
  <si>
    <t>NUMBER OF TRANSCRIPTS FOR GENE</t>
  </si>
  <si>
    <t>NUM TR</t>
  </si>
  <si>
    <t>IS GENE FEATURE BUT NO INTRON FEATURE</t>
  </si>
  <si>
    <t>PROPORTION OF TRANSCRIPTS WHERE INTRON IS FIRST INTRON</t>
  </si>
  <si>
    <t>IS FIRST</t>
  </si>
  <si>
    <t>PROPORTION OF TRANSCRIPTS WHERE INTRON IS INTERNAL INTRON</t>
  </si>
  <si>
    <t>IS LAST</t>
  </si>
  <si>
    <t>PROPORTION OF TRANSCRIPTS WHERE INTRON IS LAST INTRON</t>
  </si>
  <si>
    <t>IS INTRL</t>
  </si>
  <si>
    <t>PROPORTION OF TRANSCRIPTS WHERE INTRON IS IN UTR</t>
  </si>
  <si>
    <t>IN UTR</t>
  </si>
  <si>
    <t>INTRON COOCCURS WITH OTHER RETAINED INTRONS</t>
  </si>
  <si>
    <t>COOC</t>
  </si>
  <si>
    <t>INTERACTION: MAXENT 3SS x MAXBP SCR</t>
  </si>
  <si>
    <t>MAXENT 3SS x MAXBP SCR</t>
  </si>
  <si>
    <t>GENE EXPRESSION IN WT 32 HPF</t>
  </si>
  <si>
    <t>GEXP WT 32</t>
  </si>
  <si>
    <t>GENE EXPRESSION IN WT 48 HPF</t>
  </si>
  <si>
    <t>GEXP WT 48</t>
  </si>
  <si>
    <t>MEAN_COEFFICIENT</t>
  </si>
  <si>
    <t>MC_DELTA</t>
  </si>
  <si>
    <t>95%CI</t>
  </si>
  <si>
    <t>TIMES_OF_SELECTION_BY_LASSO</t>
  </si>
  <si>
    <t>MEAN_PERCENTUAL_DECREASE_OF_NULL_DEVIANCE</t>
  </si>
  <si>
    <t>MPD_DELTA_95CONFINT</t>
  </si>
  <si>
    <t>TIMES_PVAL_0001</t>
  </si>
  <si>
    <t>MEAN_AREA_ROC</t>
  </si>
  <si>
    <t>MAR_DELTA_95CONFINT</t>
  </si>
  <si>
    <t>MEAN_AREA_PR</t>
  </si>
  <si>
    <t>MAP_DELTA_95CONFINT</t>
  </si>
  <si>
    <t>NUMBER (Supp Fig. 11b)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</si>
</sst>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C1" workbookViewId="0">
      <selection activeCell="L1" sqref="L1"/>
    </sheetView>
  </sheetViews>
  <sheetFormatPr baseColWidth="10" defaultRowHeight="15" x14ac:dyDescent="0"/>
  <cols>
    <col min="1" max="1" width="22.6640625" style="3" customWidth="1"/>
    <col min="2" max="2" width="68" style="3" customWidth="1"/>
    <col min="3" max="3" width="29.6640625" style="3" customWidth="1"/>
    <col min="4" max="4" width="21.83203125" style="3" customWidth="1"/>
    <col min="5" max="16384" width="10.83203125" style="3"/>
  </cols>
  <sheetData>
    <row r="1" spans="1:16">
      <c r="A1" s="3" t="s">
        <v>116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105</v>
      </c>
      <c r="G1" s="3" t="s">
        <v>106</v>
      </c>
      <c r="H1" s="3" t="s">
        <v>107</v>
      </c>
      <c r="I1" s="2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  <c r="O1" s="3" t="s">
        <v>114</v>
      </c>
      <c r="P1" s="3" t="s">
        <v>115</v>
      </c>
    </row>
    <row r="2" spans="1:16">
      <c r="A2" s="3">
        <v>3</v>
      </c>
      <c r="B2" s="3" t="s">
        <v>4</v>
      </c>
      <c r="C2" s="3" t="s">
        <v>5</v>
      </c>
      <c r="D2" s="3" t="s">
        <v>6</v>
      </c>
      <c r="E2" s="3" t="s">
        <v>7</v>
      </c>
      <c r="F2" s="1">
        <v>-8.9860153185314202E-5</v>
      </c>
      <c r="G2" s="1">
        <v>1.18434929907631E-7</v>
      </c>
      <c r="H2" s="1">
        <f>G2*1.96</f>
        <v>2.3213246261895677E-7</v>
      </c>
      <c r="I2" s="2">
        <v>10000</v>
      </c>
      <c r="J2" s="3">
        <v>2.2943308854305601E-2</v>
      </c>
      <c r="K2" s="1">
        <v>3.01491413569431E-5</v>
      </c>
      <c r="L2" s="3">
        <v>10000</v>
      </c>
      <c r="M2" s="3">
        <v>0.62534126301493898</v>
      </c>
      <c r="N2" s="3">
        <v>3.2149266694920202E-4</v>
      </c>
      <c r="O2" s="3">
        <v>0.70381426877463005</v>
      </c>
      <c r="P2" s="3">
        <v>2.6425545323352501E-4</v>
      </c>
    </row>
    <row r="3" spans="1:16">
      <c r="A3" s="3">
        <v>21</v>
      </c>
      <c r="B3" s="3" t="s">
        <v>8</v>
      </c>
      <c r="C3" s="3" t="s">
        <v>9</v>
      </c>
      <c r="D3" s="3" t="s">
        <v>6</v>
      </c>
      <c r="E3" s="3" t="s">
        <v>7</v>
      </c>
      <c r="F3" s="3">
        <v>6.5326353175021402E-4</v>
      </c>
      <c r="G3" s="1">
        <v>2.2758323440426599E-6</v>
      </c>
      <c r="H3" s="1">
        <f t="shared" ref="H3:H24" si="0">G3*1.96</f>
        <v>4.4606313943236135E-6</v>
      </c>
      <c r="I3" s="2">
        <v>10000</v>
      </c>
      <c r="J3" s="3">
        <v>2.37630377705975E-2</v>
      </c>
      <c r="K3" s="1">
        <v>3.3766229975092099E-5</v>
      </c>
      <c r="L3" s="3">
        <v>10000</v>
      </c>
      <c r="M3" s="3">
        <v>0.52755410945123504</v>
      </c>
      <c r="N3" s="3">
        <v>3.3039575938856297E-4</v>
      </c>
      <c r="O3" s="3">
        <v>0.60809726603483905</v>
      </c>
      <c r="P3" s="3">
        <v>2.6861063647899198E-4</v>
      </c>
    </row>
    <row r="4" spans="1:16">
      <c r="A4" s="3">
        <v>6</v>
      </c>
      <c r="B4" s="3" t="s">
        <v>10</v>
      </c>
      <c r="C4" s="3" t="s">
        <v>11</v>
      </c>
      <c r="D4" s="3" t="s">
        <v>6</v>
      </c>
      <c r="E4" s="3" t="s">
        <v>7</v>
      </c>
      <c r="F4" s="3">
        <v>1.40574446600638E-3</v>
      </c>
      <c r="G4" s="1">
        <v>2.6216851522144299E-6</v>
      </c>
      <c r="H4" s="1">
        <f t="shared" si="0"/>
        <v>5.1385028983402829E-6</v>
      </c>
      <c r="I4" s="2">
        <v>10000</v>
      </c>
      <c r="J4" s="3">
        <v>9.7887123979382096E-2</v>
      </c>
      <c r="K4" s="1">
        <v>6.3552968280014996E-5</v>
      </c>
      <c r="L4" s="3">
        <v>10000</v>
      </c>
      <c r="M4" s="3">
        <v>0.62317629394899698</v>
      </c>
      <c r="N4" s="3">
        <v>3.2243868778386901E-4</v>
      </c>
      <c r="O4" s="3">
        <v>0.70969551607154702</v>
      </c>
      <c r="P4" s="3">
        <v>2.6706739695236899E-4</v>
      </c>
    </row>
    <row r="5" spans="1:16">
      <c r="A5" s="3">
        <v>4</v>
      </c>
      <c r="B5" s="3" t="s">
        <v>12</v>
      </c>
      <c r="C5" s="3" t="s">
        <v>13</v>
      </c>
      <c r="D5" s="3" t="s">
        <v>6</v>
      </c>
      <c r="E5" s="3" t="s">
        <v>7</v>
      </c>
      <c r="F5" s="3">
        <v>0.193467808138612</v>
      </c>
      <c r="G5" s="3">
        <v>5.6741044799806602E-4</v>
      </c>
      <c r="H5" s="1">
        <f t="shared" si="0"/>
        <v>1.1121244780762094E-3</v>
      </c>
      <c r="I5" s="2">
        <v>10000</v>
      </c>
      <c r="J5" s="3">
        <v>4.1127124214949101E-2</v>
      </c>
      <c r="K5" s="1">
        <v>5.2428120112118697E-5</v>
      </c>
      <c r="L5" s="3">
        <v>10000</v>
      </c>
      <c r="M5" s="3">
        <v>0.62517595191388797</v>
      </c>
      <c r="N5" s="3">
        <v>3.1995547942305298E-4</v>
      </c>
      <c r="O5" s="3">
        <v>0.65906777189941901</v>
      </c>
      <c r="P5" s="3">
        <v>3.0411730517393198E-4</v>
      </c>
    </row>
    <row r="6" spans="1:16">
      <c r="A6" s="3">
        <v>1</v>
      </c>
      <c r="B6" s="3" t="s">
        <v>14</v>
      </c>
      <c r="C6" s="3" t="s">
        <v>15</v>
      </c>
      <c r="D6" s="3" t="s">
        <v>6</v>
      </c>
      <c r="E6" s="3" t="s">
        <v>7</v>
      </c>
      <c r="F6" s="3">
        <v>4.6614937279506399E-2</v>
      </c>
      <c r="G6" s="3">
        <v>4.8078698353524801E-4</v>
      </c>
      <c r="H6" s="1">
        <f t="shared" si="0"/>
        <v>9.4234248772908605E-4</v>
      </c>
      <c r="I6" s="2">
        <v>7533</v>
      </c>
      <c r="J6" s="3">
        <v>7.82133630363228E-2</v>
      </c>
      <c r="K6" s="1">
        <v>8.6248914775226398E-5</v>
      </c>
      <c r="L6" s="3">
        <v>10000</v>
      </c>
      <c r="M6" s="3">
        <v>0.68240364418288801</v>
      </c>
      <c r="N6" s="3">
        <v>3.0204484109293202E-4</v>
      </c>
      <c r="O6" s="3">
        <v>0.71628361434963495</v>
      </c>
      <c r="P6" s="3">
        <v>2.8536886001962998E-4</v>
      </c>
    </row>
    <row r="7" spans="1:16">
      <c r="A7" s="3">
        <v>10</v>
      </c>
      <c r="B7" s="3" t="s">
        <v>16</v>
      </c>
      <c r="C7" s="3" t="s">
        <v>17</v>
      </c>
      <c r="D7" s="3" t="s">
        <v>6</v>
      </c>
      <c r="E7" s="3" t="s">
        <v>7</v>
      </c>
      <c r="F7" s="3">
        <v>1.16984677533295</v>
      </c>
      <c r="G7" s="3">
        <v>1.2100060605180801E-2</v>
      </c>
      <c r="H7" s="1">
        <f t="shared" si="0"/>
        <v>2.3716118786154369E-2</v>
      </c>
      <c r="I7" s="2">
        <v>7795</v>
      </c>
      <c r="J7" s="3">
        <v>2.2954396780005899E-2</v>
      </c>
      <c r="K7" s="1">
        <v>3.2926527597407301E-5</v>
      </c>
      <c r="L7" s="3">
        <v>10000</v>
      </c>
      <c r="M7" s="3">
        <v>0.59481223781499903</v>
      </c>
      <c r="N7" s="3">
        <v>3.26401028129147E-4</v>
      </c>
      <c r="O7" s="3">
        <v>0.61991355906171797</v>
      </c>
      <c r="P7" s="3">
        <v>3.10838047489553E-4</v>
      </c>
    </row>
    <row r="8" spans="1:16">
      <c r="A8" s="3">
        <v>16</v>
      </c>
      <c r="B8" s="3" t="s">
        <v>18</v>
      </c>
      <c r="C8" s="3" t="s">
        <v>19</v>
      </c>
      <c r="D8" s="3" t="s">
        <v>6</v>
      </c>
      <c r="E8" s="3" t="s">
        <v>7</v>
      </c>
      <c r="F8" s="3">
        <v>-0.19268611404608399</v>
      </c>
      <c r="G8" s="3">
        <v>4.5577526057160398E-3</v>
      </c>
      <c r="H8" s="1">
        <f t="shared" si="0"/>
        <v>8.9331951072034385E-3</v>
      </c>
      <c r="I8" s="2">
        <v>2855</v>
      </c>
      <c r="J8" s="3">
        <v>6.4958937493079204E-3</v>
      </c>
      <c r="K8" s="1">
        <v>1.7166421897251701E-5</v>
      </c>
      <c r="L8" s="3">
        <v>9889</v>
      </c>
      <c r="M8" s="3">
        <v>0.55380003772446096</v>
      </c>
      <c r="N8" s="3">
        <v>3.2976833472608998E-4</v>
      </c>
      <c r="O8" s="3">
        <v>0.584624614020822</v>
      </c>
      <c r="P8" s="3">
        <v>2.89428894597653E-4</v>
      </c>
    </row>
    <row r="9" spans="1:16">
      <c r="A9" s="3">
        <v>9</v>
      </c>
      <c r="B9" s="3" t="s">
        <v>20</v>
      </c>
      <c r="C9" s="3" t="s">
        <v>21</v>
      </c>
      <c r="D9" s="3" t="s">
        <v>6</v>
      </c>
      <c r="E9" s="3" t="s">
        <v>7</v>
      </c>
      <c r="F9" s="3">
        <v>-0.13475531644005501</v>
      </c>
      <c r="G9" s="3">
        <v>4.2921592497578397E-3</v>
      </c>
      <c r="H9" s="1">
        <f t="shared" si="0"/>
        <v>8.4126321295253659E-3</v>
      </c>
      <c r="I9" s="2">
        <v>1833</v>
      </c>
      <c r="J9" s="3">
        <v>3.0417638258921301E-2</v>
      </c>
      <c r="K9" s="1">
        <v>3.5951296090935402E-5</v>
      </c>
      <c r="L9" s="3">
        <v>10000</v>
      </c>
      <c r="M9" s="3">
        <v>0.61611731301242401</v>
      </c>
      <c r="N9" s="3">
        <v>3.2405593248610403E-4</v>
      </c>
      <c r="O9" s="3">
        <v>0.65383974939376999</v>
      </c>
      <c r="P9" s="3">
        <v>3.1529085836773699E-4</v>
      </c>
    </row>
    <row r="10" spans="1:16">
      <c r="A10" s="3">
        <v>5</v>
      </c>
      <c r="B10" s="3" t="s">
        <v>22</v>
      </c>
      <c r="C10" s="3" t="s">
        <v>23</v>
      </c>
      <c r="D10" s="3" t="s">
        <v>6</v>
      </c>
      <c r="E10" s="3" t="s">
        <v>7</v>
      </c>
      <c r="F10" s="3">
        <v>-0.547465135700966</v>
      </c>
      <c r="G10" s="3">
        <v>1.9725445189372301E-3</v>
      </c>
      <c r="H10" s="1">
        <f t="shared" si="0"/>
        <v>3.866187257116971E-3</v>
      </c>
      <c r="I10" s="2">
        <v>9810</v>
      </c>
      <c r="J10" s="3">
        <v>3.4113041931652502E-2</v>
      </c>
      <c r="K10" s="1">
        <v>3.8683176450034199E-5</v>
      </c>
      <c r="L10" s="3">
        <v>10000</v>
      </c>
      <c r="M10" s="3">
        <v>0.62504537749610201</v>
      </c>
      <c r="N10" s="3">
        <v>3.18792103525292E-4</v>
      </c>
      <c r="O10" s="3">
        <v>0.63869549048456098</v>
      </c>
      <c r="P10" s="3">
        <v>3.1586361339354E-4</v>
      </c>
    </row>
    <row r="11" spans="1:16">
      <c r="A11" s="3">
        <v>2</v>
      </c>
      <c r="B11" s="3" t="s">
        <v>24</v>
      </c>
      <c r="C11" s="3" t="s">
        <v>25</v>
      </c>
      <c r="D11" s="3" t="s">
        <v>6</v>
      </c>
      <c r="E11" s="3" t="s">
        <v>7</v>
      </c>
      <c r="F11" s="3">
        <v>-0.85263482358264797</v>
      </c>
      <c r="G11" s="3">
        <v>1.9707847931642302E-3</v>
      </c>
      <c r="H11" s="1">
        <f t="shared" si="0"/>
        <v>3.8627381946018911E-3</v>
      </c>
      <c r="I11" s="2">
        <v>9967</v>
      </c>
      <c r="J11" s="3">
        <v>5.8277928253436098E-2</v>
      </c>
      <c r="K11" s="1">
        <v>4.9197318104990703E-5</v>
      </c>
      <c r="L11" s="3">
        <v>10000</v>
      </c>
      <c r="M11" s="3">
        <v>0.665591001458679</v>
      </c>
      <c r="N11" s="3">
        <v>3.1020236745552102E-4</v>
      </c>
      <c r="O11" s="3">
        <v>0.68592357482786503</v>
      </c>
      <c r="P11" s="3">
        <v>3.1674182158611999E-4</v>
      </c>
    </row>
    <row r="12" spans="1:16">
      <c r="A12" s="3">
        <v>24</v>
      </c>
      <c r="B12" s="3" t="s">
        <v>26</v>
      </c>
      <c r="C12" s="3" t="s">
        <v>27</v>
      </c>
      <c r="D12" s="3" t="s">
        <v>6</v>
      </c>
      <c r="E12" s="3" t="s">
        <v>7</v>
      </c>
      <c r="F12" s="3">
        <v>-0.60859826562431196</v>
      </c>
      <c r="G12" s="3">
        <v>3.8777814247233501E-3</v>
      </c>
      <c r="H12" s="1">
        <f t="shared" si="0"/>
        <v>7.6004515924577663E-3</v>
      </c>
      <c r="I12" s="2">
        <v>9233</v>
      </c>
      <c r="J12" s="3">
        <v>6.4156077553669802E-4</v>
      </c>
      <c r="K12" s="1">
        <v>5.3011142166926704E-6</v>
      </c>
      <c r="L12" s="3">
        <v>14</v>
      </c>
      <c r="M12" s="3">
        <v>0.51661062320808804</v>
      </c>
      <c r="N12" s="3">
        <v>3.3818605634582799E-4</v>
      </c>
      <c r="O12" s="3">
        <v>0.61154318188037304</v>
      </c>
      <c r="P12" s="3">
        <v>2.9659779459043198E-4</v>
      </c>
    </row>
    <row r="13" spans="1:16">
      <c r="A13" s="3">
        <v>25</v>
      </c>
      <c r="B13" s="3" t="s">
        <v>28</v>
      </c>
      <c r="C13" s="3" t="s">
        <v>29</v>
      </c>
      <c r="D13" s="3" t="s">
        <v>6</v>
      </c>
      <c r="E13" s="3" t="s">
        <v>7</v>
      </c>
      <c r="F13" s="3">
        <v>7.5255346166077401E-3</v>
      </c>
      <c r="G13" s="3">
        <v>1.4765165052436199E-3</v>
      </c>
      <c r="H13" s="1">
        <f t="shared" si="0"/>
        <v>2.8939723502774948E-3</v>
      </c>
      <c r="I13" s="2">
        <v>2776</v>
      </c>
      <c r="J13" s="3">
        <v>5.5831597732337098E-4</v>
      </c>
      <c r="K13" s="1">
        <v>4.9041151437685797E-6</v>
      </c>
      <c r="L13" s="3">
        <v>5</v>
      </c>
      <c r="M13" s="3">
        <v>0.50920192646245199</v>
      </c>
      <c r="N13" s="3">
        <v>3.3534446037625102E-4</v>
      </c>
      <c r="O13" s="3">
        <v>0.61241696566434201</v>
      </c>
      <c r="P13" s="3">
        <v>2.9441407852035998E-4</v>
      </c>
    </row>
    <row r="14" spans="1:16">
      <c r="A14" s="3">
        <v>13</v>
      </c>
      <c r="B14" s="3" t="s">
        <v>30</v>
      </c>
      <c r="C14" s="3" t="s">
        <v>31</v>
      </c>
      <c r="D14" s="3" t="s">
        <v>6</v>
      </c>
      <c r="E14" s="3" t="s">
        <v>7</v>
      </c>
      <c r="F14" s="3">
        <v>-9.7478773629010501E-2</v>
      </c>
      <c r="G14" s="3">
        <v>2.9575459271277498E-4</v>
      </c>
      <c r="H14" s="1">
        <f t="shared" si="0"/>
        <v>5.7967900171703899E-4</v>
      </c>
      <c r="I14" s="2">
        <v>9995</v>
      </c>
      <c r="J14" s="3">
        <v>9.5500158708910106E-3</v>
      </c>
      <c r="K14" s="1">
        <v>2.0189848755017999E-5</v>
      </c>
      <c r="L14" s="3">
        <v>9999</v>
      </c>
      <c r="M14" s="3">
        <v>0.56095760525124505</v>
      </c>
      <c r="N14" s="3">
        <v>3.3000455892229501E-4</v>
      </c>
      <c r="O14" s="3">
        <v>0.60016842399063097</v>
      </c>
      <c r="P14" s="3">
        <v>2.9208779164787801E-4</v>
      </c>
    </row>
    <row r="15" spans="1:16">
      <c r="A15" s="3">
        <v>27</v>
      </c>
      <c r="B15" s="3" t="s">
        <v>32</v>
      </c>
      <c r="C15" s="3" t="s">
        <v>33</v>
      </c>
      <c r="D15" s="3" t="s">
        <v>6</v>
      </c>
      <c r="E15" s="3" t="s">
        <v>7</v>
      </c>
      <c r="F15" s="3">
        <v>4.6467259530252897E-3</v>
      </c>
      <c r="G15" s="1">
        <v>8.5386542117583502E-5</v>
      </c>
      <c r="H15" s="1">
        <f t="shared" si="0"/>
        <v>1.6735762255046366E-4</v>
      </c>
      <c r="I15" s="2">
        <v>5203</v>
      </c>
      <c r="J15" s="3">
        <v>1.7330460399079799E-4</v>
      </c>
      <c r="K15" s="1">
        <v>2.2997487873792101E-6</v>
      </c>
      <c r="L15" s="3">
        <v>0</v>
      </c>
      <c r="M15" s="3">
        <v>0.50387840903375103</v>
      </c>
      <c r="N15" s="3">
        <v>3.7159932092758297E-4</v>
      </c>
      <c r="O15" s="3">
        <v>0.54454923476369299</v>
      </c>
      <c r="P15" s="3">
        <v>2.4303029031332401E-4</v>
      </c>
    </row>
    <row r="16" spans="1:16">
      <c r="A16" s="3">
        <v>30</v>
      </c>
      <c r="B16" s="3" t="s">
        <v>34</v>
      </c>
      <c r="C16" s="3" t="s">
        <v>35</v>
      </c>
      <c r="D16" s="3" t="s">
        <v>6</v>
      </c>
      <c r="E16" s="3" t="s">
        <v>7</v>
      </c>
      <c r="F16" s="3">
        <v>-1.5482517201890301E-2</v>
      </c>
      <c r="G16" s="3">
        <v>1.73314149066082E-4</v>
      </c>
      <c r="H16" s="1">
        <f t="shared" si="0"/>
        <v>3.396957321695207E-4</v>
      </c>
      <c r="I16" s="2">
        <v>6850</v>
      </c>
      <c r="J16" s="3">
        <v>3.5706246749437102E-4</v>
      </c>
      <c r="K16" s="1">
        <v>3.70437805366737E-6</v>
      </c>
      <c r="L16" s="3">
        <v>1</v>
      </c>
      <c r="M16" s="3">
        <v>0.49940483627584098</v>
      </c>
      <c r="N16" s="3">
        <v>3.3716956677585201E-4</v>
      </c>
      <c r="O16" s="3">
        <v>0.55222820442146003</v>
      </c>
      <c r="P16" s="3">
        <v>2.52494281100115E-4</v>
      </c>
    </row>
    <row r="17" spans="1:16">
      <c r="A17" s="3">
        <v>18</v>
      </c>
      <c r="B17" s="3" t="s">
        <v>36</v>
      </c>
      <c r="C17" s="3" t="s">
        <v>37</v>
      </c>
      <c r="D17" s="3" t="s">
        <v>6</v>
      </c>
      <c r="E17" s="3" t="s">
        <v>7</v>
      </c>
      <c r="F17" s="3">
        <v>2.5459162603943002E-4</v>
      </c>
      <c r="G17" s="1">
        <v>6.5910656832961401E-6</v>
      </c>
      <c r="H17" s="1">
        <f t="shared" si="0"/>
        <v>1.2918488739260435E-5</v>
      </c>
      <c r="I17" s="2">
        <v>2865</v>
      </c>
      <c r="J17" s="3">
        <v>2.4635428101470801E-3</v>
      </c>
      <c r="K17" s="1">
        <v>1.07014525428539E-5</v>
      </c>
      <c r="L17" s="3">
        <v>2517</v>
      </c>
      <c r="M17" s="3">
        <v>0.53641373421860095</v>
      </c>
      <c r="N17" s="3">
        <v>3.3056597424673602E-4</v>
      </c>
      <c r="O17" s="3">
        <v>0.582670249117202</v>
      </c>
      <c r="P17" s="3">
        <v>2.7531388534078897E-4</v>
      </c>
    </row>
    <row r="18" spans="1:16">
      <c r="A18" s="3">
        <v>17</v>
      </c>
      <c r="B18" s="3" t="s">
        <v>38</v>
      </c>
      <c r="C18" s="3" t="s">
        <v>39</v>
      </c>
      <c r="D18" s="3" t="s">
        <v>6</v>
      </c>
      <c r="E18" s="3" t="s">
        <v>7</v>
      </c>
      <c r="F18" s="3">
        <v>-6.7902631671591901E-4</v>
      </c>
      <c r="G18" s="1">
        <v>6.4480254859594901E-5</v>
      </c>
      <c r="H18" s="1">
        <f t="shared" si="0"/>
        <v>1.2638129952480601E-4</v>
      </c>
      <c r="I18" s="2">
        <v>737</v>
      </c>
      <c r="J18" s="3">
        <v>4.57291418119003E-3</v>
      </c>
      <c r="K18" s="1">
        <v>1.4545627705088E-5</v>
      </c>
      <c r="L18" s="3">
        <v>8457</v>
      </c>
      <c r="M18" s="3">
        <v>0.54518864242241305</v>
      </c>
      <c r="N18" s="3">
        <v>3.36724376164766E-4</v>
      </c>
      <c r="O18" s="3">
        <v>0.57387957201560003</v>
      </c>
      <c r="P18" s="3">
        <v>2.82241471056063E-4</v>
      </c>
    </row>
    <row r="19" spans="1:16">
      <c r="A19" s="3">
        <v>26</v>
      </c>
      <c r="B19" s="3" t="s">
        <v>40</v>
      </c>
      <c r="C19" s="3" t="s">
        <v>41</v>
      </c>
      <c r="D19" s="3" t="s">
        <v>6</v>
      </c>
      <c r="E19" s="3" t="s">
        <v>7</v>
      </c>
      <c r="F19" s="3">
        <v>0.31411585781835299</v>
      </c>
      <c r="G19" s="3">
        <v>3.4562774328592899E-3</v>
      </c>
      <c r="H19" s="1">
        <f t="shared" si="0"/>
        <v>6.7743037684042081E-3</v>
      </c>
      <c r="I19" s="2">
        <v>7264</v>
      </c>
      <c r="J19" s="3">
        <v>4.5598158696704501E-4</v>
      </c>
      <c r="K19" s="1">
        <v>4.3892731634281504E-6</v>
      </c>
      <c r="L19" s="3">
        <v>7</v>
      </c>
      <c r="M19" s="3">
        <v>0.50880668980433597</v>
      </c>
      <c r="N19" s="3">
        <v>3.4210842073544397E-4</v>
      </c>
      <c r="O19" s="3">
        <v>0.55178838653226003</v>
      </c>
      <c r="P19" s="3">
        <v>2.4879012139400301E-4</v>
      </c>
    </row>
    <row r="20" spans="1:16">
      <c r="A20" s="3">
        <v>19</v>
      </c>
      <c r="B20" s="3" t="s">
        <v>42</v>
      </c>
      <c r="C20" s="3" t="s">
        <v>43</v>
      </c>
      <c r="D20" s="3" t="s">
        <v>6</v>
      </c>
      <c r="E20" s="3" t="s">
        <v>7</v>
      </c>
      <c r="F20" s="3">
        <v>6.0582477179020999E-3</v>
      </c>
      <c r="G20" s="1">
        <v>5.8478400420753797E-5</v>
      </c>
      <c r="H20" s="1">
        <f t="shared" si="0"/>
        <v>1.1461766482467744E-4</v>
      </c>
      <c r="I20" s="2">
        <v>7528</v>
      </c>
      <c r="J20" s="3">
        <v>4.3205668087453897E-3</v>
      </c>
      <c r="K20" s="1">
        <v>1.45501844439593E-5</v>
      </c>
      <c r="L20" s="3">
        <v>7822</v>
      </c>
      <c r="M20" s="3">
        <v>0.53111582918364297</v>
      </c>
      <c r="N20" s="3">
        <v>3.1811135836678399E-4</v>
      </c>
      <c r="O20" s="3">
        <v>0.66041221763122404</v>
      </c>
      <c r="P20" s="3">
        <v>2.2401452145853301E-4</v>
      </c>
    </row>
    <row r="21" spans="1:16">
      <c r="A21" s="3">
        <v>23</v>
      </c>
      <c r="B21" s="3" t="s">
        <v>44</v>
      </c>
      <c r="C21" s="3" t="s">
        <v>45</v>
      </c>
      <c r="D21" s="3" t="s">
        <v>6</v>
      </c>
      <c r="E21" s="3" t="s">
        <v>7</v>
      </c>
      <c r="F21" s="3">
        <v>8.63531077799491E-3</v>
      </c>
      <c r="G21" s="1">
        <v>4.4693985249679199E-5</v>
      </c>
      <c r="H21" s="1">
        <f t="shared" si="0"/>
        <v>8.7600211089371231E-5</v>
      </c>
      <c r="I21" s="2">
        <v>9917</v>
      </c>
      <c r="J21" s="3">
        <v>2.3930115541951201E-4</v>
      </c>
      <c r="K21" s="1">
        <v>2.6075331468020502E-6</v>
      </c>
      <c r="L21" s="3">
        <v>0</v>
      </c>
      <c r="M21" s="3">
        <v>0.48297202354006302</v>
      </c>
      <c r="N21" s="3">
        <v>3.3264836535013898E-4</v>
      </c>
      <c r="O21" s="3">
        <v>0.55578285181348297</v>
      </c>
      <c r="P21" s="3">
        <v>2.6086441300383201E-4</v>
      </c>
    </row>
    <row r="22" spans="1:16">
      <c r="A22" s="3">
        <v>28</v>
      </c>
      <c r="B22" s="3" t="s">
        <v>46</v>
      </c>
      <c r="C22" s="3" t="s">
        <v>47</v>
      </c>
      <c r="D22" s="3" t="s">
        <v>6</v>
      </c>
      <c r="E22" s="3" t="s">
        <v>7</v>
      </c>
      <c r="F22" s="3">
        <v>-4.2614706615977101E-4</v>
      </c>
      <c r="G22" s="1">
        <v>1.6803773306057201E-5</v>
      </c>
      <c r="H22" s="1">
        <f t="shared" si="0"/>
        <v>3.2935395679872116E-5</v>
      </c>
      <c r="I22" s="2">
        <v>1052</v>
      </c>
      <c r="J22" s="3">
        <v>1.08775232142797E-4</v>
      </c>
      <c r="K22" s="1">
        <v>1.5588913761658E-6</v>
      </c>
      <c r="L22" s="3">
        <v>0</v>
      </c>
      <c r="M22" s="3">
        <v>0.49654786731049699</v>
      </c>
      <c r="N22" s="3">
        <v>3.6915234876375798E-4</v>
      </c>
      <c r="O22" s="3">
        <v>0.558641265944395</v>
      </c>
      <c r="P22" s="3">
        <v>3.14397317641116E-4</v>
      </c>
    </row>
    <row r="23" spans="1:16">
      <c r="A23" s="3">
        <v>14</v>
      </c>
      <c r="B23" s="3" t="s">
        <v>48</v>
      </c>
      <c r="C23" s="3" t="s">
        <v>49</v>
      </c>
      <c r="D23" s="3" t="s">
        <v>6</v>
      </c>
      <c r="E23" s="3" t="s">
        <v>7</v>
      </c>
      <c r="F23" s="3">
        <v>-7.6854120042723295E-2</v>
      </c>
      <c r="G23" s="3">
        <v>1.01190618626136E-3</v>
      </c>
      <c r="H23" s="1">
        <f t="shared" si="0"/>
        <v>1.9833361250722655E-3</v>
      </c>
      <c r="I23" s="2">
        <v>5530</v>
      </c>
      <c r="J23" s="3">
        <v>7.9602151923123896E-3</v>
      </c>
      <c r="K23" s="1">
        <v>1.9022772041923201E-5</v>
      </c>
      <c r="L23" s="3">
        <v>9987</v>
      </c>
      <c r="M23" s="3">
        <v>0.560491147326593</v>
      </c>
      <c r="N23" s="3">
        <v>3.3168777397315E-4</v>
      </c>
      <c r="O23" s="3">
        <v>0.59285055591965596</v>
      </c>
      <c r="P23" s="3">
        <v>3.01021185338246E-4</v>
      </c>
    </row>
    <row r="24" spans="1:16">
      <c r="A24" s="3">
        <v>11</v>
      </c>
      <c r="B24" s="3" t="s">
        <v>50</v>
      </c>
      <c r="C24" s="3" t="s">
        <v>51</v>
      </c>
      <c r="D24" s="3" t="s">
        <v>6</v>
      </c>
      <c r="E24" s="3" t="s">
        <v>7</v>
      </c>
      <c r="F24" s="3">
        <v>-6.9717843908094795E-2</v>
      </c>
      <c r="G24" s="3">
        <v>1.6851769371777E-4</v>
      </c>
      <c r="H24" s="1">
        <f t="shared" si="0"/>
        <v>3.3029467968682919E-4</v>
      </c>
      <c r="I24" s="2">
        <v>10000</v>
      </c>
      <c r="J24" s="3">
        <v>1.67041127413829E-2</v>
      </c>
      <c r="K24" s="1">
        <v>2.74256618283201E-5</v>
      </c>
      <c r="L24" s="3">
        <v>10000</v>
      </c>
      <c r="M24" s="3">
        <v>0.59419153463105501</v>
      </c>
      <c r="N24" s="3">
        <v>3.2170546477756998E-4</v>
      </c>
      <c r="O24" s="3">
        <v>0.725272761939044</v>
      </c>
      <c r="P24" s="3">
        <v>2.6949466848351697E-4</v>
      </c>
    </row>
    <row r="25" spans="1:16">
      <c r="A25" s="3">
        <v>31</v>
      </c>
      <c r="B25" s="3" t="s">
        <v>52</v>
      </c>
      <c r="C25" s="3" t="s">
        <v>53</v>
      </c>
      <c r="D25" s="3" t="s">
        <v>54</v>
      </c>
      <c r="E25" s="3" t="s">
        <v>55</v>
      </c>
    </row>
    <row r="26" spans="1:16">
      <c r="A26" s="3">
        <v>32</v>
      </c>
      <c r="B26" s="3" t="s">
        <v>56</v>
      </c>
      <c r="C26" s="3" t="s">
        <v>57</v>
      </c>
      <c r="D26" s="3" t="s">
        <v>54</v>
      </c>
      <c r="E26" s="3" t="s">
        <v>58</v>
      </c>
    </row>
    <row r="27" spans="1:16">
      <c r="A27" s="3">
        <v>33</v>
      </c>
      <c r="B27" s="3" t="s">
        <v>59</v>
      </c>
      <c r="C27" s="3" t="s">
        <v>60</v>
      </c>
      <c r="D27" s="3" t="s">
        <v>54</v>
      </c>
      <c r="E27" s="3" t="s">
        <v>61</v>
      </c>
    </row>
    <row r="28" spans="1:16">
      <c r="A28" s="3">
        <v>34</v>
      </c>
      <c r="B28" s="3" t="s">
        <v>62</v>
      </c>
      <c r="C28" s="3" t="s">
        <v>63</v>
      </c>
      <c r="D28" s="3" t="s">
        <v>54</v>
      </c>
      <c r="E28" s="3" t="s">
        <v>64</v>
      </c>
    </row>
    <row r="29" spans="1:16">
      <c r="A29" s="3">
        <v>35</v>
      </c>
      <c r="B29" s="3" t="s">
        <v>65</v>
      </c>
      <c r="C29" s="3" t="s">
        <v>66</v>
      </c>
      <c r="D29" s="3" t="s">
        <v>54</v>
      </c>
      <c r="E29" s="3" t="s">
        <v>67</v>
      </c>
    </row>
    <row r="30" spans="1:16">
      <c r="A30" s="3">
        <v>36</v>
      </c>
      <c r="B30" s="3" t="s">
        <v>68</v>
      </c>
      <c r="C30" s="3" t="s">
        <v>69</v>
      </c>
      <c r="D30" s="3" t="s">
        <v>54</v>
      </c>
      <c r="E30" s="3" t="s">
        <v>70</v>
      </c>
    </row>
    <row r="31" spans="1:16">
      <c r="A31" s="3">
        <v>37</v>
      </c>
      <c r="B31" s="3" t="s">
        <v>71</v>
      </c>
      <c r="C31" s="3" t="s">
        <v>72</v>
      </c>
      <c r="D31" s="3" t="s">
        <v>54</v>
      </c>
      <c r="E31" s="3" t="s">
        <v>73</v>
      </c>
    </row>
    <row r="32" spans="1:16">
      <c r="A32" s="3">
        <v>38</v>
      </c>
      <c r="B32" s="3" t="s">
        <v>74</v>
      </c>
      <c r="C32" s="3" t="s">
        <v>75</v>
      </c>
      <c r="D32" s="3" t="s">
        <v>54</v>
      </c>
      <c r="E32" s="3" t="s">
        <v>76</v>
      </c>
    </row>
    <row r="33" spans="1:16">
      <c r="A33" s="3">
        <v>39</v>
      </c>
      <c r="B33" s="3" t="s">
        <v>77</v>
      </c>
      <c r="C33" s="3" t="s">
        <v>78</v>
      </c>
      <c r="D33" s="3" t="s">
        <v>54</v>
      </c>
      <c r="E33" s="3" t="s">
        <v>79</v>
      </c>
    </row>
    <row r="34" spans="1:16">
      <c r="A34" s="3">
        <v>40</v>
      </c>
      <c r="B34" s="3" t="s">
        <v>80</v>
      </c>
      <c r="C34" s="3" t="s">
        <v>81</v>
      </c>
      <c r="D34" s="3" t="s">
        <v>54</v>
      </c>
      <c r="E34" s="3" t="s">
        <v>79</v>
      </c>
    </row>
    <row r="35" spans="1:16">
      <c r="A35" s="3">
        <v>41</v>
      </c>
      <c r="B35" s="3" t="s">
        <v>82</v>
      </c>
      <c r="C35" s="3" t="s">
        <v>83</v>
      </c>
      <c r="D35" s="3" t="s">
        <v>54</v>
      </c>
      <c r="E35" s="3" t="s">
        <v>79</v>
      </c>
    </row>
    <row r="36" spans="1:16">
      <c r="A36" s="3">
        <v>42</v>
      </c>
      <c r="B36" s="3" t="s">
        <v>84</v>
      </c>
      <c r="C36" s="3" t="s">
        <v>85</v>
      </c>
      <c r="D36" s="3" t="s">
        <v>54</v>
      </c>
      <c r="E36" s="3" t="s">
        <v>79</v>
      </c>
    </row>
    <row r="37" spans="1:16">
      <c r="A37" s="3">
        <v>43</v>
      </c>
      <c r="B37" s="3" t="s">
        <v>86</v>
      </c>
      <c r="C37" s="3" t="s">
        <v>87</v>
      </c>
      <c r="D37" s="3" t="s">
        <v>54</v>
      </c>
      <c r="E37" s="3" t="s">
        <v>88</v>
      </c>
    </row>
    <row r="38" spans="1:16">
      <c r="A38" s="3">
        <v>22</v>
      </c>
      <c r="B38" s="3" t="s">
        <v>89</v>
      </c>
      <c r="C38" s="3" t="s">
        <v>90</v>
      </c>
      <c r="D38" s="3" t="s">
        <v>6</v>
      </c>
      <c r="E38" s="3" t="s">
        <v>7</v>
      </c>
      <c r="F38" s="3">
        <v>0.64276315536559803</v>
      </c>
      <c r="G38" s="3">
        <v>1.1343704502238599E-3</v>
      </c>
      <c r="H38" s="1">
        <f t="shared" ref="H38:H39" si="1">G38*1.96</f>
        <v>2.2233660824387655E-3</v>
      </c>
      <c r="I38" s="2">
        <v>10000</v>
      </c>
      <c r="J38" s="3">
        <v>4.8663302830148697E-3</v>
      </c>
      <c r="K38" s="1">
        <v>1.5490771122728499E-5</v>
      </c>
      <c r="L38" s="3">
        <v>8783</v>
      </c>
      <c r="M38" s="3">
        <v>0.52735673758865298</v>
      </c>
      <c r="N38" s="3">
        <v>1.9180061493798701E-4</v>
      </c>
      <c r="O38" s="3">
        <v>0.92202112648791401</v>
      </c>
      <c r="P38" s="3">
        <v>1.73430680114714E-4</v>
      </c>
    </row>
    <row r="39" spans="1:16">
      <c r="A39" s="3">
        <v>8</v>
      </c>
      <c r="B39" s="3" t="s">
        <v>91</v>
      </c>
      <c r="C39" s="3" t="s">
        <v>92</v>
      </c>
      <c r="D39" s="3" t="s">
        <v>6</v>
      </c>
      <c r="E39" s="3" t="s">
        <v>7</v>
      </c>
      <c r="F39" s="3">
        <v>1.0681581418848001</v>
      </c>
      <c r="G39" s="3">
        <v>1.4410675367655401E-3</v>
      </c>
      <c r="H39" s="1">
        <f t="shared" si="1"/>
        <v>2.8244923720604585E-3</v>
      </c>
      <c r="I39" s="2">
        <v>10000</v>
      </c>
      <c r="J39" s="3">
        <v>7.8137087489781404E-2</v>
      </c>
      <c r="K39" s="1">
        <v>5.6130698013089202E-5</v>
      </c>
      <c r="L39" s="3">
        <v>10000</v>
      </c>
      <c r="M39" s="3">
        <v>0.61931595744680901</v>
      </c>
      <c r="N39" s="3">
        <v>2.0465906608891699E-4</v>
      </c>
      <c r="O39" s="3">
        <v>0.96463875642540697</v>
      </c>
      <c r="P39" s="3">
        <v>1.20801404140296E-4</v>
      </c>
    </row>
    <row r="40" spans="1:16">
      <c r="A40" s="3">
        <v>44</v>
      </c>
      <c r="B40" s="3" t="s">
        <v>93</v>
      </c>
      <c r="C40" s="3" t="s">
        <v>94</v>
      </c>
      <c r="D40" s="3" t="s">
        <v>54</v>
      </c>
      <c r="E40" s="3" t="s">
        <v>79</v>
      </c>
    </row>
    <row r="41" spans="1:16">
      <c r="A41" s="3">
        <v>29</v>
      </c>
      <c r="B41" s="3" t="s">
        <v>95</v>
      </c>
      <c r="C41" s="3" t="s">
        <v>96</v>
      </c>
      <c r="D41" s="3" t="s">
        <v>6</v>
      </c>
      <c r="E41" s="3" t="s">
        <v>7</v>
      </c>
      <c r="F41" s="3">
        <v>0.43397461629066097</v>
      </c>
      <c r="G41" s="3">
        <v>5.06263307057665E-3</v>
      </c>
      <c r="H41" s="1">
        <f t="shared" ref="H41:H45" si="2">G41*1.96</f>
        <v>9.9227608183302344E-3</v>
      </c>
      <c r="I41" s="2">
        <v>6954</v>
      </c>
      <c r="J41" s="3">
        <v>5.3268503427163997E-4</v>
      </c>
      <c r="K41" s="1">
        <v>5.4717161755197E-6</v>
      </c>
      <c r="L41" s="3">
        <v>0</v>
      </c>
      <c r="M41" s="3">
        <v>0.50098120567375903</v>
      </c>
      <c r="N41" s="1">
        <v>3.5828576997008098E-5</v>
      </c>
      <c r="O41" s="3">
        <v>0.99757357597061003</v>
      </c>
      <c r="P41" s="1">
        <v>3.9865948840934803E-5</v>
      </c>
    </row>
    <row r="42" spans="1:16">
      <c r="A42" s="3">
        <v>41</v>
      </c>
      <c r="B42" s="3" t="s">
        <v>97</v>
      </c>
      <c r="C42" s="3" t="s">
        <v>98</v>
      </c>
      <c r="D42" s="3" t="s">
        <v>6</v>
      </c>
      <c r="E42" s="3" t="s">
        <v>7</v>
      </c>
      <c r="F42" s="3">
        <v>-0.194173974764353</v>
      </c>
      <c r="G42" s="3">
        <v>2.0665591812271599E-3</v>
      </c>
      <c r="H42" s="1">
        <f t="shared" si="2"/>
        <v>4.050455995205233E-3</v>
      </c>
      <c r="I42" s="2">
        <v>7200</v>
      </c>
      <c r="J42" s="3">
        <v>1.6265410294431602E-2</v>
      </c>
      <c r="K42" s="1">
        <v>2.6091907730531001E-5</v>
      </c>
      <c r="L42" s="3">
        <v>10000</v>
      </c>
      <c r="M42" s="3">
        <v>0.52892340425531903</v>
      </c>
      <c r="N42" s="3">
        <v>1.14208492224669E-4</v>
      </c>
      <c r="O42" s="3">
        <v>0.98746544461511698</v>
      </c>
      <c r="P42" s="1">
        <v>8.7743409729887798E-5</v>
      </c>
    </row>
    <row r="43" spans="1:16">
      <c r="A43" s="3">
        <v>15</v>
      </c>
      <c r="B43" s="3" t="s">
        <v>99</v>
      </c>
      <c r="C43" s="3" t="s">
        <v>100</v>
      </c>
      <c r="D43" s="3" t="s">
        <v>6</v>
      </c>
      <c r="E43" s="3" t="s">
        <v>7</v>
      </c>
      <c r="F43" s="3">
        <v>-1.91306428545591E-2</v>
      </c>
      <c r="G43" s="3">
        <v>1.18813622762119E-4</v>
      </c>
      <c r="H43" s="1">
        <f t="shared" si="2"/>
        <v>2.3287470061375323E-4</v>
      </c>
      <c r="I43" s="2">
        <v>8628</v>
      </c>
      <c r="J43" s="3">
        <v>6.2633409089364401E-3</v>
      </c>
      <c r="K43" s="1">
        <v>1.6656888436025799E-5</v>
      </c>
      <c r="L43" s="3">
        <v>9833</v>
      </c>
      <c r="M43" s="3">
        <v>0.55786636487098196</v>
      </c>
      <c r="N43" s="3">
        <v>3.3323733265579203E-4</v>
      </c>
      <c r="O43" s="3">
        <v>0.59630308656427999</v>
      </c>
      <c r="P43" s="3">
        <v>3.0429837032685099E-4</v>
      </c>
    </row>
    <row r="44" spans="1:16">
      <c r="A44" s="3">
        <v>12</v>
      </c>
      <c r="B44" s="3" t="s">
        <v>101</v>
      </c>
      <c r="C44" s="3" t="s">
        <v>102</v>
      </c>
      <c r="D44" s="3" t="s">
        <v>6</v>
      </c>
      <c r="E44" s="3" t="s">
        <v>7</v>
      </c>
      <c r="F44" s="1">
        <v>1.6446380539381098E-5</v>
      </c>
      <c r="G44" s="1">
        <v>2.2047949688900601E-6</v>
      </c>
      <c r="H44" s="1">
        <f t="shared" si="2"/>
        <v>4.3213981390245173E-6</v>
      </c>
      <c r="I44" s="2">
        <v>74</v>
      </c>
      <c r="J44" s="3">
        <v>2.84229909558836E-2</v>
      </c>
      <c r="K44" s="1">
        <v>4.3192545686556999E-5</v>
      </c>
      <c r="L44" s="3">
        <v>10000</v>
      </c>
      <c r="M44" s="3">
        <v>0.56447210401891201</v>
      </c>
      <c r="N44" s="3">
        <v>3.3660849314995302E-4</v>
      </c>
      <c r="O44" s="3">
        <v>0.56944749273823103</v>
      </c>
      <c r="P44" s="3">
        <v>1.9254274563608901E-4</v>
      </c>
    </row>
    <row r="45" spans="1:16">
      <c r="A45" s="3">
        <v>7</v>
      </c>
      <c r="B45" s="3" t="s">
        <v>103</v>
      </c>
      <c r="C45" s="3" t="s">
        <v>104</v>
      </c>
      <c r="D45" s="3" t="s">
        <v>6</v>
      </c>
      <c r="E45" s="3" t="s">
        <v>7</v>
      </c>
      <c r="F45" s="3">
        <v>-9.8505051186825194E-3</v>
      </c>
      <c r="G45" s="1">
        <v>2.3343704961776E-5</v>
      </c>
      <c r="H45" s="1">
        <f t="shared" si="2"/>
        <v>4.5753661725080961E-5</v>
      </c>
      <c r="I45" s="2">
        <v>10000</v>
      </c>
      <c r="J45" s="3">
        <v>4.90172249390858E-2</v>
      </c>
      <c r="K45" s="1">
        <v>6.6465909880692906E-5</v>
      </c>
      <c r="L45" s="3">
        <v>10000</v>
      </c>
      <c r="M45" s="3">
        <v>0.62076847744077202</v>
      </c>
      <c r="N45" s="3">
        <v>3.2466347941036399E-4</v>
      </c>
      <c r="O45" s="3">
        <v>0.60759662464298902</v>
      </c>
      <c r="P45" s="3">
        <v>2.6064836795171601E-4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list_intron_features_for_paper.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</dc:creator>
  <cp:lastModifiedBy>More</cp:lastModifiedBy>
  <dcterms:created xsi:type="dcterms:W3CDTF">2017-06-13T20:12:49Z</dcterms:created>
  <dcterms:modified xsi:type="dcterms:W3CDTF">2017-06-15T20:11:08Z</dcterms:modified>
</cp:coreProperties>
</file>