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4920" tabRatio="500"/>
  </bookViews>
  <sheets>
    <sheet name="Table S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F5" i="1"/>
  <c r="C6" i="1"/>
  <c r="F6" i="1"/>
  <c r="C7" i="1"/>
  <c r="F7" i="1"/>
  <c r="C8" i="1"/>
  <c r="F8" i="1"/>
  <c r="C9" i="1"/>
  <c r="F9" i="1"/>
  <c r="C10" i="1"/>
  <c r="F10" i="1"/>
  <c r="C11" i="1"/>
  <c r="F11" i="1"/>
  <c r="C12" i="1"/>
  <c r="F12" i="1"/>
  <c r="C13" i="1"/>
  <c r="F13" i="1"/>
  <c r="C14" i="1"/>
  <c r="F14" i="1"/>
  <c r="C15" i="1"/>
  <c r="F15" i="1"/>
  <c r="C16" i="1"/>
  <c r="F16" i="1"/>
  <c r="C17" i="1"/>
  <c r="F17" i="1"/>
  <c r="C18" i="1"/>
  <c r="F18" i="1"/>
  <c r="C19" i="1"/>
  <c r="F19" i="1"/>
  <c r="C20" i="1"/>
  <c r="F20" i="1"/>
  <c r="C36" i="1"/>
  <c r="F36" i="1"/>
  <c r="C37" i="1"/>
  <c r="F37" i="1"/>
  <c r="C38" i="1"/>
  <c r="F38" i="1"/>
  <c r="C39" i="1"/>
  <c r="F39" i="1"/>
  <c r="C40" i="1"/>
  <c r="F40" i="1"/>
  <c r="C41" i="1"/>
  <c r="F41" i="1"/>
  <c r="C42" i="1"/>
  <c r="F42" i="1"/>
  <c r="C43" i="1"/>
  <c r="F43" i="1"/>
  <c r="C44" i="1"/>
  <c r="F44" i="1"/>
  <c r="C45" i="1"/>
  <c r="F45" i="1"/>
  <c r="C46" i="1"/>
  <c r="F46" i="1"/>
  <c r="C47" i="1"/>
  <c r="F47" i="1"/>
  <c r="C48" i="1"/>
  <c r="F48" i="1"/>
  <c r="C49" i="1"/>
  <c r="F49" i="1"/>
  <c r="C50" i="1"/>
  <c r="F50" i="1"/>
  <c r="C51" i="1"/>
  <c r="F51" i="1"/>
  <c r="C52" i="1"/>
  <c r="F52" i="1"/>
  <c r="C53" i="1"/>
  <c r="F53" i="1"/>
  <c r="C54" i="1"/>
  <c r="F54" i="1"/>
  <c r="C55" i="1"/>
  <c r="F55" i="1"/>
  <c r="C56" i="1"/>
  <c r="F56" i="1"/>
  <c r="C57" i="1"/>
  <c r="F57" i="1"/>
  <c r="C58" i="1"/>
  <c r="F58" i="1"/>
  <c r="C72" i="1"/>
  <c r="F72" i="1"/>
  <c r="C73" i="1"/>
  <c r="F73" i="1"/>
  <c r="C74" i="1"/>
  <c r="F74" i="1"/>
  <c r="C75" i="1"/>
  <c r="F75" i="1"/>
  <c r="C76" i="1"/>
  <c r="F76" i="1"/>
  <c r="C77" i="1"/>
  <c r="F77" i="1"/>
  <c r="C78" i="1"/>
  <c r="F78" i="1"/>
  <c r="C79" i="1"/>
  <c r="F79" i="1"/>
  <c r="C80" i="1"/>
  <c r="F80" i="1"/>
  <c r="C81" i="1"/>
  <c r="F81" i="1"/>
  <c r="C82" i="1"/>
  <c r="F82" i="1"/>
  <c r="C83" i="1"/>
  <c r="F83" i="1"/>
  <c r="C84" i="1"/>
  <c r="F84" i="1"/>
  <c r="C85" i="1"/>
  <c r="F85" i="1"/>
  <c r="C86" i="1"/>
  <c r="F86" i="1"/>
  <c r="C87" i="1"/>
  <c r="F87" i="1"/>
  <c r="C88" i="1"/>
  <c r="F88" i="1"/>
  <c r="C89" i="1"/>
  <c r="F89" i="1"/>
  <c r="C90" i="1"/>
  <c r="F90" i="1"/>
  <c r="C91" i="1"/>
  <c r="F91" i="1"/>
  <c r="C92" i="1"/>
  <c r="F92" i="1"/>
  <c r="C93" i="1"/>
  <c r="F93" i="1"/>
  <c r="C94" i="1"/>
  <c r="F94" i="1"/>
  <c r="C111" i="1"/>
  <c r="F111" i="1"/>
  <c r="C112" i="1"/>
  <c r="F112" i="1"/>
  <c r="C113" i="1"/>
  <c r="F113" i="1"/>
  <c r="C114" i="1"/>
  <c r="F114" i="1"/>
  <c r="C115" i="1"/>
  <c r="F115" i="1"/>
  <c r="C116" i="1"/>
  <c r="F116" i="1"/>
  <c r="C117" i="1"/>
  <c r="F117" i="1"/>
  <c r="C118" i="1"/>
  <c r="F118" i="1"/>
  <c r="C119" i="1"/>
  <c r="F119" i="1"/>
  <c r="C120" i="1"/>
  <c r="F120" i="1"/>
  <c r="C121" i="1"/>
  <c r="F121" i="1"/>
  <c r="C122" i="1"/>
  <c r="F122" i="1"/>
  <c r="C123" i="1"/>
  <c r="F123" i="1"/>
  <c r="C124" i="1"/>
  <c r="F124" i="1"/>
  <c r="C125" i="1"/>
  <c r="F125" i="1"/>
  <c r="C126" i="1"/>
  <c r="F126" i="1"/>
  <c r="C127" i="1"/>
  <c r="F127" i="1"/>
  <c r="C128" i="1"/>
  <c r="F128" i="1"/>
  <c r="C129" i="1"/>
  <c r="F129" i="1"/>
  <c r="C130" i="1"/>
  <c r="F130" i="1"/>
  <c r="C131" i="1"/>
  <c r="F131" i="1"/>
  <c r="C132" i="1"/>
  <c r="F132" i="1"/>
  <c r="C133" i="1"/>
  <c r="F133" i="1"/>
  <c r="C134" i="1"/>
  <c r="F134" i="1"/>
  <c r="C135" i="1"/>
  <c r="F135" i="1"/>
  <c r="C136" i="1"/>
  <c r="F136" i="1"/>
  <c r="C152" i="1"/>
  <c r="F152" i="1"/>
  <c r="C153" i="1"/>
  <c r="F153" i="1"/>
  <c r="C154" i="1"/>
  <c r="F154" i="1"/>
  <c r="C155" i="1"/>
  <c r="F155" i="1"/>
  <c r="C156" i="1"/>
  <c r="F156" i="1"/>
  <c r="C157" i="1"/>
  <c r="F157" i="1"/>
  <c r="C158" i="1"/>
  <c r="F158" i="1"/>
  <c r="C159" i="1"/>
  <c r="F159" i="1"/>
  <c r="C160" i="1"/>
  <c r="F160" i="1"/>
  <c r="C161" i="1"/>
  <c r="F161" i="1"/>
  <c r="C162" i="1"/>
  <c r="F162" i="1"/>
  <c r="C163" i="1"/>
  <c r="F163" i="1"/>
  <c r="C164" i="1"/>
  <c r="F164" i="1"/>
  <c r="C165" i="1"/>
  <c r="F165" i="1"/>
  <c r="C166" i="1"/>
  <c r="F166" i="1"/>
  <c r="C167" i="1"/>
  <c r="F167" i="1"/>
  <c r="C168" i="1"/>
  <c r="F168" i="1"/>
  <c r="C169" i="1"/>
  <c r="F169" i="1"/>
  <c r="C170" i="1"/>
  <c r="F170" i="1"/>
  <c r="C171" i="1"/>
  <c r="F171" i="1"/>
  <c r="C172" i="1"/>
  <c r="F172" i="1"/>
  <c r="C188" i="1"/>
  <c r="F188" i="1"/>
  <c r="C189" i="1"/>
  <c r="F189" i="1"/>
  <c r="C190" i="1"/>
  <c r="F190" i="1"/>
  <c r="C191" i="1"/>
  <c r="F191" i="1"/>
  <c r="C192" i="1"/>
  <c r="F192" i="1"/>
  <c r="C193" i="1"/>
  <c r="F193" i="1"/>
  <c r="C194" i="1"/>
  <c r="F194" i="1"/>
  <c r="C195" i="1"/>
  <c r="F195" i="1"/>
  <c r="C196" i="1"/>
  <c r="F196" i="1"/>
  <c r="C197" i="1"/>
  <c r="F197" i="1"/>
  <c r="C198" i="1"/>
  <c r="F198" i="1"/>
  <c r="C199" i="1"/>
  <c r="F199" i="1"/>
  <c r="C200" i="1"/>
  <c r="F200" i="1"/>
  <c r="C201" i="1"/>
  <c r="F201" i="1"/>
  <c r="C217" i="1"/>
  <c r="F217" i="1"/>
  <c r="C218" i="1"/>
  <c r="F218" i="1"/>
  <c r="C219" i="1"/>
  <c r="F219" i="1"/>
  <c r="C220" i="1"/>
  <c r="F220" i="1"/>
  <c r="C221" i="1"/>
  <c r="F221" i="1"/>
  <c r="C222" i="1"/>
  <c r="F222" i="1"/>
  <c r="C223" i="1"/>
  <c r="F223" i="1"/>
  <c r="C224" i="1"/>
  <c r="F224" i="1"/>
  <c r="C225" i="1"/>
  <c r="F225" i="1"/>
  <c r="C226" i="1"/>
  <c r="F226" i="1"/>
  <c r="C227" i="1"/>
  <c r="F227" i="1"/>
  <c r="C228" i="1"/>
  <c r="F228" i="1"/>
  <c r="C229" i="1"/>
  <c r="F229" i="1"/>
  <c r="C230" i="1"/>
  <c r="F230" i="1"/>
  <c r="C231" i="1"/>
  <c r="F231" i="1"/>
  <c r="C232" i="1"/>
  <c r="F232" i="1"/>
</calcChain>
</file>

<file path=xl/sharedStrings.xml><?xml version="1.0" encoding="utf-8"?>
<sst xmlns="http://schemas.openxmlformats.org/spreadsheetml/2006/main" count="891" uniqueCount="627">
  <si>
    <t>b Threshold value of IPD (inter-pulse duration) score is as follows: P12 #1, 37, #2, 39; F16 #1, 29, #2, 30; F30 #1, 33, #2, 32; F32 #1, 32, #2, 33; F57 #1, 39, #2, 36; HPYF1 #1, 33, #2, 37; HPYF2 #1, 33, #2, 32;</t>
    <phoneticPr fontId="4"/>
  </si>
  <si>
    <t>a Methylated base is underlined.</t>
    <phoneticPr fontId="4"/>
  </si>
  <si>
    <t>Truncated genes: I S(HPP12_0849), II M (5'-GANTC)(HPP12_1318), IIG RM(HPP12_0680-0682), IIG RM(HPP12_1319, unannoteted region between HPP12_1353 and HPP12_1354), II M (5'-ACGT)(HPP12_0491), III M (5'-GCAG)(HPP12_600)</t>
    <phoneticPr fontId="7"/>
  </si>
  <si>
    <t>HPP12_1523</t>
    <phoneticPr fontId="7"/>
  </si>
  <si>
    <t>II M (5'-TGCA)</t>
    <phoneticPr fontId="7"/>
  </si>
  <si>
    <t>-</t>
    <phoneticPr fontId="7"/>
  </si>
  <si>
    <t>N/D</t>
    <phoneticPr fontId="4"/>
  </si>
  <si>
    <t>HPP12_1377</t>
    <phoneticPr fontId="7"/>
  </si>
  <si>
    <t>III M</t>
    <phoneticPr fontId="7"/>
  </si>
  <si>
    <t>-</t>
    <phoneticPr fontId="7"/>
  </si>
  <si>
    <t>N/D</t>
    <phoneticPr fontId="4"/>
  </si>
  <si>
    <t>HPP12_0045</t>
    <phoneticPr fontId="7"/>
  </si>
  <si>
    <t>II M2 (5'-CCTC)</t>
    <phoneticPr fontId="7"/>
  </si>
  <si>
    <t>M2.hpyAVI</t>
    <phoneticPr fontId="7"/>
  </si>
  <si>
    <t>N/D</t>
    <phoneticPr fontId="4"/>
  </si>
  <si>
    <t>HPP12_1450</t>
    <phoneticPr fontId="7"/>
  </si>
  <si>
    <t>IIG RM</t>
    <phoneticPr fontId="7"/>
  </si>
  <si>
    <t>-</t>
    <phoneticPr fontId="7"/>
  </si>
  <si>
    <t>HPP12_1449</t>
    <phoneticPr fontId="7"/>
  </si>
  <si>
    <t>IIG S</t>
    <phoneticPr fontId="7"/>
  </si>
  <si>
    <t>N/D</t>
    <phoneticPr fontId="4"/>
  </si>
  <si>
    <t>HPP12_1497</t>
    <phoneticPr fontId="7"/>
  </si>
  <si>
    <t>III M</t>
    <phoneticPr fontId="7"/>
  </si>
  <si>
    <t>HPP12_1494</t>
    <phoneticPr fontId="7"/>
  </si>
  <si>
    <t>-</t>
    <phoneticPr fontId="7"/>
  </si>
  <si>
    <t>HPP12_1365</t>
    <phoneticPr fontId="7"/>
  </si>
  <si>
    <t>III M</t>
    <phoneticPr fontId="7"/>
  </si>
  <si>
    <t>HPP12_0908</t>
    <phoneticPr fontId="7"/>
  </si>
  <si>
    <t>II M (5'-GTNNAC)</t>
    <phoneticPr fontId="7"/>
  </si>
  <si>
    <t>M.hpyAIX</t>
    <phoneticPr fontId="7"/>
  </si>
  <si>
    <t>HPP12_0434</t>
    <phoneticPr fontId="7"/>
  </si>
  <si>
    <t>I S (Group 1)</t>
    <phoneticPr fontId="7"/>
  </si>
  <si>
    <t>HPP12_1087</t>
    <phoneticPr fontId="7"/>
  </si>
  <si>
    <t>II M (5'-GCGC)</t>
    <phoneticPr fontId="7"/>
  </si>
  <si>
    <t>M.hpy99III</t>
    <phoneticPr fontId="7"/>
  </si>
  <si>
    <t>N/D</t>
    <phoneticPr fontId="4"/>
  </si>
  <si>
    <t>HPP12_0262</t>
    <phoneticPr fontId="7"/>
  </si>
  <si>
    <t>II M (5'-CCGG)</t>
    <phoneticPr fontId="7"/>
  </si>
  <si>
    <t>Untruncated ORF but rare methylation.  Explained by 5'-GATC methylation</t>
    <phoneticPr fontId="4"/>
  </si>
  <si>
    <t>HPP12_0259</t>
    <phoneticPr fontId="7"/>
  </si>
  <si>
    <t>III M (5'-TCGA)</t>
    <phoneticPr fontId="7"/>
  </si>
  <si>
    <t>M.hpyAX</t>
    <phoneticPr fontId="7"/>
  </si>
  <si>
    <r>
      <t>5'-TCG</t>
    </r>
    <r>
      <rPr>
        <u/>
        <sz val="11"/>
        <color indexed="8"/>
        <rFont val="Times New Roman"/>
        <family val="1"/>
      </rPr>
      <t>A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</si>
  <si>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</si>
  <si>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GCGC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</si>
  <si>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</si>
  <si>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CC</t>
    </r>
    <phoneticPr fontId="4"/>
  </si>
  <si>
    <t>Unassigned</t>
    <phoneticPr fontId="4"/>
  </si>
  <si>
    <r>
      <t>5'-GNGRG</t>
    </r>
    <r>
      <rPr>
        <u/>
        <sz val="11"/>
        <color indexed="8"/>
        <rFont val="Times New Roman"/>
        <family val="1"/>
      </rPr>
      <t>A</t>
    </r>
    <phoneticPr fontId="4"/>
  </si>
  <si>
    <t>HPP12_1173</t>
    <phoneticPr fontId="7"/>
  </si>
  <si>
    <t>II M (5’-CATG)</t>
    <phoneticPr fontId="7"/>
  </si>
  <si>
    <t>M.hpyAI</t>
    <phoneticPr fontId="7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</si>
  <si>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</t>
    </r>
    <phoneticPr fontId="4"/>
  </si>
  <si>
    <t>HPP12_0488</t>
    <phoneticPr fontId="7"/>
  </si>
  <si>
    <t>II M (5’-ATTAAT)</t>
    <phoneticPr fontId="7"/>
  </si>
  <si>
    <t>M.hpyAVII</t>
    <phoneticPr fontId="7"/>
  </si>
  <si>
    <r>
      <t>5'-ATTA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</t>
    </r>
    <phoneticPr fontId="4"/>
  </si>
  <si>
    <t>HPP12_0044</t>
    <phoneticPr fontId="7"/>
  </si>
  <si>
    <t>II M1(5’-GAGG)</t>
    <phoneticPr fontId="7"/>
  </si>
  <si>
    <t>M1.hpyAVI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</si>
  <si>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</si>
  <si>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HPP12_0510</t>
    <phoneticPr fontId="7"/>
  </si>
  <si>
    <t>II M (5’-GTAC)</t>
    <phoneticPr fontId="7"/>
  </si>
  <si>
    <t>M.hpyAXII</t>
    <phoneticPr fontId="7"/>
  </si>
  <si>
    <r>
      <t>5'-GT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</si>
  <si>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t>HPP12_1052</t>
    <phoneticPr fontId="7"/>
  </si>
  <si>
    <t>II M (5’-TCNNGA)</t>
    <phoneticPr fontId="7"/>
  </si>
  <si>
    <r>
      <t>5'-TCNNG</t>
    </r>
    <r>
      <rPr>
        <u/>
        <sz val="11"/>
        <color indexed="8"/>
        <rFont val="Times New Roman"/>
        <family val="1"/>
      </rPr>
      <t>A</t>
    </r>
    <phoneticPr fontId="4"/>
  </si>
  <si>
    <t>HPP12_1389</t>
    <phoneticPr fontId="7"/>
  </si>
  <si>
    <t>II M (5’-GAATTC)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</si>
  <si>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TTC</t>
    </r>
    <phoneticPr fontId="4"/>
  </si>
  <si>
    <t>HPP12_0048</t>
    <phoneticPr fontId="7"/>
  </si>
  <si>
    <t>II M (5’-GAAGG)</t>
    <phoneticPr fontId="7"/>
  </si>
  <si>
    <t>M.hpyAV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</si>
  <si>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</si>
  <si>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HPP12_0095</t>
    <phoneticPr fontId="7"/>
  </si>
  <si>
    <t>II M (5’-GATC)</t>
    <phoneticPr fontId="7"/>
  </si>
  <si>
    <t>M.hpyAIII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</si>
  <si>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</si>
  <si>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r>
      <t>Complement with 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</si>
  <si>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t>HPP12_1508</t>
    <phoneticPr fontId="7"/>
  </si>
  <si>
    <t>I S (Group 3)</t>
    <phoneticPr fontId="7"/>
  </si>
  <si>
    <t>-</t>
    <phoneticPr fontId="7"/>
  </si>
  <si>
    <r>
      <t>5'-GRT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NNNNNNNTTNYC</t>
    </r>
    <phoneticPr fontId="4"/>
  </si>
  <si>
    <t>TRD combination: m, n</t>
    <phoneticPr fontId="4"/>
  </si>
  <si>
    <t>HPP12_1508</t>
    <phoneticPr fontId="7"/>
  </si>
  <si>
    <t>I S (Group 3)</t>
    <phoneticPr fontId="7"/>
  </si>
  <si>
    <r>
      <t>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</si>
  <si>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r>
      <t>Complement with 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NNNNNNNNTAG</t>
    </r>
    <phoneticPr fontId="4"/>
  </si>
  <si>
    <t>HPP12_0797</t>
    <phoneticPr fontId="7"/>
  </si>
  <si>
    <t>I S (Group 2)</t>
    <phoneticPr fontId="7"/>
  </si>
  <si>
    <r>
      <t>5'-CT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NNNNNNNNTTC</t>
    </r>
    <phoneticPr fontId="4"/>
  </si>
  <si>
    <t>TRD combination: c, a</t>
    <phoneticPr fontId="4"/>
  </si>
  <si>
    <t>HPP12_0797</t>
    <phoneticPr fontId="7"/>
  </si>
  <si>
    <t>I S (Group 2)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</si>
  <si>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NNNNNNNNTAG</t>
    </r>
    <phoneticPr fontId="4"/>
  </si>
  <si>
    <t>(G) HPYF2</t>
    <phoneticPr fontId="4"/>
  </si>
  <si>
    <t>Truncated genes: I S(HPP12_0849), II M (5'-GANTC)(HPP12_1318), IIG RM(HPP12_0680-0682), IIG RM(HPP12_1319, unannoteted region between HPP12_1353 and HPP12_1354), II M (5'-ACGT)(HPP12_0491), III M (5'-GCAG)(HPP12_600)</t>
    <phoneticPr fontId="7"/>
  </si>
  <si>
    <t>HPP12_1523</t>
    <phoneticPr fontId="7"/>
  </si>
  <si>
    <t>II M (5’-TGCA)</t>
    <phoneticPr fontId="7"/>
  </si>
  <si>
    <t>-</t>
    <phoneticPr fontId="7"/>
  </si>
  <si>
    <t>N/D</t>
    <phoneticPr fontId="4"/>
  </si>
  <si>
    <t>HPP12_1377</t>
    <phoneticPr fontId="7"/>
  </si>
  <si>
    <t>III M</t>
    <phoneticPr fontId="7"/>
  </si>
  <si>
    <t>N/D</t>
    <phoneticPr fontId="4"/>
  </si>
  <si>
    <t>HPP12_0045</t>
    <phoneticPr fontId="7"/>
  </si>
  <si>
    <t>II M2 (5’-CCTC)</t>
    <phoneticPr fontId="7"/>
  </si>
  <si>
    <t>M2.hpyAVI</t>
    <phoneticPr fontId="7"/>
  </si>
  <si>
    <t>HPP12_1450</t>
    <phoneticPr fontId="7"/>
  </si>
  <si>
    <t>IIG RM</t>
    <phoneticPr fontId="7"/>
  </si>
  <si>
    <t>-</t>
    <phoneticPr fontId="7"/>
  </si>
  <si>
    <t>HPP12_1449</t>
    <phoneticPr fontId="7"/>
  </si>
  <si>
    <t>IIG S</t>
    <phoneticPr fontId="7"/>
  </si>
  <si>
    <t>HPP12_1497</t>
    <phoneticPr fontId="7"/>
  </si>
  <si>
    <t>HPP12_1494</t>
    <phoneticPr fontId="7"/>
  </si>
  <si>
    <t>HPP12_1365</t>
    <phoneticPr fontId="7"/>
  </si>
  <si>
    <t>HPP12_0908</t>
    <phoneticPr fontId="7"/>
  </si>
  <si>
    <t>II M (5’-GTNNAC)</t>
    <phoneticPr fontId="7"/>
  </si>
  <si>
    <t>M.hpyAIX</t>
    <phoneticPr fontId="7"/>
  </si>
  <si>
    <t>N/D</t>
    <phoneticPr fontId="4"/>
  </si>
  <si>
    <t>HPP12_0434</t>
    <phoneticPr fontId="7"/>
  </si>
  <si>
    <t>I S (Group 1)</t>
    <phoneticPr fontId="7"/>
  </si>
  <si>
    <t>HPP12_1087</t>
    <phoneticPr fontId="7"/>
  </si>
  <si>
    <t>II M (5’-GCGC)</t>
    <phoneticPr fontId="7"/>
  </si>
  <si>
    <t>M.hpy99III</t>
    <phoneticPr fontId="7"/>
  </si>
  <si>
    <t>II M (5’-CCGG)</t>
    <phoneticPr fontId="7"/>
  </si>
  <si>
    <t>Untruncated ORF but rare methylation. Explained by 5'-GATC methylation</t>
    <phoneticPr fontId="4"/>
  </si>
  <si>
    <t>HPP12_0259</t>
    <phoneticPr fontId="7"/>
  </si>
  <si>
    <t>III M (5’-TCGA)</t>
    <phoneticPr fontId="7"/>
  </si>
  <si>
    <t>M.hpyAX</t>
    <phoneticPr fontId="7"/>
  </si>
  <si>
    <r>
      <t>5'-TCG</t>
    </r>
    <r>
      <rPr>
        <u/>
        <sz val="11"/>
        <color indexed="8"/>
        <rFont val="Times New Roman"/>
        <family val="1"/>
      </rPr>
      <t>A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</si>
  <si>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</si>
  <si>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GCGC</t>
    </r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</si>
  <si>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CC</t>
    </r>
    <phoneticPr fontId="4"/>
  </si>
  <si>
    <t>Unassigned</t>
    <phoneticPr fontId="4"/>
  </si>
  <si>
    <r>
      <t>5'-GNGRG</t>
    </r>
    <r>
      <rPr>
        <u/>
        <sz val="11"/>
        <color indexed="8"/>
        <rFont val="Times New Roman"/>
        <family val="1"/>
      </rPr>
      <t>A</t>
    </r>
    <phoneticPr fontId="4"/>
  </si>
  <si>
    <t>M.hpyAI</t>
    <phoneticPr fontId="7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</si>
  <si>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</t>
    </r>
    <phoneticPr fontId="4"/>
  </si>
  <si>
    <t>II M (5’-ATTAAT)</t>
    <phoneticPr fontId="7"/>
  </si>
  <si>
    <t>HPP12_0044</t>
    <phoneticPr fontId="7"/>
  </si>
  <si>
    <t>M1.hpyAVI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</si>
  <si>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</si>
  <si>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HPP12_1052</t>
    <phoneticPr fontId="7"/>
  </si>
  <si>
    <t>II M (5’-TCNNGA)</t>
    <phoneticPr fontId="7"/>
  </si>
  <si>
    <r>
      <t>5'-TCNNG</t>
    </r>
    <r>
      <rPr>
        <u/>
        <sz val="11"/>
        <color indexed="8"/>
        <rFont val="Times New Roman"/>
        <family val="1"/>
      </rPr>
      <t>A</t>
    </r>
    <phoneticPr fontId="4"/>
  </si>
  <si>
    <t>HPP12_0048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</si>
  <si>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</si>
  <si>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HPP12_0095</t>
    <phoneticPr fontId="7"/>
  </si>
  <si>
    <t>II M (5’-GATC)</t>
    <phoneticPr fontId="7"/>
  </si>
  <si>
    <t>M.hpyAIII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</si>
  <si>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</si>
  <si>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t>HPP12_1389</t>
    <phoneticPr fontId="7"/>
  </si>
  <si>
    <t>II M (5’-GAATTC)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</si>
  <si>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TTC</t>
    </r>
    <phoneticPr fontId="4"/>
  </si>
  <si>
    <t>HPP12_0510</t>
    <phoneticPr fontId="7"/>
  </si>
  <si>
    <t>II M (5’-GTAC)</t>
    <phoneticPr fontId="7"/>
  </si>
  <si>
    <t>M.hpyAXII</t>
    <phoneticPr fontId="7"/>
  </si>
  <si>
    <r>
      <t>Complement with 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</si>
  <si>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t>HPP12_1508</t>
    <phoneticPr fontId="7"/>
  </si>
  <si>
    <t>I S (Group 3)</t>
    <phoneticPr fontId="7"/>
  </si>
  <si>
    <t>-</t>
    <phoneticPr fontId="7"/>
  </si>
  <si>
    <r>
      <t>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</si>
  <si>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t>(F) HPYF1</t>
    <phoneticPr fontId="4"/>
  </si>
  <si>
    <t>Truncated genes: II M(5'-GATC)(HPF57_0142-0143), II M(5'-TCGA)(HPF57_0278,0312), IIG RM(HPF57_0690-0692), IIG RM(HPF57_1430-1431), III M(HPF57_1434-1435), IIG RM(HPF57_0047-0048), II M(5'-ACNGT)(HPF57_0510-0511)</t>
    <phoneticPr fontId="7"/>
  </si>
  <si>
    <t>HPF57_1297</t>
    <phoneticPr fontId="7"/>
  </si>
  <si>
    <t>II M</t>
    <phoneticPr fontId="7"/>
  </si>
  <si>
    <t>-</t>
    <phoneticPr fontId="4"/>
  </si>
  <si>
    <t>HPF57_0406</t>
    <phoneticPr fontId="7"/>
  </si>
  <si>
    <t>II M (5’-GCNGC)</t>
    <phoneticPr fontId="7"/>
  </si>
  <si>
    <t>-</t>
    <phoneticPr fontId="7"/>
  </si>
  <si>
    <t>HPF57_1320</t>
    <phoneticPr fontId="7"/>
  </si>
  <si>
    <t>HPF57_0513</t>
    <phoneticPr fontId="7"/>
  </si>
  <si>
    <t>II M (5’-ACGT)</t>
    <phoneticPr fontId="7"/>
  </si>
  <si>
    <t>M.hpy99XI</t>
    <phoneticPr fontId="7"/>
  </si>
  <si>
    <t>HPF57_0061</t>
    <phoneticPr fontId="7"/>
  </si>
  <si>
    <t>II M2 (5’-CCTC)</t>
    <phoneticPr fontId="7"/>
  </si>
  <si>
    <t>M2.hpyAVI</t>
    <phoneticPr fontId="7"/>
  </si>
  <si>
    <t>HPF57_1387</t>
    <phoneticPr fontId="7"/>
  </si>
  <si>
    <t>IIG RM</t>
    <phoneticPr fontId="7"/>
  </si>
  <si>
    <t>HPF57_1386</t>
    <phoneticPr fontId="7"/>
  </si>
  <si>
    <t>IIG S</t>
    <phoneticPr fontId="7"/>
  </si>
  <si>
    <t>HPF57_0711</t>
    <phoneticPr fontId="7"/>
  </si>
  <si>
    <t>II M (5’-GGNNCC)</t>
    <phoneticPr fontId="7"/>
  </si>
  <si>
    <t>-</t>
    <phoneticPr fontId="4"/>
  </si>
  <si>
    <t>HPF57_1447</t>
    <phoneticPr fontId="7"/>
  </si>
  <si>
    <t>HPF57_0034</t>
    <phoneticPr fontId="7"/>
  </si>
  <si>
    <t>-</t>
    <phoneticPr fontId="7"/>
  </si>
  <si>
    <t>HPF57_1084</t>
    <phoneticPr fontId="7"/>
  </si>
  <si>
    <t>II M (5’-GCGC)</t>
    <phoneticPr fontId="7"/>
  </si>
  <si>
    <t>M.hpy99III</t>
    <phoneticPr fontId="7"/>
  </si>
  <si>
    <t>HPF57_0489</t>
    <phoneticPr fontId="7"/>
  </si>
  <si>
    <t>I S (Group 1)</t>
    <phoneticPr fontId="7"/>
  </si>
  <si>
    <r>
      <t>5'-CCTCT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G</t>
    </r>
    <phoneticPr fontId="4"/>
  </si>
  <si>
    <t>Unassigned</t>
    <phoneticPr fontId="4"/>
  </si>
  <si>
    <r>
      <t>5'-GA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SC</t>
    </r>
    <phoneticPr fontId="4"/>
  </si>
  <si>
    <r>
      <t>Complement with 5'-RCT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NNNNNNTAA</t>
    </r>
    <phoneticPr fontId="4"/>
  </si>
  <si>
    <t>Unassigned</t>
    <phoneticPr fontId="4"/>
  </si>
  <si>
    <r>
      <t>5'-TT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NNNNNNTAGY</t>
    </r>
    <phoneticPr fontId="4"/>
  </si>
  <si>
    <r>
      <t>5'-RCT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NNNNNNTAA</t>
    </r>
    <phoneticPr fontId="4"/>
  </si>
  <si>
    <r>
      <t>Complement with 5'-CC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NNNNNNTAA</t>
    </r>
    <phoneticPr fontId="4"/>
  </si>
  <si>
    <r>
      <t>5'-TT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NNNNNNTGG</t>
    </r>
    <phoneticPr fontId="4"/>
  </si>
  <si>
    <r>
      <t>5'-CC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NNNNNNTAA</t>
    </r>
    <phoneticPr fontId="4"/>
  </si>
  <si>
    <t>Untruncated ORF but rare methylation. Explained by 5'-TGCA methylation</t>
    <phoneticPr fontId="4"/>
  </si>
  <si>
    <t>HPF57_0920</t>
    <phoneticPr fontId="7"/>
  </si>
  <si>
    <t>II M (5’-GTNNAC)</t>
    <phoneticPr fontId="7"/>
  </si>
  <si>
    <t>M.hpyAIX</t>
    <phoneticPr fontId="7"/>
  </si>
  <si>
    <r>
      <t>5'-GTNN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C</t>
    </r>
    <phoneticPr fontId="4"/>
  </si>
  <si>
    <t>HPF57_1170</t>
    <phoneticPr fontId="7"/>
  </si>
  <si>
    <t>II M (5’-CATG)</t>
    <phoneticPr fontId="7"/>
  </si>
  <si>
    <t>M.hpyAI</t>
    <phoneticPr fontId="7"/>
  </si>
  <si>
    <r>
      <t>5'-C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TG</t>
    </r>
    <phoneticPr fontId="4"/>
  </si>
  <si>
    <t>HPF57_0316</t>
    <phoneticPr fontId="7"/>
  </si>
  <si>
    <t>II M (5’-CCGG)</t>
    <phoneticPr fontId="7"/>
  </si>
  <si>
    <r>
      <t>5'-</t>
    </r>
    <r>
      <rPr>
        <u/>
        <sz val="11"/>
        <rFont val="Times New Roman"/>
        <family val="1"/>
      </rPr>
      <t>C</t>
    </r>
    <r>
      <rPr>
        <sz val="11"/>
        <rFont val="Times New Roman"/>
        <family val="1"/>
      </rPr>
      <t>CGG</t>
    </r>
    <phoneticPr fontId="4"/>
  </si>
  <si>
    <t>HPF57_0366</t>
    <phoneticPr fontId="7"/>
  </si>
  <si>
    <t>II M (5’-CTNAG)</t>
    <phoneticPr fontId="7"/>
  </si>
  <si>
    <t>M.hpyHI</t>
    <phoneticPr fontId="7"/>
  </si>
  <si>
    <r>
      <t>5'-</t>
    </r>
    <r>
      <rPr>
        <u/>
        <sz val="11"/>
        <rFont val="Times New Roman"/>
        <family val="1"/>
      </rPr>
      <t>C</t>
    </r>
    <r>
      <rPr>
        <sz val="11"/>
        <rFont val="Times New Roman"/>
        <family val="1"/>
      </rPr>
      <t>TNAG</t>
    </r>
    <phoneticPr fontId="4"/>
  </si>
  <si>
    <t>HPF57_0507</t>
    <phoneticPr fontId="7"/>
  </si>
  <si>
    <t>II M (5’-ATTAAT)</t>
    <phoneticPr fontId="7"/>
  </si>
  <si>
    <t>M.hpyAVII</t>
    <phoneticPr fontId="7"/>
  </si>
  <si>
    <r>
      <t>5'-ATTA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T</t>
    </r>
    <phoneticPr fontId="4"/>
  </si>
  <si>
    <t>HPF57_0060</t>
    <phoneticPr fontId="7"/>
  </si>
  <si>
    <t>II M1(5’-GRRG)</t>
    <phoneticPr fontId="7"/>
  </si>
  <si>
    <t>M1.hpyAVI</t>
    <phoneticPr fontId="7"/>
  </si>
  <si>
    <r>
      <t>5'-G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GG</t>
    </r>
    <phoneticPr fontId="4"/>
  </si>
  <si>
    <t>HPF57_1467</t>
    <phoneticPr fontId="7"/>
  </si>
  <si>
    <t>II M (5’-TGCA)</t>
    <phoneticPr fontId="7"/>
  </si>
  <si>
    <r>
      <t>5'-TGC</t>
    </r>
    <r>
      <rPr>
        <u/>
        <sz val="11"/>
        <rFont val="Times New Roman"/>
        <family val="1"/>
      </rPr>
      <t>A</t>
    </r>
    <phoneticPr fontId="4"/>
  </si>
  <si>
    <t>HPF57_1048</t>
    <phoneticPr fontId="7"/>
  </si>
  <si>
    <t>II M (5’-TCNNGA)</t>
    <phoneticPr fontId="7"/>
  </si>
  <si>
    <r>
      <t>5'-TCNNG</t>
    </r>
    <r>
      <rPr>
        <u/>
        <sz val="11"/>
        <rFont val="Times New Roman"/>
        <family val="1"/>
      </rPr>
      <t>A</t>
    </r>
    <phoneticPr fontId="4"/>
  </si>
  <si>
    <t>HPF57_0534</t>
    <phoneticPr fontId="7"/>
  </si>
  <si>
    <t>II M (5’-GTAC)</t>
    <phoneticPr fontId="7"/>
  </si>
  <si>
    <t>M.hpyAXII</t>
    <phoneticPr fontId="7"/>
  </si>
  <si>
    <r>
      <t>5'-GT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C</t>
    </r>
    <phoneticPr fontId="4"/>
  </si>
  <si>
    <t>HPF57_0049</t>
    <phoneticPr fontId="7"/>
  </si>
  <si>
    <t>II M (5’-GANTC)</t>
    <phoneticPr fontId="7"/>
  </si>
  <si>
    <t>M.hpyAIV</t>
    <phoneticPr fontId="7"/>
  </si>
  <si>
    <r>
      <t>5'-G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NTC</t>
    </r>
    <phoneticPr fontId="4"/>
  </si>
  <si>
    <t>HPF57_1130</t>
    <phoneticPr fontId="7"/>
  </si>
  <si>
    <t>II M (5’-CTRYAG)</t>
    <phoneticPr fontId="7"/>
  </si>
  <si>
    <r>
      <t>5'-CTRY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G</t>
    </r>
    <phoneticPr fontId="4"/>
  </si>
  <si>
    <r>
      <t>Complement with 5'-CC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NNNNNNNNTTC</t>
    </r>
    <phoneticPr fontId="4"/>
  </si>
  <si>
    <t>HPF57_0810</t>
    <phoneticPr fontId="7"/>
  </si>
  <si>
    <t>-</t>
    <phoneticPr fontId="7"/>
  </si>
  <si>
    <r>
      <t>5'-GA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NNNNNNNNTGG</t>
    </r>
    <phoneticPr fontId="4"/>
  </si>
  <si>
    <t>TRD combination: a, c</t>
    <phoneticPr fontId="4"/>
  </si>
  <si>
    <t>HPF57_0810</t>
    <phoneticPr fontId="7"/>
  </si>
  <si>
    <t>I S (Group 2)</t>
    <phoneticPr fontId="7"/>
  </si>
  <si>
    <r>
      <t>5'-CC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NNNNNNNNTTC</t>
    </r>
    <phoneticPr fontId="4"/>
  </si>
  <si>
    <r>
      <t>Complement with 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NNNNNNRTC</t>
    </r>
    <phoneticPr fontId="4"/>
  </si>
  <si>
    <t>HPF57_0869</t>
    <phoneticPr fontId="7"/>
  </si>
  <si>
    <r>
      <t>5'-G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YNNNNNNTTC</t>
    </r>
    <phoneticPr fontId="4"/>
  </si>
  <si>
    <t>TRD combination: c, e</t>
    <phoneticPr fontId="4"/>
  </si>
  <si>
    <t>HPF57_0869</t>
    <phoneticPr fontId="7"/>
  </si>
  <si>
    <t>I S (Group 2)</t>
    <phoneticPr fontId="7"/>
  </si>
  <si>
    <r>
      <t>5'-GA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NNNNNNRTC</t>
    </r>
    <phoneticPr fontId="4"/>
  </si>
  <si>
    <t>(E) F57</t>
    <phoneticPr fontId="4"/>
  </si>
  <si>
    <t>Truncated genes: IIG RM(HPF32_0650-0652), III M(HPF32_1407-1408)</t>
    <phoneticPr fontId="7"/>
  </si>
  <si>
    <t>HPF32_1268</t>
    <phoneticPr fontId="7"/>
  </si>
  <si>
    <t>II M</t>
    <phoneticPr fontId="7"/>
  </si>
  <si>
    <t>-</t>
    <phoneticPr fontId="4"/>
  </si>
  <si>
    <t>HPF32_0816</t>
    <phoneticPr fontId="7"/>
  </si>
  <si>
    <t>II M (5’-GGCC)</t>
    <phoneticPr fontId="7"/>
  </si>
  <si>
    <t>HPF32_0953</t>
    <phoneticPr fontId="7"/>
  </si>
  <si>
    <t>II M (5’-GCNGC)</t>
    <phoneticPr fontId="7"/>
  </si>
  <si>
    <t>N/D</t>
    <phoneticPr fontId="4"/>
  </si>
  <si>
    <t>HPF32_1387</t>
    <phoneticPr fontId="7"/>
  </si>
  <si>
    <t>II M (5’-CCATC)</t>
    <phoneticPr fontId="7"/>
  </si>
  <si>
    <t>HPF32_1291</t>
    <phoneticPr fontId="7"/>
  </si>
  <si>
    <t>III M</t>
    <phoneticPr fontId="7"/>
  </si>
  <si>
    <t>-</t>
    <phoneticPr fontId="7"/>
  </si>
  <si>
    <t>HPF32_0850</t>
    <phoneticPr fontId="7"/>
  </si>
  <si>
    <t>II M (5’-ACGT)</t>
    <phoneticPr fontId="7"/>
  </si>
  <si>
    <t>M.hpy99XI</t>
    <phoneticPr fontId="7"/>
  </si>
  <si>
    <t>HPF32_0060</t>
    <phoneticPr fontId="7"/>
  </si>
  <si>
    <t>II M2 (5’-CCTC)</t>
    <phoneticPr fontId="7"/>
  </si>
  <si>
    <t>M2.hpyAVI</t>
    <phoneticPr fontId="7"/>
  </si>
  <si>
    <t>HPF32_1359</t>
    <phoneticPr fontId="7"/>
  </si>
  <si>
    <t>IIG RM</t>
    <phoneticPr fontId="7"/>
  </si>
  <si>
    <t>-</t>
    <phoneticPr fontId="7"/>
  </si>
  <si>
    <t>HPF32_1358</t>
    <phoneticPr fontId="7"/>
  </si>
  <si>
    <t>IIG S</t>
    <phoneticPr fontId="7"/>
  </si>
  <si>
    <t>N/D</t>
    <phoneticPr fontId="4"/>
  </si>
  <si>
    <t>HPF32_0048</t>
    <phoneticPr fontId="7"/>
  </si>
  <si>
    <t>IIG RM</t>
    <phoneticPr fontId="7"/>
  </si>
  <si>
    <t>-</t>
    <phoneticPr fontId="7"/>
  </si>
  <si>
    <t>N/D</t>
    <phoneticPr fontId="4"/>
  </si>
  <si>
    <t>HPF32_1404</t>
    <phoneticPr fontId="7"/>
  </si>
  <si>
    <t>N/D</t>
    <phoneticPr fontId="4"/>
  </si>
  <si>
    <t>HPF32_0871</t>
    <phoneticPr fontId="7"/>
  </si>
  <si>
    <t>I S (Group 1)</t>
    <phoneticPr fontId="7"/>
  </si>
  <si>
    <t>Unassigned</t>
    <phoneticPr fontId="4"/>
  </si>
  <si>
    <r>
      <t>5'-CCTMC</t>
    </r>
    <r>
      <rPr>
        <u/>
        <sz val="11"/>
        <color indexed="8"/>
        <rFont val="Times New Roman"/>
        <family val="1"/>
      </rPr>
      <t>A</t>
    </r>
    <phoneticPr fontId="4"/>
  </si>
  <si>
    <r>
      <t>5'-CCR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</si>
  <si>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r>
      <t>Complement with 5'-RG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</t>
    </r>
    <phoneticPr fontId="4"/>
  </si>
  <si>
    <r>
      <t>5'-RT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NNNNNNNTCY</t>
    </r>
    <phoneticPr fontId="4"/>
  </si>
  <si>
    <r>
      <t>5'-RG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</t>
    </r>
    <phoneticPr fontId="4"/>
  </si>
  <si>
    <t>Palindromic</t>
    <phoneticPr fontId="4"/>
  </si>
  <si>
    <t>Unassigned</t>
    <phoneticPr fontId="4"/>
  </si>
  <si>
    <r>
      <t>5'-RG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NNNNNNNTCY</t>
    </r>
    <phoneticPr fontId="4"/>
  </si>
  <si>
    <t>HPF32_0269</t>
    <phoneticPr fontId="7"/>
  </si>
  <si>
    <t>III M (5’-TCGA)</t>
    <phoneticPr fontId="7"/>
  </si>
  <si>
    <r>
      <t>5'-TCG</t>
    </r>
    <r>
      <rPr>
        <u/>
        <sz val="11"/>
        <color indexed="8"/>
        <rFont val="Times New Roman"/>
        <family val="1"/>
      </rPr>
      <t>A</t>
    </r>
    <phoneticPr fontId="4"/>
  </si>
  <si>
    <t>HPF32_1057</t>
    <phoneticPr fontId="7"/>
  </si>
  <si>
    <r>
      <t>5'-G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GCGC</t>
    </r>
    <phoneticPr fontId="4"/>
  </si>
  <si>
    <t>HPF32_1140</t>
    <phoneticPr fontId="7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</si>
  <si>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</t>
    </r>
    <phoneticPr fontId="4"/>
  </si>
  <si>
    <t>HPF32_1386</t>
    <phoneticPr fontId="7"/>
  </si>
  <si>
    <t>II M (5’-GATGG)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</si>
  <si>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TGG</t>
    </r>
    <phoneticPr fontId="4"/>
  </si>
  <si>
    <t>HPF32_0059</t>
    <phoneticPr fontId="7"/>
  </si>
  <si>
    <t>II M1(5’-GRRG)</t>
    <phoneticPr fontId="7"/>
  </si>
  <si>
    <t>M1.hpyAVI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</si>
  <si>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</si>
  <si>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HPF32_0033</t>
    <phoneticPr fontId="7"/>
  </si>
  <si>
    <t>II M (5’-GAAGA)</t>
    <phoneticPr fontId="7"/>
  </si>
  <si>
    <t>M2.hpyAII</t>
    <phoneticPr fontId="7"/>
  </si>
  <si>
    <r>
      <t>5'-T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TTC</t>
    </r>
    <phoneticPr fontId="4"/>
  </si>
  <si>
    <t>HPF32_0272</t>
    <phoneticPr fontId="7"/>
  </si>
  <si>
    <r>
      <t>5'-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CGG</t>
    </r>
    <phoneticPr fontId="4"/>
  </si>
  <si>
    <t>HPF32_0034</t>
    <phoneticPr fontId="7"/>
  </si>
  <si>
    <t>II M (5’-GAAGA)</t>
    <phoneticPr fontId="7"/>
  </si>
  <si>
    <t>M1.hpyAII</t>
    <phoneticPr fontId="7"/>
  </si>
  <si>
    <r>
      <t>5'-GRRG</t>
    </r>
    <r>
      <rPr>
        <u/>
        <sz val="11"/>
        <color indexed="8"/>
        <rFont val="Times New Roman"/>
        <family val="1"/>
      </rPr>
      <t>A</t>
    </r>
    <phoneticPr fontId="4"/>
  </si>
  <si>
    <t>HPF32_0853</t>
    <phoneticPr fontId="7"/>
  </si>
  <si>
    <r>
      <t>5'-ATTA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</t>
    </r>
    <phoneticPr fontId="4"/>
  </si>
  <si>
    <t>HPF32_1440</t>
    <phoneticPr fontId="7"/>
  </si>
  <si>
    <t>II M (5’-TGCA)</t>
    <phoneticPr fontId="7"/>
  </si>
  <si>
    <t>-</t>
    <phoneticPr fontId="7"/>
  </si>
  <si>
    <r>
      <t>5'-TGC</t>
    </r>
    <r>
      <rPr>
        <u/>
        <sz val="11"/>
        <color indexed="8"/>
        <rFont val="Times New Roman"/>
        <family val="1"/>
      </rPr>
      <t>A</t>
    </r>
    <phoneticPr fontId="4"/>
  </si>
  <si>
    <t>HPF32_1023</t>
    <phoneticPr fontId="7"/>
  </si>
  <si>
    <t>II M (5’-TCNNGA)</t>
    <phoneticPr fontId="7"/>
  </si>
  <si>
    <t>HPF32_0104</t>
    <phoneticPr fontId="7"/>
  </si>
  <si>
    <t>M.hpyAIII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</si>
  <si>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</si>
  <si>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t>HPF32_0484</t>
    <phoneticPr fontId="7"/>
  </si>
  <si>
    <t>II M (5’-GTAC)</t>
    <phoneticPr fontId="7"/>
  </si>
  <si>
    <t>M.hpyAXII</t>
    <phoneticPr fontId="7"/>
  </si>
  <si>
    <r>
      <t>5'-GT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</si>
  <si>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t>HPF32_0049</t>
    <phoneticPr fontId="7"/>
  </si>
  <si>
    <t>II M (5’-GANTC)</t>
    <phoneticPr fontId="7"/>
  </si>
  <si>
    <t>M.hpyAIV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</si>
  <si>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NTC</t>
    </r>
    <phoneticPr fontId="4"/>
  </si>
  <si>
    <t>HPF32_0444</t>
    <phoneticPr fontId="7"/>
  </si>
  <si>
    <t>II M (5’-GTNNAC)</t>
    <phoneticPr fontId="7"/>
  </si>
  <si>
    <r>
      <t>5'-GTNN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</si>
  <si>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r>
      <t>Complement with 5'-CRT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NNNNNNNTC</t>
    </r>
    <phoneticPr fontId="4"/>
  </si>
  <si>
    <t>HPF32_1419</t>
    <phoneticPr fontId="7"/>
  </si>
  <si>
    <t>I S (Group 3)</t>
    <phoneticPr fontId="7"/>
  </si>
  <si>
    <t>-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</si>
  <si>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NNNNNNNTAYG</t>
    </r>
    <phoneticPr fontId="4"/>
  </si>
  <si>
    <t>TRD combination: k, o</t>
    <phoneticPr fontId="4"/>
  </si>
  <si>
    <t>HPF32_1419</t>
    <phoneticPr fontId="7"/>
  </si>
  <si>
    <t>-</t>
    <phoneticPr fontId="7"/>
  </si>
  <si>
    <r>
      <t>5'-CRT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NNNNNNNTC</t>
    </r>
    <phoneticPr fontId="4"/>
  </si>
  <si>
    <r>
      <t>Complement with 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YNNNNNRTAY</t>
    </r>
    <phoneticPr fontId="4"/>
  </si>
  <si>
    <t>HPF32_0814</t>
  </si>
  <si>
    <t>I S (Group 2)</t>
    <phoneticPr fontId="4"/>
  </si>
  <si>
    <t>-</t>
    <phoneticPr fontId="4"/>
  </si>
  <si>
    <r>
      <t>5'-RT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YNNNNNRTC</t>
    </r>
    <phoneticPr fontId="4"/>
  </si>
  <si>
    <t>TRD combination: e, d</t>
    <phoneticPr fontId="4"/>
  </si>
  <si>
    <t>HPF32_0814</t>
    <phoneticPr fontId="7"/>
  </si>
  <si>
    <t>I S (Group 2)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</si>
  <si>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YNNNNNRTAY</t>
    </r>
    <phoneticPr fontId="4"/>
  </si>
  <si>
    <r>
      <t>Complement with 5'-AC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NNNNNNRTAY</t>
    </r>
    <phoneticPr fontId="4"/>
  </si>
  <si>
    <t>HPF32_0757</t>
  </si>
  <si>
    <t>I S (Group 2)</t>
    <phoneticPr fontId="4"/>
  </si>
  <si>
    <t>-</t>
    <phoneticPr fontId="4"/>
  </si>
  <si>
    <r>
      <t>5'-RT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YNNNNNNTGT</t>
    </r>
    <phoneticPr fontId="4"/>
  </si>
  <si>
    <t>TRD combination: f, d</t>
    <phoneticPr fontId="4"/>
  </si>
  <si>
    <t>HPF32_0757</t>
    <phoneticPr fontId="7"/>
  </si>
  <si>
    <t>I S (Group 2)</t>
    <phoneticPr fontId="7"/>
  </si>
  <si>
    <r>
      <t>5'-AC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NNNNNNRTAY</t>
    </r>
    <phoneticPr fontId="4"/>
  </si>
  <si>
    <t>(D) F32</t>
    <phoneticPr fontId="4"/>
  </si>
  <si>
    <t>Truncated genes: I S(HPF30_0541-542), II M(5'-GAAGG)(HPF30_1247), III M(HPF30_1393-1394), IIG RM(HPF30_0047-0049), IIG S(HPF30_1338-1339), II M(5'-ACNGT)(HPF30_0840), II M(5'-CCATC)(HPF30_1368-1369)</t>
    <phoneticPr fontId="7"/>
  </si>
  <si>
    <t>HPF30_1426</t>
    <phoneticPr fontId="7"/>
  </si>
  <si>
    <t>II M</t>
    <phoneticPr fontId="7"/>
  </si>
  <si>
    <t>-</t>
    <phoneticPr fontId="4"/>
  </si>
  <si>
    <t>HPF30_0058</t>
    <phoneticPr fontId="7"/>
  </si>
  <si>
    <t>II M</t>
    <phoneticPr fontId="7"/>
  </si>
  <si>
    <t>N/D</t>
    <phoneticPr fontId="4"/>
  </si>
  <si>
    <t>HPF30_0482</t>
    <phoneticPr fontId="7"/>
  </si>
  <si>
    <t>II M (5’-GGCC)</t>
    <phoneticPr fontId="7"/>
  </si>
  <si>
    <t>-</t>
    <phoneticPr fontId="7"/>
  </si>
  <si>
    <t>N/D</t>
    <phoneticPr fontId="4"/>
  </si>
  <si>
    <t>HPF30_1273</t>
    <phoneticPr fontId="7"/>
  </si>
  <si>
    <t>III M</t>
    <phoneticPr fontId="7"/>
  </si>
  <si>
    <t>HPF30_0838</t>
    <phoneticPr fontId="7"/>
  </si>
  <si>
    <t>II M (5’-ACGT)</t>
    <phoneticPr fontId="7"/>
  </si>
  <si>
    <t>M.hpy99XI</t>
    <phoneticPr fontId="7"/>
  </si>
  <si>
    <t>N/D</t>
    <phoneticPr fontId="4"/>
  </si>
  <si>
    <t>HPF30_1249</t>
    <phoneticPr fontId="7"/>
  </si>
  <si>
    <t>II M2 (5’-CCTC)</t>
    <phoneticPr fontId="7"/>
  </si>
  <si>
    <t>M2.hpyAVI</t>
    <phoneticPr fontId="7"/>
  </si>
  <si>
    <t>N/D</t>
    <phoneticPr fontId="4"/>
  </si>
  <si>
    <t>HPF30_1340</t>
    <phoneticPr fontId="7"/>
  </si>
  <si>
    <t>HPF30_1390</t>
    <phoneticPr fontId="7"/>
  </si>
  <si>
    <t>-</t>
    <phoneticPr fontId="7"/>
  </si>
  <si>
    <t>HPF30_1405</t>
    <phoneticPr fontId="7"/>
  </si>
  <si>
    <t>-</t>
    <phoneticPr fontId="7"/>
  </si>
  <si>
    <t>HPF30_0268</t>
    <phoneticPr fontId="7"/>
  </si>
  <si>
    <t>II M (5’-GCGC)</t>
    <phoneticPr fontId="7"/>
  </si>
  <si>
    <t>M.hpy99III</t>
    <phoneticPr fontId="7"/>
  </si>
  <si>
    <t>N/D</t>
    <phoneticPr fontId="4"/>
  </si>
  <si>
    <t>HPF30_0484</t>
    <phoneticPr fontId="7"/>
  </si>
  <si>
    <t>I S (Group 2)</t>
    <phoneticPr fontId="7"/>
  </si>
  <si>
    <t>-</t>
    <phoneticPr fontId="7"/>
  </si>
  <si>
    <t>HPF30_0661</t>
    <phoneticPr fontId="7"/>
  </si>
  <si>
    <t>HPF30_0860</t>
    <phoneticPr fontId="7"/>
  </si>
  <si>
    <t>I S (Group 1)</t>
    <phoneticPr fontId="7"/>
  </si>
  <si>
    <t>Part of 5'-CNNGNAG?</t>
    <phoneticPr fontId="4"/>
  </si>
  <si>
    <r>
      <t>5'-CCDGN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</si>
  <si>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t>Part of 5'-CNNGNAG?</t>
    <phoneticPr fontId="4"/>
  </si>
  <si>
    <r>
      <t>5'-CTNGN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</si>
  <si>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t>Part of 5'-CNNGNAG?</t>
    <phoneticPr fontId="4"/>
  </si>
  <si>
    <t>Unassigned</t>
    <phoneticPr fontId="4"/>
  </si>
  <si>
    <r>
      <t>5'-CRTGH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</si>
  <si>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t>Part of 5'-CNNGNAG?</t>
    <phoneticPr fontId="4"/>
  </si>
  <si>
    <r>
      <t>5'-CAAGW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</si>
  <si>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</si>
  <si>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TGCA</t>
    </r>
    <phoneticPr fontId="4"/>
  </si>
  <si>
    <t>Unassigned</t>
    <phoneticPr fontId="4"/>
  </si>
  <si>
    <r>
      <t>5'-AGG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</si>
  <si>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r>
      <t>Complement with 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NNNNNGTC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</si>
  <si>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</si>
  <si>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CNNNNNTG</t>
    </r>
    <phoneticPr fontId="4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</si>
  <si>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NNNNNGTC</t>
    </r>
    <phoneticPr fontId="4"/>
  </si>
  <si>
    <t>HPF30_0034</t>
    <phoneticPr fontId="7"/>
  </si>
  <si>
    <t>III M</t>
    <phoneticPr fontId="7"/>
  </si>
  <si>
    <t>-</t>
    <phoneticPr fontId="7"/>
  </si>
  <si>
    <r>
      <t>5'-GGCA</t>
    </r>
    <r>
      <rPr>
        <u/>
        <sz val="11"/>
        <color indexed="8"/>
        <rFont val="Times New Roman"/>
        <family val="1"/>
      </rPr>
      <t>A</t>
    </r>
    <phoneticPr fontId="4"/>
  </si>
  <si>
    <t>Untruncated ORF but intermediate methylation.</t>
    <phoneticPr fontId="7"/>
  </si>
  <si>
    <t>HPF30_1033</t>
    <phoneticPr fontId="7"/>
  </si>
  <si>
    <t>II M (5’-CCGG)</t>
    <phoneticPr fontId="7"/>
  </si>
  <si>
    <t>-</t>
    <phoneticPr fontId="7"/>
  </si>
  <si>
    <r>
      <t>5'-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CGG</t>
    </r>
    <phoneticPr fontId="4"/>
  </si>
  <si>
    <t>HPF30_0185</t>
    <phoneticPr fontId="7"/>
  </si>
  <si>
    <t>II M (5’-CATG)</t>
    <phoneticPr fontId="7"/>
  </si>
  <si>
    <t>M.hpyAI</t>
    <phoneticPr fontId="7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</si>
  <si>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</t>
    </r>
    <phoneticPr fontId="4"/>
  </si>
  <si>
    <t>HPF30_0843</t>
    <phoneticPr fontId="7"/>
  </si>
  <si>
    <t>II M (5’-ATTAAT)</t>
    <phoneticPr fontId="7"/>
  </si>
  <si>
    <t>HPF30_0982</t>
    <phoneticPr fontId="7"/>
  </si>
  <si>
    <t>II M (5’-CTNAG)</t>
    <phoneticPr fontId="7"/>
  </si>
  <si>
    <t>M.hpyHI</t>
    <phoneticPr fontId="7"/>
  </si>
  <si>
    <r>
      <t>5'-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TNAG</t>
    </r>
    <phoneticPr fontId="4"/>
  </si>
  <si>
    <t>HPF30_1285</t>
    <phoneticPr fontId="7"/>
  </si>
  <si>
    <t>HPF30_1367</t>
    <phoneticPr fontId="7"/>
  </si>
  <si>
    <t>II M (5’-CCATC)</t>
    <phoneticPr fontId="7"/>
  </si>
  <si>
    <t>-</t>
    <phoneticPr fontId="7"/>
  </si>
  <si>
    <t>HPF30_1424</t>
    <phoneticPr fontId="7"/>
  </si>
  <si>
    <t>HPF30_1250</t>
    <phoneticPr fontId="7"/>
  </si>
  <si>
    <t>II M1(5’-GRRG)</t>
    <phoneticPr fontId="7"/>
  </si>
  <si>
    <t>HPF30_0302</t>
    <phoneticPr fontId="7"/>
  </si>
  <si>
    <t>-</t>
    <phoneticPr fontId="7"/>
  </si>
  <si>
    <t>HPF30_1171</t>
    <phoneticPr fontId="7"/>
  </si>
  <si>
    <t>M.hpyAIII</t>
    <phoneticPr fontId="7"/>
  </si>
  <si>
    <t>HPF30_0429</t>
    <phoneticPr fontId="7"/>
  </si>
  <si>
    <r>
      <t>5'-GTNN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</si>
  <si>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t>HPF30_1036</t>
    <phoneticPr fontId="7"/>
  </si>
  <si>
    <t>III M (5’-TCGA)</t>
    <phoneticPr fontId="7"/>
  </si>
  <si>
    <r>
      <t>5'-TCG</t>
    </r>
    <r>
      <rPr>
        <u/>
        <sz val="11"/>
        <color indexed="8"/>
        <rFont val="Times New Roman"/>
        <family val="1"/>
      </rPr>
      <t>A</t>
    </r>
    <phoneticPr fontId="4"/>
  </si>
  <si>
    <r>
      <t>Complement with 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NNNNNNNTAYG</t>
    </r>
    <phoneticPr fontId="4"/>
  </si>
  <si>
    <t>HPF30_1299</t>
  </si>
  <si>
    <r>
      <t>5'-CRT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NNNNNNNTTNYC</t>
    </r>
    <phoneticPr fontId="4"/>
  </si>
  <si>
    <t>TRD combination: m, k</t>
    <phoneticPr fontId="4"/>
  </si>
  <si>
    <r>
      <t>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NNNNNNNTAYG</t>
    </r>
    <phoneticPr fontId="4"/>
  </si>
  <si>
    <t>(C) F30</t>
    <phoneticPr fontId="4"/>
  </si>
  <si>
    <t>Truncated genes: IIG RM(HPF16_0676-0677), IIG RM(HPF16_0045-0046), IIG S(HPF16_1367-1368), II M(5'-CCTC)(HPF16_0058-0059), II M(5'-HPF16_0463,0479)</t>
    <phoneticPr fontId="7"/>
  </si>
  <si>
    <t>HPF16_1273</t>
    <phoneticPr fontId="7"/>
  </si>
  <si>
    <t>II M (5'-CCTC)</t>
    <phoneticPr fontId="7"/>
  </si>
  <si>
    <t>-</t>
    <phoneticPr fontId="4"/>
  </si>
  <si>
    <t>HPF16_1397</t>
    <phoneticPr fontId="7"/>
  </si>
  <si>
    <t>II M (5’-CCATC)</t>
    <phoneticPr fontId="7"/>
  </si>
  <si>
    <t>-</t>
    <phoneticPr fontId="7"/>
  </si>
  <si>
    <t>HPF16_1296</t>
    <phoneticPr fontId="7"/>
  </si>
  <si>
    <t>III M</t>
    <phoneticPr fontId="7"/>
  </si>
  <si>
    <t>HPF16_1369</t>
    <phoneticPr fontId="7"/>
  </si>
  <si>
    <t>HPF16_1417</t>
    <phoneticPr fontId="7"/>
  </si>
  <si>
    <t>III M</t>
    <phoneticPr fontId="7"/>
  </si>
  <si>
    <t>HPF16_1415</t>
    <phoneticPr fontId="7"/>
  </si>
  <si>
    <t>HPF16_1429</t>
    <phoneticPr fontId="7"/>
  </si>
  <si>
    <t>I S (Group 3)</t>
    <phoneticPr fontId="7"/>
  </si>
  <si>
    <t>HPF16_1063</t>
    <phoneticPr fontId="7"/>
  </si>
  <si>
    <t>II M (5’-GCGC)</t>
    <phoneticPr fontId="7"/>
  </si>
  <si>
    <t>HPF16_0441</t>
    <phoneticPr fontId="7"/>
  </si>
  <si>
    <t>HPF16_0057</t>
    <phoneticPr fontId="7"/>
  </si>
  <si>
    <t>II M1(5’-GAGG)</t>
    <phoneticPr fontId="7"/>
  </si>
  <si>
    <t>M1.hpyAVI</t>
    <phoneticPr fontId="7"/>
  </si>
  <si>
    <r>
      <t>5'-HG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TGCAB</t>
    </r>
    <phoneticPr fontId="4"/>
  </si>
  <si>
    <t>Unassigned</t>
    <phoneticPr fontId="4"/>
  </si>
  <si>
    <r>
      <t>5'-GCRG</t>
    </r>
    <r>
      <rPr>
        <u/>
        <sz val="11"/>
        <color indexed="8"/>
        <rFont val="Times New Roman"/>
        <family val="1"/>
      </rPr>
      <t>A</t>
    </r>
    <phoneticPr fontId="4"/>
  </si>
  <si>
    <r>
      <t>5'-CGR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</t>
    </r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</si>
  <si>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TGG</t>
    </r>
    <phoneticPr fontId="4"/>
  </si>
  <si>
    <t>Unassigned</t>
    <phoneticPr fontId="4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</si>
  <si>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GC</t>
    </r>
    <phoneticPr fontId="4"/>
  </si>
  <si>
    <t>HPF16_0033</t>
    <phoneticPr fontId="7"/>
  </si>
  <si>
    <t>-</t>
    <phoneticPr fontId="7"/>
  </si>
  <si>
    <r>
      <t>5'-GGCA</t>
    </r>
    <r>
      <rPr>
        <u/>
        <sz val="11"/>
        <color indexed="8"/>
        <rFont val="Times New Roman"/>
        <family val="1"/>
      </rPr>
      <t>A</t>
    </r>
    <phoneticPr fontId="4"/>
  </si>
  <si>
    <t>HPF16_1396</t>
    <phoneticPr fontId="7"/>
  </si>
  <si>
    <r>
      <t>5'-CC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</si>
  <si>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t>HPF16_1145</t>
    <phoneticPr fontId="7"/>
  </si>
  <si>
    <r>
      <t>5'-C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TG</t>
    </r>
    <phoneticPr fontId="4"/>
  </si>
  <si>
    <t>HPF16_0699</t>
    <phoneticPr fontId="7"/>
  </si>
  <si>
    <t>II M (5’-CCNNGG)</t>
    <phoneticPr fontId="7"/>
  </si>
  <si>
    <t>M.hpy99IV</t>
    <phoneticPr fontId="7"/>
  </si>
  <si>
    <r>
      <t>5'-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CNNGG</t>
    </r>
    <phoneticPr fontId="4"/>
  </si>
  <si>
    <t>HPF16_0270</t>
    <phoneticPr fontId="7"/>
  </si>
  <si>
    <r>
      <t>5'-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CGG</t>
    </r>
    <phoneticPr fontId="4"/>
  </si>
  <si>
    <t>HPF16_0320</t>
    <phoneticPr fontId="7"/>
  </si>
  <si>
    <t>II M (5’-CTNAG)</t>
    <phoneticPr fontId="7"/>
  </si>
  <si>
    <t>HPF16_0459</t>
    <phoneticPr fontId="7"/>
  </si>
  <si>
    <r>
      <t>5'-ATTA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</t>
    </r>
    <phoneticPr fontId="4"/>
  </si>
  <si>
    <t>HPF16_0851</t>
    <phoneticPr fontId="7"/>
  </si>
  <si>
    <r>
      <t>5'-GT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</si>
  <si>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t>HPF16_1447</t>
    <phoneticPr fontId="7"/>
  </si>
  <si>
    <t>HPF16_1028</t>
    <phoneticPr fontId="7"/>
  </si>
  <si>
    <t>HPF16_0891</t>
    <phoneticPr fontId="7"/>
  </si>
  <si>
    <t>M.hpyAIX</t>
    <phoneticPr fontId="7"/>
  </si>
  <si>
    <t>HPF16_0105</t>
    <phoneticPr fontId="7"/>
  </si>
  <si>
    <t>II M (5’-GATC)</t>
    <phoneticPr fontId="7"/>
  </si>
  <si>
    <t>M.hpyAIII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</si>
  <si>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</si>
  <si>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t>HPF16_0047</t>
    <phoneticPr fontId="7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</si>
  <si>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NTC</t>
    </r>
    <phoneticPr fontId="4"/>
  </si>
  <si>
    <t>HPF16_0267</t>
    <phoneticPr fontId="7"/>
  </si>
  <si>
    <t>M.hpyAX</t>
    <phoneticPr fontId="7"/>
  </si>
  <si>
    <r>
      <t>Complement with 5'-VT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YNNNNNNNTTG</t>
    </r>
    <phoneticPr fontId="4"/>
  </si>
  <si>
    <t>HPF16_0572</t>
    <phoneticPr fontId="7"/>
  </si>
  <si>
    <t>I S (Group 2)</t>
    <phoneticPr fontId="7"/>
  </si>
  <si>
    <r>
      <t>5'-CA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NNNNNNNRTAB</t>
    </r>
    <phoneticPr fontId="4"/>
  </si>
  <si>
    <t>TRD combination:d, h</t>
    <phoneticPr fontId="4"/>
  </si>
  <si>
    <t>I S (Group 2)</t>
    <phoneticPr fontId="7"/>
  </si>
  <si>
    <r>
      <t>5'-VT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YNNNNNNNTTG</t>
    </r>
    <phoneticPr fontId="4"/>
  </si>
  <si>
    <r>
      <t>Complement with 5'-CT</t>
    </r>
    <r>
      <rPr>
        <u/>
        <sz val="11"/>
        <rFont val="Times New Roman"/>
        <family val="1"/>
      </rPr>
      <t>A</t>
    </r>
    <r>
      <rPr>
        <sz val="11"/>
        <rFont val="Times New Roman"/>
        <family val="1"/>
      </rPr>
      <t>NNNNNNNNTTG</t>
    </r>
    <phoneticPr fontId="4"/>
  </si>
  <si>
    <t>HPF16_0513</t>
    <phoneticPr fontId="7"/>
  </si>
  <si>
    <t>I S (Group 2)</t>
    <phoneticPr fontId="7"/>
  </si>
  <si>
    <t>-</t>
    <phoneticPr fontId="7"/>
  </si>
  <si>
    <r>
      <t>5'-CA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NNNNNNNNTAG</t>
    </r>
    <phoneticPr fontId="4"/>
  </si>
  <si>
    <t>TRD combination:a, h</t>
    <phoneticPr fontId="4"/>
  </si>
  <si>
    <t>HPF16_0513</t>
    <phoneticPr fontId="7"/>
  </si>
  <si>
    <t>I S (Group 2)</t>
    <phoneticPr fontId="7"/>
  </si>
  <si>
    <r>
      <t>5'-CT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NNNNNNNNTTG</t>
    </r>
    <phoneticPr fontId="4"/>
  </si>
  <si>
    <t>(B) F16</t>
    <phoneticPr fontId="4"/>
  </si>
  <si>
    <t>Truncated genes: I S(HPP12_0849), II M (5'-GANTC)(HPP12_1318), IIG RM(HPP12_0680-0682), IIG RM(HPP12_1319, unannoteted region between HPP12_1353 and HPP12_1354), II M (5'-ACGT)(HPP12_0491), III M (5'-GCAG)(HPP12_600)</t>
    <phoneticPr fontId="7"/>
  </si>
  <si>
    <t>HPP12_1523</t>
    <phoneticPr fontId="7"/>
  </si>
  <si>
    <t>II M (5’-TGCA)</t>
    <phoneticPr fontId="7"/>
  </si>
  <si>
    <t>-</t>
    <phoneticPr fontId="7"/>
  </si>
  <si>
    <t>HPP12_1377</t>
    <phoneticPr fontId="7"/>
  </si>
  <si>
    <t>III M</t>
    <phoneticPr fontId="7"/>
  </si>
  <si>
    <t>HPP12_0045</t>
    <phoneticPr fontId="7"/>
  </si>
  <si>
    <t>II M2 (5’-CCTC)</t>
    <phoneticPr fontId="7"/>
  </si>
  <si>
    <t>HPP12_1450</t>
    <phoneticPr fontId="7"/>
  </si>
  <si>
    <t>IIG RM</t>
    <phoneticPr fontId="7"/>
  </si>
  <si>
    <t>-</t>
    <phoneticPr fontId="7"/>
  </si>
  <si>
    <t>HPP12_1449</t>
    <phoneticPr fontId="7"/>
  </si>
  <si>
    <t>IIG S</t>
    <phoneticPr fontId="7"/>
  </si>
  <si>
    <t>HPP12_1497</t>
    <phoneticPr fontId="7"/>
  </si>
  <si>
    <t>III M</t>
    <phoneticPr fontId="7"/>
  </si>
  <si>
    <t>HPP12_1494</t>
    <phoneticPr fontId="7"/>
  </si>
  <si>
    <t>HPP12_1365</t>
    <phoneticPr fontId="7"/>
  </si>
  <si>
    <t>HPP12_0908</t>
    <phoneticPr fontId="7"/>
  </si>
  <si>
    <t>II M (5’-GTNNAC)</t>
    <phoneticPr fontId="7"/>
  </si>
  <si>
    <t>HPP12_0434</t>
    <phoneticPr fontId="7"/>
  </si>
  <si>
    <t>I S (Group 1)</t>
    <phoneticPr fontId="7"/>
  </si>
  <si>
    <t>HPP12_1087</t>
    <phoneticPr fontId="7"/>
  </si>
  <si>
    <t>II M (5’-GCGC)</t>
    <phoneticPr fontId="7"/>
  </si>
  <si>
    <t>M.hpy99III</t>
    <phoneticPr fontId="7"/>
  </si>
  <si>
    <t>HPP12_0262</t>
    <phoneticPr fontId="7"/>
  </si>
  <si>
    <t>-</t>
    <phoneticPr fontId="4"/>
  </si>
  <si>
    <r>
      <t>Untruncated ORF but rare methylation. Explained by 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TC</t>
    </r>
    <phoneticPr fontId="4"/>
  </si>
  <si>
    <t>HPP12_0259</t>
    <phoneticPr fontId="7"/>
  </si>
  <si>
    <t>III M (5’-TCGA)</t>
    <phoneticPr fontId="7"/>
  </si>
  <si>
    <t>M.hpyAX</t>
    <phoneticPr fontId="7"/>
  </si>
  <si>
    <r>
      <t>5'-TCG</t>
    </r>
    <r>
      <rPr>
        <u/>
        <sz val="11"/>
        <color indexed="8"/>
        <rFont val="Times New Roman"/>
        <family val="1"/>
      </rPr>
      <t>A</t>
    </r>
    <phoneticPr fontId="4"/>
  </si>
  <si>
    <t>Unassigned</t>
    <phoneticPr fontId="4"/>
  </si>
  <si>
    <r>
      <t>5'-G</t>
    </r>
    <r>
      <rPr>
        <u/>
        <sz val="11"/>
        <color indexed="8"/>
        <rFont val="Times New Roman"/>
        <family val="1"/>
      </rPr>
      <t>C</t>
    </r>
    <r>
      <rPr>
        <sz val="11"/>
        <color indexed="8"/>
        <rFont val="Times New Roman"/>
        <family val="1"/>
      </rPr>
      <t>GCGC</t>
    </r>
    <phoneticPr fontId="4"/>
  </si>
  <si>
    <r>
      <t>5'-G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CC</t>
    </r>
    <phoneticPr fontId="4"/>
  </si>
  <si>
    <t>Unassigned</t>
    <phoneticPr fontId="4"/>
  </si>
  <si>
    <t>M.hpyAI</t>
    <phoneticPr fontId="7"/>
  </si>
  <si>
    <t>HPP12_0044</t>
    <phoneticPr fontId="7"/>
  </si>
  <si>
    <t>II M1(5’-GAGG)</t>
    <phoneticPr fontId="7"/>
  </si>
  <si>
    <t>HPP12_0488</t>
    <phoneticPr fontId="7"/>
  </si>
  <si>
    <t>II M (5’-ATTAAT)</t>
    <phoneticPr fontId="7"/>
  </si>
  <si>
    <t>M.hpyAVII</t>
    <phoneticPr fontId="7"/>
  </si>
  <si>
    <r>
      <t>5'-ATTA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T</t>
    </r>
    <phoneticPr fontId="4"/>
  </si>
  <si>
    <t>HPP12_1389</t>
    <phoneticPr fontId="7"/>
  </si>
  <si>
    <t>II M (5’-GAATTC)</t>
    <phoneticPr fontId="7"/>
  </si>
  <si>
    <t>-</t>
    <phoneticPr fontId="7"/>
  </si>
  <si>
    <t>HPP12_0510</t>
    <phoneticPr fontId="7"/>
  </si>
  <si>
    <r>
      <t>5'-GT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C</t>
    </r>
    <phoneticPr fontId="4"/>
  </si>
  <si>
    <t>HPP12_0048</t>
    <phoneticPr fontId="7"/>
  </si>
  <si>
    <t>II M (5’-GAAGG)</t>
    <phoneticPr fontId="7"/>
  </si>
  <si>
    <t>M.hpyAV</t>
    <phoneticPr fontId="7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</si>
  <si>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GG</t>
    </r>
    <phoneticPr fontId="4"/>
  </si>
  <si>
    <t>HPP12_0095</t>
    <phoneticPr fontId="7"/>
  </si>
  <si>
    <t>II M (5’-GATC)</t>
    <phoneticPr fontId="7"/>
  </si>
  <si>
    <t>M.hpyAIII</t>
    <phoneticPr fontId="7"/>
  </si>
  <si>
    <r>
      <t>Complement with 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</si>
  <si>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t>HPP12_1508</t>
    <phoneticPr fontId="7"/>
  </si>
  <si>
    <t>I S (Group 3)</t>
    <phoneticPr fontId="7"/>
  </si>
  <si>
    <r>
      <t>5'-GRT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NNNNNNNTTNYC</t>
    </r>
    <phoneticPr fontId="4"/>
  </si>
  <si>
    <t>TRD combination: m, n</t>
    <phoneticPr fontId="4"/>
  </si>
  <si>
    <t>HPP12_1508</t>
    <phoneticPr fontId="7"/>
  </si>
  <si>
    <t>-</t>
    <phoneticPr fontId="7"/>
  </si>
  <si>
    <r>
      <t>5'-GRNA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NNNNNNNTAYC</t>
    </r>
    <phoneticPr fontId="4"/>
  </si>
  <si>
    <r>
      <t>Complement with 5'-CT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NNNNNNNNTTC</t>
    </r>
    <phoneticPr fontId="4"/>
  </si>
  <si>
    <r>
      <t>5'-GA</t>
    </r>
    <r>
      <rPr>
        <u/>
        <sz val="11"/>
        <color indexed="8"/>
        <rFont val="Times New Roman"/>
        <family val="1"/>
      </rPr>
      <t>A</t>
    </r>
    <r>
      <rPr>
        <sz val="11"/>
        <color indexed="8"/>
        <rFont val="Times New Roman"/>
        <family val="1"/>
      </rPr>
      <t>NNNNNNNNTAG</t>
    </r>
    <phoneticPr fontId="4"/>
  </si>
  <si>
    <t>TRD combination: c, a</t>
    <phoneticPr fontId="4"/>
  </si>
  <si>
    <t>HPP12_0797</t>
    <phoneticPr fontId="7"/>
  </si>
  <si>
    <t>I S (Group 2)</t>
    <phoneticPr fontId="7"/>
  </si>
  <si>
    <t>-</t>
    <phoneticPr fontId="7"/>
  </si>
  <si>
    <t>(A) P12</t>
    <phoneticPr fontId="4"/>
  </si>
  <si>
    <t>Comments</t>
    <phoneticPr fontId="4"/>
  </si>
  <si>
    <t>Locus tag</t>
    <phoneticPr fontId="4"/>
  </si>
  <si>
    <t>Type, subunit</t>
    <phoneticPr fontId="4"/>
  </si>
  <si>
    <t>Gene name</t>
    <phoneticPr fontId="4"/>
  </si>
  <si>
    <t>Copy #</t>
    <phoneticPr fontId="4"/>
  </si>
  <si>
    <t>%</t>
    <phoneticPr fontId="4"/>
  </si>
  <si>
    <t>Methylated copy #</t>
    <phoneticPr fontId="4"/>
  </si>
  <si>
    <t>%</t>
    <phoneticPr fontId="4"/>
  </si>
  <si>
    <r>
      <t>Motif</t>
    </r>
    <r>
      <rPr>
        <vertAlign val="superscript"/>
        <sz val="11"/>
        <color indexed="8"/>
        <rFont val="Times New Roman"/>
        <family val="1"/>
      </rPr>
      <t>a</t>
    </r>
    <phoneticPr fontId="4"/>
  </si>
  <si>
    <t>#2</t>
    <phoneticPr fontId="4"/>
  </si>
  <si>
    <r>
      <t>#1</t>
    </r>
    <r>
      <rPr>
        <vertAlign val="superscript"/>
        <sz val="11"/>
        <color indexed="8"/>
        <rFont val="Times New Roman"/>
        <family val="1"/>
      </rPr>
      <t>b</t>
    </r>
    <phoneticPr fontId="4"/>
  </si>
  <si>
    <t>Table S2. Methylome results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</si>
</sst>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"/>
    <numFmt numFmtId="178" formatCode="0_ "/>
    <numFmt numFmtId="179" formatCode="#,##0_);[Red]\(#,##0\)"/>
  </numFmts>
  <fonts count="14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Calibri"/>
      <family val="2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/>
  </cellStyleXfs>
  <cellXfs count="40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1" fontId="2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2" fillId="0" borderId="1" xfId="1" applyFont="1" applyBorder="1">
      <alignment vertical="center"/>
    </xf>
    <xf numFmtId="0" fontId="2" fillId="0" borderId="0" xfId="1" applyFont="1" applyBorder="1">
      <alignment vertical="center"/>
    </xf>
    <xf numFmtId="0" fontId="6" fillId="0" borderId="0" xfId="2" applyFont="1" applyFill="1" applyBorder="1"/>
    <xf numFmtId="176" fontId="2" fillId="0" borderId="0" xfId="1" applyNumberFormat="1" applyFont="1" applyFill="1" applyBorder="1">
      <alignment vertical="center"/>
    </xf>
    <xf numFmtId="1" fontId="2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10" fillId="0" borderId="0" xfId="2" applyFont="1" applyFill="1" applyBorder="1"/>
    <xf numFmtId="0" fontId="6" fillId="0" borderId="0" xfId="1" applyFont="1" applyFill="1" applyBorder="1">
      <alignment vertical="center"/>
    </xf>
    <xf numFmtId="176" fontId="2" fillId="0" borderId="0" xfId="1" applyNumberFormat="1" applyFont="1" applyFill="1">
      <alignment vertical="center"/>
    </xf>
    <xf numFmtId="1" fontId="2" fillId="0" borderId="0" xfId="1" applyNumberFormat="1" applyFont="1" applyFill="1">
      <alignment vertical="center"/>
    </xf>
    <xf numFmtId="177" fontId="2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1" fontId="6" fillId="0" borderId="0" xfId="1" applyNumberFormat="1" applyFont="1" applyFill="1" applyBorder="1">
      <alignment vertical="center"/>
    </xf>
    <xf numFmtId="178" fontId="6" fillId="0" borderId="0" xfId="1" applyNumberFormat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12" fillId="0" borderId="0" xfId="1" applyFont="1" applyBorder="1">
      <alignment vertical="center"/>
    </xf>
    <xf numFmtId="0" fontId="6" fillId="0" borderId="0" xfId="1" applyFont="1" applyFill="1" applyBorder="1" applyAlignment="1"/>
    <xf numFmtId="1" fontId="2" fillId="0" borderId="0" xfId="1" applyNumberFormat="1" applyFont="1" applyBorder="1">
      <alignment vertical="center"/>
    </xf>
    <xf numFmtId="0" fontId="6" fillId="0" borderId="0" xfId="2" applyFont="1" applyFill="1" applyBorder="1" applyAlignment="1">
      <alignment wrapText="1"/>
    </xf>
    <xf numFmtId="176" fontId="2" fillId="0" borderId="0" xfId="1" applyNumberFormat="1" applyFont="1" applyBorder="1">
      <alignment vertical="center"/>
    </xf>
    <xf numFmtId="0" fontId="1" fillId="0" borderId="0" xfId="1" applyFill="1" applyBorder="1">
      <alignment vertical="center"/>
    </xf>
    <xf numFmtId="179" fontId="2" fillId="0" borderId="0" xfId="1" applyNumberFormat="1" applyFont="1" applyFill="1" applyBorder="1">
      <alignment vertical="center"/>
    </xf>
    <xf numFmtId="0" fontId="6" fillId="0" borderId="0" xfId="1" applyFont="1" applyBorder="1">
      <alignment vertical="center"/>
    </xf>
    <xf numFmtId="0" fontId="2" fillId="0" borderId="0" xfId="1" applyFont="1" applyFill="1" applyBorder="1" applyAlignment="1">
      <alignment horizontal="left" vertical="center"/>
    </xf>
    <xf numFmtId="0" fontId="6" fillId="0" borderId="2" xfId="1" applyFont="1" applyFill="1" applyBorder="1">
      <alignment vertical="center"/>
    </xf>
    <xf numFmtId="0" fontId="2" fillId="0" borderId="2" xfId="1" applyFont="1" applyFill="1" applyBorder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1" xfId="1" applyFont="1" applyFill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9" fillId="0" borderId="0" xfId="1" applyFont="1">
      <alignment vertical="center"/>
    </xf>
  </cellXfs>
  <cellStyles count="3">
    <cellStyle name="標準" xfId="0" builtinId="0"/>
    <cellStyle name="標準 2" xfId="1"/>
    <cellStyle name="標準_RMTable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52"/>
  <sheetViews>
    <sheetView tabSelected="1" zoomScale="70" zoomScaleNormal="70" zoomScalePageLayoutView="70" workbookViewId="0"/>
  </sheetViews>
  <sheetFormatPr baseColWidth="12" defaultColWidth="8.83203125" defaultRowHeight="13" x14ac:dyDescent="0"/>
  <cols>
    <col min="1" max="1" width="23.1640625" style="1" customWidth="1"/>
    <col min="2" max="2" width="16.5" style="1" bestFit="1" customWidth="1"/>
    <col min="3" max="3" width="6.6640625" style="1" bestFit="1" customWidth="1"/>
    <col min="4" max="4" width="1.1640625" style="1" customWidth="1"/>
    <col min="5" max="5" width="16.5" style="1" bestFit="1" customWidth="1"/>
    <col min="6" max="6" width="3.5" style="1" customWidth="1"/>
    <col min="7" max="7" width="7" style="1" bestFit="1" customWidth="1"/>
    <col min="8" max="8" width="16" style="1" customWidth="1"/>
    <col min="9" max="9" width="17.6640625" style="1" bestFit="1" customWidth="1"/>
    <col min="10" max="10" width="11.5" style="1" bestFit="1" customWidth="1"/>
    <col min="11" max="11" width="53.6640625" style="1" bestFit="1" customWidth="1"/>
    <col min="12" max="16384" width="8.83203125" style="1"/>
  </cols>
  <sheetData>
    <row r="1" spans="1:11" ht="14" thickBot="1">
      <c r="A1" s="39" t="s">
        <v>626</v>
      </c>
    </row>
    <row r="2" spans="1:11" ht="15" thickTop="1">
      <c r="A2" s="36"/>
      <c r="B2" s="37" t="s">
        <v>625</v>
      </c>
      <c r="C2" s="37"/>
      <c r="D2" s="38"/>
      <c r="E2" s="37" t="s">
        <v>624</v>
      </c>
      <c r="F2" s="37"/>
      <c r="G2" s="36"/>
      <c r="H2" s="6"/>
      <c r="I2" s="6"/>
      <c r="J2" s="6"/>
      <c r="K2" s="6"/>
    </row>
    <row r="3" spans="1:11" ht="14">
      <c r="A3" s="34" t="s">
        <v>623</v>
      </c>
      <c r="B3" s="35" t="s">
        <v>621</v>
      </c>
      <c r="C3" s="35" t="s">
        <v>622</v>
      </c>
      <c r="D3" s="35"/>
      <c r="E3" s="35" t="s">
        <v>621</v>
      </c>
      <c r="F3" s="35" t="s">
        <v>620</v>
      </c>
      <c r="G3" s="35" t="s">
        <v>619</v>
      </c>
      <c r="H3" s="34" t="s">
        <v>618</v>
      </c>
      <c r="I3" s="34" t="s">
        <v>617</v>
      </c>
      <c r="J3" s="34" t="s">
        <v>616</v>
      </c>
      <c r="K3" s="33" t="s">
        <v>615</v>
      </c>
    </row>
    <row r="4" spans="1:11">
      <c r="A4" s="13" t="s">
        <v>614</v>
      </c>
      <c r="B4" s="32"/>
      <c r="C4" s="32"/>
      <c r="D4" s="32"/>
      <c r="E4" s="32"/>
      <c r="F4" s="32"/>
      <c r="G4" s="32"/>
      <c r="H4" s="12"/>
      <c r="I4" s="12"/>
      <c r="J4" s="12"/>
      <c r="K4" s="15"/>
    </row>
    <row r="5" spans="1:11">
      <c r="A5" s="12" t="s">
        <v>91</v>
      </c>
      <c r="B5" s="9">
        <v>736</v>
      </c>
      <c r="C5" s="10">
        <f>B5/G5*100</f>
        <v>94.238156209987196</v>
      </c>
      <c r="D5" s="10"/>
      <c r="E5" s="9">
        <v>752</v>
      </c>
      <c r="F5" s="10">
        <f>E5/G5*100</f>
        <v>96.286811779769522</v>
      </c>
      <c r="G5" s="9">
        <v>781</v>
      </c>
      <c r="H5" s="8" t="s">
        <v>613</v>
      </c>
      <c r="I5" s="8" t="s">
        <v>612</v>
      </c>
      <c r="J5" s="8" t="s">
        <v>611</v>
      </c>
      <c r="K5" s="31" t="s">
        <v>610</v>
      </c>
    </row>
    <row r="6" spans="1:11">
      <c r="A6" s="12" t="s">
        <v>609</v>
      </c>
      <c r="B6" s="9">
        <v>734</v>
      </c>
      <c r="C6" s="10">
        <f>B6/G6*100</f>
        <v>93.982074263764403</v>
      </c>
      <c r="D6" s="10"/>
      <c r="E6" s="9">
        <v>749</v>
      </c>
      <c r="F6" s="10">
        <f>E6/G6*100</f>
        <v>95.902688860435333</v>
      </c>
      <c r="G6" s="9">
        <v>781</v>
      </c>
      <c r="H6" s="8" t="s">
        <v>351</v>
      </c>
      <c r="I6" s="8" t="s">
        <v>94</v>
      </c>
      <c r="J6" s="8" t="s">
        <v>93</v>
      </c>
      <c r="K6" s="7" t="s">
        <v>608</v>
      </c>
    </row>
    <row r="7" spans="1:11">
      <c r="A7" s="12" t="s">
        <v>607</v>
      </c>
      <c r="B7" s="9">
        <v>173</v>
      </c>
      <c r="C7" s="10">
        <f>B7/G7*100</f>
        <v>91.534391534391531</v>
      </c>
      <c r="D7" s="10"/>
      <c r="E7" s="9">
        <v>185</v>
      </c>
      <c r="F7" s="10">
        <f>E7/G7*100</f>
        <v>97.883597883597886</v>
      </c>
      <c r="G7" s="9">
        <v>189</v>
      </c>
      <c r="H7" s="8" t="s">
        <v>606</v>
      </c>
      <c r="I7" s="8" t="s">
        <v>350</v>
      </c>
      <c r="J7" s="8" t="s">
        <v>605</v>
      </c>
      <c r="K7" s="31" t="s">
        <v>604</v>
      </c>
    </row>
    <row r="8" spans="1:11">
      <c r="A8" s="12" t="s">
        <v>603</v>
      </c>
      <c r="B8" s="9">
        <v>184</v>
      </c>
      <c r="C8" s="10">
        <f>B8/G8*100</f>
        <v>97.354497354497354</v>
      </c>
      <c r="D8" s="10"/>
      <c r="E8" s="9">
        <v>185</v>
      </c>
      <c r="F8" s="10">
        <f>E8/G8*100</f>
        <v>97.883597883597886</v>
      </c>
      <c r="G8" s="9">
        <v>189</v>
      </c>
      <c r="H8" s="8" t="s">
        <v>351</v>
      </c>
      <c r="I8" s="8" t="s">
        <v>602</v>
      </c>
      <c r="J8" s="8" t="s">
        <v>601</v>
      </c>
      <c r="K8" s="7" t="s">
        <v>600</v>
      </c>
    </row>
    <row r="9" spans="1:11">
      <c r="A9" s="12" t="s">
        <v>524</v>
      </c>
      <c r="B9" s="9">
        <v>10058</v>
      </c>
      <c r="C9" s="10">
        <f>B9/G9*100</f>
        <v>95.138100643208475</v>
      </c>
      <c r="D9" s="10"/>
      <c r="E9" s="9">
        <v>10330</v>
      </c>
      <c r="F9" s="10">
        <f>E9/G9*100</f>
        <v>97.710934544078697</v>
      </c>
      <c r="G9" s="9">
        <v>10572</v>
      </c>
      <c r="H9" s="8" t="s">
        <v>599</v>
      </c>
      <c r="I9" s="8" t="s">
        <v>598</v>
      </c>
      <c r="J9" s="8" t="s">
        <v>597</v>
      </c>
      <c r="K9" s="7"/>
    </row>
    <row r="10" spans="1:11">
      <c r="A10" s="12" t="s">
        <v>596</v>
      </c>
      <c r="B10" s="9">
        <v>1268</v>
      </c>
      <c r="C10" s="10">
        <f>B10/G10*100</f>
        <v>95.052473763118442</v>
      </c>
      <c r="D10" s="10"/>
      <c r="E10" s="9">
        <v>1300</v>
      </c>
      <c r="F10" s="10">
        <f>E10/G10*100</f>
        <v>97.451274362818594</v>
      </c>
      <c r="G10" s="9">
        <v>1334</v>
      </c>
      <c r="H10" s="8" t="s">
        <v>595</v>
      </c>
      <c r="I10" s="8" t="s">
        <v>594</v>
      </c>
      <c r="J10" s="8" t="s">
        <v>593</v>
      </c>
      <c r="K10" s="7"/>
    </row>
    <row r="11" spans="1:11">
      <c r="A11" s="12" t="s">
        <v>592</v>
      </c>
      <c r="B11" s="9">
        <v>253</v>
      </c>
      <c r="C11" s="10">
        <f>B11/G11*100</f>
        <v>95.112781954887211</v>
      </c>
      <c r="D11" s="10"/>
      <c r="E11" s="9">
        <v>260</v>
      </c>
      <c r="F11" s="10">
        <f>E11/G11*100</f>
        <v>97.744360902255636</v>
      </c>
      <c r="G11" s="9">
        <v>266</v>
      </c>
      <c r="H11" s="8" t="s">
        <v>339</v>
      </c>
      <c r="I11" s="8" t="s">
        <v>338</v>
      </c>
      <c r="J11" s="8" t="s">
        <v>591</v>
      </c>
      <c r="K11" s="7"/>
    </row>
    <row r="12" spans="1:11">
      <c r="A12" s="12" t="s">
        <v>144</v>
      </c>
      <c r="B12" s="9">
        <v>3749</v>
      </c>
      <c r="C12" s="10">
        <f>B12/G12*100</f>
        <v>94.195979899497488</v>
      </c>
      <c r="D12" s="10"/>
      <c r="E12" s="9">
        <v>3815</v>
      </c>
      <c r="F12" s="10">
        <f>E12/G12*100</f>
        <v>95.854271356783912</v>
      </c>
      <c r="G12" s="9">
        <v>3980</v>
      </c>
      <c r="H12" s="8" t="s">
        <v>9</v>
      </c>
      <c r="I12" s="8" t="s">
        <v>66</v>
      </c>
      <c r="J12" s="8" t="s">
        <v>65</v>
      </c>
      <c r="K12" s="7"/>
    </row>
    <row r="13" spans="1:11">
      <c r="A13" s="12" t="s">
        <v>70</v>
      </c>
      <c r="B13" s="9">
        <v>334</v>
      </c>
      <c r="C13" s="10">
        <f>B13/G13*100</f>
        <v>94.350282485875709</v>
      </c>
      <c r="D13" s="10"/>
      <c r="E13" s="9">
        <v>339</v>
      </c>
      <c r="F13" s="10">
        <f>E13/G13*100</f>
        <v>95.762711864406782</v>
      </c>
      <c r="G13" s="9">
        <v>354</v>
      </c>
      <c r="H13" s="8" t="s">
        <v>590</v>
      </c>
      <c r="I13" s="8" t="s">
        <v>589</v>
      </c>
      <c r="J13" s="8" t="s">
        <v>588</v>
      </c>
      <c r="K13" s="7"/>
    </row>
    <row r="14" spans="1:11">
      <c r="A14" s="12" t="s">
        <v>587</v>
      </c>
      <c r="B14" s="9">
        <v>895</v>
      </c>
      <c r="C14" s="10">
        <f>B14/G14*100</f>
        <v>93.229166666666657</v>
      </c>
      <c r="D14" s="10"/>
      <c r="E14" s="9">
        <v>892</v>
      </c>
      <c r="F14" s="10">
        <f>E14/G14*100</f>
        <v>92.916666666666671</v>
      </c>
      <c r="G14" s="9">
        <v>960</v>
      </c>
      <c r="H14" s="8" t="s">
        <v>586</v>
      </c>
      <c r="I14" s="8" t="s">
        <v>585</v>
      </c>
      <c r="J14" s="8" t="s">
        <v>584</v>
      </c>
      <c r="K14" s="7"/>
    </row>
    <row r="15" spans="1:11">
      <c r="A15" s="12" t="s">
        <v>315</v>
      </c>
      <c r="B15" s="9">
        <v>4527</v>
      </c>
      <c r="C15" s="10">
        <f>B15/G15*100</f>
        <v>92.995069843878383</v>
      </c>
      <c r="D15" s="10"/>
      <c r="E15" s="9">
        <v>4671</v>
      </c>
      <c r="F15" s="10">
        <f>E15/G15*100</f>
        <v>95.953163516844697</v>
      </c>
      <c r="G15" s="9">
        <v>4868</v>
      </c>
      <c r="H15" s="8" t="s">
        <v>59</v>
      </c>
      <c r="I15" s="8" t="s">
        <v>583</v>
      </c>
      <c r="J15" s="8" t="s">
        <v>582</v>
      </c>
      <c r="K15" s="7"/>
    </row>
    <row r="16" spans="1:11">
      <c r="A16" s="12" t="s">
        <v>504</v>
      </c>
      <c r="B16" s="9">
        <v>12332</v>
      </c>
      <c r="C16" s="10">
        <f>B16/G16*100</f>
        <v>83.414502164502167</v>
      </c>
      <c r="D16" s="10"/>
      <c r="E16" s="9">
        <v>12917</v>
      </c>
      <c r="F16" s="10">
        <f>E16/G16*100</f>
        <v>87.371482683982677</v>
      </c>
      <c r="G16" s="9">
        <v>14784</v>
      </c>
      <c r="H16" s="8" t="s">
        <v>581</v>
      </c>
      <c r="I16" s="8" t="s">
        <v>50</v>
      </c>
      <c r="J16" s="8" t="s">
        <v>49</v>
      </c>
      <c r="K16" s="7"/>
    </row>
    <row r="17" spans="1:11">
      <c r="A17" s="12" t="s">
        <v>135</v>
      </c>
      <c r="B17" s="9">
        <v>3774</v>
      </c>
      <c r="C17" s="10">
        <f>B17/G17*100</f>
        <v>93.997509339975096</v>
      </c>
      <c r="D17" s="10"/>
      <c r="E17" s="9">
        <v>3885</v>
      </c>
      <c r="F17" s="10">
        <f>E17/G17*100</f>
        <v>96.762141967621417</v>
      </c>
      <c r="G17" s="9">
        <v>4015</v>
      </c>
      <c r="I17" s="12"/>
      <c r="J17" s="8" t="s">
        <v>580</v>
      </c>
      <c r="K17" s="7"/>
    </row>
    <row r="18" spans="1:11">
      <c r="A18" s="12" t="s">
        <v>579</v>
      </c>
      <c r="B18" s="9">
        <v>2443</v>
      </c>
      <c r="C18" s="10">
        <f>B18/G18*100</f>
        <v>93.817204301075279</v>
      </c>
      <c r="D18" s="10"/>
      <c r="E18" s="9">
        <v>2521</v>
      </c>
      <c r="F18" s="10">
        <f>E18/G18*100</f>
        <v>96.812596006144389</v>
      </c>
      <c r="G18" s="9">
        <v>2604</v>
      </c>
      <c r="I18" s="7"/>
      <c r="J18" s="8" t="s">
        <v>577</v>
      </c>
      <c r="K18" s="7"/>
    </row>
    <row r="19" spans="1:11">
      <c r="A19" s="12" t="s">
        <v>578</v>
      </c>
      <c r="B19" s="9">
        <v>106</v>
      </c>
      <c r="C19" s="10">
        <f>B19/G19*100</f>
        <v>20.948616600790515</v>
      </c>
      <c r="D19" s="10"/>
      <c r="E19" s="9">
        <v>115</v>
      </c>
      <c r="F19" s="10">
        <f>E19/G19*100</f>
        <v>22.727272727272727</v>
      </c>
      <c r="G19" s="9">
        <v>506</v>
      </c>
      <c r="I19" s="7"/>
      <c r="J19" s="8" t="s">
        <v>577</v>
      </c>
      <c r="K19" s="7"/>
    </row>
    <row r="20" spans="1:11">
      <c r="A20" s="12" t="s">
        <v>576</v>
      </c>
      <c r="B20" s="9">
        <v>214</v>
      </c>
      <c r="C20" s="10">
        <f>B20/G20*100</f>
        <v>36.769759450171826</v>
      </c>
      <c r="D20" s="10"/>
      <c r="E20" s="9">
        <v>214</v>
      </c>
      <c r="F20" s="10">
        <f>E20/G20*100</f>
        <v>36.769759450171826</v>
      </c>
      <c r="G20" s="9">
        <v>582</v>
      </c>
      <c r="H20" s="8" t="s">
        <v>575</v>
      </c>
      <c r="I20" s="8" t="s">
        <v>574</v>
      </c>
      <c r="J20" s="8" t="s">
        <v>573</v>
      </c>
      <c r="K20" s="7" t="s">
        <v>572</v>
      </c>
    </row>
    <row r="21" spans="1:11">
      <c r="A21" s="12" t="s">
        <v>290</v>
      </c>
      <c r="B21" s="9"/>
      <c r="C21" s="10"/>
      <c r="D21" s="10"/>
      <c r="E21" s="9"/>
      <c r="F21" s="10"/>
      <c r="G21" s="9"/>
      <c r="H21" s="8" t="s">
        <v>571</v>
      </c>
      <c r="I21" s="8" t="s">
        <v>435</v>
      </c>
      <c r="J21" s="8" t="s">
        <v>570</v>
      </c>
      <c r="K21" s="7"/>
    </row>
    <row r="22" spans="1:11">
      <c r="A22" s="12" t="s">
        <v>104</v>
      </c>
      <c r="B22" s="9"/>
      <c r="C22" s="10"/>
      <c r="D22" s="10"/>
      <c r="E22" s="9"/>
      <c r="F22" s="10"/>
      <c r="G22" s="9"/>
      <c r="H22" s="8" t="s">
        <v>569</v>
      </c>
      <c r="I22" s="8" t="s">
        <v>568</v>
      </c>
      <c r="J22" s="8" t="s">
        <v>567</v>
      </c>
      <c r="K22" s="7"/>
    </row>
    <row r="23" spans="1:11">
      <c r="A23" s="12" t="s">
        <v>104</v>
      </c>
      <c r="B23" s="9"/>
      <c r="C23" s="10"/>
      <c r="D23" s="10"/>
      <c r="E23" s="9"/>
      <c r="F23" s="10"/>
      <c r="G23" s="9"/>
      <c r="H23" s="8" t="s">
        <v>408</v>
      </c>
      <c r="I23" s="8" t="s">
        <v>566</v>
      </c>
      <c r="J23" s="8" t="s">
        <v>565</v>
      </c>
      <c r="K23" s="7"/>
    </row>
    <row r="24" spans="1:11">
      <c r="A24" s="12" t="s">
        <v>104</v>
      </c>
      <c r="B24" s="9"/>
      <c r="C24" s="10"/>
      <c r="D24" s="10"/>
      <c r="E24" s="9"/>
      <c r="F24" s="10"/>
      <c r="G24" s="9"/>
      <c r="H24" s="8" t="s">
        <v>118</v>
      </c>
      <c r="I24" s="8" t="s">
        <v>564</v>
      </c>
      <c r="J24" s="8" t="s">
        <v>563</v>
      </c>
      <c r="K24" s="7"/>
    </row>
    <row r="25" spans="1:11">
      <c r="A25" s="12" t="s">
        <v>104</v>
      </c>
      <c r="B25" s="9"/>
      <c r="C25" s="10"/>
      <c r="D25" s="10"/>
      <c r="E25" s="9"/>
      <c r="F25" s="10"/>
      <c r="G25" s="9"/>
      <c r="H25" s="8" t="s">
        <v>408</v>
      </c>
      <c r="I25" s="8" t="s">
        <v>551</v>
      </c>
      <c r="J25" s="8" t="s">
        <v>562</v>
      </c>
      <c r="K25" s="7"/>
    </row>
    <row r="26" spans="1:11">
      <c r="A26" s="12" t="s">
        <v>104</v>
      </c>
      <c r="B26" s="9"/>
      <c r="C26" s="10"/>
      <c r="D26" s="10"/>
      <c r="E26" s="9"/>
      <c r="F26" s="10"/>
      <c r="G26" s="9"/>
      <c r="H26" s="8" t="s">
        <v>408</v>
      </c>
      <c r="I26" s="8" t="s">
        <v>555</v>
      </c>
      <c r="J26" s="8" t="s">
        <v>561</v>
      </c>
      <c r="K26" s="7"/>
    </row>
    <row r="27" spans="1:11">
      <c r="A27" s="12" t="s">
        <v>104</v>
      </c>
      <c r="B27" s="9"/>
      <c r="C27" s="10"/>
      <c r="D27" s="10"/>
      <c r="E27" s="9"/>
      <c r="F27" s="10"/>
      <c r="G27" s="9"/>
      <c r="H27" s="8" t="s">
        <v>408</v>
      </c>
      <c r="I27" s="8" t="s">
        <v>560</v>
      </c>
      <c r="J27" s="8" t="s">
        <v>559</v>
      </c>
      <c r="K27" s="7"/>
    </row>
    <row r="28" spans="1:11">
      <c r="A28" s="12" t="s">
        <v>290</v>
      </c>
      <c r="B28" s="9"/>
      <c r="C28" s="10"/>
      <c r="D28" s="10"/>
      <c r="E28" s="9"/>
      <c r="F28" s="10"/>
      <c r="G28" s="9"/>
      <c r="H28" s="8" t="s">
        <v>408</v>
      </c>
      <c r="I28" s="8" t="s">
        <v>558</v>
      </c>
      <c r="J28" s="8" t="s">
        <v>557</v>
      </c>
      <c r="K28" s="7"/>
    </row>
    <row r="29" spans="1:11">
      <c r="A29" s="12" t="s">
        <v>290</v>
      </c>
      <c r="B29" s="9"/>
      <c r="C29" s="10"/>
      <c r="D29" s="10"/>
      <c r="E29" s="9"/>
      <c r="F29" s="10"/>
      <c r="G29" s="9"/>
      <c r="H29" s="8" t="s">
        <v>556</v>
      </c>
      <c r="I29" s="8" t="s">
        <v>555</v>
      </c>
      <c r="J29" s="8" t="s">
        <v>554</v>
      </c>
      <c r="K29" s="7"/>
    </row>
    <row r="30" spans="1:11">
      <c r="A30" s="12" t="s">
        <v>14</v>
      </c>
      <c r="B30" s="9"/>
      <c r="C30" s="10"/>
      <c r="D30" s="10"/>
      <c r="E30" s="9"/>
      <c r="F30" s="10"/>
      <c r="G30" s="9"/>
      <c r="H30" s="8" t="s">
        <v>278</v>
      </c>
      <c r="I30" s="8" t="s">
        <v>553</v>
      </c>
      <c r="J30" s="8" t="s">
        <v>552</v>
      </c>
      <c r="K30" s="7"/>
    </row>
    <row r="31" spans="1:11">
      <c r="A31" s="12" t="s">
        <v>14</v>
      </c>
      <c r="B31" s="9"/>
      <c r="C31" s="10"/>
      <c r="D31" s="10"/>
      <c r="E31" s="9"/>
      <c r="F31" s="10"/>
      <c r="G31" s="9"/>
      <c r="H31" s="8" t="s">
        <v>9</v>
      </c>
      <c r="I31" s="8" t="s">
        <v>551</v>
      </c>
      <c r="J31" s="8" t="s">
        <v>550</v>
      </c>
      <c r="K31" s="7"/>
    </row>
    <row r="32" spans="1:11">
      <c r="A32" s="12" t="s">
        <v>14</v>
      </c>
      <c r="B32" s="9"/>
      <c r="C32" s="10"/>
      <c r="D32" s="10"/>
      <c r="E32" s="9"/>
      <c r="F32" s="10"/>
      <c r="G32" s="9"/>
      <c r="H32" s="8" t="s">
        <v>549</v>
      </c>
      <c r="I32" s="8" t="s">
        <v>548</v>
      </c>
      <c r="J32" s="8" t="s">
        <v>547</v>
      </c>
      <c r="K32" s="7"/>
    </row>
    <row r="33" spans="1:12">
      <c r="A33" s="12" t="s">
        <v>546</v>
      </c>
      <c r="B33" s="9"/>
      <c r="C33" s="10"/>
      <c r="D33" s="10"/>
      <c r="E33" s="9"/>
      <c r="F33" s="10"/>
      <c r="G33" s="9"/>
      <c r="H33" s="8"/>
      <c r="I33" s="8"/>
      <c r="J33" s="8"/>
      <c r="K33" s="7"/>
    </row>
    <row r="34" spans="1:12">
      <c r="A34" s="12"/>
      <c r="B34" s="9"/>
      <c r="C34" s="10"/>
      <c r="D34" s="10"/>
      <c r="E34" s="9"/>
      <c r="F34" s="10"/>
      <c r="G34" s="9"/>
      <c r="H34" s="8"/>
      <c r="I34" s="8"/>
      <c r="J34" s="8"/>
      <c r="K34" s="7"/>
    </row>
    <row r="35" spans="1:12">
      <c r="A35" s="13" t="s">
        <v>545</v>
      </c>
      <c r="B35" s="9"/>
      <c r="C35" s="10"/>
      <c r="D35" s="10"/>
      <c r="E35" s="9"/>
      <c r="F35" s="10"/>
      <c r="G35" s="9"/>
      <c r="K35" s="7"/>
    </row>
    <row r="36" spans="1:12" s="2" customFormat="1" ht="17">
      <c r="A36" s="12" t="s">
        <v>544</v>
      </c>
      <c r="B36" s="30">
        <v>775</v>
      </c>
      <c r="C36" s="10">
        <f>B36/G36*100</f>
        <v>98.350253807106597</v>
      </c>
      <c r="D36" s="10"/>
      <c r="E36" s="30">
        <v>779</v>
      </c>
      <c r="F36" s="10">
        <f>E36/G36*100</f>
        <v>98.857868020304579</v>
      </c>
      <c r="G36" s="9">
        <v>788</v>
      </c>
      <c r="H36" s="8" t="s">
        <v>355</v>
      </c>
      <c r="I36" s="8" t="s">
        <v>543</v>
      </c>
      <c r="J36" s="8" t="s">
        <v>542</v>
      </c>
      <c r="K36" s="8" t="s">
        <v>541</v>
      </c>
      <c r="L36" s="29"/>
    </row>
    <row r="37" spans="1:12" s="2" customFormat="1" ht="17">
      <c r="A37" s="12" t="s">
        <v>540</v>
      </c>
      <c r="B37" s="30">
        <v>780</v>
      </c>
      <c r="C37" s="10">
        <f>B37/G37*100</f>
        <v>98.984771573604064</v>
      </c>
      <c r="D37" s="10"/>
      <c r="E37" s="30">
        <v>780</v>
      </c>
      <c r="F37" s="10">
        <f>E37/G37*100</f>
        <v>98.984771573604064</v>
      </c>
      <c r="G37" s="9">
        <v>788</v>
      </c>
      <c r="H37" s="8" t="s">
        <v>539</v>
      </c>
      <c r="I37" s="8" t="s">
        <v>538</v>
      </c>
      <c r="J37" s="8" t="s">
        <v>537</v>
      </c>
      <c r="K37" s="15" t="s">
        <v>536</v>
      </c>
      <c r="L37" s="29"/>
    </row>
    <row r="38" spans="1:12" s="2" customFormat="1" ht="17">
      <c r="A38" s="12" t="s">
        <v>535</v>
      </c>
      <c r="B38" s="30">
        <v>922</v>
      </c>
      <c r="C38" s="10">
        <f>B38/G38*100</f>
        <v>98.504273504273513</v>
      </c>
      <c r="D38" s="10"/>
      <c r="E38" s="30">
        <v>924</v>
      </c>
      <c r="F38" s="10">
        <f>E38/G38*100</f>
        <v>98.71794871794873</v>
      </c>
      <c r="G38" s="9">
        <v>936</v>
      </c>
      <c r="H38" s="8" t="s">
        <v>399</v>
      </c>
      <c r="I38" s="8" t="s">
        <v>534</v>
      </c>
      <c r="J38" s="8" t="s">
        <v>530</v>
      </c>
      <c r="K38" s="8" t="s">
        <v>533</v>
      </c>
      <c r="L38" s="29"/>
    </row>
    <row r="39" spans="1:12" s="2" customFormat="1" ht="17">
      <c r="A39" s="12" t="s">
        <v>532</v>
      </c>
      <c r="B39" s="30">
        <v>917</v>
      </c>
      <c r="C39" s="10">
        <f>B39/G39*100</f>
        <v>97.970085470085465</v>
      </c>
      <c r="D39" s="10"/>
      <c r="E39" s="30">
        <v>925</v>
      </c>
      <c r="F39" s="10">
        <f>E39/G39*100</f>
        <v>98.824786324786331</v>
      </c>
      <c r="G39" s="9">
        <v>936</v>
      </c>
      <c r="H39" s="8" t="s">
        <v>9</v>
      </c>
      <c r="I39" s="8" t="s">
        <v>531</v>
      </c>
      <c r="J39" s="8" t="s">
        <v>530</v>
      </c>
      <c r="K39" s="15" t="s">
        <v>529</v>
      </c>
      <c r="L39" s="29"/>
    </row>
    <row r="40" spans="1:12" s="2" customFormat="1" ht="17">
      <c r="A40" s="12" t="s">
        <v>304</v>
      </c>
      <c r="B40" s="30">
        <v>495</v>
      </c>
      <c r="C40" s="10">
        <f>B40/G40*100</f>
        <v>99.397590361445793</v>
      </c>
      <c r="D40" s="10"/>
      <c r="E40" s="30">
        <v>494</v>
      </c>
      <c r="F40" s="10">
        <f>E40/G40*100</f>
        <v>99.196787148594382</v>
      </c>
      <c r="G40" s="9">
        <v>498</v>
      </c>
      <c r="H40" s="8" t="s">
        <v>528</v>
      </c>
      <c r="I40" s="8" t="s">
        <v>462</v>
      </c>
      <c r="J40" s="8" t="s">
        <v>527</v>
      </c>
      <c r="K40" s="15"/>
      <c r="L40" s="29"/>
    </row>
    <row r="41" spans="1:12" s="2" customFormat="1" ht="17">
      <c r="A41" s="12" t="s">
        <v>526</v>
      </c>
      <c r="B41" s="30">
        <v>5318</v>
      </c>
      <c r="C41" s="10">
        <f>B41/G41*100</f>
        <v>99.142431021625654</v>
      </c>
      <c r="D41" s="10"/>
      <c r="E41" s="30">
        <v>5341</v>
      </c>
      <c r="F41" s="10">
        <f>E41/G41*100</f>
        <v>99.571215510812834</v>
      </c>
      <c r="G41" s="9">
        <v>5364</v>
      </c>
      <c r="H41" s="8" t="s">
        <v>343</v>
      </c>
      <c r="I41" s="8" t="s">
        <v>342</v>
      </c>
      <c r="J41" s="8" t="s">
        <v>525</v>
      </c>
      <c r="K41" s="8"/>
      <c r="L41" s="29"/>
    </row>
    <row r="42" spans="1:12" s="2" customFormat="1" ht="17">
      <c r="A42" s="12" t="s">
        <v>524</v>
      </c>
      <c r="B42" s="30">
        <v>9940</v>
      </c>
      <c r="C42" s="10">
        <f>B42/G42*100</f>
        <v>99.142230201476167</v>
      </c>
      <c r="D42" s="10"/>
      <c r="E42" s="30">
        <v>9990</v>
      </c>
      <c r="F42" s="10">
        <f>E42/G42*100</f>
        <v>99.640933572710949</v>
      </c>
      <c r="G42" s="9">
        <v>10026</v>
      </c>
      <c r="H42" s="8" t="s">
        <v>523</v>
      </c>
      <c r="I42" s="8" t="s">
        <v>522</v>
      </c>
      <c r="J42" s="8" t="s">
        <v>521</v>
      </c>
      <c r="K42" s="8"/>
      <c r="L42" s="29"/>
    </row>
    <row r="43" spans="1:12" s="2" customFormat="1" ht="17">
      <c r="A43" s="12" t="s">
        <v>460</v>
      </c>
      <c r="B43" s="30">
        <v>508</v>
      </c>
      <c r="C43" s="10">
        <f>B43/G43*100</f>
        <v>98.832684824902728</v>
      </c>
      <c r="D43" s="10"/>
      <c r="E43" s="30">
        <v>512</v>
      </c>
      <c r="F43" s="10">
        <f>E43/G43*100</f>
        <v>99.610894941634243</v>
      </c>
      <c r="G43" s="9">
        <v>514</v>
      </c>
      <c r="H43" s="8" t="s">
        <v>520</v>
      </c>
      <c r="I43" s="8" t="s">
        <v>346</v>
      </c>
      <c r="J43" s="8" t="s">
        <v>519</v>
      </c>
      <c r="K43" s="8"/>
      <c r="L43" s="29"/>
    </row>
    <row r="44" spans="1:12" s="2" customFormat="1" ht="17">
      <c r="A44" s="12" t="s">
        <v>144</v>
      </c>
      <c r="B44" s="30">
        <v>3734</v>
      </c>
      <c r="C44" s="10">
        <f>B44/G44*100</f>
        <v>98.522427440633237</v>
      </c>
      <c r="D44" s="10"/>
      <c r="E44" s="30">
        <v>3759</v>
      </c>
      <c r="F44" s="10">
        <f>E44/G44*100</f>
        <v>99.182058047493399</v>
      </c>
      <c r="G44" s="9">
        <v>3790</v>
      </c>
      <c r="H44" s="8" t="s">
        <v>9</v>
      </c>
      <c r="I44" s="8" t="s">
        <v>66</v>
      </c>
      <c r="J44" s="8" t="s">
        <v>518</v>
      </c>
      <c r="K44" s="15"/>
      <c r="L44" s="29"/>
    </row>
    <row r="45" spans="1:12" s="2" customFormat="1" ht="17">
      <c r="A45" s="12" t="s">
        <v>331</v>
      </c>
      <c r="B45" s="30">
        <v>10945</v>
      </c>
      <c r="C45" s="10">
        <f>B45/G45*100</f>
        <v>97.985675917636527</v>
      </c>
      <c r="D45" s="10"/>
      <c r="E45" s="30">
        <v>11005</v>
      </c>
      <c r="F45" s="10">
        <f>E45/G45*100</f>
        <v>98.52282900626679</v>
      </c>
      <c r="G45" s="9">
        <v>11170</v>
      </c>
      <c r="H45" s="8" t="s">
        <v>9</v>
      </c>
      <c r="I45" s="8" t="s">
        <v>329</v>
      </c>
      <c r="J45" s="8" t="s">
        <v>517</v>
      </c>
      <c r="K45" s="8"/>
      <c r="L45" s="29"/>
    </row>
    <row r="46" spans="1:12" s="2" customFormat="1" ht="17">
      <c r="A46" s="12" t="s">
        <v>516</v>
      </c>
      <c r="B46" s="30">
        <v>203</v>
      </c>
      <c r="C46" s="10">
        <f>B46/G46*100</f>
        <v>97.59615384615384</v>
      </c>
      <c r="D46" s="10"/>
      <c r="E46" s="30">
        <v>208</v>
      </c>
      <c r="F46" s="10">
        <f>E46/G46*100</f>
        <v>100</v>
      </c>
      <c r="G46" s="9">
        <v>208</v>
      </c>
      <c r="H46" s="8" t="s">
        <v>339</v>
      </c>
      <c r="I46" s="8" t="s">
        <v>338</v>
      </c>
      <c r="J46" s="8" t="s">
        <v>515</v>
      </c>
      <c r="K46" s="8"/>
      <c r="L46" s="29"/>
    </row>
    <row r="47" spans="1:12" s="2" customFormat="1" ht="17">
      <c r="A47" s="12" t="s">
        <v>514</v>
      </c>
      <c r="B47" s="30">
        <v>856</v>
      </c>
      <c r="C47" s="10">
        <f>B47/G47*100</f>
        <v>96.613995485327308</v>
      </c>
      <c r="D47" s="10"/>
      <c r="E47" s="30">
        <v>871</v>
      </c>
      <c r="F47" s="10">
        <f>E47/G47*100</f>
        <v>98.306997742663654</v>
      </c>
      <c r="G47" s="9">
        <v>886</v>
      </c>
      <c r="H47" s="8" t="s">
        <v>55</v>
      </c>
      <c r="I47" s="8" t="s">
        <v>138</v>
      </c>
      <c r="J47" s="8" t="s">
        <v>513</v>
      </c>
      <c r="K47" s="15"/>
      <c r="L47" s="29"/>
    </row>
    <row r="48" spans="1:12" s="2" customFormat="1" ht="17">
      <c r="A48" s="12" t="s">
        <v>447</v>
      </c>
      <c r="B48" s="30">
        <v>5192</v>
      </c>
      <c r="C48" s="10">
        <f>B48/G48*100</f>
        <v>95.021961932650072</v>
      </c>
      <c r="D48" s="10"/>
      <c r="E48" s="30">
        <v>5313</v>
      </c>
      <c r="F48" s="10">
        <f>E48/G48*100</f>
        <v>97.236456808199122</v>
      </c>
      <c r="G48" s="9">
        <v>5464</v>
      </c>
      <c r="H48" s="8" t="s">
        <v>446</v>
      </c>
      <c r="I48" s="8" t="s">
        <v>512</v>
      </c>
      <c r="J48" s="8" t="s">
        <v>511</v>
      </c>
      <c r="K48" s="15"/>
      <c r="L48" s="29"/>
    </row>
    <row r="49" spans="1:12" s="2" customFormat="1" ht="17">
      <c r="A49" s="12" t="s">
        <v>510</v>
      </c>
      <c r="B49" s="30">
        <v>2991</v>
      </c>
      <c r="C49" s="10">
        <f>B49/G49*100</f>
        <v>88.595971563981053</v>
      </c>
      <c r="D49" s="10"/>
      <c r="E49" s="30">
        <v>3123</v>
      </c>
      <c r="F49" s="10">
        <f>E49/G49*100</f>
        <v>92.505924170616112</v>
      </c>
      <c r="G49" s="9">
        <v>3376</v>
      </c>
      <c r="H49" s="8" t="s">
        <v>9</v>
      </c>
      <c r="I49" s="8" t="s">
        <v>125</v>
      </c>
      <c r="J49" s="8" t="s">
        <v>509</v>
      </c>
      <c r="K49" s="15"/>
      <c r="L49" s="29"/>
    </row>
    <row r="50" spans="1:12" s="2" customFormat="1" ht="17">
      <c r="A50" s="12" t="s">
        <v>508</v>
      </c>
      <c r="B50" s="30">
        <v>1913</v>
      </c>
      <c r="C50" s="10">
        <f>B50/G50*100</f>
        <v>85.09786476868328</v>
      </c>
      <c r="D50" s="10"/>
      <c r="E50" s="30">
        <v>2001</v>
      </c>
      <c r="F50" s="10">
        <f>E50/G50*100</f>
        <v>89.012455516014228</v>
      </c>
      <c r="G50" s="9">
        <v>2248</v>
      </c>
      <c r="H50" s="8" t="s">
        <v>507</v>
      </c>
      <c r="I50" s="8" t="s">
        <v>506</v>
      </c>
      <c r="J50" s="8" t="s">
        <v>505</v>
      </c>
      <c r="K50" s="8"/>
      <c r="L50" s="29"/>
    </row>
    <row r="51" spans="1:12" s="2" customFormat="1" ht="17">
      <c r="A51" s="12" t="s">
        <v>504</v>
      </c>
      <c r="B51" s="30">
        <v>13283</v>
      </c>
      <c r="C51" s="10">
        <f>B51/G51*100</f>
        <v>93.227119595732731</v>
      </c>
      <c r="D51" s="10"/>
      <c r="E51" s="30">
        <v>13358</v>
      </c>
      <c r="F51" s="10">
        <f>E51/G51*100</f>
        <v>93.753509264458174</v>
      </c>
      <c r="G51" s="9">
        <v>14248</v>
      </c>
      <c r="H51" s="8" t="s">
        <v>136</v>
      </c>
      <c r="I51" s="8" t="s">
        <v>50</v>
      </c>
      <c r="J51" s="8" t="s">
        <v>503</v>
      </c>
      <c r="K51" s="15"/>
      <c r="L51" s="29"/>
    </row>
    <row r="52" spans="1:12" s="2" customFormat="1" ht="17">
      <c r="A52" s="12" t="s">
        <v>502</v>
      </c>
      <c r="B52" s="30">
        <v>790</v>
      </c>
      <c r="C52" s="10">
        <f>B52/G52*100</f>
        <v>35.330948121645797</v>
      </c>
      <c r="D52" s="10"/>
      <c r="E52" s="30">
        <v>783</v>
      </c>
      <c r="F52" s="10">
        <f>E52/G52*100</f>
        <v>35.017889087656528</v>
      </c>
      <c r="G52" s="9">
        <v>2236</v>
      </c>
      <c r="H52" s="8" t="s">
        <v>9</v>
      </c>
      <c r="I52" s="8" t="s">
        <v>475</v>
      </c>
      <c r="J52" s="8" t="s">
        <v>501</v>
      </c>
      <c r="K52" s="27"/>
      <c r="L52" s="29"/>
    </row>
    <row r="53" spans="1:12" s="2" customFormat="1" ht="17">
      <c r="A53" s="12" t="s">
        <v>500</v>
      </c>
      <c r="B53" s="30">
        <v>3320</v>
      </c>
      <c r="C53" s="10">
        <f>B53/G53*100</f>
        <v>98.370370370370381</v>
      </c>
      <c r="D53" s="10"/>
      <c r="E53" s="30">
        <v>3348</v>
      </c>
      <c r="F53" s="10">
        <f>E53/G53*100</f>
        <v>99.2</v>
      </c>
      <c r="G53" s="9">
        <v>3375</v>
      </c>
      <c r="H53" s="8" t="s">
        <v>499</v>
      </c>
      <c r="I53" s="8" t="s">
        <v>271</v>
      </c>
      <c r="J53" s="8" t="s">
        <v>498</v>
      </c>
      <c r="K53" s="8"/>
      <c r="L53" s="29"/>
    </row>
    <row r="54" spans="1:12" s="2" customFormat="1" ht="17">
      <c r="A54" s="12" t="s">
        <v>497</v>
      </c>
      <c r="B54" s="30">
        <v>7106</v>
      </c>
      <c r="C54" s="10">
        <f>B54/G54*100</f>
        <v>99.038327526132406</v>
      </c>
      <c r="D54" s="10"/>
      <c r="E54" s="30">
        <v>7146</v>
      </c>
      <c r="F54" s="10">
        <f>E54/G54*100</f>
        <v>99.595818815331</v>
      </c>
      <c r="G54" s="9">
        <v>7175</v>
      </c>
      <c r="H54" s="1"/>
      <c r="I54" s="8"/>
      <c r="J54" s="8" t="s">
        <v>496</v>
      </c>
      <c r="K54" s="8"/>
      <c r="L54" s="29"/>
    </row>
    <row r="55" spans="1:12" s="2" customFormat="1" ht="17">
      <c r="A55" s="12" t="s">
        <v>495</v>
      </c>
      <c r="B55" s="30">
        <v>2210</v>
      </c>
      <c r="C55" s="10">
        <f>B55/G55*100</f>
        <v>98.837209302325576</v>
      </c>
      <c r="D55" s="10"/>
      <c r="E55" s="30">
        <v>2227</v>
      </c>
      <c r="F55" s="10">
        <f>E55/G55*100</f>
        <v>99.597495527728086</v>
      </c>
      <c r="G55" s="9">
        <v>2236</v>
      </c>
      <c r="H55" s="1"/>
      <c r="I55" s="8"/>
      <c r="J55" s="8" t="s">
        <v>43</v>
      </c>
      <c r="K55" s="27"/>
      <c r="L55" s="29"/>
    </row>
    <row r="56" spans="1:12" s="2" customFormat="1" ht="17">
      <c r="A56" s="12" t="s">
        <v>494</v>
      </c>
      <c r="B56" s="30">
        <v>1494</v>
      </c>
      <c r="C56" s="10">
        <f>B56/G56*100</f>
        <v>98.80952380952381</v>
      </c>
      <c r="D56" s="10"/>
      <c r="E56" s="30">
        <v>1497</v>
      </c>
      <c r="F56" s="10">
        <f>E56/G56*100</f>
        <v>99.007936507936506</v>
      </c>
      <c r="G56" s="9">
        <v>1512</v>
      </c>
      <c r="H56" s="1"/>
      <c r="I56" s="8"/>
      <c r="J56" s="8" t="s">
        <v>43</v>
      </c>
      <c r="K56" s="8"/>
      <c r="L56" s="29"/>
    </row>
    <row r="57" spans="1:12" s="2" customFormat="1" ht="17">
      <c r="A57" s="12" t="s">
        <v>493</v>
      </c>
      <c r="B57" s="30">
        <v>2294</v>
      </c>
      <c r="C57" s="10">
        <f>B57/G57*100</f>
        <v>98.581865062311991</v>
      </c>
      <c r="D57" s="10"/>
      <c r="E57" s="30">
        <v>2306</v>
      </c>
      <c r="F57" s="10">
        <f>E57/G57*100</f>
        <v>99.097550494198543</v>
      </c>
      <c r="G57" s="9">
        <v>2327</v>
      </c>
      <c r="H57" s="1"/>
      <c r="I57" s="8"/>
      <c r="J57" s="8" t="s">
        <v>492</v>
      </c>
      <c r="K57" s="8"/>
      <c r="L57" s="29"/>
    </row>
    <row r="58" spans="1:12" s="2" customFormat="1" ht="17">
      <c r="A58" s="12" t="s">
        <v>491</v>
      </c>
      <c r="B58" s="30">
        <v>110</v>
      </c>
      <c r="C58" s="10">
        <f>B58/G58*100</f>
        <v>56.12244897959183</v>
      </c>
      <c r="D58" s="10"/>
      <c r="E58" s="30">
        <v>124</v>
      </c>
      <c r="F58" s="10">
        <f>E58/G58*100</f>
        <v>63.265306122448983</v>
      </c>
      <c r="G58" s="9">
        <v>196</v>
      </c>
      <c r="H58" s="1"/>
      <c r="I58" s="8"/>
      <c r="J58" s="8" t="s">
        <v>43</v>
      </c>
      <c r="K58" s="8"/>
      <c r="L58" s="29"/>
    </row>
    <row r="59" spans="1:12" s="2" customFormat="1" ht="17">
      <c r="A59" s="12" t="s">
        <v>267</v>
      </c>
      <c r="B59" s="30"/>
      <c r="C59" s="10"/>
      <c r="D59" s="10"/>
      <c r="E59" s="30"/>
      <c r="F59" s="10"/>
      <c r="G59" s="9"/>
      <c r="H59" s="8" t="s">
        <v>490</v>
      </c>
      <c r="I59" s="8" t="s">
        <v>489</v>
      </c>
      <c r="J59" s="8" t="s">
        <v>488</v>
      </c>
      <c r="K59" s="8"/>
      <c r="L59" s="29"/>
    </row>
    <row r="60" spans="1:12" s="2" customFormat="1" ht="17">
      <c r="A60" s="12" t="s">
        <v>14</v>
      </c>
      <c r="B60" s="30"/>
      <c r="C60" s="10"/>
      <c r="D60" s="10"/>
      <c r="E60" s="30"/>
      <c r="F60" s="10"/>
      <c r="G60" s="9"/>
      <c r="H60" s="8" t="s">
        <v>9</v>
      </c>
      <c r="I60" s="8" t="s">
        <v>411</v>
      </c>
      <c r="J60" s="8" t="s">
        <v>487</v>
      </c>
      <c r="K60" s="8"/>
      <c r="L60" s="29"/>
    </row>
    <row r="61" spans="1:12" s="2" customFormat="1" ht="17">
      <c r="A61" s="12" t="s">
        <v>14</v>
      </c>
      <c r="B61" s="30"/>
      <c r="C61" s="10"/>
      <c r="D61" s="10"/>
      <c r="E61" s="30"/>
      <c r="F61" s="10"/>
      <c r="G61" s="9"/>
      <c r="H61" s="8" t="s">
        <v>124</v>
      </c>
      <c r="I61" s="8" t="s">
        <v>486</v>
      </c>
      <c r="J61" s="8" t="s">
        <v>485</v>
      </c>
      <c r="K61" s="8"/>
      <c r="L61" s="29"/>
    </row>
    <row r="62" spans="1:12" s="2" customFormat="1" ht="17">
      <c r="A62" s="12" t="s">
        <v>290</v>
      </c>
      <c r="B62" s="30"/>
      <c r="C62" s="10"/>
      <c r="D62" s="10"/>
      <c r="E62" s="30"/>
      <c r="F62" s="10"/>
      <c r="G62" s="9"/>
      <c r="H62" s="8" t="s">
        <v>408</v>
      </c>
      <c r="I62" s="8" t="s">
        <v>484</v>
      </c>
      <c r="J62" s="8" t="s">
        <v>483</v>
      </c>
      <c r="K62" s="8"/>
      <c r="L62" s="29"/>
    </row>
    <row r="63" spans="1:12" s="2" customFormat="1" ht="17">
      <c r="A63" s="12" t="s">
        <v>104</v>
      </c>
      <c r="B63" s="30"/>
      <c r="C63" s="10"/>
      <c r="D63" s="10"/>
      <c r="E63" s="30"/>
      <c r="F63" s="10"/>
      <c r="G63" s="9"/>
      <c r="H63" s="8" t="s">
        <v>272</v>
      </c>
      <c r="I63" s="8" t="s">
        <v>16</v>
      </c>
      <c r="J63" s="8" t="s">
        <v>482</v>
      </c>
      <c r="K63" s="8"/>
      <c r="L63" s="29"/>
    </row>
    <row r="64" spans="1:12" s="2" customFormat="1" ht="17">
      <c r="A64" s="12" t="s">
        <v>267</v>
      </c>
      <c r="B64" s="30"/>
      <c r="C64" s="10"/>
      <c r="D64" s="10"/>
      <c r="E64" s="30"/>
      <c r="F64" s="10"/>
      <c r="G64" s="9"/>
      <c r="H64" s="8" t="s">
        <v>272</v>
      </c>
      <c r="I64" s="8" t="s">
        <v>481</v>
      </c>
      <c r="J64" s="8" t="s">
        <v>480</v>
      </c>
      <c r="K64" s="8"/>
      <c r="L64" s="29"/>
    </row>
    <row r="65" spans="1:12" s="2" customFormat="1" ht="17">
      <c r="A65" s="12" t="s">
        <v>14</v>
      </c>
      <c r="B65" s="30"/>
      <c r="C65" s="10"/>
      <c r="D65" s="10"/>
      <c r="E65" s="30"/>
      <c r="F65" s="10"/>
      <c r="G65" s="9"/>
      <c r="H65" s="8" t="s">
        <v>9</v>
      </c>
      <c r="I65" s="8" t="s">
        <v>178</v>
      </c>
      <c r="J65" s="8" t="s">
        <v>479</v>
      </c>
      <c r="K65" s="8"/>
      <c r="L65" s="29"/>
    </row>
    <row r="66" spans="1:12" s="2" customFormat="1" ht="17">
      <c r="A66" s="12" t="s">
        <v>267</v>
      </c>
      <c r="B66" s="30"/>
      <c r="C66" s="10"/>
      <c r="D66" s="10"/>
      <c r="E66" s="30"/>
      <c r="F66" s="10"/>
      <c r="G66" s="9"/>
      <c r="H66" s="8" t="s">
        <v>272</v>
      </c>
      <c r="I66" s="8" t="s">
        <v>478</v>
      </c>
      <c r="J66" s="8" t="s">
        <v>477</v>
      </c>
      <c r="K66" s="8"/>
      <c r="L66" s="29"/>
    </row>
    <row r="67" spans="1:12">
      <c r="A67" s="12" t="s">
        <v>14</v>
      </c>
      <c r="B67" s="9"/>
      <c r="C67" s="10"/>
      <c r="D67" s="10"/>
      <c r="E67" s="9"/>
      <c r="F67" s="10"/>
      <c r="G67" s="9"/>
      <c r="H67" s="8" t="s">
        <v>476</v>
      </c>
      <c r="I67" s="8" t="s">
        <v>475</v>
      </c>
      <c r="J67" s="8" t="s">
        <v>474</v>
      </c>
      <c r="K67" s="7"/>
    </row>
    <row r="68" spans="1:12">
      <c r="A68" s="12" t="s">
        <v>14</v>
      </c>
      <c r="B68" s="9"/>
      <c r="C68" s="10"/>
      <c r="D68" s="10"/>
      <c r="E68" s="9"/>
      <c r="F68" s="10"/>
      <c r="G68" s="9"/>
      <c r="H68" s="8" t="s">
        <v>473</v>
      </c>
      <c r="I68" s="8" t="s">
        <v>472</v>
      </c>
      <c r="J68" s="8" t="s">
        <v>471</v>
      </c>
      <c r="K68" s="7"/>
    </row>
    <row r="69" spans="1:12">
      <c r="A69" s="12" t="s">
        <v>470</v>
      </c>
      <c r="B69" s="9"/>
      <c r="C69" s="10"/>
      <c r="D69" s="10"/>
      <c r="E69" s="9"/>
      <c r="F69" s="10"/>
      <c r="G69" s="9"/>
      <c r="H69" s="8"/>
      <c r="I69" s="8"/>
      <c r="J69" s="8"/>
      <c r="K69" s="7"/>
    </row>
    <row r="70" spans="1:12">
      <c r="A70" s="12"/>
      <c r="B70" s="9"/>
      <c r="C70" s="10"/>
      <c r="D70" s="10"/>
      <c r="E70" s="9"/>
      <c r="F70" s="10"/>
      <c r="G70" s="9"/>
      <c r="H70" s="8"/>
      <c r="I70" s="8"/>
      <c r="J70" s="8"/>
      <c r="K70" s="7"/>
    </row>
    <row r="71" spans="1:12">
      <c r="A71" s="13" t="s">
        <v>469</v>
      </c>
      <c r="B71" s="9"/>
      <c r="C71" s="10"/>
      <c r="D71" s="10"/>
      <c r="E71" s="9"/>
      <c r="F71" s="10"/>
      <c r="G71" s="9"/>
      <c r="K71" s="7"/>
    </row>
    <row r="72" spans="1:12" s="2" customFormat="1" ht="17">
      <c r="A72" s="1" t="s">
        <v>468</v>
      </c>
      <c r="B72" s="4">
        <v>178</v>
      </c>
      <c r="C72" s="3">
        <f>B72/G72*100</f>
        <v>93.684210526315795</v>
      </c>
      <c r="D72" s="5"/>
      <c r="E72" s="4">
        <v>183</v>
      </c>
      <c r="F72" s="3">
        <f>E72/G72*100</f>
        <v>96.315789473684205</v>
      </c>
      <c r="G72" s="28">
        <v>190</v>
      </c>
      <c r="H72" s="8" t="s">
        <v>355</v>
      </c>
      <c r="I72" s="8" t="s">
        <v>350</v>
      </c>
      <c r="J72" s="27" t="s">
        <v>465</v>
      </c>
      <c r="K72" s="7" t="s">
        <v>467</v>
      </c>
    </row>
    <row r="73" spans="1:12" s="2" customFormat="1" ht="17">
      <c r="A73" s="1" t="s">
        <v>466</v>
      </c>
      <c r="B73" s="4">
        <v>181</v>
      </c>
      <c r="C73" s="3">
        <f>B73/G73*100</f>
        <v>95.263157894736835</v>
      </c>
      <c r="D73" s="5"/>
      <c r="E73" s="4">
        <v>186</v>
      </c>
      <c r="F73" s="3">
        <f>E73/G73*100</f>
        <v>97.894736842105274</v>
      </c>
      <c r="G73" s="28">
        <v>190</v>
      </c>
      <c r="H73" s="8" t="s">
        <v>351</v>
      </c>
      <c r="I73" s="8" t="s">
        <v>350</v>
      </c>
      <c r="J73" s="27" t="s">
        <v>465</v>
      </c>
      <c r="K73" s="7" t="s">
        <v>464</v>
      </c>
    </row>
    <row r="74" spans="1:12" s="2" customFormat="1" ht="17">
      <c r="A74" s="1" t="s">
        <v>463</v>
      </c>
      <c r="B74" s="4">
        <v>505</v>
      </c>
      <c r="C74" s="3">
        <f>B74/G74*100</f>
        <v>95.643939393939391</v>
      </c>
      <c r="D74" s="5"/>
      <c r="E74" s="4">
        <v>510</v>
      </c>
      <c r="F74" s="3">
        <f>E74/G74*100</f>
        <v>96.590909090909093</v>
      </c>
      <c r="G74" s="28">
        <v>528</v>
      </c>
      <c r="H74" s="8" t="s">
        <v>129</v>
      </c>
      <c r="I74" s="8" t="s">
        <v>462</v>
      </c>
      <c r="J74" s="8" t="s">
        <v>461</v>
      </c>
      <c r="K74" s="7"/>
    </row>
    <row r="75" spans="1:12" s="2" customFormat="1" ht="17">
      <c r="A75" s="1" t="s">
        <v>460</v>
      </c>
      <c r="B75" s="4">
        <v>502</v>
      </c>
      <c r="C75" s="3">
        <f>B75/G75*100</f>
        <v>96.168582375478934</v>
      </c>
      <c r="D75" s="5"/>
      <c r="E75" s="4">
        <v>512</v>
      </c>
      <c r="F75" s="3">
        <f>E75/G75*100</f>
        <v>98.084291187739453</v>
      </c>
      <c r="G75" s="28">
        <v>522</v>
      </c>
      <c r="H75" s="8" t="s">
        <v>29</v>
      </c>
      <c r="I75" s="8" t="s">
        <v>346</v>
      </c>
      <c r="J75" s="8" t="s">
        <v>459</v>
      </c>
      <c r="K75" s="7"/>
    </row>
    <row r="76" spans="1:12" s="2" customFormat="1" ht="17">
      <c r="A76" s="1" t="s">
        <v>336</v>
      </c>
      <c r="B76" s="4">
        <v>9702</v>
      </c>
      <c r="C76" s="3">
        <f>B76/G76*100</f>
        <v>96.002374826835549</v>
      </c>
      <c r="D76" s="5"/>
      <c r="E76" s="4">
        <v>9863</v>
      </c>
      <c r="F76" s="3">
        <f>E76/G76*100</f>
        <v>97.59548782901247</v>
      </c>
      <c r="G76" s="28">
        <v>10106</v>
      </c>
      <c r="H76" s="8" t="s">
        <v>458</v>
      </c>
      <c r="I76" s="8" t="s">
        <v>76</v>
      </c>
      <c r="J76" s="8" t="s">
        <v>457</v>
      </c>
      <c r="K76" s="7"/>
    </row>
    <row r="77" spans="1:12" s="2" customFormat="1" ht="17">
      <c r="A77" s="1" t="s">
        <v>144</v>
      </c>
      <c r="B77" s="4">
        <v>3685</v>
      </c>
      <c r="C77" s="3">
        <f>B77/G77*100</f>
        <v>94.730077120822614</v>
      </c>
      <c r="D77" s="5"/>
      <c r="E77" s="4">
        <v>3762</v>
      </c>
      <c r="F77" s="3">
        <f>E77/G77*100</f>
        <v>96.709511568123389</v>
      </c>
      <c r="G77" s="28">
        <v>3890</v>
      </c>
      <c r="H77" s="8" t="s">
        <v>456</v>
      </c>
      <c r="I77" s="8" t="s">
        <v>66</v>
      </c>
      <c r="J77" s="8" t="s">
        <v>455</v>
      </c>
      <c r="K77" s="7"/>
    </row>
    <row r="78" spans="1:12" s="2" customFormat="1" ht="17">
      <c r="A78" s="1" t="s">
        <v>60</v>
      </c>
      <c r="B78" s="4">
        <v>4294</v>
      </c>
      <c r="C78" s="3">
        <f>B78/G78*100</f>
        <v>94.748455428067075</v>
      </c>
      <c r="D78" s="5"/>
      <c r="E78" s="4">
        <v>4356</v>
      </c>
      <c r="F78" s="3">
        <f>E78/G78*100</f>
        <v>96.116504854368941</v>
      </c>
      <c r="G78" s="4">
        <v>4532</v>
      </c>
      <c r="H78" s="8" t="s">
        <v>59</v>
      </c>
      <c r="I78" s="8" t="s">
        <v>454</v>
      </c>
      <c r="J78" s="8" t="s">
        <v>453</v>
      </c>
      <c r="K78" s="1"/>
    </row>
    <row r="79" spans="1:12" s="2" customFormat="1" ht="17">
      <c r="A79" s="1" t="s">
        <v>331</v>
      </c>
      <c r="B79" s="4">
        <v>10605</v>
      </c>
      <c r="C79" s="3">
        <f>B79/G79*100</f>
        <v>94.367325146823276</v>
      </c>
      <c r="D79" s="5"/>
      <c r="E79" s="4">
        <v>10762</v>
      </c>
      <c r="F79" s="3">
        <f>E79/G79*100</f>
        <v>95.764370884499016</v>
      </c>
      <c r="G79" s="4">
        <v>11238</v>
      </c>
      <c r="H79" s="8" t="s">
        <v>9</v>
      </c>
      <c r="I79" s="8" t="s">
        <v>329</v>
      </c>
      <c r="J79" s="8" t="s">
        <v>452</v>
      </c>
      <c r="K79" s="1"/>
    </row>
    <row r="80" spans="1:12" s="2" customFormat="1" ht="17">
      <c r="A80" s="1" t="s">
        <v>311</v>
      </c>
      <c r="B80" s="4">
        <v>2093</v>
      </c>
      <c r="C80" s="3">
        <f>B80/G80*100</f>
        <v>93.4375</v>
      </c>
      <c r="D80" s="5"/>
      <c r="E80" s="4">
        <v>2116</v>
      </c>
      <c r="F80" s="3">
        <f>E80/G80*100</f>
        <v>94.464285714285708</v>
      </c>
      <c r="G80" s="4">
        <v>2240</v>
      </c>
      <c r="H80" s="8" t="s">
        <v>451</v>
      </c>
      <c r="I80" s="8" t="s">
        <v>450</v>
      </c>
      <c r="J80" s="8" t="s">
        <v>449</v>
      </c>
      <c r="K80" s="1"/>
    </row>
    <row r="81" spans="1:11" s="2" customFormat="1" ht="17">
      <c r="A81" s="1" t="s">
        <v>70</v>
      </c>
      <c r="B81" s="4">
        <v>284</v>
      </c>
      <c r="C81" s="3">
        <f>B81/G81*100</f>
        <v>90.445859872611464</v>
      </c>
      <c r="D81" s="5"/>
      <c r="E81" s="4">
        <v>290</v>
      </c>
      <c r="F81" s="3">
        <f>E81/G81*100</f>
        <v>92.356687898089177</v>
      </c>
      <c r="G81" s="4">
        <v>314</v>
      </c>
      <c r="H81" s="8" t="s">
        <v>110</v>
      </c>
      <c r="I81" s="8" t="s">
        <v>69</v>
      </c>
      <c r="J81" s="8" t="s">
        <v>448</v>
      </c>
      <c r="K81" s="1"/>
    </row>
    <row r="82" spans="1:11" s="2" customFormat="1" ht="17">
      <c r="A82" s="1" t="s">
        <v>447</v>
      </c>
      <c r="B82" s="4">
        <v>4929</v>
      </c>
      <c r="C82" s="3">
        <f>B82/G82*100</f>
        <v>89.16425470332851</v>
      </c>
      <c r="D82" s="5"/>
      <c r="E82" s="4">
        <v>5036</v>
      </c>
      <c r="F82" s="3">
        <f>E82/G82*100</f>
        <v>91.099855282199712</v>
      </c>
      <c r="G82" s="4">
        <v>5528</v>
      </c>
      <c r="H82" s="8" t="s">
        <v>446</v>
      </c>
      <c r="I82" s="8" t="s">
        <v>445</v>
      </c>
      <c r="J82" s="8" t="s">
        <v>444</v>
      </c>
      <c r="K82" s="1"/>
    </row>
    <row r="83" spans="1:11" s="2" customFormat="1" ht="17">
      <c r="A83" s="1" t="s">
        <v>327</v>
      </c>
      <c r="B83" s="4">
        <v>729</v>
      </c>
      <c r="C83" s="3">
        <f>B83/G83*100</f>
        <v>85.563380281690144</v>
      </c>
      <c r="D83" s="5"/>
      <c r="E83" s="4">
        <v>726</v>
      </c>
      <c r="F83" s="3">
        <f>E83/G83*100</f>
        <v>85.211267605633793</v>
      </c>
      <c r="G83" s="4">
        <v>852</v>
      </c>
      <c r="H83" s="8" t="s">
        <v>55</v>
      </c>
      <c r="I83" s="8" t="s">
        <v>443</v>
      </c>
      <c r="J83" s="8" t="s">
        <v>442</v>
      </c>
      <c r="K83" s="1"/>
    </row>
    <row r="84" spans="1:11" s="2" customFormat="1" ht="17">
      <c r="A84" s="1" t="s">
        <v>441</v>
      </c>
      <c r="B84" s="4">
        <v>12338</v>
      </c>
      <c r="C84" s="3">
        <f>B84/G84*100</f>
        <v>86.436878240156929</v>
      </c>
      <c r="D84" s="5"/>
      <c r="E84" s="4">
        <v>12492</v>
      </c>
      <c r="F84" s="3">
        <f>E84/G84*100</f>
        <v>87.515762925598992</v>
      </c>
      <c r="G84" s="4">
        <v>14274</v>
      </c>
      <c r="H84" s="8" t="s">
        <v>440</v>
      </c>
      <c r="I84" s="8" t="s">
        <v>439</v>
      </c>
      <c r="J84" s="8" t="s">
        <v>438</v>
      </c>
      <c r="K84" s="1"/>
    </row>
    <row r="85" spans="1:11" s="2" customFormat="1" ht="17">
      <c r="A85" s="1" t="s">
        <v>437</v>
      </c>
      <c r="B85" s="4">
        <v>1526</v>
      </c>
      <c r="C85" s="3">
        <f>B85/G85*100</f>
        <v>45.335710041592392</v>
      </c>
      <c r="D85" s="5"/>
      <c r="E85" s="4">
        <v>1384</v>
      </c>
      <c r="F85" s="3">
        <f>E85/G85*100</f>
        <v>41.117052881758767</v>
      </c>
      <c r="G85" s="4">
        <v>3366</v>
      </c>
      <c r="H85" s="8" t="s">
        <v>436</v>
      </c>
      <c r="I85" s="8" t="s">
        <v>435</v>
      </c>
      <c r="J85" s="8" t="s">
        <v>434</v>
      </c>
      <c r="K85" s="1" t="s">
        <v>433</v>
      </c>
    </row>
    <row r="86" spans="1:11" s="2" customFormat="1" ht="17">
      <c r="A86" s="19" t="s">
        <v>432</v>
      </c>
      <c r="B86" s="16">
        <v>3147</v>
      </c>
      <c r="C86" s="17">
        <f>B86/G86*100</f>
        <v>93.688597796963379</v>
      </c>
      <c r="D86" s="18"/>
      <c r="E86" s="16">
        <v>3252</v>
      </c>
      <c r="F86" s="3">
        <f>E86/G86*100</f>
        <v>96.814528133373017</v>
      </c>
      <c r="G86" s="16">
        <v>3359</v>
      </c>
      <c r="H86" s="8" t="s">
        <v>431</v>
      </c>
      <c r="I86" s="8" t="s">
        <v>430</v>
      </c>
      <c r="J86" s="8" t="s">
        <v>429</v>
      </c>
      <c r="K86" s="1"/>
    </row>
    <row r="87" spans="1:11" s="2" customFormat="1" ht="17">
      <c r="A87" s="1" t="s">
        <v>428</v>
      </c>
      <c r="B87" s="4">
        <v>833</v>
      </c>
      <c r="C87" s="3">
        <f>B87/G87*100</f>
        <v>94.766780432309446</v>
      </c>
      <c r="D87" s="5"/>
      <c r="E87" s="4">
        <v>835</v>
      </c>
      <c r="F87" s="3">
        <f>E87/G87*100</f>
        <v>94.994311717861208</v>
      </c>
      <c r="G87" s="4">
        <v>879</v>
      </c>
      <c r="H87" s="1"/>
      <c r="I87" s="1"/>
      <c r="J87" s="8" t="s">
        <v>300</v>
      </c>
      <c r="K87" s="1"/>
    </row>
    <row r="88" spans="1:11" s="2" customFormat="1" ht="17">
      <c r="A88" s="1" t="s">
        <v>427</v>
      </c>
      <c r="B88" s="4">
        <v>824</v>
      </c>
      <c r="C88" s="3">
        <f>B88/G88*100</f>
        <v>93.742889647326507</v>
      </c>
      <c r="D88" s="5"/>
      <c r="E88" s="4">
        <v>838</v>
      </c>
      <c r="F88" s="3">
        <f>E88/G88*100</f>
        <v>95.335608646188845</v>
      </c>
      <c r="G88" s="4">
        <v>879</v>
      </c>
      <c r="H88" s="1"/>
      <c r="I88" s="7"/>
      <c r="J88" s="8" t="s">
        <v>426</v>
      </c>
      <c r="K88" s="7" t="s">
        <v>425</v>
      </c>
    </row>
    <row r="89" spans="1:11" s="2" customFormat="1" ht="17">
      <c r="A89" s="19" t="s">
        <v>424</v>
      </c>
      <c r="B89" s="16">
        <v>1381</v>
      </c>
      <c r="C89" s="17">
        <f>B89/G89*100</f>
        <v>94.848901098901095</v>
      </c>
      <c r="D89" s="18"/>
      <c r="E89" s="16">
        <v>1426</v>
      </c>
      <c r="F89" s="3">
        <f>E89/G89*100</f>
        <v>97.939560439560438</v>
      </c>
      <c r="G89" s="16">
        <v>1456</v>
      </c>
      <c r="H89" s="1"/>
      <c r="I89" s="1"/>
      <c r="J89" s="8" t="s">
        <v>423</v>
      </c>
      <c r="K89" s="1"/>
    </row>
    <row r="90" spans="1:11" s="2" customFormat="1" ht="17">
      <c r="A90" s="19" t="s">
        <v>422</v>
      </c>
      <c r="B90" s="16">
        <v>300</v>
      </c>
      <c r="C90" s="17">
        <f>B90/G90*100</f>
        <v>66.225165562913915</v>
      </c>
      <c r="D90" s="18"/>
      <c r="E90" s="16">
        <v>272</v>
      </c>
      <c r="F90" s="3">
        <f>E90/G90*100</f>
        <v>60.04415011037527</v>
      </c>
      <c r="G90" s="16">
        <v>453</v>
      </c>
      <c r="H90" s="1"/>
      <c r="I90" s="1"/>
      <c r="J90" s="8" t="s">
        <v>421</v>
      </c>
      <c r="K90" s="1"/>
    </row>
    <row r="91" spans="1:11" s="2" customFormat="1" ht="17">
      <c r="A91" s="19" t="s">
        <v>420</v>
      </c>
      <c r="B91" s="16">
        <v>235</v>
      </c>
      <c r="C91" s="17">
        <f>B91/G91*100</f>
        <v>46.259842519685037</v>
      </c>
      <c r="D91" s="18"/>
      <c r="E91" s="16">
        <v>259</v>
      </c>
      <c r="F91" s="3">
        <f>E91/G91*100</f>
        <v>50.984251968503933</v>
      </c>
      <c r="G91" s="16">
        <v>508</v>
      </c>
      <c r="H91" s="1"/>
      <c r="I91" s="1"/>
      <c r="J91" s="8" t="s">
        <v>300</v>
      </c>
      <c r="K91" s="8" t="s">
        <v>419</v>
      </c>
    </row>
    <row r="92" spans="1:11" s="2" customFormat="1" ht="17">
      <c r="A92" s="19" t="s">
        <v>418</v>
      </c>
      <c r="B92" s="16">
        <v>374</v>
      </c>
      <c r="C92" s="17">
        <f>B92/G92*100</f>
        <v>74.501992031872504</v>
      </c>
      <c r="D92" s="18"/>
      <c r="E92" s="16">
        <v>386</v>
      </c>
      <c r="F92" s="3">
        <f>E92/G92*100</f>
        <v>76.892430278884461</v>
      </c>
      <c r="G92" s="16">
        <v>502</v>
      </c>
      <c r="H92" s="1"/>
      <c r="I92" s="1"/>
      <c r="J92" s="8" t="s">
        <v>417</v>
      </c>
      <c r="K92" s="8" t="s">
        <v>416</v>
      </c>
    </row>
    <row r="93" spans="1:11" s="2" customFormat="1" ht="17">
      <c r="A93" s="19" t="s">
        <v>415</v>
      </c>
      <c r="B93" s="16">
        <v>1182</v>
      </c>
      <c r="C93" s="17">
        <f>B93/G93*100</f>
        <v>95.399515738498792</v>
      </c>
      <c r="D93" s="18"/>
      <c r="E93" s="16">
        <v>1205</v>
      </c>
      <c r="F93" s="3">
        <f>E93/G93*100</f>
        <v>97.25585149313963</v>
      </c>
      <c r="G93" s="16">
        <v>1239</v>
      </c>
      <c r="H93" s="1"/>
      <c r="I93" s="1"/>
      <c r="J93" s="8" t="s">
        <v>43</v>
      </c>
      <c r="K93" s="8" t="s">
        <v>414</v>
      </c>
    </row>
    <row r="94" spans="1:11" s="2" customFormat="1" ht="17">
      <c r="A94" s="12" t="s">
        <v>413</v>
      </c>
      <c r="B94" s="9">
        <v>673</v>
      </c>
      <c r="C94" s="10">
        <f>B94/G94*100</f>
        <v>91.814461118690318</v>
      </c>
      <c r="D94" s="11"/>
      <c r="E94" s="9">
        <v>694</v>
      </c>
      <c r="F94" s="26">
        <f>E94/G94*100</f>
        <v>94.679399727148706</v>
      </c>
      <c r="G94" s="9">
        <v>733</v>
      </c>
      <c r="H94" s="1"/>
      <c r="I94" s="7"/>
      <c r="J94" s="8" t="s">
        <v>43</v>
      </c>
      <c r="K94" s="8" t="s">
        <v>412</v>
      </c>
    </row>
    <row r="95" spans="1:11" s="2" customFormat="1" ht="17">
      <c r="A95" s="12" t="s">
        <v>290</v>
      </c>
      <c r="B95" s="9"/>
      <c r="C95" s="10"/>
      <c r="D95" s="11"/>
      <c r="E95" s="9"/>
      <c r="F95" s="26"/>
      <c r="G95" s="9"/>
      <c r="H95" s="8" t="s">
        <v>9</v>
      </c>
      <c r="I95" s="8" t="s">
        <v>411</v>
      </c>
      <c r="J95" s="8" t="s">
        <v>410</v>
      </c>
      <c r="K95" s="8"/>
    </row>
    <row r="96" spans="1:11" s="2" customFormat="1" ht="17">
      <c r="A96" s="12" t="s">
        <v>14</v>
      </c>
      <c r="B96" s="9"/>
      <c r="C96" s="10"/>
      <c r="D96" s="11"/>
      <c r="E96" s="9"/>
      <c r="F96" s="26"/>
      <c r="G96" s="9"/>
      <c r="H96" s="8" t="s">
        <v>9</v>
      </c>
      <c r="I96" s="8" t="s">
        <v>16</v>
      </c>
      <c r="J96" s="8" t="s">
        <v>409</v>
      </c>
      <c r="K96" s="8"/>
    </row>
    <row r="97" spans="1:11" s="2" customFormat="1" ht="17">
      <c r="A97" s="12" t="s">
        <v>14</v>
      </c>
      <c r="B97" s="9"/>
      <c r="C97" s="10"/>
      <c r="D97" s="11"/>
      <c r="E97" s="9"/>
      <c r="F97" s="26"/>
      <c r="G97" s="9"/>
      <c r="H97" s="8" t="s">
        <v>408</v>
      </c>
      <c r="I97" s="8" t="s">
        <v>407</v>
      </c>
      <c r="J97" s="8" t="s">
        <v>406</v>
      </c>
      <c r="K97" s="8"/>
    </row>
    <row r="98" spans="1:11" s="2" customFormat="1" ht="17">
      <c r="A98" s="12" t="s">
        <v>405</v>
      </c>
      <c r="B98" s="9"/>
      <c r="C98" s="10"/>
      <c r="D98" s="11"/>
      <c r="E98" s="9"/>
      <c r="F98" s="26"/>
      <c r="G98" s="9"/>
      <c r="H98" s="8" t="s">
        <v>404</v>
      </c>
      <c r="I98" s="8" t="s">
        <v>403</v>
      </c>
      <c r="J98" s="8" t="s">
        <v>402</v>
      </c>
      <c r="K98" s="8"/>
    </row>
    <row r="99" spans="1:11" s="2" customFormat="1" ht="17">
      <c r="A99" s="12" t="s">
        <v>14</v>
      </c>
      <c r="B99" s="9"/>
      <c r="C99" s="10"/>
      <c r="D99" s="11"/>
      <c r="E99" s="9"/>
      <c r="F99" s="26"/>
      <c r="G99" s="9"/>
      <c r="H99" s="8" t="s">
        <v>401</v>
      </c>
      <c r="I99" s="8" t="s">
        <v>350</v>
      </c>
      <c r="J99" s="27" t="s">
        <v>400</v>
      </c>
      <c r="K99" s="8"/>
    </row>
    <row r="100" spans="1:11" s="2" customFormat="1" ht="17">
      <c r="A100" s="12" t="s">
        <v>14</v>
      </c>
      <c r="B100" s="9"/>
      <c r="C100" s="10"/>
      <c r="D100" s="11"/>
      <c r="E100" s="9"/>
      <c r="F100" s="26"/>
      <c r="G100" s="9"/>
      <c r="H100" s="8" t="s">
        <v>399</v>
      </c>
      <c r="I100" s="8" t="s">
        <v>16</v>
      </c>
      <c r="J100" s="8" t="s">
        <v>398</v>
      </c>
      <c r="K100" s="8"/>
    </row>
    <row r="101" spans="1:11" s="2" customFormat="1" ht="17">
      <c r="A101" s="12" t="s">
        <v>396</v>
      </c>
      <c r="B101" s="9"/>
      <c r="C101" s="10"/>
      <c r="D101" s="11"/>
      <c r="E101" s="9"/>
      <c r="F101" s="26"/>
      <c r="G101" s="9"/>
      <c r="H101" s="8" t="s">
        <v>9</v>
      </c>
      <c r="I101" s="8" t="s">
        <v>178</v>
      </c>
      <c r="J101" s="8" t="s">
        <v>397</v>
      </c>
      <c r="K101" s="8"/>
    </row>
    <row r="102" spans="1:11" s="2" customFormat="1" ht="17">
      <c r="A102" s="12" t="s">
        <v>396</v>
      </c>
      <c r="B102" s="9"/>
      <c r="C102" s="10"/>
      <c r="D102" s="11"/>
      <c r="E102" s="9"/>
      <c r="F102" s="26"/>
      <c r="G102" s="9"/>
      <c r="H102" s="8" t="s">
        <v>395</v>
      </c>
      <c r="I102" s="8" t="s">
        <v>394</v>
      </c>
      <c r="J102" s="8" t="s">
        <v>393</v>
      </c>
      <c r="K102" s="8"/>
    </row>
    <row r="103" spans="1:11" s="2" customFormat="1" ht="17">
      <c r="A103" s="12" t="s">
        <v>392</v>
      </c>
      <c r="B103" s="9"/>
      <c r="C103" s="10"/>
      <c r="D103" s="11"/>
      <c r="E103" s="9"/>
      <c r="F103" s="26"/>
      <c r="G103" s="9"/>
      <c r="H103" s="8" t="s">
        <v>391</v>
      </c>
      <c r="I103" s="8" t="s">
        <v>390</v>
      </c>
      <c r="J103" s="8" t="s">
        <v>389</v>
      </c>
      <c r="K103" s="8"/>
    </row>
    <row r="104" spans="1:11" s="2" customFormat="1" ht="17">
      <c r="A104" s="12" t="s">
        <v>290</v>
      </c>
      <c r="B104" s="9"/>
      <c r="C104" s="10"/>
      <c r="D104" s="11"/>
      <c r="E104" s="9"/>
      <c r="F104" s="26"/>
      <c r="G104" s="9"/>
      <c r="H104" s="8" t="s">
        <v>272</v>
      </c>
      <c r="I104" s="8" t="s">
        <v>388</v>
      </c>
      <c r="J104" s="8" t="s">
        <v>387</v>
      </c>
      <c r="K104" s="8"/>
    </row>
    <row r="105" spans="1:11" s="2" customFormat="1" ht="17">
      <c r="A105" s="12" t="s">
        <v>386</v>
      </c>
      <c r="B105" s="9"/>
      <c r="C105" s="10"/>
      <c r="D105" s="11"/>
      <c r="E105" s="9"/>
      <c r="F105" s="26"/>
      <c r="G105" s="9"/>
      <c r="H105" s="8" t="s">
        <v>385</v>
      </c>
      <c r="I105" s="8" t="s">
        <v>384</v>
      </c>
      <c r="J105" s="8" t="s">
        <v>383</v>
      </c>
      <c r="K105" s="8"/>
    </row>
    <row r="106" spans="1:11" s="2" customFormat="1" ht="17">
      <c r="A106" s="12" t="s">
        <v>382</v>
      </c>
      <c r="B106" s="9"/>
      <c r="C106" s="10"/>
      <c r="D106" s="11"/>
      <c r="E106" s="9"/>
      <c r="F106" s="26"/>
      <c r="G106" s="9"/>
      <c r="H106" s="8" t="s">
        <v>262</v>
      </c>
      <c r="I106" s="8" t="s">
        <v>381</v>
      </c>
      <c r="J106" s="8" t="s">
        <v>380</v>
      </c>
      <c r="K106" s="8"/>
    </row>
    <row r="107" spans="1:11" s="2" customFormat="1" ht="17">
      <c r="A107" s="12" t="s">
        <v>14</v>
      </c>
      <c r="B107" s="9"/>
      <c r="C107" s="10"/>
      <c r="D107" s="11"/>
      <c r="E107" s="9"/>
      <c r="F107" s="26"/>
      <c r="G107" s="9"/>
      <c r="H107" s="8" t="s">
        <v>379</v>
      </c>
      <c r="I107" s="8" t="s">
        <v>378</v>
      </c>
      <c r="J107" s="8" t="s">
        <v>377</v>
      </c>
      <c r="K107" s="8"/>
    </row>
    <row r="108" spans="1:11" s="2" customFormat="1" ht="17">
      <c r="A108" s="12" t="s">
        <v>376</v>
      </c>
      <c r="B108" s="9"/>
      <c r="C108" s="10"/>
      <c r="D108" s="11"/>
      <c r="E108" s="9"/>
      <c r="F108" s="26"/>
      <c r="G108" s="9"/>
      <c r="H108" s="8"/>
      <c r="I108" s="8"/>
      <c r="J108" s="8"/>
      <c r="K108" s="8"/>
    </row>
    <row r="109" spans="1:11" s="2" customFormat="1" ht="17">
      <c r="A109" s="12"/>
      <c r="B109" s="9"/>
      <c r="C109" s="10"/>
      <c r="D109" s="11"/>
      <c r="E109" s="9"/>
      <c r="F109" s="26"/>
      <c r="G109" s="9"/>
      <c r="H109" s="8"/>
      <c r="I109" s="7"/>
      <c r="J109" s="7"/>
      <c r="K109" s="8"/>
    </row>
    <row r="110" spans="1:11">
      <c r="A110" s="13" t="s">
        <v>375</v>
      </c>
      <c r="B110" s="9"/>
      <c r="C110" s="10"/>
      <c r="D110" s="10"/>
      <c r="E110" s="9"/>
      <c r="F110" s="10"/>
      <c r="G110" s="9"/>
      <c r="H110" s="7"/>
      <c r="I110" s="12"/>
      <c r="J110" s="7"/>
      <c r="K110" s="7"/>
    </row>
    <row r="111" spans="1:11" s="2" customFormat="1" ht="17">
      <c r="A111" s="19" t="s">
        <v>374</v>
      </c>
      <c r="B111" s="16">
        <v>342</v>
      </c>
      <c r="C111" s="17">
        <f>B111/G111*100</f>
        <v>97.994269340974213</v>
      </c>
      <c r="D111" s="18"/>
      <c r="E111" s="16">
        <v>344</v>
      </c>
      <c r="F111" s="17">
        <f>E111/G111*100</f>
        <v>98.567335243553018</v>
      </c>
      <c r="G111" s="16">
        <v>349</v>
      </c>
      <c r="H111" s="8" t="s">
        <v>110</v>
      </c>
      <c r="I111" s="8" t="s">
        <v>373</v>
      </c>
      <c r="J111" s="8" t="s">
        <v>372</v>
      </c>
      <c r="K111" s="19" t="s">
        <v>371</v>
      </c>
    </row>
    <row r="112" spans="1:11" s="2" customFormat="1" ht="17">
      <c r="A112" s="19" t="s">
        <v>370</v>
      </c>
      <c r="B112" s="16">
        <v>342</v>
      </c>
      <c r="C112" s="17">
        <f>B112/G112*100</f>
        <v>97.994269340974213</v>
      </c>
      <c r="D112" s="18"/>
      <c r="E112" s="16">
        <v>342</v>
      </c>
      <c r="F112" s="17">
        <f>E112/G112*100</f>
        <v>97.994269340974213</v>
      </c>
      <c r="G112" s="16">
        <v>349</v>
      </c>
      <c r="H112" s="25" t="s">
        <v>369</v>
      </c>
      <c r="I112" s="25" t="s">
        <v>368</v>
      </c>
      <c r="J112" s="25" t="s">
        <v>367</v>
      </c>
      <c r="K112" s="19" t="s">
        <v>366</v>
      </c>
    </row>
    <row r="113" spans="1:11" s="2" customFormat="1" ht="17">
      <c r="A113" s="19" t="s">
        <v>365</v>
      </c>
      <c r="B113" s="16">
        <v>566</v>
      </c>
      <c r="C113" s="17">
        <f>B113/G113*100</f>
        <v>97.586206896551715</v>
      </c>
      <c r="D113" s="18"/>
      <c r="E113" s="16">
        <v>571</v>
      </c>
      <c r="F113" s="17">
        <f>E113/G113*100</f>
        <v>98.448275862068968</v>
      </c>
      <c r="G113" s="16">
        <v>580</v>
      </c>
      <c r="H113" s="8" t="s">
        <v>355</v>
      </c>
      <c r="I113" s="8" t="s">
        <v>364</v>
      </c>
      <c r="J113" s="8" t="s">
        <v>363</v>
      </c>
      <c r="K113" s="19" t="s">
        <v>362</v>
      </c>
    </row>
    <row r="114" spans="1:11" s="2" customFormat="1" ht="17">
      <c r="A114" s="19" t="s">
        <v>361</v>
      </c>
      <c r="B114" s="16">
        <v>566</v>
      </c>
      <c r="C114" s="17">
        <f>B114/G114*100</f>
        <v>97.586206896551715</v>
      </c>
      <c r="D114" s="18"/>
      <c r="E114" s="16">
        <v>574</v>
      </c>
      <c r="F114" s="17">
        <f>E114/G114*100</f>
        <v>98.965517241379303</v>
      </c>
      <c r="G114" s="16">
        <v>580</v>
      </c>
      <c r="H114" s="25" t="s">
        <v>360</v>
      </c>
      <c r="I114" s="25" t="s">
        <v>359</v>
      </c>
      <c r="J114" s="25" t="s">
        <v>358</v>
      </c>
      <c r="K114" s="19" t="s">
        <v>357</v>
      </c>
    </row>
    <row r="115" spans="1:11" s="2" customFormat="1" ht="17">
      <c r="A115" s="19" t="s">
        <v>356</v>
      </c>
      <c r="B115" s="16">
        <v>670</v>
      </c>
      <c r="C115" s="17">
        <f>B115/G115*100</f>
        <v>99.112426035502949</v>
      </c>
      <c r="D115" s="18"/>
      <c r="E115" s="16">
        <v>667</v>
      </c>
      <c r="F115" s="17">
        <f>E115/G115*100</f>
        <v>98.668639053254438</v>
      </c>
      <c r="G115" s="16">
        <v>676</v>
      </c>
      <c r="H115" s="8" t="s">
        <v>355</v>
      </c>
      <c r="I115" s="8" t="s">
        <v>350</v>
      </c>
      <c r="J115" s="8" t="s">
        <v>354</v>
      </c>
      <c r="K115" s="19" t="s">
        <v>353</v>
      </c>
    </row>
    <row r="116" spans="1:11" s="2" customFormat="1" ht="17">
      <c r="A116" s="19" t="s">
        <v>352</v>
      </c>
      <c r="B116" s="16">
        <v>669</v>
      </c>
      <c r="C116" s="17">
        <f>B116/G116*100</f>
        <v>98.964497041420117</v>
      </c>
      <c r="D116" s="18"/>
      <c r="E116" s="16">
        <v>667</v>
      </c>
      <c r="F116" s="17">
        <f>E116/G116*100</f>
        <v>98.668639053254438</v>
      </c>
      <c r="G116" s="16">
        <v>676</v>
      </c>
      <c r="H116" s="8" t="s">
        <v>351</v>
      </c>
      <c r="I116" s="8" t="s">
        <v>350</v>
      </c>
      <c r="J116" s="8" t="s">
        <v>349</v>
      </c>
      <c r="K116" s="19" t="s">
        <v>348</v>
      </c>
    </row>
    <row r="117" spans="1:11" s="2" customFormat="1" ht="17">
      <c r="A117" s="19" t="s">
        <v>347</v>
      </c>
      <c r="B117" s="16">
        <v>523</v>
      </c>
      <c r="C117" s="17">
        <f>B117/G117*100</f>
        <v>99.429657794676814</v>
      </c>
      <c r="D117" s="18"/>
      <c r="E117" s="16">
        <v>520</v>
      </c>
      <c r="F117" s="17">
        <f>E117/G117*100</f>
        <v>98.859315589353614</v>
      </c>
      <c r="G117" s="16">
        <v>526</v>
      </c>
      <c r="H117" s="8" t="s">
        <v>29</v>
      </c>
      <c r="I117" s="8" t="s">
        <v>346</v>
      </c>
      <c r="J117" s="8" t="s">
        <v>345</v>
      </c>
      <c r="K117" s="19"/>
    </row>
    <row r="118" spans="1:11" s="2" customFormat="1" ht="17">
      <c r="A118" s="19" t="s">
        <v>344</v>
      </c>
      <c r="B118" s="16">
        <v>5166</v>
      </c>
      <c r="C118" s="17">
        <f>B118/G118*100</f>
        <v>99.079401611047174</v>
      </c>
      <c r="D118" s="18"/>
      <c r="E118" s="16">
        <v>5175</v>
      </c>
      <c r="F118" s="17">
        <f>E118/G118*100</f>
        <v>99.252013808975832</v>
      </c>
      <c r="G118" s="16">
        <v>5214</v>
      </c>
      <c r="H118" s="8" t="s">
        <v>343</v>
      </c>
      <c r="I118" s="8" t="s">
        <v>342</v>
      </c>
      <c r="J118" s="8" t="s">
        <v>341</v>
      </c>
      <c r="K118" s="19"/>
    </row>
    <row r="119" spans="1:11" s="2" customFormat="1" ht="17">
      <c r="A119" s="19" t="s">
        <v>340</v>
      </c>
      <c r="B119" s="16">
        <v>194</v>
      </c>
      <c r="C119" s="17">
        <f>B119/G119*100</f>
        <v>98.979591836734699</v>
      </c>
      <c r="D119" s="18"/>
      <c r="E119" s="16">
        <v>195</v>
      </c>
      <c r="F119" s="17">
        <f>E119/G119*100</f>
        <v>99.489795918367349</v>
      </c>
      <c r="G119" s="16">
        <v>196</v>
      </c>
      <c r="H119" s="8" t="s">
        <v>339</v>
      </c>
      <c r="I119" s="8" t="s">
        <v>338</v>
      </c>
      <c r="J119" s="8" t="s">
        <v>337</v>
      </c>
      <c r="K119" s="19"/>
    </row>
    <row r="120" spans="1:11" s="2" customFormat="1" ht="17">
      <c r="A120" s="19" t="s">
        <v>336</v>
      </c>
      <c r="B120" s="16">
        <v>9861</v>
      </c>
      <c r="C120" s="17">
        <f>B120/G120*100</f>
        <v>98.76802884615384</v>
      </c>
      <c r="D120" s="18"/>
      <c r="E120" s="16">
        <v>9891</v>
      </c>
      <c r="F120" s="17">
        <f>E120/G120*100</f>
        <v>99.068509615384613</v>
      </c>
      <c r="G120" s="16">
        <v>9984</v>
      </c>
      <c r="H120" s="8" t="s">
        <v>335</v>
      </c>
      <c r="I120" s="8" t="s">
        <v>76</v>
      </c>
      <c r="J120" s="8" t="s">
        <v>334</v>
      </c>
      <c r="K120" s="19"/>
    </row>
    <row r="121" spans="1:11" s="2" customFormat="1" ht="17">
      <c r="A121" s="19" t="s">
        <v>144</v>
      </c>
      <c r="B121" s="16">
        <v>3706</v>
      </c>
      <c r="C121" s="17">
        <f>B121/G121*100</f>
        <v>97.835269271383325</v>
      </c>
      <c r="D121" s="18"/>
      <c r="E121" s="16">
        <v>3720</v>
      </c>
      <c r="F121" s="17">
        <f>E121/G121*100</f>
        <v>98.204857444561782</v>
      </c>
      <c r="G121" s="16">
        <v>3788</v>
      </c>
      <c r="H121" s="8" t="s">
        <v>330</v>
      </c>
      <c r="I121" s="8" t="s">
        <v>333</v>
      </c>
      <c r="J121" s="8" t="s">
        <v>332</v>
      </c>
      <c r="K121" s="19"/>
    </row>
    <row r="122" spans="1:11" s="2" customFormat="1" ht="17">
      <c r="A122" s="19" t="s">
        <v>331</v>
      </c>
      <c r="B122" s="16">
        <v>10945</v>
      </c>
      <c r="C122" s="17">
        <f>B122/G122*100</f>
        <v>97.496882237662575</v>
      </c>
      <c r="D122" s="18"/>
      <c r="E122" s="16">
        <v>10971</v>
      </c>
      <c r="F122" s="17">
        <f>E122/G122*100</f>
        <v>97.728487439871728</v>
      </c>
      <c r="G122" s="16">
        <v>11226</v>
      </c>
      <c r="H122" s="8" t="s">
        <v>330</v>
      </c>
      <c r="I122" s="8" t="s">
        <v>329</v>
      </c>
      <c r="J122" s="8" t="s">
        <v>328</v>
      </c>
      <c r="K122" s="19"/>
    </row>
    <row r="123" spans="1:11" s="2" customFormat="1" ht="17">
      <c r="A123" s="19" t="s">
        <v>327</v>
      </c>
      <c r="B123" s="16">
        <v>776</v>
      </c>
      <c r="C123" s="17">
        <f>B123/G123*100</f>
        <v>96.517412935323392</v>
      </c>
      <c r="D123" s="18"/>
      <c r="E123" s="16">
        <v>769</v>
      </c>
      <c r="F123" s="17">
        <f>E123/G123*100</f>
        <v>95.646766169154233</v>
      </c>
      <c r="G123" s="16">
        <v>804</v>
      </c>
      <c r="H123" s="8" t="s">
        <v>55</v>
      </c>
      <c r="I123" s="8" t="s">
        <v>138</v>
      </c>
      <c r="J123" s="8" t="s">
        <v>326</v>
      </c>
      <c r="K123" s="19"/>
    </row>
    <row r="124" spans="1:11" s="2" customFormat="1" ht="17">
      <c r="A124" s="19" t="s">
        <v>325</v>
      </c>
      <c r="B124" s="16">
        <v>8016</v>
      </c>
      <c r="C124" s="17">
        <f>B124/G124*100</f>
        <v>90.586506949937856</v>
      </c>
      <c r="D124" s="18"/>
      <c r="E124" s="16">
        <v>8045</v>
      </c>
      <c r="F124" s="17">
        <f>E124/G124*100</f>
        <v>90.914227596338577</v>
      </c>
      <c r="G124" s="16">
        <v>8849</v>
      </c>
      <c r="H124" s="8" t="s">
        <v>324</v>
      </c>
      <c r="I124" s="8" t="s">
        <v>323</v>
      </c>
      <c r="J124" s="8" t="s">
        <v>322</v>
      </c>
      <c r="K124" s="19"/>
    </row>
    <row r="125" spans="1:11" s="2" customFormat="1" ht="17">
      <c r="A125" s="19" t="s">
        <v>321</v>
      </c>
      <c r="B125" s="16">
        <v>2819</v>
      </c>
      <c r="C125" s="17">
        <f>B125/G125*100</f>
        <v>84.858518964479231</v>
      </c>
      <c r="D125" s="18"/>
      <c r="E125" s="16">
        <v>2944</v>
      </c>
      <c r="F125" s="17">
        <f>E125/G125*100</f>
        <v>88.621312462372074</v>
      </c>
      <c r="G125" s="16">
        <v>3322</v>
      </c>
      <c r="H125" s="8" t="s">
        <v>9</v>
      </c>
      <c r="I125" s="8" t="s">
        <v>125</v>
      </c>
      <c r="J125" s="8" t="s">
        <v>320</v>
      </c>
      <c r="K125" s="19"/>
    </row>
    <row r="126" spans="1:11" s="2" customFormat="1" ht="17">
      <c r="A126" s="19" t="s">
        <v>319</v>
      </c>
      <c r="B126" s="16">
        <v>3963</v>
      </c>
      <c r="C126" s="17">
        <f>B126/G126*100</f>
        <v>86.736703873933024</v>
      </c>
      <c r="D126" s="18"/>
      <c r="E126" s="16">
        <v>4086</v>
      </c>
      <c r="F126" s="17">
        <f>E126/G126*100</f>
        <v>89.428759028233756</v>
      </c>
      <c r="G126" s="16">
        <v>4569</v>
      </c>
      <c r="H126" s="8" t="s">
        <v>318</v>
      </c>
      <c r="I126" s="8" t="s">
        <v>317</v>
      </c>
      <c r="J126" s="8" t="s">
        <v>316</v>
      </c>
      <c r="K126" s="19"/>
    </row>
    <row r="127" spans="1:11" s="2" customFormat="1" ht="17">
      <c r="A127" s="19" t="s">
        <v>315</v>
      </c>
      <c r="B127" s="16">
        <v>4508</v>
      </c>
      <c r="C127" s="17">
        <f>B127/G127*100</f>
        <v>97.936128611774933</v>
      </c>
      <c r="D127" s="18"/>
      <c r="E127" s="16">
        <v>4521</v>
      </c>
      <c r="F127" s="17">
        <f>E127/G127*100</f>
        <v>98.218553117532053</v>
      </c>
      <c r="G127" s="16">
        <v>4603</v>
      </c>
      <c r="H127" s="8" t="s">
        <v>314</v>
      </c>
      <c r="I127" s="8" t="s">
        <v>313</v>
      </c>
      <c r="J127" s="8" t="s">
        <v>312</v>
      </c>
      <c r="K127" s="19"/>
    </row>
    <row r="128" spans="1:11" s="2" customFormat="1" ht="17">
      <c r="A128" s="19" t="s">
        <v>311</v>
      </c>
      <c r="B128" s="16">
        <v>2159</v>
      </c>
      <c r="C128" s="17">
        <f>B128/G128*100</f>
        <v>97.913832199546476</v>
      </c>
      <c r="D128" s="18"/>
      <c r="E128" s="16">
        <v>2173</v>
      </c>
      <c r="F128" s="17">
        <f>E128/G128*100</f>
        <v>98.548752834467123</v>
      </c>
      <c r="G128" s="16">
        <v>2205</v>
      </c>
      <c r="H128" s="8" t="s">
        <v>9</v>
      </c>
      <c r="I128" s="8" t="s">
        <v>310</v>
      </c>
      <c r="J128" s="8" t="s">
        <v>309</v>
      </c>
      <c r="K128" s="19"/>
    </row>
    <row r="129" spans="1:11" s="2" customFormat="1" ht="17">
      <c r="A129" s="19" t="s">
        <v>308</v>
      </c>
      <c r="B129" s="16">
        <v>12955</v>
      </c>
      <c r="C129" s="17">
        <f>B129/G129*100</f>
        <v>90.950575680988493</v>
      </c>
      <c r="D129" s="18"/>
      <c r="E129" s="16">
        <v>13214</v>
      </c>
      <c r="F129" s="17">
        <f>E129/G129*100</f>
        <v>92.768885144622288</v>
      </c>
      <c r="G129" s="16">
        <v>14244</v>
      </c>
      <c r="H129" s="8" t="s">
        <v>136</v>
      </c>
      <c r="I129" s="8" t="s">
        <v>50</v>
      </c>
      <c r="J129" s="8" t="s">
        <v>307</v>
      </c>
      <c r="K129" s="19"/>
    </row>
    <row r="130" spans="1:11" s="2" customFormat="1" ht="17">
      <c r="A130" s="19" t="s">
        <v>306</v>
      </c>
      <c r="B130" s="16">
        <v>126</v>
      </c>
      <c r="C130" s="17">
        <f>B130/G130*100</f>
        <v>23.507462686567166</v>
      </c>
      <c r="D130" s="18"/>
      <c r="E130" s="16">
        <v>110</v>
      </c>
      <c r="F130" s="17">
        <f>E130/G130*100</f>
        <v>20.522388059701495</v>
      </c>
      <c r="G130" s="16">
        <v>536</v>
      </c>
      <c r="H130" s="8" t="s">
        <v>34</v>
      </c>
      <c r="I130" s="8" t="s">
        <v>123</v>
      </c>
      <c r="J130" s="8" t="s">
        <v>305</v>
      </c>
      <c r="K130" s="19"/>
    </row>
    <row r="131" spans="1:11" s="2" customFormat="1" ht="17">
      <c r="A131" s="19" t="s">
        <v>304</v>
      </c>
      <c r="B131" s="16">
        <v>536</v>
      </c>
      <c r="C131" s="17">
        <f>B131/G131*100</f>
        <v>98.529411764705884</v>
      </c>
      <c r="D131" s="18"/>
      <c r="E131" s="16">
        <v>529</v>
      </c>
      <c r="F131" s="17">
        <f>E131/G131*100</f>
        <v>97.242647058823522</v>
      </c>
      <c r="G131" s="16">
        <v>544</v>
      </c>
      <c r="H131" s="8" t="s">
        <v>129</v>
      </c>
      <c r="I131" s="8" t="s">
        <v>303</v>
      </c>
      <c r="J131" s="8" t="s">
        <v>302</v>
      </c>
      <c r="K131" s="19"/>
    </row>
    <row r="132" spans="1:11" s="2" customFormat="1" ht="17">
      <c r="A132" s="19" t="s">
        <v>301</v>
      </c>
      <c r="B132" s="16">
        <v>1827</v>
      </c>
      <c r="C132" s="17">
        <f>B132/G132*100</f>
        <v>98.543689320388353</v>
      </c>
      <c r="D132" s="18"/>
      <c r="E132" s="16">
        <v>1830</v>
      </c>
      <c r="F132" s="17">
        <f>E132/G132*100</f>
        <v>98.70550161812298</v>
      </c>
      <c r="G132" s="16">
        <v>1854</v>
      </c>
      <c r="H132" s="1"/>
      <c r="I132" s="15"/>
      <c r="J132" s="15" t="s">
        <v>300</v>
      </c>
      <c r="K132" s="19" t="s">
        <v>299</v>
      </c>
    </row>
    <row r="133" spans="1:11" s="2" customFormat="1" ht="17">
      <c r="A133" s="12" t="s">
        <v>298</v>
      </c>
      <c r="B133" s="9">
        <v>920</v>
      </c>
      <c r="C133" s="10">
        <f>B133/G133*100</f>
        <v>43.560606060606062</v>
      </c>
      <c r="D133" s="11"/>
      <c r="E133" s="9">
        <v>923</v>
      </c>
      <c r="F133" s="10">
        <f>E133/G133*100</f>
        <v>43.702651515151516</v>
      </c>
      <c r="G133" s="9">
        <v>2112</v>
      </c>
      <c r="H133" s="1"/>
      <c r="I133" s="15"/>
      <c r="J133" s="7" t="s">
        <v>43</v>
      </c>
      <c r="K133" s="15"/>
    </row>
    <row r="134" spans="1:11" s="2" customFormat="1" ht="17">
      <c r="A134" s="12" t="s">
        <v>297</v>
      </c>
      <c r="B134" s="9">
        <v>585</v>
      </c>
      <c r="C134" s="10">
        <f>B134/G134*100</f>
        <v>27.698863636363637</v>
      </c>
      <c r="D134" s="11"/>
      <c r="E134" s="9">
        <v>584</v>
      </c>
      <c r="F134" s="10">
        <f>E134/G134*100</f>
        <v>27.651515151515149</v>
      </c>
      <c r="G134" s="9">
        <v>2112</v>
      </c>
      <c r="H134" s="1"/>
      <c r="I134" s="15"/>
      <c r="J134" s="15" t="s">
        <v>43</v>
      </c>
      <c r="K134" s="24" t="s">
        <v>296</v>
      </c>
    </row>
    <row r="135" spans="1:11" s="2" customFormat="1" ht="17">
      <c r="A135" s="19" t="s">
        <v>295</v>
      </c>
      <c r="B135" s="16">
        <v>2970</v>
      </c>
      <c r="C135" s="17">
        <f>B135/G135*100</f>
        <v>98.376946008612123</v>
      </c>
      <c r="D135" s="18"/>
      <c r="E135" s="16">
        <v>2981</v>
      </c>
      <c r="F135" s="17">
        <f>E135/G135*100</f>
        <v>98.741305067903284</v>
      </c>
      <c r="G135" s="16">
        <v>3019</v>
      </c>
      <c r="H135" s="1"/>
      <c r="I135" s="15"/>
      <c r="J135" s="15" t="s">
        <v>43</v>
      </c>
      <c r="K135" s="19"/>
    </row>
    <row r="136" spans="1:11" s="2" customFormat="1" ht="17">
      <c r="A136" s="19" t="s">
        <v>294</v>
      </c>
      <c r="B136" s="16">
        <v>376</v>
      </c>
      <c r="C136" s="17">
        <f>B136/G136*100</f>
        <v>44.922341696535248</v>
      </c>
      <c r="D136" s="18"/>
      <c r="E136" s="16">
        <v>452</v>
      </c>
      <c r="F136" s="17">
        <f>E136/G136*100</f>
        <v>54.002389486260448</v>
      </c>
      <c r="G136" s="16">
        <v>837</v>
      </c>
      <c r="H136" s="1"/>
      <c r="I136" s="15"/>
      <c r="J136" s="15" t="s">
        <v>293</v>
      </c>
      <c r="K136" s="19"/>
    </row>
    <row r="137" spans="1:11" s="2" customFormat="1" ht="17">
      <c r="A137" s="12" t="s">
        <v>290</v>
      </c>
      <c r="B137" s="9"/>
      <c r="C137" s="10"/>
      <c r="D137" s="11"/>
      <c r="E137" s="9"/>
      <c r="F137" s="10"/>
      <c r="G137" s="9"/>
      <c r="H137" s="8" t="s">
        <v>9</v>
      </c>
      <c r="I137" s="8" t="s">
        <v>292</v>
      </c>
      <c r="J137" s="8" t="s">
        <v>291</v>
      </c>
      <c r="K137" s="15"/>
    </row>
    <row r="138" spans="1:11" s="2" customFormat="1" ht="17">
      <c r="A138" s="12" t="s">
        <v>290</v>
      </c>
      <c r="B138" s="9"/>
      <c r="C138" s="10"/>
      <c r="D138" s="11"/>
      <c r="E138" s="9"/>
      <c r="F138" s="10"/>
      <c r="G138" s="9"/>
      <c r="H138" s="8" t="s">
        <v>272</v>
      </c>
      <c r="I138" s="8" t="s">
        <v>286</v>
      </c>
      <c r="J138" s="8" t="s">
        <v>289</v>
      </c>
      <c r="K138" s="15"/>
    </row>
    <row r="139" spans="1:11" s="2" customFormat="1" ht="17">
      <c r="A139" s="12" t="s">
        <v>288</v>
      </c>
      <c r="B139" s="9"/>
      <c r="C139" s="10"/>
      <c r="D139" s="11"/>
      <c r="E139" s="9"/>
      <c r="F139" s="10"/>
      <c r="G139" s="9"/>
      <c r="H139" s="8" t="s">
        <v>287</v>
      </c>
      <c r="I139" s="8" t="s">
        <v>286</v>
      </c>
      <c r="J139" s="8" t="s">
        <v>285</v>
      </c>
      <c r="K139" s="15"/>
    </row>
    <row r="140" spans="1:11" s="2" customFormat="1" ht="17">
      <c r="A140" s="12" t="s">
        <v>284</v>
      </c>
      <c r="B140" s="9"/>
      <c r="C140" s="10"/>
      <c r="D140" s="11"/>
      <c r="E140" s="9"/>
      <c r="F140" s="10"/>
      <c r="G140" s="9"/>
      <c r="H140" s="8" t="s">
        <v>272</v>
      </c>
      <c r="I140" s="8" t="s">
        <v>283</v>
      </c>
      <c r="J140" s="8" t="s">
        <v>282</v>
      </c>
      <c r="K140" s="15"/>
    </row>
    <row r="141" spans="1:11" s="2" customFormat="1" ht="17">
      <c r="A141" s="12" t="s">
        <v>14</v>
      </c>
      <c r="B141" s="9"/>
      <c r="C141" s="10"/>
      <c r="D141" s="11"/>
      <c r="E141" s="9"/>
      <c r="F141" s="10"/>
      <c r="G141" s="9"/>
      <c r="H141" s="8" t="s">
        <v>281</v>
      </c>
      <c r="I141" s="8" t="s">
        <v>280</v>
      </c>
      <c r="J141" s="8" t="s">
        <v>279</v>
      </c>
      <c r="K141" s="15"/>
    </row>
    <row r="142" spans="1:11" s="2" customFormat="1" ht="17">
      <c r="A142" s="12" t="s">
        <v>14</v>
      </c>
      <c r="B142" s="9"/>
      <c r="C142" s="10"/>
      <c r="D142" s="11"/>
      <c r="E142" s="9"/>
      <c r="F142" s="10"/>
      <c r="G142" s="9"/>
      <c r="H142" s="8" t="s">
        <v>278</v>
      </c>
      <c r="I142" s="8" t="s">
        <v>277</v>
      </c>
      <c r="J142" s="8" t="s">
        <v>276</v>
      </c>
      <c r="K142" s="15"/>
    </row>
    <row r="143" spans="1:11" s="2" customFormat="1" ht="17">
      <c r="A143" s="12" t="s">
        <v>14</v>
      </c>
      <c r="B143" s="9"/>
      <c r="C143" s="10"/>
      <c r="D143" s="11"/>
      <c r="E143" s="9"/>
      <c r="F143" s="10"/>
      <c r="G143" s="9"/>
      <c r="H143" s="8" t="s">
        <v>275</v>
      </c>
      <c r="I143" s="8" t="s">
        <v>274</v>
      </c>
      <c r="J143" s="8" t="s">
        <v>273</v>
      </c>
      <c r="K143" s="15"/>
    </row>
    <row r="144" spans="1:11" s="2" customFormat="1" ht="17">
      <c r="A144" s="12" t="s">
        <v>14</v>
      </c>
      <c r="B144" s="9"/>
      <c r="C144" s="10"/>
      <c r="D144" s="11"/>
      <c r="E144" s="9"/>
      <c r="F144" s="10"/>
      <c r="G144" s="9"/>
      <c r="H144" s="8" t="s">
        <v>272</v>
      </c>
      <c r="I144" s="8" t="s">
        <v>271</v>
      </c>
      <c r="J144" s="8" t="s">
        <v>270</v>
      </c>
      <c r="K144" s="15"/>
    </row>
    <row r="145" spans="1:11" s="2" customFormat="1" ht="17">
      <c r="A145" s="12" t="s">
        <v>14</v>
      </c>
      <c r="B145" s="9"/>
      <c r="C145" s="10"/>
      <c r="D145" s="11"/>
      <c r="E145" s="9"/>
      <c r="F145" s="10"/>
      <c r="G145" s="9"/>
      <c r="H145" s="8" t="s">
        <v>110</v>
      </c>
      <c r="I145" s="8" t="s">
        <v>269</v>
      </c>
      <c r="J145" s="8" t="s">
        <v>268</v>
      </c>
      <c r="K145" s="15"/>
    </row>
    <row r="146" spans="1:11" s="2" customFormat="1" ht="17">
      <c r="A146" s="12" t="s">
        <v>267</v>
      </c>
      <c r="B146" s="9"/>
      <c r="C146" s="10"/>
      <c r="D146" s="11"/>
      <c r="E146" s="9"/>
      <c r="F146" s="10"/>
      <c r="G146" s="9"/>
      <c r="H146" s="8" t="s">
        <v>9</v>
      </c>
      <c r="I146" s="8" t="s">
        <v>266</v>
      </c>
      <c r="J146" s="8" t="s">
        <v>265</v>
      </c>
      <c r="K146" s="15"/>
    </row>
    <row r="147" spans="1:11" s="2" customFormat="1" ht="17">
      <c r="A147" s="12" t="s">
        <v>104</v>
      </c>
      <c r="B147" s="9"/>
      <c r="C147" s="10"/>
      <c r="D147" s="11"/>
      <c r="E147" s="9"/>
      <c r="F147" s="10"/>
      <c r="G147" s="9"/>
      <c r="H147" s="8" t="s">
        <v>9</v>
      </c>
      <c r="I147" s="8" t="s">
        <v>264</v>
      </c>
      <c r="J147" s="8" t="s">
        <v>263</v>
      </c>
      <c r="K147" s="15"/>
    </row>
    <row r="148" spans="1:11" s="2" customFormat="1" ht="17">
      <c r="A148" s="12" t="s">
        <v>14</v>
      </c>
      <c r="B148" s="9"/>
      <c r="C148" s="10"/>
      <c r="D148" s="11"/>
      <c r="E148" s="9"/>
      <c r="F148" s="10"/>
      <c r="G148" s="9"/>
      <c r="H148" s="8" t="s">
        <v>262</v>
      </c>
      <c r="I148" s="8" t="s">
        <v>261</v>
      </c>
      <c r="J148" s="8" t="s">
        <v>260</v>
      </c>
      <c r="K148" s="15"/>
    </row>
    <row r="149" spans="1:11" s="2" customFormat="1" ht="17">
      <c r="A149" s="12" t="s">
        <v>259</v>
      </c>
      <c r="B149" s="9"/>
      <c r="C149" s="10"/>
      <c r="D149" s="11"/>
      <c r="E149" s="9"/>
      <c r="F149" s="10"/>
      <c r="G149" s="9"/>
      <c r="H149" s="8"/>
      <c r="I149" s="8"/>
      <c r="J149" s="8"/>
      <c r="K149" s="15"/>
    </row>
    <row r="150" spans="1:11" s="2" customFormat="1" ht="17">
      <c r="A150" s="12"/>
      <c r="B150" s="9"/>
      <c r="C150" s="10"/>
      <c r="D150" s="11"/>
      <c r="E150" s="9"/>
      <c r="F150" s="10"/>
      <c r="G150" s="9"/>
      <c r="H150" s="7"/>
      <c r="I150" s="15"/>
      <c r="J150" s="15"/>
      <c r="K150" s="15"/>
    </row>
    <row r="151" spans="1:11">
      <c r="A151" s="13" t="s">
        <v>258</v>
      </c>
      <c r="B151" s="9"/>
      <c r="C151" s="10"/>
      <c r="D151" s="10"/>
      <c r="E151" s="9"/>
      <c r="F151" s="10"/>
      <c r="G151" s="9"/>
      <c r="H151" s="7"/>
      <c r="I151" s="12"/>
      <c r="J151" s="7"/>
      <c r="K151" s="7"/>
    </row>
    <row r="152" spans="1:11" s="2" customFormat="1" ht="17">
      <c r="A152" s="15" t="s">
        <v>257</v>
      </c>
      <c r="B152" s="20">
        <v>1439</v>
      </c>
      <c r="C152" s="21">
        <f>B152/G152*100</f>
        <v>98.426812585499306</v>
      </c>
      <c r="D152" s="23"/>
      <c r="E152" s="22">
        <v>1417</v>
      </c>
      <c r="F152" s="21">
        <f>E152/G152*100</f>
        <v>96.922024623803011</v>
      </c>
      <c r="G152" s="20">
        <v>1462</v>
      </c>
      <c r="H152" s="8" t="s">
        <v>9</v>
      </c>
      <c r="I152" s="8" t="s">
        <v>256</v>
      </c>
      <c r="J152" s="8" t="s">
        <v>255</v>
      </c>
      <c r="K152" s="7" t="s">
        <v>254</v>
      </c>
    </row>
    <row r="153" spans="1:11" s="2" customFormat="1" ht="17">
      <c r="A153" s="15" t="s">
        <v>253</v>
      </c>
      <c r="B153" s="20">
        <v>1446</v>
      </c>
      <c r="C153" s="21">
        <f>B153/G153*100</f>
        <v>98.905608755129961</v>
      </c>
      <c r="D153" s="23"/>
      <c r="E153" s="22">
        <v>1435</v>
      </c>
      <c r="F153" s="21">
        <f>E153/G153*100</f>
        <v>98.153214774281807</v>
      </c>
      <c r="G153" s="20">
        <v>1462</v>
      </c>
      <c r="H153" s="8" t="s">
        <v>17</v>
      </c>
      <c r="I153" s="8" t="s">
        <v>249</v>
      </c>
      <c r="J153" s="8" t="s">
        <v>252</v>
      </c>
      <c r="K153" s="7" t="s">
        <v>251</v>
      </c>
    </row>
    <row r="154" spans="1:11" s="2" customFormat="1" ht="17">
      <c r="A154" s="15" t="s">
        <v>250</v>
      </c>
      <c r="B154" s="20">
        <v>646</v>
      </c>
      <c r="C154" s="21">
        <f>B154/G154*100</f>
        <v>98.02731411229135</v>
      </c>
      <c r="D154" s="23"/>
      <c r="E154" s="22">
        <v>632</v>
      </c>
      <c r="F154" s="21">
        <f>E154/G154*100</f>
        <v>95.90288315629742</v>
      </c>
      <c r="G154" s="20">
        <v>659</v>
      </c>
      <c r="H154" s="8" t="s">
        <v>9</v>
      </c>
      <c r="I154" s="8" t="s">
        <v>249</v>
      </c>
      <c r="J154" s="8" t="s">
        <v>248</v>
      </c>
      <c r="K154" s="7" t="s">
        <v>247</v>
      </c>
    </row>
    <row r="155" spans="1:11" s="2" customFormat="1" ht="17">
      <c r="A155" s="15" t="s">
        <v>246</v>
      </c>
      <c r="B155" s="20">
        <v>648</v>
      </c>
      <c r="C155" s="21">
        <f>B155/G155*100</f>
        <v>98.330804248861909</v>
      </c>
      <c r="D155" s="23"/>
      <c r="E155" s="22">
        <v>630</v>
      </c>
      <c r="F155" s="21">
        <f>E155/G155*100</f>
        <v>95.599393019726861</v>
      </c>
      <c r="G155" s="20">
        <v>659</v>
      </c>
      <c r="H155" s="8" t="s">
        <v>245</v>
      </c>
      <c r="I155" s="8" t="s">
        <v>94</v>
      </c>
      <c r="J155" s="8" t="s">
        <v>244</v>
      </c>
      <c r="K155" s="7" t="s">
        <v>243</v>
      </c>
    </row>
    <row r="156" spans="1:11" s="2" customFormat="1" ht="17">
      <c r="A156" s="15" t="s">
        <v>242</v>
      </c>
      <c r="B156" s="20">
        <v>1261</v>
      </c>
      <c r="C156" s="21">
        <f>B156/G156*100</f>
        <v>99.29133858267717</v>
      </c>
      <c r="D156" s="23"/>
      <c r="E156" s="22">
        <v>1254</v>
      </c>
      <c r="F156" s="21">
        <f>E156/G156*100</f>
        <v>98.740157480314963</v>
      </c>
      <c r="G156" s="20">
        <v>1270</v>
      </c>
      <c r="H156" s="8" t="s">
        <v>183</v>
      </c>
      <c r="I156" s="8" t="s">
        <v>241</v>
      </c>
      <c r="J156" s="8" t="s">
        <v>240</v>
      </c>
      <c r="K156" s="7"/>
    </row>
    <row r="157" spans="1:11" s="2" customFormat="1" ht="17">
      <c r="A157" s="15" t="s">
        <v>239</v>
      </c>
      <c r="B157" s="20">
        <v>5363</v>
      </c>
      <c r="C157" s="21">
        <f>B157/G157*100</f>
        <v>98.911840649206937</v>
      </c>
      <c r="D157" s="23"/>
      <c r="E157" s="22">
        <v>5322</v>
      </c>
      <c r="F157" s="21">
        <f>E157/G157*100</f>
        <v>98.155662117299897</v>
      </c>
      <c r="G157" s="20">
        <v>5422</v>
      </c>
      <c r="H157" s="8" t="s">
        <v>238</v>
      </c>
      <c r="I157" s="8" t="s">
        <v>237</v>
      </c>
      <c r="J157" s="8" t="s">
        <v>236</v>
      </c>
      <c r="K157" s="7"/>
    </row>
    <row r="158" spans="1:11" s="2" customFormat="1" ht="17">
      <c r="A158" s="15" t="s">
        <v>235</v>
      </c>
      <c r="B158" s="20">
        <v>194</v>
      </c>
      <c r="C158" s="21">
        <f>B158/G158*100</f>
        <v>98.979591836734699</v>
      </c>
      <c r="D158" s="23"/>
      <c r="E158" s="22">
        <v>190</v>
      </c>
      <c r="F158" s="21">
        <f>E158/G158*100</f>
        <v>96.938775510204081</v>
      </c>
      <c r="G158" s="20">
        <v>196</v>
      </c>
      <c r="H158" s="8" t="s">
        <v>234</v>
      </c>
      <c r="I158" s="8" t="s">
        <v>233</v>
      </c>
      <c r="J158" s="8" t="s">
        <v>232</v>
      </c>
      <c r="K158" s="7"/>
    </row>
    <row r="159" spans="1:11" s="2" customFormat="1" ht="17">
      <c r="A159" s="15" t="s">
        <v>231</v>
      </c>
      <c r="B159" s="20">
        <v>3826</v>
      </c>
      <c r="C159" s="21">
        <f>B159/G159*100</f>
        <v>97.701736465781408</v>
      </c>
      <c r="D159" s="23"/>
      <c r="E159" s="22">
        <v>3813</v>
      </c>
      <c r="F159" s="21">
        <f>E159/G159*100</f>
        <v>97.36976506639428</v>
      </c>
      <c r="G159" s="20">
        <v>3916</v>
      </c>
      <c r="H159" s="8" t="s">
        <v>24</v>
      </c>
      <c r="I159" s="8" t="s">
        <v>230</v>
      </c>
      <c r="J159" s="8" t="s">
        <v>229</v>
      </c>
      <c r="K159" s="7"/>
    </row>
    <row r="160" spans="1:11" s="2" customFormat="1" ht="17">
      <c r="A160" s="15" t="s">
        <v>228</v>
      </c>
      <c r="B160" s="20">
        <v>11126</v>
      </c>
      <c r="C160" s="21">
        <f>B160/G160*100</f>
        <v>97.459705676243871</v>
      </c>
      <c r="D160" s="23"/>
      <c r="E160" s="22">
        <v>11026</v>
      </c>
      <c r="F160" s="21">
        <f>E160/G160*100</f>
        <v>96.583742116327969</v>
      </c>
      <c r="G160" s="20">
        <v>11416</v>
      </c>
      <c r="H160" s="8" t="s">
        <v>110</v>
      </c>
      <c r="I160" s="8" t="s">
        <v>227</v>
      </c>
      <c r="J160" s="8" t="s">
        <v>226</v>
      </c>
      <c r="K160" s="7"/>
    </row>
    <row r="161" spans="1:11" s="2" customFormat="1" ht="17">
      <c r="A161" s="15" t="s">
        <v>225</v>
      </c>
      <c r="B161" s="20">
        <v>4466</v>
      </c>
      <c r="C161" s="21">
        <f>B161/G161*100</f>
        <v>96.792371044646728</v>
      </c>
      <c r="D161" s="23"/>
      <c r="E161" s="22">
        <v>4415</v>
      </c>
      <c r="F161" s="21">
        <f>E161/G161*100</f>
        <v>95.687039445166889</v>
      </c>
      <c r="G161" s="20">
        <v>4614</v>
      </c>
      <c r="H161" s="8" t="s">
        <v>224</v>
      </c>
      <c r="I161" s="8" t="s">
        <v>223</v>
      </c>
      <c r="J161" s="8" t="s">
        <v>222</v>
      </c>
      <c r="K161" s="7"/>
    </row>
    <row r="162" spans="1:11" s="2" customFormat="1" ht="17">
      <c r="A162" s="15" t="s">
        <v>221</v>
      </c>
      <c r="B162" s="20">
        <v>823</v>
      </c>
      <c r="C162" s="21">
        <f>B162/G162*100</f>
        <v>95.475638051044086</v>
      </c>
      <c r="D162" s="23"/>
      <c r="E162" s="22">
        <v>810</v>
      </c>
      <c r="F162" s="21">
        <f>E162/G162*100</f>
        <v>93.967517401392115</v>
      </c>
      <c r="G162" s="20">
        <v>862</v>
      </c>
      <c r="H162" s="8" t="s">
        <v>220</v>
      </c>
      <c r="I162" s="8" t="s">
        <v>219</v>
      </c>
      <c r="J162" s="8" t="s">
        <v>218</v>
      </c>
      <c r="K162" s="7"/>
    </row>
    <row r="163" spans="1:11" s="2" customFormat="1" ht="17">
      <c r="A163" s="15" t="s">
        <v>217</v>
      </c>
      <c r="B163" s="20">
        <v>5329</v>
      </c>
      <c r="C163" s="21">
        <f>B163/G163*100</f>
        <v>94.285208775654638</v>
      </c>
      <c r="D163" s="23"/>
      <c r="E163" s="22">
        <v>5266</v>
      </c>
      <c r="F163" s="21">
        <f>E163/G163*100</f>
        <v>93.170559094125977</v>
      </c>
      <c r="G163" s="20">
        <v>5652</v>
      </c>
      <c r="H163" s="8" t="s">
        <v>216</v>
      </c>
      <c r="I163" s="8" t="s">
        <v>215</v>
      </c>
      <c r="J163" s="8" t="s">
        <v>214</v>
      </c>
      <c r="K163" s="7"/>
    </row>
    <row r="164" spans="1:11" s="2" customFormat="1" ht="17">
      <c r="A164" s="15" t="s">
        <v>213</v>
      </c>
      <c r="B164" s="20">
        <v>2988</v>
      </c>
      <c r="C164" s="21">
        <f>B164/G164*100</f>
        <v>88.928571428571416</v>
      </c>
      <c r="D164" s="23"/>
      <c r="E164" s="22">
        <v>2949</v>
      </c>
      <c r="F164" s="21">
        <f>E164/G164*100</f>
        <v>87.767857142857139</v>
      </c>
      <c r="G164" s="20">
        <v>3360</v>
      </c>
      <c r="H164" s="8" t="s">
        <v>24</v>
      </c>
      <c r="I164" s="8" t="s">
        <v>212</v>
      </c>
      <c r="J164" s="8" t="s">
        <v>211</v>
      </c>
      <c r="K164" s="7"/>
    </row>
    <row r="165" spans="1:11" s="2" customFormat="1" ht="17">
      <c r="A165" s="15" t="s">
        <v>210</v>
      </c>
      <c r="B165" s="20">
        <v>12996</v>
      </c>
      <c r="C165" s="21">
        <f>B165/G165*100</f>
        <v>91.072179397337067</v>
      </c>
      <c r="D165" s="23"/>
      <c r="E165" s="22">
        <v>12746</v>
      </c>
      <c r="F165" s="21">
        <f>E165/G165*100</f>
        <v>89.320252277505247</v>
      </c>
      <c r="G165" s="20">
        <v>14270</v>
      </c>
      <c r="H165" s="8" t="s">
        <v>209</v>
      </c>
      <c r="I165" s="8" t="s">
        <v>208</v>
      </c>
      <c r="J165" s="8" t="s">
        <v>207</v>
      </c>
      <c r="K165" s="7"/>
    </row>
    <row r="166" spans="1:11" s="2" customFormat="1" ht="17">
      <c r="A166" s="15" t="s">
        <v>206</v>
      </c>
      <c r="B166" s="20">
        <v>142</v>
      </c>
      <c r="C166" s="21">
        <f>B166/G166*100</f>
        <v>29.218106995884774</v>
      </c>
      <c r="D166" s="23"/>
      <c r="E166" s="22">
        <v>129</v>
      </c>
      <c r="F166" s="21">
        <f>E166/G166*100</f>
        <v>26.543209876543212</v>
      </c>
      <c r="G166" s="20">
        <v>486</v>
      </c>
      <c r="H166" s="8" t="s">
        <v>205</v>
      </c>
      <c r="I166" s="8" t="s">
        <v>204</v>
      </c>
      <c r="J166" s="8" t="s">
        <v>203</v>
      </c>
      <c r="K166" s="7" t="s">
        <v>202</v>
      </c>
    </row>
    <row r="167" spans="1:11" s="2" customFormat="1" ht="17">
      <c r="A167" s="15" t="s">
        <v>201</v>
      </c>
      <c r="B167" s="20">
        <v>1177</v>
      </c>
      <c r="C167" s="21">
        <f>B167/G167*100</f>
        <v>95.768917819365342</v>
      </c>
      <c r="D167" s="23"/>
      <c r="E167" s="22">
        <v>1150</v>
      </c>
      <c r="F167" s="21">
        <f>E167/G167*100</f>
        <v>93.572009764035798</v>
      </c>
      <c r="G167" s="20">
        <v>1229</v>
      </c>
      <c r="H167" s="1"/>
      <c r="I167" s="15"/>
      <c r="J167" s="15" t="s">
        <v>134</v>
      </c>
      <c r="K167" s="7"/>
    </row>
    <row r="168" spans="1:11" s="2" customFormat="1" ht="17">
      <c r="A168" s="15" t="s">
        <v>200</v>
      </c>
      <c r="B168" s="20">
        <v>1176</v>
      </c>
      <c r="C168" s="21">
        <f>B168/G168*100</f>
        <v>95.687550854353134</v>
      </c>
      <c r="D168" s="23"/>
      <c r="E168" s="22">
        <v>1139</v>
      </c>
      <c r="F168" s="21">
        <f>E168/G168*100</f>
        <v>92.676973148901538</v>
      </c>
      <c r="G168" s="20">
        <v>1229</v>
      </c>
      <c r="H168" s="1"/>
      <c r="I168" s="15"/>
      <c r="J168" s="15" t="s">
        <v>43</v>
      </c>
      <c r="K168" s="24" t="s">
        <v>199</v>
      </c>
    </row>
    <row r="169" spans="1:11" s="2" customFormat="1" ht="17">
      <c r="A169" s="15" t="s">
        <v>198</v>
      </c>
      <c r="B169" s="20">
        <v>247</v>
      </c>
      <c r="C169" s="21">
        <f>B169/G169*100</f>
        <v>36.976047904191617</v>
      </c>
      <c r="D169" s="23"/>
      <c r="E169" s="22">
        <v>227</v>
      </c>
      <c r="F169" s="21">
        <f>E169/G169*100</f>
        <v>33.982035928143709</v>
      </c>
      <c r="G169" s="20">
        <v>668</v>
      </c>
      <c r="H169" s="1"/>
      <c r="I169" s="15"/>
      <c r="J169" s="15" t="s">
        <v>43</v>
      </c>
      <c r="K169" s="24"/>
    </row>
    <row r="170" spans="1:11" s="2" customFormat="1" ht="17">
      <c r="A170" s="15" t="s">
        <v>197</v>
      </c>
      <c r="B170" s="20">
        <v>243</v>
      </c>
      <c r="C170" s="21">
        <f>B170/G170*100</f>
        <v>36.377245508982035</v>
      </c>
      <c r="D170" s="23"/>
      <c r="E170" s="22">
        <v>214</v>
      </c>
      <c r="F170" s="21">
        <f>E170/G170*100</f>
        <v>32.035928143712574</v>
      </c>
      <c r="G170" s="20">
        <v>668</v>
      </c>
      <c r="H170" s="1"/>
      <c r="I170" s="15"/>
      <c r="J170" s="15" t="s">
        <v>196</v>
      </c>
      <c r="K170" s="24" t="s">
        <v>195</v>
      </c>
    </row>
    <row r="171" spans="1:11" s="2" customFormat="1" ht="17">
      <c r="A171" s="15" t="s">
        <v>194</v>
      </c>
      <c r="B171" s="20">
        <v>4119</v>
      </c>
      <c r="C171" s="21">
        <f>B171/G171*100</f>
        <v>98.352435530085955</v>
      </c>
      <c r="D171" s="23"/>
      <c r="E171" s="22">
        <v>4099</v>
      </c>
      <c r="F171" s="21">
        <f>E171/G171*100</f>
        <v>97.874880611270299</v>
      </c>
      <c r="G171" s="20">
        <v>4188</v>
      </c>
      <c r="H171" s="1"/>
      <c r="I171" s="15"/>
      <c r="J171" s="15" t="s">
        <v>193</v>
      </c>
      <c r="K171" s="7"/>
    </row>
    <row r="172" spans="1:11" s="2" customFormat="1" ht="17">
      <c r="A172" s="15" t="s">
        <v>192</v>
      </c>
      <c r="B172" s="20">
        <v>83</v>
      </c>
      <c r="C172" s="21">
        <f>B172/G172*100</f>
        <v>85.567010309278345</v>
      </c>
      <c r="D172" s="23"/>
      <c r="E172" s="22">
        <v>92</v>
      </c>
      <c r="F172" s="21">
        <f>E172/G172*100</f>
        <v>94.845360824742258</v>
      </c>
      <c r="G172" s="20">
        <v>97</v>
      </c>
      <c r="H172" s="1"/>
      <c r="I172" s="15"/>
      <c r="J172" s="15" t="s">
        <v>43</v>
      </c>
      <c r="K172" s="7"/>
    </row>
    <row r="173" spans="1:11" s="2" customFormat="1" ht="17">
      <c r="A173" s="12" t="s">
        <v>119</v>
      </c>
      <c r="B173" s="20"/>
      <c r="C173" s="21"/>
      <c r="D173" s="23"/>
      <c r="E173" s="22"/>
      <c r="F173" s="21"/>
      <c r="G173" s="20"/>
      <c r="H173" s="8" t="s">
        <v>110</v>
      </c>
      <c r="I173" s="8" t="s">
        <v>191</v>
      </c>
      <c r="J173" s="8" t="s">
        <v>190</v>
      </c>
      <c r="K173" s="7"/>
    </row>
    <row r="174" spans="1:11" s="2" customFormat="1" ht="17">
      <c r="A174" s="12" t="s">
        <v>35</v>
      </c>
      <c r="B174" s="20"/>
      <c r="C174" s="21"/>
      <c r="D174" s="23"/>
      <c r="E174" s="22"/>
      <c r="F174" s="21"/>
      <c r="G174" s="20"/>
      <c r="H174" s="8" t="s">
        <v>189</v>
      </c>
      <c r="I174" s="8" t="s">
        <v>188</v>
      </c>
      <c r="J174" s="8" t="s">
        <v>187</v>
      </c>
      <c r="K174" s="7"/>
    </row>
    <row r="175" spans="1:11" s="2" customFormat="1" ht="17">
      <c r="A175" s="12" t="s">
        <v>35</v>
      </c>
      <c r="B175" s="20"/>
      <c r="C175" s="21"/>
      <c r="D175" s="23"/>
      <c r="E175" s="22"/>
      <c r="F175" s="21"/>
      <c r="G175" s="20"/>
      <c r="H175" s="8" t="s">
        <v>186</v>
      </c>
      <c r="I175" s="8" t="s">
        <v>26</v>
      </c>
      <c r="J175" s="8" t="s">
        <v>185</v>
      </c>
      <c r="K175" s="7"/>
    </row>
    <row r="176" spans="1:11" s="2" customFormat="1" ht="17">
      <c r="A176" s="12" t="s">
        <v>35</v>
      </c>
      <c r="B176" s="20"/>
      <c r="C176" s="21"/>
      <c r="D176" s="23"/>
      <c r="E176" s="22"/>
      <c r="F176" s="21"/>
      <c r="G176" s="20"/>
      <c r="H176" s="8" t="s">
        <v>24</v>
      </c>
      <c r="I176" s="8" t="s">
        <v>159</v>
      </c>
      <c r="J176" s="8" t="s">
        <v>184</v>
      </c>
      <c r="K176" s="7"/>
    </row>
    <row r="177" spans="1:11" s="2" customFormat="1" ht="17">
      <c r="A177" s="12" t="s">
        <v>35</v>
      </c>
      <c r="B177" s="20"/>
      <c r="C177" s="21"/>
      <c r="D177" s="23"/>
      <c r="E177" s="22"/>
      <c r="F177" s="21"/>
      <c r="G177" s="20"/>
      <c r="H177" s="8" t="s">
        <v>183</v>
      </c>
      <c r="I177" s="8" t="s">
        <v>182</v>
      </c>
      <c r="J177" s="8" t="s">
        <v>181</v>
      </c>
      <c r="K177" s="7"/>
    </row>
    <row r="178" spans="1:11" s="2" customFormat="1" ht="17">
      <c r="A178" s="12" t="s">
        <v>35</v>
      </c>
      <c r="B178" s="20"/>
      <c r="C178" s="21"/>
      <c r="D178" s="23"/>
      <c r="E178" s="22"/>
      <c r="F178" s="21"/>
      <c r="G178" s="20"/>
      <c r="H178" s="8" t="s">
        <v>110</v>
      </c>
      <c r="I178" s="8" t="s">
        <v>180</v>
      </c>
      <c r="J178" s="8" t="s">
        <v>179</v>
      </c>
      <c r="K178" s="7"/>
    </row>
    <row r="179" spans="1:11" s="2" customFormat="1" ht="17">
      <c r="A179" s="12" t="s">
        <v>35</v>
      </c>
      <c r="B179" s="20"/>
      <c r="C179" s="21"/>
      <c r="D179" s="23"/>
      <c r="E179" s="22"/>
      <c r="F179" s="21"/>
      <c r="G179" s="20"/>
      <c r="H179" s="8" t="s">
        <v>110</v>
      </c>
      <c r="I179" s="8" t="s">
        <v>178</v>
      </c>
      <c r="J179" s="8" t="s">
        <v>177</v>
      </c>
      <c r="K179" s="7"/>
    </row>
    <row r="180" spans="1:11" s="2" customFormat="1" ht="17">
      <c r="A180" s="12" t="s">
        <v>119</v>
      </c>
      <c r="B180" s="20"/>
      <c r="C180" s="21"/>
      <c r="D180" s="23"/>
      <c r="E180" s="22"/>
      <c r="F180" s="21"/>
      <c r="G180" s="20"/>
      <c r="H180" s="8" t="s">
        <v>176</v>
      </c>
      <c r="I180" s="8" t="s">
        <v>175</v>
      </c>
      <c r="J180" s="8" t="s">
        <v>174</v>
      </c>
      <c r="K180" s="7"/>
    </row>
    <row r="181" spans="1:11" s="2" customFormat="1" ht="17">
      <c r="A181" s="12" t="s">
        <v>35</v>
      </c>
      <c r="B181" s="20"/>
      <c r="C181" s="21"/>
      <c r="D181" s="23"/>
      <c r="E181" s="22"/>
      <c r="F181" s="21"/>
      <c r="G181" s="20"/>
      <c r="H181" s="8" t="s">
        <v>173</v>
      </c>
      <c r="I181" s="8" t="s">
        <v>172</v>
      </c>
      <c r="J181" s="8" t="s">
        <v>171</v>
      </c>
      <c r="K181" s="7"/>
    </row>
    <row r="182" spans="1:11" s="2" customFormat="1" ht="17">
      <c r="A182" s="12" t="s">
        <v>35</v>
      </c>
      <c r="B182" s="20"/>
      <c r="C182" s="21"/>
      <c r="D182" s="23"/>
      <c r="E182" s="22"/>
      <c r="F182" s="21"/>
      <c r="G182" s="20"/>
      <c r="H182" s="8" t="s">
        <v>24</v>
      </c>
      <c r="I182" s="8" t="s">
        <v>26</v>
      </c>
      <c r="J182" s="8" t="s">
        <v>170</v>
      </c>
      <c r="K182" s="7"/>
    </row>
    <row r="183" spans="1:11" s="2" customFormat="1" ht="17">
      <c r="A183" s="12" t="s">
        <v>35</v>
      </c>
      <c r="B183" s="20"/>
      <c r="C183" s="21"/>
      <c r="D183" s="23"/>
      <c r="E183" s="22"/>
      <c r="F183" s="21"/>
      <c r="G183" s="20"/>
      <c r="H183" s="8" t="s">
        <v>169</v>
      </c>
      <c r="I183" s="8" t="s">
        <v>168</v>
      </c>
      <c r="J183" s="8" t="s">
        <v>167</v>
      </c>
      <c r="K183" s="7"/>
    </row>
    <row r="184" spans="1:11" s="2" customFormat="1" ht="17">
      <c r="A184" s="12" t="s">
        <v>35</v>
      </c>
      <c r="B184" s="20"/>
      <c r="C184" s="21"/>
      <c r="D184" s="23"/>
      <c r="E184" s="22"/>
      <c r="F184" s="21"/>
      <c r="G184" s="20"/>
      <c r="H184" s="8" t="s">
        <v>166</v>
      </c>
      <c r="I184" s="8" t="s">
        <v>165</v>
      </c>
      <c r="J184" s="8" t="s">
        <v>164</v>
      </c>
      <c r="K184" s="7"/>
    </row>
    <row r="185" spans="1:11" s="2" customFormat="1" ht="17">
      <c r="A185" s="12" t="s">
        <v>163</v>
      </c>
      <c r="B185" s="20"/>
      <c r="C185" s="21"/>
      <c r="D185" s="23"/>
      <c r="E185" s="22"/>
      <c r="F185" s="21"/>
      <c r="G185" s="20"/>
      <c r="H185" s="8"/>
      <c r="I185" s="8"/>
      <c r="J185" s="8"/>
      <c r="K185" s="7"/>
    </row>
    <row r="186" spans="1:11" s="2" customFormat="1" ht="17">
      <c r="A186" s="15"/>
      <c r="B186" s="20"/>
      <c r="C186" s="21"/>
      <c r="D186" s="23"/>
      <c r="E186" s="22"/>
      <c r="F186" s="21"/>
      <c r="G186" s="20"/>
      <c r="H186" s="15"/>
      <c r="I186" s="15"/>
      <c r="J186" s="15"/>
      <c r="K186" s="7"/>
    </row>
    <row r="187" spans="1:11">
      <c r="A187" s="13" t="s">
        <v>162</v>
      </c>
      <c r="B187" s="9"/>
      <c r="C187" s="10"/>
      <c r="D187" s="10"/>
      <c r="E187" s="9"/>
      <c r="F187" s="10"/>
      <c r="G187" s="9"/>
      <c r="H187" s="7"/>
      <c r="I187" s="12"/>
      <c r="J187" s="7"/>
      <c r="K187" s="7"/>
    </row>
    <row r="188" spans="1:11" s="2" customFormat="1" ht="17">
      <c r="A188" s="1" t="s">
        <v>161</v>
      </c>
      <c r="B188" s="4">
        <v>175</v>
      </c>
      <c r="C188" s="3">
        <f>B188/G188*100</f>
        <v>92.592592592592595</v>
      </c>
      <c r="D188" s="5"/>
      <c r="E188" s="4">
        <v>187</v>
      </c>
      <c r="F188" s="3">
        <f>E188/G188*100</f>
        <v>98.941798941798936</v>
      </c>
      <c r="G188" s="4">
        <v>189</v>
      </c>
      <c r="H188" s="8" t="s">
        <v>24</v>
      </c>
      <c r="I188" s="8" t="s">
        <v>86</v>
      </c>
      <c r="J188" s="8" t="s">
        <v>85</v>
      </c>
      <c r="K188" s="1" t="s">
        <v>84</v>
      </c>
    </row>
    <row r="189" spans="1:11" s="2" customFormat="1" ht="17">
      <c r="A189" s="19" t="s">
        <v>83</v>
      </c>
      <c r="B189" s="16">
        <v>180</v>
      </c>
      <c r="C189" s="17">
        <f>B189/G189*100</f>
        <v>95.238095238095227</v>
      </c>
      <c r="D189" s="18"/>
      <c r="E189" s="16">
        <v>186</v>
      </c>
      <c r="F189" s="17">
        <f>E189/G189*100</f>
        <v>98.412698412698404</v>
      </c>
      <c r="G189" s="16">
        <v>189</v>
      </c>
      <c r="H189" s="8" t="s">
        <v>160</v>
      </c>
      <c r="I189" s="8" t="s">
        <v>159</v>
      </c>
      <c r="J189" s="8" t="s">
        <v>158</v>
      </c>
      <c r="K189" s="1" t="s">
        <v>157</v>
      </c>
    </row>
    <row r="190" spans="1:11" s="2" customFormat="1" ht="17">
      <c r="A190" s="19" t="s">
        <v>64</v>
      </c>
      <c r="B190" s="16">
        <v>259</v>
      </c>
      <c r="C190" s="17">
        <f>B190/G190*100</f>
        <v>97.368421052631575</v>
      </c>
      <c r="D190" s="18"/>
      <c r="E190" s="16">
        <v>262</v>
      </c>
      <c r="F190" s="17">
        <f>E190/G190*100</f>
        <v>98.496240601503757</v>
      </c>
      <c r="G190" s="16">
        <v>266</v>
      </c>
      <c r="H190" s="8" t="s">
        <v>156</v>
      </c>
      <c r="I190" s="8" t="s">
        <v>155</v>
      </c>
      <c r="J190" s="8" t="s">
        <v>154</v>
      </c>
      <c r="K190" s="1"/>
    </row>
    <row r="191" spans="1:11" s="2" customFormat="1" ht="17">
      <c r="A191" s="19" t="s">
        <v>153</v>
      </c>
      <c r="B191" s="16">
        <v>341</v>
      </c>
      <c r="C191" s="17">
        <f>B191/G191*100</f>
        <v>96.327683615819211</v>
      </c>
      <c r="D191" s="18"/>
      <c r="E191" s="16">
        <v>345</v>
      </c>
      <c r="F191" s="17">
        <f>E191/G191*100</f>
        <v>97.457627118644069</v>
      </c>
      <c r="G191" s="16">
        <v>354</v>
      </c>
      <c r="H191" s="8" t="s">
        <v>110</v>
      </c>
      <c r="I191" s="8" t="s">
        <v>152</v>
      </c>
      <c r="J191" s="8" t="s">
        <v>151</v>
      </c>
      <c r="K191" s="1"/>
    </row>
    <row r="192" spans="1:11" s="2" customFormat="1" ht="17">
      <c r="A192" s="19" t="s">
        <v>150</v>
      </c>
      <c r="B192" s="16">
        <v>10174</v>
      </c>
      <c r="C192" s="17">
        <f>B192/G192*100</f>
        <v>96.235338630344302</v>
      </c>
      <c r="D192" s="18"/>
      <c r="E192" s="16">
        <v>10378</v>
      </c>
      <c r="F192" s="17">
        <f>E192/G192*100</f>
        <v>98.164964055996975</v>
      </c>
      <c r="G192" s="16">
        <v>10572</v>
      </c>
      <c r="H192" s="8" t="s">
        <v>149</v>
      </c>
      <c r="I192" s="8" t="s">
        <v>148</v>
      </c>
      <c r="J192" s="8" t="s">
        <v>147</v>
      </c>
      <c r="K192" s="1"/>
    </row>
    <row r="193" spans="1:11" s="2" customFormat="1" ht="17">
      <c r="A193" s="19" t="s">
        <v>146</v>
      </c>
      <c r="B193" s="16">
        <v>1280</v>
      </c>
      <c r="C193" s="17">
        <f>B193/G193*100</f>
        <v>95.95202398800599</v>
      </c>
      <c r="D193" s="18"/>
      <c r="E193" s="16">
        <v>1308</v>
      </c>
      <c r="F193" s="17">
        <f>E193/G193*100</f>
        <v>98.050974512743622</v>
      </c>
      <c r="G193" s="16">
        <v>1334</v>
      </c>
      <c r="H193" s="8" t="s">
        <v>73</v>
      </c>
      <c r="I193" s="8" t="s">
        <v>72</v>
      </c>
      <c r="J193" s="8" t="s">
        <v>145</v>
      </c>
      <c r="K193" s="1"/>
    </row>
    <row r="194" spans="1:11" s="2" customFormat="1" ht="17">
      <c r="A194" s="19" t="s">
        <v>144</v>
      </c>
      <c r="B194" s="16">
        <v>3781</v>
      </c>
      <c r="C194" s="17">
        <f>B194/G194*100</f>
        <v>95</v>
      </c>
      <c r="D194" s="18"/>
      <c r="E194" s="16">
        <v>3867</v>
      </c>
      <c r="F194" s="17">
        <f>E194/G194*100</f>
        <v>97.1608040201005</v>
      </c>
      <c r="G194" s="16">
        <v>3980</v>
      </c>
      <c r="H194" s="8" t="s">
        <v>9</v>
      </c>
      <c r="I194" s="8" t="s">
        <v>143</v>
      </c>
      <c r="J194" s="8" t="s">
        <v>142</v>
      </c>
      <c r="K194" s="1"/>
    </row>
    <row r="195" spans="1:11" s="2" customFormat="1" ht="17">
      <c r="A195" s="19" t="s">
        <v>141</v>
      </c>
      <c r="B195" s="16">
        <v>4604</v>
      </c>
      <c r="C195" s="17">
        <f>B195/G195*100</f>
        <v>94.576828266228432</v>
      </c>
      <c r="D195" s="18"/>
      <c r="E195" s="16">
        <v>4720</v>
      </c>
      <c r="F195" s="17">
        <f>E195/G195*100</f>
        <v>96.959737058340181</v>
      </c>
      <c r="G195" s="16">
        <v>4868</v>
      </c>
      <c r="H195" s="8" t="s">
        <v>140</v>
      </c>
      <c r="I195" s="8" t="s">
        <v>58</v>
      </c>
      <c r="J195" s="8" t="s">
        <v>139</v>
      </c>
      <c r="K195" s="1"/>
    </row>
    <row r="196" spans="1:11" s="2" customFormat="1" ht="17">
      <c r="A196" s="19" t="s">
        <v>56</v>
      </c>
      <c r="B196" s="16">
        <v>886</v>
      </c>
      <c r="C196" s="17">
        <f>B196/G196*100</f>
        <v>92.291666666666671</v>
      </c>
      <c r="D196" s="18"/>
      <c r="E196" s="16">
        <v>904</v>
      </c>
      <c r="F196" s="17">
        <f>E196/G196*100</f>
        <v>94.166666666666671</v>
      </c>
      <c r="G196" s="16">
        <v>960</v>
      </c>
      <c r="H196" s="8" t="s">
        <v>55</v>
      </c>
      <c r="I196" s="8" t="s">
        <v>138</v>
      </c>
      <c r="J196" s="8" t="s">
        <v>53</v>
      </c>
      <c r="K196" s="1"/>
    </row>
    <row r="197" spans="1:11" s="2" customFormat="1" ht="17">
      <c r="A197" s="19" t="s">
        <v>137</v>
      </c>
      <c r="B197" s="16">
        <v>12852</v>
      </c>
      <c r="C197" s="17">
        <f>B197/G197*100</f>
        <v>86.931818181818173</v>
      </c>
      <c r="D197" s="18"/>
      <c r="E197" s="16">
        <v>13308</v>
      </c>
      <c r="F197" s="17">
        <f>E197/G197*100</f>
        <v>90.016233766233768</v>
      </c>
      <c r="G197" s="16">
        <v>14784</v>
      </c>
      <c r="H197" s="8" t="s">
        <v>136</v>
      </c>
      <c r="I197" s="8" t="s">
        <v>50</v>
      </c>
      <c r="J197" s="8" t="s">
        <v>49</v>
      </c>
      <c r="K197" s="1"/>
    </row>
    <row r="198" spans="1:11" s="2" customFormat="1" ht="17">
      <c r="A198" s="19" t="s">
        <v>135</v>
      </c>
      <c r="B198" s="16">
        <v>3816</v>
      </c>
      <c r="C198" s="17">
        <f>B198/G198*100</f>
        <v>95.043586550435862</v>
      </c>
      <c r="D198" s="18"/>
      <c r="E198" s="16">
        <v>3897</v>
      </c>
      <c r="F198" s="17">
        <f>E198/G198*100</f>
        <v>97.061021170610204</v>
      </c>
      <c r="G198" s="16">
        <v>4015</v>
      </c>
      <c r="H198" s="8"/>
      <c r="I198" s="15"/>
      <c r="J198" s="8" t="s">
        <v>134</v>
      </c>
      <c r="K198" s="1"/>
    </row>
    <row r="199" spans="1:11" s="2" customFormat="1" ht="17">
      <c r="A199" s="19" t="s">
        <v>133</v>
      </c>
      <c r="B199" s="16">
        <v>2448</v>
      </c>
      <c r="C199" s="17">
        <f>B199/G199*100</f>
        <v>94.009216589861751</v>
      </c>
      <c r="D199" s="18"/>
      <c r="E199" s="16">
        <v>2532</v>
      </c>
      <c r="F199" s="17">
        <f>E199/G199*100</f>
        <v>97.235023041474662</v>
      </c>
      <c r="G199" s="16">
        <v>2604</v>
      </c>
      <c r="H199" s="8"/>
      <c r="I199" s="8"/>
      <c r="J199" s="8" t="s">
        <v>47</v>
      </c>
      <c r="K199" s="1"/>
    </row>
    <row r="200" spans="1:11" s="2" customFormat="1" ht="17">
      <c r="A200" s="19" t="s">
        <v>132</v>
      </c>
      <c r="B200" s="16">
        <v>142</v>
      </c>
      <c r="C200" s="17">
        <f>B200/G200*100</f>
        <v>28.063241106719367</v>
      </c>
      <c r="D200" s="18"/>
      <c r="E200" s="16">
        <v>144</v>
      </c>
      <c r="F200" s="17">
        <f>E200/G200*100</f>
        <v>28.458498023715418</v>
      </c>
      <c r="G200" s="16">
        <v>506</v>
      </c>
      <c r="H200" s="8"/>
      <c r="I200" s="15"/>
      <c r="J200" s="8" t="s">
        <v>131</v>
      </c>
      <c r="K200" s="1"/>
    </row>
    <row r="201" spans="1:11" s="2" customFormat="1" ht="17">
      <c r="A201" s="12" t="s">
        <v>130</v>
      </c>
      <c r="B201" s="9">
        <v>213</v>
      </c>
      <c r="C201" s="10">
        <f>B201/G201*100</f>
        <v>36.597938144329895</v>
      </c>
      <c r="D201" s="11"/>
      <c r="E201" s="9">
        <v>216</v>
      </c>
      <c r="F201" s="10">
        <f>E201/G201*100</f>
        <v>37.113402061855673</v>
      </c>
      <c r="G201" s="9">
        <v>582</v>
      </c>
      <c r="H201" s="8" t="s">
        <v>129</v>
      </c>
      <c r="I201" s="8" t="s">
        <v>128</v>
      </c>
      <c r="J201" s="8" t="s">
        <v>127</v>
      </c>
      <c r="K201" s="7" t="s">
        <v>126</v>
      </c>
    </row>
    <row r="202" spans="1:11" s="2" customFormat="1" ht="17">
      <c r="A202" s="12" t="s">
        <v>14</v>
      </c>
      <c r="B202" s="9"/>
      <c r="C202" s="10"/>
      <c r="D202" s="11"/>
      <c r="E202" s="9"/>
      <c r="F202" s="10"/>
      <c r="G202" s="9"/>
      <c r="H202" s="8" t="s">
        <v>9</v>
      </c>
      <c r="I202" s="8" t="s">
        <v>125</v>
      </c>
      <c r="J202" s="8" t="s">
        <v>36</v>
      </c>
      <c r="K202" s="7"/>
    </row>
    <row r="203" spans="1:11" s="2" customFormat="1" ht="17">
      <c r="A203" s="12" t="s">
        <v>119</v>
      </c>
      <c r="B203" s="9"/>
      <c r="C203" s="10"/>
      <c r="D203" s="11"/>
      <c r="E203" s="9"/>
      <c r="F203" s="10"/>
      <c r="G203" s="9"/>
      <c r="H203" s="8" t="s">
        <v>124</v>
      </c>
      <c r="I203" s="8" t="s">
        <v>123</v>
      </c>
      <c r="J203" s="8" t="s">
        <v>122</v>
      </c>
      <c r="K203" s="7"/>
    </row>
    <row r="204" spans="1:11" s="2" customFormat="1" ht="17">
      <c r="A204" s="12" t="s">
        <v>104</v>
      </c>
      <c r="B204" s="9"/>
      <c r="C204" s="10"/>
      <c r="D204" s="11"/>
      <c r="E204" s="9"/>
      <c r="F204" s="10"/>
      <c r="G204" s="9"/>
      <c r="H204" s="8" t="s">
        <v>110</v>
      </c>
      <c r="I204" s="8" t="s">
        <v>121</v>
      </c>
      <c r="J204" s="8" t="s">
        <v>120</v>
      </c>
      <c r="K204" s="7"/>
    </row>
    <row r="205" spans="1:11" s="2" customFormat="1" ht="17">
      <c r="A205" s="12" t="s">
        <v>119</v>
      </c>
      <c r="B205" s="9"/>
      <c r="C205" s="10"/>
      <c r="D205" s="11"/>
      <c r="E205" s="9"/>
      <c r="F205" s="10"/>
      <c r="G205" s="9"/>
      <c r="H205" s="8" t="s">
        <v>118</v>
      </c>
      <c r="I205" s="8" t="s">
        <v>117</v>
      </c>
      <c r="J205" s="8" t="s">
        <v>116</v>
      </c>
      <c r="K205" s="7"/>
    </row>
    <row r="206" spans="1:11" s="2" customFormat="1" ht="17">
      <c r="A206" s="12" t="s">
        <v>104</v>
      </c>
      <c r="B206" s="9"/>
      <c r="C206" s="10"/>
      <c r="D206" s="11"/>
      <c r="E206" s="9"/>
      <c r="F206" s="10"/>
      <c r="G206" s="9"/>
      <c r="H206" s="8" t="s">
        <v>110</v>
      </c>
      <c r="I206" s="8" t="s">
        <v>103</v>
      </c>
      <c r="J206" s="8" t="s">
        <v>115</v>
      </c>
      <c r="K206" s="7"/>
    </row>
    <row r="207" spans="1:11" s="2" customFormat="1" ht="17">
      <c r="A207" s="12" t="s">
        <v>104</v>
      </c>
      <c r="B207" s="9"/>
      <c r="C207" s="10"/>
      <c r="D207" s="11"/>
      <c r="E207" s="9"/>
      <c r="F207" s="10"/>
      <c r="G207" s="9"/>
      <c r="H207" s="8" t="s">
        <v>110</v>
      </c>
      <c r="I207" s="8" t="s">
        <v>109</v>
      </c>
      <c r="J207" s="8" t="s">
        <v>114</v>
      </c>
      <c r="K207" s="7"/>
    </row>
    <row r="208" spans="1:11" s="2" customFormat="1" ht="17">
      <c r="A208" s="12" t="s">
        <v>104</v>
      </c>
      <c r="B208" s="9"/>
      <c r="C208" s="10"/>
      <c r="D208" s="11"/>
      <c r="E208" s="9"/>
      <c r="F208" s="10"/>
      <c r="G208" s="9"/>
      <c r="H208" s="8" t="s">
        <v>110</v>
      </c>
      <c r="I208" s="8" t="s">
        <v>103</v>
      </c>
      <c r="J208" s="8" t="s">
        <v>113</v>
      </c>
      <c r="K208" s="7"/>
    </row>
    <row r="209" spans="1:11" s="2" customFormat="1" ht="17">
      <c r="A209" s="12" t="s">
        <v>104</v>
      </c>
      <c r="B209" s="9"/>
      <c r="C209" s="10"/>
      <c r="D209" s="11"/>
      <c r="E209" s="9"/>
      <c r="F209" s="10"/>
      <c r="G209" s="9"/>
      <c r="H209" s="8" t="s">
        <v>110</v>
      </c>
      <c r="I209" s="8" t="s">
        <v>112</v>
      </c>
      <c r="J209" s="8" t="s">
        <v>111</v>
      </c>
      <c r="K209" s="7"/>
    </row>
    <row r="210" spans="1:11" s="2" customFormat="1" ht="17">
      <c r="A210" s="12" t="s">
        <v>104</v>
      </c>
      <c r="B210" s="9"/>
      <c r="C210" s="10"/>
      <c r="D210" s="11"/>
      <c r="E210" s="9"/>
      <c r="F210" s="10"/>
      <c r="G210" s="9"/>
      <c r="H210" s="8" t="s">
        <v>110</v>
      </c>
      <c r="I210" s="8" t="s">
        <v>109</v>
      </c>
      <c r="J210" s="8" t="s">
        <v>108</v>
      </c>
      <c r="K210" s="7"/>
    </row>
    <row r="211" spans="1:11" s="2" customFormat="1" ht="17">
      <c r="A211" s="12" t="s">
        <v>14</v>
      </c>
      <c r="B211" s="9"/>
      <c r="C211" s="10"/>
      <c r="D211" s="11"/>
      <c r="E211" s="9"/>
      <c r="F211" s="10"/>
      <c r="G211" s="9"/>
      <c r="H211" s="8" t="s">
        <v>107</v>
      </c>
      <c r="I211" s="8" t="s">
        <v>106</v>
      </c>
      <c r="J211" s="8" t="s">
        <v>105</v>
      </c>
      <c r="K211" s="7"/>
    </row>
    <row r="212" spans="1:11" s="2" customFormat="1" ht="17">
      <c r="A212" s="12" t="s">
        <v>104</v>
      </c>
      <c r="B212" s="9"/>
      <c r="C212" s="10"/>
      <c r="D212" s="11"/>
      <c r="E212" s="9"/>
      <c r="F212" s="10"/>
      <c r="G212" s="9"/>
      <c r="H212" s="8" t="s">
        <v>9</v>
      </c>
      <c r="I212" s="8" t="s">
        <v>103</v>
      </c>
      <c r="J212" s="8" t="s">
        <v>102</v>
      </c>
      <c r="K212" s="7"/>
    </row>
    <row r="213" spans="1:11" s="2" customFormat="1" ht="17">
      <c r="A213" s="12" t="s">
        <v>101</v>
      </c>
      <c r="B213" s="9"/>
      <c r="C213" s="10"/>
      <c r="D213" s="11"/>
      <c r="E213" s="9"/>
      <c r="F213" s="10"/>
      <c r="G213" s="9"/>
      <c r="H213" s="8" t="s">
        <v>100</v>
      </c>
      <c r="I213" s="8" t="s">
        <v>99</v>
      </c>
      <c r="J213" s="8" t="s">
        <v>98</v>
      </c>
      <c r="K213" s="7"/>
    </row>
    <row r="214" spans="1:11">
      <c r="A214" s="12" t="s">
        <v>97</v>
      </c>
      <c r="B214" s="9"/>
      <c r="C214" s="10"/>
      <c r="D214" s="10"/>
      <c r="E214" s="9"/>
      <c r="F214" s="10"/>
      <c r="G214" s="9"/>
      <c r="H214" s="8"/>
      <c r="I214" s="8"/>
      <c r="J214" s="8"/>
      <c r="K214" s="7"/>
    </row>
    <row r="215" spans="1:11" s="2" customFormat="1" ht="17">
      <c r="A215" s="12"/>
      <c r="B215" s="9"/>
      <c r="C215" s="10"/>
      <c r="D215" s="11"/>
      <c r="E215" s="9"/>
      <c r="F215" s="10"/>
      <c r="G215" s="9"/>
      <c r="H215" s="8"/>
      <c r="I215" s="12"/>
      <c r="J215" s="14"/>
      <c r="K215" s="7"/>
    </row>
    <row r="216" spans="1:11">
      <c r="A216" s="13" t="s">
        <v>96</v>
      </c>
      <c r="B216" s="9"/>
      <c r="C216" s="10"/>
      <c r="D216" s="10"/>
      <c r="E216" s="9"/>
      <c r="F216" s="10"/>
      <c r="G216" s="9"/>
      <c r="H216" s="7"/>
      <c r="I216" s="12"/>
      <c r="J216" s="7"/>
      <c r="K216" s="7"/>
    </row>
    <row r="217" spans="1:11" s="2" customFormat="1" ht="17">
      <c r="A217" s="12" t="s">
        <v>95</v>
      </c>
      <c r="B217" s="9">
        <v>755</v>
      </c>
      <c r="C217" s="10">
        <f>B217/G217*100</f>
        <v>96.670934699103711</v>
      </c>
      <c r="D217" s="11"/>
      <c r="E217" s="9">
        <v>733</v>
      </c>
      <c r="F217" s="10">
        <f>E217/G217*100</f>
        <v>93.854033290653007</v>
      </c>
      <c r="G217" s="9">
        <v>781</v>
      </c>
      <c r="H217" s="8" t="s">
        <v>82</v>
      </c>
      <c r="I217" s="8" t="s">
        <v>94</v>
      </c>
      <c r="J217" s="8" t="s">
        <v>93</v>
      </c>
      <c r="K217" s="7" t="s">
        <v>92</v>
      </c>
    </row>
    <row r="218" spans="1:11" s="2" customFormat="1" ht="17">
      <c r="A218" s="12" t="s">
        <v>91</v>
      </c>
      <c r="B218" s="9">
        <v>756</v>
      </c>
      <c r="C218" s="10">
        <f>B218/G218*100</f>
        <v>96.798975672215107</v>
      </c>
      <c r="D218" s="11"/>
      <c r="E218" s="9">
        <v>737</v>
      </c>
      <c r="F218" s="10">
        <f>E218/G218*100</f>
        <v>94.366197183098592</v>
      </c>
      <c r="G218" s="9">
        <v>781</v>
      </c>
      <c r="H218" s="8" t="s">
        <v>24</v>
      </c>
      <c r="I218" s="8" t="s">
        <v>90</v>
      </c>
      <c r="J218" s="8" t="s">
        <v>89</v>
      </c>
      <c r="K218" s="7" t="s">
        <v>88</v>
      </c>
    </row>
    <row r="219" spans="1:11" s="2" customFormat="1" ht="17">
      <c r="A219" s="12" t="s">
        <v>87</v>
      </c>
      <c r="B219" s="9">
        <v>180</v>
      </c>
      <c r="C219" s="10">
        <f>B219/G219*100</f>
        <v>95.238095238095227</v>
      </c>
      <c r="D219" s="11"/>
      <c r="E219" s="9">
        <v>172</v>
      </c>
      <c r="F219" s="10">
        <f>E219/G219*100</f>
        <v>91.005291005290999</v>
      </c>
      <c r="G219" s="9">
        <v>189</v>
      </c>
      <c r="H219" s="8" t="s">
        <v>82</v>
      </c>
      <c r="I219" s="8" t="s">
        <v>86</v>
      </c>
      <c r="J219" s="8" t="s">
        <v>85</v>
      </c>
      <c r="K219" s="7" t="s">
        <v>84</v>
      </c>
    </row>
    <row r="220" spans="1:11" s="2" customFormat="1" ht="17">
      <c r="A220" s="12" t="s">
        <v>83</v>
      </c>
      <c r="B220" s="9">
        <v>186</v>
      </c>
      <c r="C220" s="10">
        <f>B220/G220*100</f>
        <v>98.412698412698404</v>
      </c>
      <c r="D220" s="11"/>
      <c r="E220" s="9">
        <v>183</v>
      </c>
      <c r="F220" s="10">
        <f>E220/G220*100</f>
        <v>96.825396825396822</v>
      </c>
      <c r="G220" s="9">
        <v>189</v>
      </c>
      <c r="H220" s="8" t="s">
        <v>82</v>
      </c>
      <c r="I220" s="8" t="s">
        <v>81</v>
      </c>
      <c r="J220" s="8" t="s">
        <v>80</v>
      </c>
      <c r="K220" s="7" t="s">
        <v>79</v>
      </c>
    </row>
    <row r="221" spans="1:11" s="2" customFormat="1" ht="17">
      <c r="A221" s="12" t="s">
        <v>78</v>
      </c>
      <c r="B221" s="9">
        <v>10320</v>
      </c>
      <c r="C221" s="10">
        <f>B221/G221*100</f>
        <v>97.616345062429062</v>
      </c>
      <c r="D221" s="11"/>
      <c r="E221" s="9">
        <v>9979</v>
      </c>
      <c r="F221" s="10">
        <f>E221/G221*100</f>
        <v>94.390843738176315</v>
      </c>
      <c r="G221" s="9">
        <v>10572</v>
      </c>
      <c r="H221" s="8" t="s">
        <v>77</v>
      </c>
      <c r="I221" s="8" t="s">
        <v>76</v>
      </c>
      <c r="J221" s="8" t="s">
        <v>75</v>
      </c>
      <c r="K221" s="7"/>
    </row>
    <row r="222" spans="1:11" s="2" customFormat="1" ht="17">
      <c r="A222" s="12" t="s">
        <v>74</v>
      </c>
      <c r="B222" s="9">
        <v>1303</v>
      </c>
      <c r="C222" s="10">
        <f>B222/G222*100</f>
        <v>97.676161919040482</v>
      </c>
      <c r="D222" s="11"/>
      <c r="E222" s="9">
        <v>1256</v>
      </c>
      <c r="F222" s="10">
        <f>E222/G222*100</f>
        <v>94.15292353823088</v>
      </c>
      <c r="G222" s="9">
        <v>1334</v>
      </c>
      <c r="H222" s="8" t="s">
        <v>73</v>
      </c>
      <c r="I222" s="8" t="s">
        <v>72</v>
      </c>
      <c r="J222" s="8" t="s">
        <v>71</v>
      </c>
      <c r="K222" s="7"/>
    </row>
    <row r="223" spans="1:11" s="2" customFormat="1" ht="17">
      <c r="A223" s="12" t="s">
        <v>70</v>
      </c>
      <c r="B223" s="9">
        <v>341</v>
      </c>
      <c r="C223" s="10">
        <f>B223/G223*100</f>
        <v>96.327683615819211</v>
      </c>
      <c r="D223" s="11"/>
      <c r="E223" s="9">
        <v>333</v>
      </c>
      <c r="F223" s="10">
        <f>E223/G223*100</f>
        <v>94.067796610169495</v>
      </c>
      <c r="G223" s="9">
        <v>354</v>
      </c>
      <c r="H223" s="8" t="s">
        <v>24</v>
      </c>
      <c r="I223" s="8" t="s">
        <v>69</v>
      </c>
      <c r="J223" s="8" t="s">
        <v>68</v>
      </c>
      <c r="K223" s="7"/>
    </row>
    <row r="224" spans="1:11" s="2" customFormat="1" ht="17">
      <c r="A224" s="12" t="s">
        <v>67</v>
      </c>
      <c r="B224" s="9">
        <v>3818</v>
      </c>
      <c r="C224" s="10">
        <f>B224/G224*100</f>
        <v>95.929648241206039</v>
      </c>
      <c r="D224" s="11"/>
      <c r="E224" s="9">
        <v>3689</v>
      </c>
      <c r="F224" s="10">
        <f>E224/G224*100</f>
        <v>92.688442211055275</v>
      </c>
      <c r="G224" s="9">
        <v>3980</v>
      </c>
      <c r="H224" s="8" t="s">
        <v>17</v>
      </c>
      <c r="I224" s="8" t="s">
        <v>66</v>
      </c>
      <c r="J224" s="8" t="s">
        <v>65</v>
      </c>
      <c r="K224" s="7"/>
    </row>
    <row r="225" spans="1:11" s="2" customFormat="1" ht="17">
      <c r="A225" s="12" t="s">
        <v>64</v>
      </c>
      <c r="B225" s="9">
        <v>258</v>
      </c>
      <c r="C225" s="10">
        <f>B225/G225*100</f>
        <v>96.992481203007515</v>
      </c>
      <c r="D225" s="11"/>
      <c r="E225" s="9">
        <v>253</v>
      </c>
      <c r="F225" s="10">
        <f>E225/G225*100</f>
        <v>95.112781954887211</v>
      </c>
      <c r="G225" s="9">
        <v>266</v>
      </c>
      <c r="H225" s="8" t="s">
        <v>63</v>
      </c>
      <c r="I225" s="8" t="s">
        <v>62</v>
      </c>
      <c r="J225" s="8" t="s">
        <v>61</v>
      </c>
      <c r="K225" s="7"/>
    </row>
    <row r="226" spans="1:11" s="2" customFormat="1" ht="17">
      <c r="A226" s="12" t="s">
        <v>60</v>
      </c>
      <c r="B226" s="9">
        <v>4648</v>
      </c>
      <c r="C226" s="10">
        <f>B226/G226*100</f>
        <v>95.480690221857017</v>
      </c>
      <c r="D226" s="11"/>
      <c r="E226" s="9">
        <v>4509</v>
      </c>
      <c r="F226" s="10">
        <f>E226/G226*100</f>
        <v>92.625308134757603</v>
      </c>
      <c r="G226" s="9">
        <v>4868</v>
      </c>
      <c r="H226" s="8" t="s">
        <v>59</v>
      </c>
      <c r="I226" s="8" t="s">
        <v>58</v>
      </c>
      <c r="J226" s="8" t="s">
        <v>57</v>
      </c>
      <c r="K226" s="7"/>
    </row>
    <row r="227" spans="1:11" s="2" customFormat="1" ht="17">
      <c r="A227" s="12" t="s">
        <v>56</v>
      </c>
      <c r="B227" s="9">
        <v>894</v>
      </c>
      <c r="C227" s="10">
        <f>B227/G227*100</f>
        <v>93.125</v>
      </c>
      <c r="D227" s="11"/>
      <c r="E227" s="9">
        <v>866</v>
      </c>
      <c r="F227" s="10">
        <f>E227/G227*100</f>
        <v>90.208333333333329</v>
      </c>
      <c r="G227" s="9">
        <v>960</v>
      </c>
      <c r="H227" s="8" t="s">
        <v>55</v>
      </c>
      <c r="I227" s="8" t="s">
        <v>54</v>
      </c>
      <c r="J227" s="8" t="s">
        <v>53</v>
      </c>
      <c r="K227" s="7"/>
    </row>
    <row r="228" spans="1:11" s="2" customFormat="1" ht="17">
      <c r="A228" s="12" t="s">
        <v>52</v>
      </c>
      <c r="B228" s="9">
        <v>13127</v>
      </c>
      <c r="C228" s="10">
        <f>B228/G228*100</f>
        <v>88.791937229437238</v>
      </c>
      <c r="D228" s="11"/>
      <c r="E228" s="9">
        <v>12421</v>
      </c>
      <c r="F228" s="10">
        <f>E228/G228*100</f>
        <v>84.01650432900432</v>
      </c>
      <c r="G228" s="9">
        <v>14784</v>
      </c>
      <c r="H228" s="8" t="s">
        <v>51</v>
      </c>
      <c r="I228" s="8" t="s">
        <v>50</v>
      </c>
      <c r="J228" s="8" t="s">
        <v>49</v>
      </c>
      <c r="K228" s="7"/>
    </row>
    <row r="229" spans="1:11" s="2" customFormat="1" ht="17">
      <c r="A229" s="12" t="s">
        <v>48</v>
      </c>
      <c r="B229" s="9">
        <v>3879</v>
      </c>
      <c r="C229" s="10">
        <f>B229/G229*100</f>
        <v>96.612702366127024</v>
      </c>
      <c r="D229" s="11"/>
      <c r="E229" s="9">
        <v>3760</v>
      </c>
      <c r="F229" s="10">
        <f>E229/G229*100</f>
        <v>93.64881693648816</v>
      </c>
      <c r="G229" s="9">
        <v>4015</v>
      </c>
      <c r="H229" s="1"/>
      <c r="I229" s="12"/>
      <c r="J229" s="12" t="s">
        <v>47</v>
      </c>
      <c r="K229" s="7"/>
    </row>
    <row r="230" spans="1:11" s="2" customFormat="1" ht="17">
      <c r="A230" s="12" t="s">
        <v>46</v>
      </c>
      <c r="B230" s="9">
        <v>2503</v>
      </c>
      <c r="C230" s="10">
        <f>B230/G230*100</f>
        <v>96.121351766513058</v>
      </c>
      <c r="D230" s="11"/>
      <c r="E230" s="9">
        <v>2407</v>
      </c>
      <c r="F230" s="10">
        <f>E230/G230*100</f>
        <v>92.434715821812603</v>
      </c>
      <c r="G230" s="9">
        <v>2604</v>
      </c>
      <c r="H230" s="1"/>
      <c r="I230" s="12"/>
      <c r="J230" s="12" t="s">
        <v>45</v>
      </c>
      <c r="K230" s="7"/>
    </row>
    <row r="231" spans="1:11" s="2" customFormat="1" ht="17">
      <c r="A231" s="12" t="s">
        <v>44</v>
      </c>
      <c r="B231" s="9">
        <v>165</v>
      </c>
      <c r="C231" s="10">
        <f>B231/G231*100</f>
        <v>32.608695652173914</v>
      </c>
      <c r="D231" s="11"/>
      <c r="E231" s="9">
        <v>139</v>
      </c>
      <c r="F231" s="10">
        <f>E231/G231*100</f>
        <v>27.4703557312253</v>
      </c>
      <c r="G231" s="9">
        <v>506</v>
      </c>
      <c r="H231" s="1"/>
      <c r="I231" s="12"/>
      <c r="J231" s="12" t="s">
        <v>43</v>
      </c>
      <c r="K231" s="7"/>
    </row>
    <row r="232" spans="1:11" s="2" customFormat="1" ht="17">
      <c r="A232" s="12" t="s">
        <v>42</v>
      </c>
      <c r="B232" s="9">
        <v>204</v>
      </c>
      <c r="C232" s="10">
        <f>B232/G232*100</f>
        <v>35.051546391752574</v>
      </c>
      <c r="D232" s="11"/>
      <c r="E232" s="9">
        <v>203</v>
      </c>
      <c r="F232" s="10">
        <f>E232/G232*100</f>
        <v>34.87972508591065</v>
      </c>
      <c r="G232" s="9">
        <v>582</v>
      </c>
      <c r="H232" s="8" t="s">
        <v>41</v>
      </c>
      <c r="I232" s="8" t="s">
        <v>40</v>
      </c>
      <c r="J232" s="8" t="s">
        <v>39</v>
      </c>
      <c r="K232" s="7" t="s">
        <v>38</v>
      </c>
    </row>
    <row r="233" spans="1:11" s="2" customFormat="1" ht="17">
      <c r="A233" s="12" t="s">
        <v>35</v>
      </c>
      <c r="B233" s="9"/>
      <c r="C233" s="10"/>
      <c r="D233" s="11"/>
      <c r="E233" s="9"/>
      <c r="F233" s="10"/>
      <c r="G233" s="9"/>
      <c r="H233" s="8" t="s">
        <v>9</v>
      </c>
      <c r="I233" s="8" t="s">
        <v>37</v>
      </c>
      <c r="J233" s="8" t="s">
        <v>36</v>
      </c>
      <c r="K233" s="7"/>
    </row>
    <row r="234" spans="1:11" s="2" customFormat="1" ht="17">
      <c r="A234" s="12" t="s">
        <v>35</v>
      </c>
      <c r="B234" s="9"/>
      <c r="C234" s="10"/>
      <c r="D234" s="11"/>
      <c r="E234" s="9"/>
      <c r="F234" s="10"/>
      <c r="G234" s="9"/>
      <c r="H234" s="8" t="s">
        <v>34</v>
      </c>
      <c r="I234" s="8" t="s">
        <v>33</v>
      </c>
      <c r="J234" s="8" t="s">
        <v>32</v>
      </c>
      <c r="K234" s="7"/>
    </row>
    <row r="235" spans="1:11" s="2" customFormat="1" ht="17">
      <c r="A235" s="12" t="s">
        <v>20</v>
      </c>
      <c r="B235" s="9"/>
      <c r="C235" s="10"/>
      <c r="D235" s="11"/>
      <c r="E235" s="9"/>
      <c r="F235" s="10"/>
      <c r="G235" s="9"/>
      <c r="H235" s="8" t="s">
        <v>17</v>
      </c>
      <c r="I235" s="8" t="s">
        <v>31</v>
      </c>
      <c r="J235" s="8" t="s">
        <v>30</v>
      </c>
      <c r="K235" s="7"/>
    </row>
    <row r="236" spans="1:11" s="2" customFormat="1" ht="17">
      <c r="A236" s="12" t="s">
        <v>10</v>
      </c>
      <c r="B236" s="9"/>
      <c r="C236" s="10"/>
      <c r="D236" s="11"/>
      <c r="E236" s="9"/>
      <c r="F236" s="10"/>
      <c r="G236" s="9"/>
      <c r="H236" s="8" t="s">
        <v>29</v>
      </c>
      <c r="I236" s="8" t="s">
        <v>28</v>
      </c>
      <c r="J236" s="8" t="s">
        <v>27</v>
      </c>
      <c r="K236" s="7"/>
    </row>
    <row r="237" spans="1:11" s="2" customFormat="1" ht="17">
      <c r="A237" s="12" t="s">
        <v>20</v>
      </c>
      <c r="B237" s="9"/>
      <c r="C237" s="10"/>
      <c r="D237" s="11"/>
      <c r="E237" s="9"/>
      <c r="F237" s="10"/>
      <c r="G237" s="9"/>
      <c r="H237" s="8" t="s">
        <v>9</v>
      </c>
      <c r="I237" s="8" t="s">
        <v>26</v>
      </c>
      <c r="J237" s="8" t="s">
        <v>25</v>
      </c>
      <c r="K237" s="7"/>
    </row>
    <row r="238" spans="1:11" s="2" customFormat="1" ht="17">
      <c r="A238" s="12" t="s">
        <v>20</v>
      </c>
      <c r="B238" s="9"/>
      <c r="C238" s="10"/>
      <c r="D238" s="11"/>
      <c r="E238" s="9"/>
      <c r="F238" s="10"/>
      <c r="G238" s="9"/>
      <c r="H238" s="8" t="s">
        <v>24</v>
      </c>
      <c r="I238" s="8" t="s">
        <v>16</v>
      </c>
      <c r="J238" s="8" t="s">
        <v>23</v>
      </c>
      <c r="K238" s="7"/>
    </row>
    <row r="239" spans="1:11" s="2" customFormat="1" ht="17">
      <c r="A239" s="12" t="s">
        <v>20</v>
      </c>
      <c r="B239" s="9"/>
      <c r="C239" s="10"/>
      <c r="D239" s="11"/>
      <c r="E239" s="9"/>
      <c r="F239" s="10"/>
      <c r="G239" s="9"/>
      <c r="H239" s="8" t="s">
        <v>9</v>
      </c>
      <c r="I239" s="8" t="s">
        <v>22</v>
      </c>
      <c r="J239" s="8" t="s">
        <v>21</v>
      </c>
      <c r="K239" s="7"/>
    </row>
    <row r="240" spans="1:11" s="2" customFormat="1" ht="17">
      <c r="A240" s="12" t="s">
        <v>20</v>
      </c>
      <c r="B240" s="9"/>
      <c r="C240" s="10"/>
      <c r="D240" s="11"/>
      <c r="E240" s="9"/>
      <c r="F240" s="10"/>
      <c r="G240" s="9"/>
      <c r="H240" s="8" t="s">
        <v>17</v>
      </c>
      <c r="I240" s="8" t="s">
        <v>19</v>
      </c>
      <c r="J240" s="8" t="s">
        <v>18</v>
      </c>
      <c r="K240" s="7"/>
    </row>
    <row r="241" spans="1:11" s="2" customFormat="1" ht="17">
      <c r="A241" s="12" t="s">
        <v>14</v>
      </c>
      <c r="B241" s="9"/>
      <c r="C241" s="10"/>
      <c r="D241" s="11"/>
      <c r="E241" s="9"/>
      <c r="F241" s="10"/>
      <c r="G241" s="9"/>
      <c r="H241" s="8" t="s">
        <v>17</v>
      </c>
      <c r="I241" s="8" t="s">
        <v>16</v>
      </c>
      <c r="J241" s="8" t="s">
        <v>15</v>
      </c>
      <c r="K241" s="7"/>
    </row>
    <row r="242" spans="1:11" s="2" customFormat="1" ht="17">
      <c r="A242" s="12" t="s">
        <v>14</v>
      </c>
      <c r="B242" s="9"/>
      <c r="C242" s="10"/>
      <c r="D242" s="11"/>
      <c r="E242" s="9"/>
      <c r="F242" s="10"/>
      <c r="G242" s="9"/>
      <c r="H242" s="8" t="s">
        <v>13</v>
      </c>
      <c r="I242" s="8" t="s">
        <v>12</v>
      </c>
      <c r="J242" s="8" t="s">
        <v>11</v>
      </c>
      <c r="K242" s="7"/>
    </row>
    <row r="243" spans="1:11" s="2" customFormat="1" ht="17">
      <c r="A243" s="12" t="s">
        <v>10</v>
      </c>
      <c r="B243" s="9"/>
      <c r="C243" s="10"/>
      <c r="D243" s="11"/>
      <c r="E243" s="9"/>
      <c r="F243" s="10"/>
      <c r="G243" s="9"/>
      <c r="H243" s="8" t="s">
        <v>9</v>
      </c>
      <c r="I243" s="8" t="s">
        <v>8</v>
      </c>
      <c r="J243" s="8" t="s">
        <v>7</v>
      </c>
      <c r="K243" s="7"/>
    </row>
    <row r="244" spans="1:11" s="2" customFormat="1" ht="17">
      <c r="A244" s="12" t="s">
        <v>6</v>
      </c>
      <c r="B244" s="9"/>
      <c r="C244" s="10"/>
      <c r="D244" s="11"/>
      <c r="E244" s="9"/>
      <c r="F244" s="10"/>
      <c r="G244" s="9"/>
      <c r="H244" s="8" t="s">
        <v>5</v>
      </c>
      <c r="I244" s="8" t="s">
        <v>4</v>
      </c>
      <c r="J244" s="8" t="s">
        <v>3</v>
      </c>
      <c r="K244" s="7"/>
    </row>
    <row r="245" spans="1:11" s="2" customFormat="1" ht="18" thickBot="1">
      <c r="A245" s="12" t="s">
        <v>2</v>
      </c>
      <c r="B245" s="9"/>
      <c r="C245" s="10"/>
      <c r="D245" s="11"/>
      <c r="E245" s="9"/>
      <c r="F245" s="10"/>
      <c r="G245" s="9"/>
      <c r="H245" s="8"/>
      <c r="I245" s="8"/>
      <c r="J245" s="8"/>
      <c r="K245" s="7"/>
    </row>
    <row r="246" spans="1:11" ht="14" thickTop="1">
      <c r="A246" s="6" t="s">
        <v>1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1" t="s">
        <v>0</v>
      </c>
    </row>
    <row r="251" spans="1:11" ht="17">
      <c r="B251" s="2"/>
      <c r="C251" s="3"/>
      <c r="D251" s="5"/>
      <c r="E251" s="4"/>
      <c r="F251" s="3"/>
      <c r="G251" s="4"/>
    </row>
    <row r="252" spans="1:11" ht="17">
      <c r="A252" s="2"/>
      <c r="C252" s="3"/>
      <c r="D252" s="2"/>
      <c r="E252" s="2"/>
      <c r="F252" s="3"/>
      <c r="G252" s="2"/>
    </row>
  </sheetData>
  <mergeCells count="2">
    <mergeCell ref="B2:C2"/>
    <mergeCell ref="E2:F2"/>
  </mergeCells>
  <phoneticPr fontId="3"/>
  <pageMargins left="0.7" right="0.7" top="0.75" bottom="0.75" header="0.3" footer="0.3"/>
  <pageSetup paperSize="9" scale="8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Furuta</dc:creator>
  <cp:lastModifiedBy>Furuta</cp:lastModifiedBy>
  <dcterms:created xsi:type="dcterms:W3CDTF">2013-12-03T01:31:19Z</dcterms:created>
  <dcterms:modified xsi:type="dcterms:W3CDTF">2013-12-03T01:31:27Z</dcterms:modified>
</cp:coreProperties>
</file>