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400" yWindow="0" windowWidth="19580" windowHeight="18180" tabRatio="500"/>
  </bookViews>
  <sheets>
    <sheet name="PLINK Top100" sheetId="4" r:id="rId1"/>
    <sheet name="GEMMA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5" i="4" l="1"/>
  <c r="K91" i="4"/>
  <c r="K52" i="4"/>
  <c r="K31" i="4"/>
  <c r="K19" i="4"/>
  <c r="K97" i="4"/>
  <c r="K22" i="4"/>
  <c r="K3" i="4"/>
  <c r="K54" i="4"/>
  <c r="K6" i="4"/>
  <c r="K68" i="4"/>
  <c r="K27" i="4"/>
  <c r="K5" i="4"/>
  <c r="K23" i="4"/>
  <c r="K21" i="4"/>
  <c r="K4" i="4"/>
  <c r="K9" i="4"/>
  <c r="K67" i="4"/>
  <c r="K2" i="4"/>
  <c r="K82" i="4"/>
  <c r="K44" i="4"/>
  <c r="K100" i="4"/>
  <c r="K99" i="4"/>
  <c r="K35" i="4"/>
  <c r="K90" i="4"/>
  <c r="K78" i="4"/>
  <c r="K66" i="4"/>
  <c r="K93" i="4"/>
  <c r="K71" i="4"/>
  <c r="K76" i="4"/>
  <c r="K69" i="4"/>
  <c r="K70" i="4"/>
  <c r="K20" i="4"/>
  <c r="K40" i="4"/>
  <c r="K30" i="4"/>
  <c r="K17" i="4"/>
  <c r="K45" i="4"/>
  <c r="K96" i="4"/>
  <c r="K38" i="4"/>
  <c r="K89" i="4"/>
  <c r="K37" i="4"/>
  <c r="K88" i="4"/>
  <c r="K46" i="4"/>
  <c r="K49" i="4"/>
  <c r="K60" i="4"/>
  <c r="K48" i="4"/>
  <c r="K59" i="4"/>
  <c r="K73" i="4"/>
  <c r="K28" i="4"/>
  <c r="K32" i="4"/>
  <c r="K26" i="4"/>
  <c r="K15" i="4"/>
  <c r="K10" i="4"/>
  <c r="K33" i="4"/>
  <c r="K50" i="4"/>
  <c r="K55" i="4"/>
  <c r="K7" i="4"/>
  <c r="K62" i="4"/>
  <c r="K63" i="4"/>
  <c r="K81" i="4"/>
  <c r="K87" i="4"/>
  <c r="K98" i="4"/>
  <c r="K92" i="4"/>
  <c r="K51" i="4"/>
  <c r="K101" i="4"/>
  <c r="K47" i="4"/>
  <c r="K29" i="4"/>
  <c r="K34" i="4"/>
  <c r="K84" i="4"/>
  <c r="K77" i="4"/>
  <c r="K61" i="4"/>
  <c r="K75" i="4"/>
  <c r="K86" i="4"/>
  <c r="K64" i="4"/>
  <c r="K39" i="4"/>
  <c r="K41" i="4"/>
  <c r="K42" i="4"/>
  <c r="K83" i="4"/>
  <c r="K13" i="4"/>
  <c r="K25" i="4"/>
  <c r="K24" i="4"/>
  <c r="K18" i="4"/>
  <c r="K79" i="4"/>
  <c r="K11" i="4"/>
  <c r="K53" i="4"/>
  <c r="K14" i="4"/>
  <c r="K36" i="4"/>
  <c r="K95" i="4"/>
  <c r="K43" i="4"/>
  <c r="K12" i="4"/>
  <c r="K8" i="4"/>
  <c r="K74" i="4"/>
  <c r="K80" i="4"/>
  <c r="K94" i="4"/>
  <c r="K65" i="4"/>
  <c r="K57" i="4"/>
  <c r="K16" i="4"/>
  <c r="K72" i="4"/>
  <c r="K56" i="4"/>
  <c r="K58" i="4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26" i="3"/>
  <c r="I27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</calcChain>
</file>

<file path=xl/sharedStrings.xml><?xml version="1.0" encoding="utf-8"?>
<sst xmlns="http://schemas.openxmlformats.org/spreadsheetml/2006/main" count="495" uniqueCount="128">
  <si>
    <t>CFA</t>
  </si>
  <si>
    <t>Base Pair</t>
  </si>
  <si>
    <t>Minor Allele</t>
  </si>
  <si>
    <t>Major Allele</t>
  </si>
  <si>
    <t>MAF</t>
  </si>
  <si>
    <t>Beta</t>
  </si>
  <si>
    <t>SE</t>
  </si>
  <si>
    <t>T</t>
  </si>
  <si>
    <t>C</t>
  </si>
  <si>
    <t>G</t>
  </si>
  <si>
    <t>A</t>
  </si>
  <si>
    <t>X</t>
  </si>
  <si>
    <t>CHR</t>
  </si>
  <si>
    <t>BP</t>
  </si>
  <si>
    <t>chr1.59832965</t>
  </si>
  <si>
    <t>chr24.24921352</t>
  </si>
  <si>
    <t>chr1.59730029</t>
  </si>
  <si>
    <t>chr5.37023412</t>
  </si>
  <si>
    <t>chr1.59783237</t>
  </si>
  <si>
    <t>chr5.36901882</t>
  </si>
  <si>
    <t>chr24.26359293</t>
  </si>
  <si>
    <t>chr1.59822761</t>
  </si>
  <si>
    <t>chr24.26370499</t>
  </si>
  <si>
    <t>chr5.36476657</t>
  </si>
  <si>
    <t>chr5.32186026</t>
  </si>
  <si>
    <t>Mixed-model GWAS</t>
  </si>
  <si>
    <t>N missing</t>
  </si>
  <si>
    <t>chr1.59182125</t>
  </si>
  <si>
    <t>chr32.8795512</t>
  </si>
  <si>
    <t>chr9.50988217</t>
  </si>
  <si>
    <t>All breeds plus size covariate (Fig. 2B)</t>
  </si>
  <si>
    <t>50% smallest breeds plus size covariate (Fig. 2C)</t>
  </si>
  <si>
    <t>All breeds (Fig. 2A)</t>
  </si>
  <si>
    <t>chr15.44226659</t>
  </si>
  <si>
    <t>chr10.11440860</t>
  </si>
  <si>
    <t>chrX.44401786</t>
  </si>
  <si>
    <t>chr32.8384767</t>
  </si>
  <si>
    <t>chr15.43829663</t>
  </si>
  <si>
    <t>chr30.35656568</t>
  </si>
  <si>
    <t>chr1.59768605</t>
  </si>
  <si>
    <t>chr24.27434511</t>
  </si>
  <si>
    <t>chr1.58911546</t>
  </si>
  <si>
    <t>chr24.27396576</t>
  </si>
  <si>
    <t>SNP</t>
  </si>
  <si>
    <t>BETA</t>
  </si>
  <si>
    <t>STAT</t>
  </si>
  <si>
    <t>chr1.50539992</t>
  </si>
  <si>
    <t>chr1.54434151</t>
  </si>
  <si>
    <t>chr1.58901153</t>
  </si>
  <si>
    <t>chr1.58933352</t>
  </si>
  <si>
    <t>chr1.59141647</t>
  </si>
  <si>
    <t>chr1.59438587</t>
  </si>
  <si>
    <t>chr1.59536208</t>
  </si>
  <si>
    <t>chr1.59542964</t>
  </si>
  <si>
    <t>chr1.59587050</t>
  </si>
  <si>
    <t>chr1.59767640</t>
  </si>
  <si>
    <t>chr1.59832633</t>
  </si>
  <si>
    <t>chr1.66019474</t>
  </si>
  <si>
    <t>chr1.66577581</t>
  </si>
  <si>
    <t>chr1.72594193</t>
  </si>
  <si>
    <t>chr3.54731201</t>
  </si>
  <si>
    <t>chr3.54831916</t>
  </si>
  <si>
    <t>chr4.41682978</t>
  </si>
  <si>
    <t>chr4.41727770</t>
  </si>
  <si>
    <t>chr4.42111244</t>
  </si>
  <si>
    <t>chr4.42610286</t>
  </si>
  <si>
    <t>chr4.43708718</t>
  </si>
  <si>
    <t>chr4.43709686</t>
  </si>
  <si>
    <t>chr4.91046967</t>
  </si>
  <si>
    <t>chr5.46025287</t>
  </si>
  <si>
    <t>chr5.46062303</t>
  </si>
  <si>
    <t>chr5.47163453</t>
  </si>
  <si>
    <t>chr5.47195264</t>
  </si>
  <si>
    <t>chr5.47566104</t>
  </si>
  <si>
    <t>chr5.78904012</t>
  </si>
  <si>
    <t>chr7.39176835</t>
  </si>
  <si>
    <t>chr9.34591369</t>
  </si>
  <si>
    <t>chr9.35286704</t>
  </si>
  <si>
    <t>chr9.35292186</t>
  </si>
  <si>
    <t>chr9.50829047</t>
  </si>
  <si>
    <t>chr9.50829182</t>
  </si>
  <si>
    <t>chr9.50833266</t>
  </si>
  <si>
    <t>chr9.58189768</t>
  </si>
  <si>
    <t>chr10.11148822</t>
  </si>
  <si>
    <t>chr10.68648839</t>
  </si>
  <si>
    <t>chr11.43262247</t>
  </si>
  <si>
    <t>chr12.71796722</t>
  </si>
  <si>
    <t>chr14.17205991</t>
  </si>
  <si>
    <t>chr16.9762360</t>
  </si>
  <si>
    <t>chr16.9780531</t>
  </si>
  <si>
    <t>chr17.8566748</t>
  </si>
  <si>
    <t>chr18.25561119</t>
  </si>
  <si>
    <t>chr19.34848556</t>
  </si>
  <si>
    <t>chr23.27159360</t>
  </si>
  <si>
    <t>chr23.39638777</t>
  </si>
  <si>
    <t>chr24.24920078</t>
  </si>
  <si>
    <t>chr24.39500673</t>
  </si>
  <si>
    <t>chr24.45921984</t>
  </si>
  <si>
    <t>chr26.11789124</t>
  </si>
  <si>
    <t>chr26.17927482</t>
  </si>
  <si>
    <t>chr26.17934251</t>
  </si>
  <si>
    <t>chr28.7924563</t>
  </si>
  <si>
    <t>chr28.7924907</t>
  </si>
  <si>
    <t>chr29.21053448</t>
  </si>
  <si>
    <t>chr30.35285717</t>
  </si>
  <si>
    <t>chr30.35611832</t>
  </si>
  <si>
    <t>chr30.35617588</t>
  </si>
  <si>
    <t>chr30.36074042</t>
  </si>
  <si>
    <t>chr30.36101676</t>
  </si>
  <si>
    <t>chr30.36239585</t>
  </si>
  <si>
    <t>chr30.36342238</t>
  </si>
  <si>
    <t>chr30.36459108</t>
  </si>
  <si>
    <t>chr30.36803751</t>
  </si>
  <si>
    <t>chr32.8152258</t>
  </si>
  <si>
    <t>chr32.30365964</t>
  </si>
  <si>
    <t>chr33.25940243</t>
  </si>
  <si>
    <t>chr34.37219039</t>
  </si>
  <si>
    <t>chr38.18347613</t>
  </si>
  <si>
    <t>chr38.20984180</t>
  </si>
  <si>
    <t>chrX.85867623</t>
  </si>
  <si>
    <t>chrX.86143066</t>
  </si>
  <si>
    <t>chrX.673261</t>
  </si>
  <si>
    <t>Minor allele</t>
  </si>
  <si>
    <t>Major allele</t>
  </si>
  <si>
    <r>
      <rPr>
        <b/>
        <i/>
        <sz val="12"/>
        <color theme="1"/>
        <rFont val="Arial"/>
      </rPr>
      <t>P</t>
    </r>
    <r>
      <rPr>
        <b/>
        <sz val="12"/>
        <color theme="1"/>
        <rFont val="Arial"/>
      </rPr>
      <t xml:space="preserve"> (Wald)</t>
    </r>
  </si>
  <si>
    <r>
      <t>-log10(</t>
    </r>
    <r>
      <rPr>
        <b/>
        <i/>
        <sz val="12"/>
        <rFont val="Arial"/>
      </rPr>
      <t>P</t>
    </r>
    <r>
      <rPr>
        <b/>
        <sz val="12"/>
        <rFont val="Arial"/>
      </rPr>
      <t>)</t>
    </r>
  </si>
  <si>
    <r>
      <rPr>
        <b/>
        <i/>
        <sz val="12"/>
        <color theme="1"/>
        <rFont val="Arial"/>
      </rPr>
      <t>P</t>
    </r>
    <r>
      <rPr>
        <b/>
        <sz val="12"/>
        <color theme="1"/>
        <rFont val="Arial"/>
      </rPr>
      <t xml:space="preserve"> (WALD)</t>
    </r>
  </si>
  <si>
    <r>
      <t>-log10(</t>
    </r>
    <r>
      <rPr>
        <b/>
        <i/>
        <sz val="12"/>
        <color theme="1"/>
        <rFont val="Arial"/>
      </rPr>
      <t>P</t>
    </r>
    <r>
      <rPr>
        <b/>
        <sz val="12"/>
        <color theme="1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</si>
</sst>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b/>
      <i/>
      <sz val="12"/>
      <color theme="1"/>
      <name val="Arial"/>
    </font>
    <font>
      <b/>
      <sz val="12"/>
      <name val="Arial"/>
    </font>
    <font>
      <b/>
      <i/>
      <sz val="12"/>
      <name val="Arial"/>
    </font>
    <font>
      <sz val="12"/>
      <color theme="1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11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1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1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0" xfId="0" applyFont="1"/>
    <xf numFmtId="0" fontId="3" fillId="0" borderId="0" xfId="0" quotePrefix="1" applyFont="1" applyAlignment="1">
      <alignment horizontal="center"/>
    </xf>
    <xf numFmtId="11" fontId="7" fillId="0" borderId="0" xfId="0" applyNumberFormat="1" applyFont="1" applyFill="1" applyAlignment="1">
      <alignment horizontal="center"/>
    </xf>
    <xf numFmtId="11" fontId="7" fillId="0" borderId="0" xfId="0" applyNumberFormat="1" applyFont="1" applyAlignment="1">
      <alignment horizontal="center"/>
    </xf>
  </cellXfs>
  <cellStyles count="5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75" workbookViewId="0">
      <selection activeCell="M9" sqref="M9"/>
    </sheetView>
  </sheetViews>
  <sheetFormatPr baseColWidth="10" defaultRowHeight="15" x14ac:dyDescent="0"/>
  <cols>
    <col min="1" max="1" width="5.5" style="3" bestFit="1" customWidth="1"/>
    <col min="2" max="2" width="15.6640625" style="3" bestFit="1" customWidth="1"/>
    <col min="3" max="3" width="10.5" style="3" bestFit="1" customWidth="1"/>
    <col min="4" max="5" width="12.1640625" style="3" bestFit="1" customWidth="1"/>
    <col min="6" max="6" width="10.83203125" style="3" bestFit="1" customWidth="1"/>
    <col min="7" max="7" width="9.33203125" style="3" bestFit="1" customWidth="1"/>
    <col min="8" max="8" width="9" style="3" bestFit="1" customWidth="1"/>
    <col min="9" max="9" width="7.83203125" style="3" bestFit="1" customWidth="1"/>
    <col min="10" max="10" width="10.33203125" style="3" bestFit="1" customWidth="1"/>
    <col min="11" max="11" width="14" style="3" bestFit="1" customWidth="1"/>
    <col min="12" max="16384" width="10.83203125" style="3"/>
  </cols>
  <sheetData>
    <row r="1" spans="1:11">
      <c r="A1" s="1" t="s">
        <v>12</v>
      </c>
      <c r="B1" s="1" t="s">
        <v>43</v>
      </c>
      <c r="C1" s="1" t="s">
        <v>13</v>
      </c>
      <c r="D1" s="1" t="s">
        <v>122</v>
      </c>
      <c r="E1" s="1" t="s">
        <v>123</v>
      </c>
      <c r="F1" s="1" t="s">
        <v>26</v>
      </c>
      <c r="G1" s="1" t="s">
        <v>4</v>
      </c>
      <c r="H1" s="1" t="s">
        <v>44</v>
      </c>
      <c r="I1" s="1" t="s">
        <v>45</v>
      </c>
      <c r="J1" s="1" t="s">
        <v>126</v>
      </c>
      <c r="K1" s="16" t="s">
        <v>127</v>
      </c>
    </row>
    <row r="2" spans="1:11">
      <c r="A2" s="7">
        <v>1</v>
      </c>
      <c r="B2" s="7" t="s">
        <v>14</v>
      </c>
      <c r="C2" s="7">
        <v>59832965</v>
      </c>
      <c r="D2" s="7" t="s">
        <v>9</v>
      </c>
      <c r="E2" s="7" t="s">
        <v>10</v>
      </c>
      <c r="F2" s="7">
        <v>7</v>
      </c>
      <c r="G2" s="7">
        <v>0.13009999999999999</v>
      </c>
      <c r="H2" s="7">
        <v>0.65839999999999999</v>
      </c>
      <c r="I2" s="7">
        <v>20.83</v>
      </c>
      <c r="J2" s="17">
        <v>5.6609999999999996E-72</v>
      </c>
      <c r="K2" s="7">
        <f t="shared" ref="K2:K33" si="0">-LOG10(J2)</f>
        <v>71.247106845115411</v>
      </c>
    </row>
    <row r="3" spans="1:11">
      <c r="A3" s="7">
        <v>1</v>
      </c>
      <c r="B3" s="7" t="s">
        <v>27</v>
      </c>
      <c r="C3" s="7">
        <v>59182125</v>
      </c>
      <c r="D3" s="7" t="s">
        <v>9</v>
      </c>
      <c r="E3" s="7" t="s">
        <v>10</v>
      </c>
      <c r="F3" s="7">
        <v>33</v>
      </c>
      <c r="G3" s="7">
        <v>0.21360000000000001</v>
      </c>
      <c r="H3" s="7">
        <v>0.629</v>
      </c>
      <c r="I3" s="7">
        <v>18.82</v>
      </c>
      <c r="J3" s="17">
        <v>3.7199999999999999E-61</v>
      </c>
      <c r="K3" s="7">
        <f t="shared" si="0"/>
        <v>60.429457060118104</v>
      </c>
    </row>
    <row r="4" spans="1:11">
      <c r="A4" s="7">
        <v>1</v>
      </c>
      <c r="B4" s="7" t="s">
        <v>18</v>
      </c>
      <c r="C4" s="7">
        <v>59783237</v>
      </c>
      <c r="D4" s="7" t="s">
        <v>10</v>
      </c>
      <c r="E4" s="7" t="s">
        <v>9</v>
      </c>
      <c r="F4" s="7">
        <v>6</v>
      </c>
      <c r="G4" s="7">
        <v>0.1474</v>
      </c>
      <c r="H4" s="7">
        <v>0.60289999999999999</v>
      </c>
      <c r="I4" s="7">
        <v>18.010000000000002</v>
      </c>
      <c r="J4" s="17">
        <v>1.051E-57</v>
      </c>
      <c r="K4" s="7">
        <f t="shared" si="0"/>
        <v>56.978397283971759</v>
      </c>
    </row>
    <row r="5" spans="1:11">
      <c r="A5" s="7">
        <v>1</v>
      </c>
      <c r="B5" s="7" t="s">
        <v>16</v>
      </c>
      <c r="C5" s="7">
        <v>59730029</v>
      </c>
      <c r="D5" s="7" t="s">
        <v>7</v>
      </c>
      <c r="E5" s="7" t="s">
        <v>8</v>
      </c>
      <c r="F5" s="7">
        <v>5</v>
      </c>
      <c r="G5" s="7">
        <v>0.15240000000000001</v>
      </c>
      <c r="H5" s="7">
        <v>0.59850000000000003</v>
      </c>
      <c r="I5" s="7">
        <v>17.82</v>
      </c>
      <c r="J5" s="17">
        <v>8.7289999999999995E-57</v>
      </c>
      <c r="K5" s="7">
        <f t="shared" si="0"/>
        <v>56.0590355065072</v>
      </c>
    </row>
    <row r="6" spans="1:11">
      <c r="A6" s="7">
        <v>1</v>
      </c>
      <c r="B6" s="7" t="s">
        <v>52</v>
      </c>
      <c r="C6" s="7">
        <v>59536208</v>
      </c>
      <c r="D6" s="7" t="s">
        <v>10</v>
      </c>
      <c r="E6" s="7" t="s">
        <v>9</v>
      </c>
      <c r="F6" s="7">
        <v>35</v>
      </c>
      <c r="G6" s="7">
        <v>0.11650000000000001</v>
      </c>
      <c r="H6" s="7">
        <v>0.61099999999999999</v>
      </c>
      <c r="I6" s="7">
        <v>17.920000000000002</v>
      </c>
      <c r="J6" s="17">
        <v>1.1379999999999999E-56</v>
      </c>
      <c r="K6" s="7">
        <f t="shared" si="0"/>
        <v>55.943857737940945</v>
      </c>
    </row>
    <row r="7" spans="1:11" s="7" customFormat="1">
      <c r="A7" s="7">
        <v>15</v>
      </c>
      <c r="B7" s="7" t="s">
        <v>33</v>
      </c>
      <c r="C7" s="7">
        <v>44226659</v>
      </c>
      <c r="D7" s="7" t="s">
        <v>10</v>
      </c>
      <c r="E7" s="7" t="s">
        <v>9</v>
      </c>
      <c r="F7" s="7">
        <v>1</v>
      </c>
      <c r="G7" s="7">
        <v>0.42699999999999999</v>
      </c>
      <c r="H7" s="7">
        <v>0.54290000000000005</v>
      </c>
      <c r="I7" s="7">
        <v>15.47</v>
      </c>
      <c r="J7" s="17">
        <v>2.1840000000000001E-45</v>
      </c>
      <c r="K7" s="7">
        <f t="shared" si="0"/>
        <v>44.660747365967303</v>
      </c>
    </row>
    <row r="8" spans="1:11" s="7" customFormat="1">
      <c r="A8" s="7">
        <v>32</v>
      </c>
      <c r="B8" s="7" t="s">
        <v>28</v>
      </c>
      <c r="C8" s="7">
        <v>8795512</v>
      </c>
      <c r="D8" s="7" t="s">
        <v>7</v>
      </c>
      <c r="E8" s="7" t="s">
        <v>8</v>
      </c>
      <c r="F8" s="7">
        <v>29</v>
      </c>
      <c r="G8" s="7">
        <v>0.1069</v>
      </c>
      <c r="H8" s="7">
        <v>0.54600000000000004</v>
      </c>
      <c r="I8" s="7">
        <v>15.21</v>
      </c>
      <c r="J8" s="17">
        <v>8.0340000000000001E-44</v>
      </c>
      <c r="K8" s="7">
        <f t="shared" si="0"/>
        <v>43.09506817260435</v>
      </c>
    </row>
    <row r="9" spans="1:11" s="7" customFormat="1">
      <c r="A9" s="7">
        <v>1</v>
      </c>
      <c r="B9" s="7" t="s">
        <v>21</v>
      </c>
      <c r="C9" s="7">
        <v>59822761</v>
      </c>
      <c r="D9" s="7" t="s">
        <v>10</v>
      </c>
      <c r="E9" s="7" t="s">
        <v>9</v>
      </c>
      <c r="F9" s="7">
        <v>5</v>
      </c>
      <c r="G9" s="7">
        <v>0.19089999999999999</v>
      </c>
      <c r="H9" s="7">
        <v>0.53400000000000003</v>
      </c>
      <c r="I9" s="7">
        <v>15.07</v>
      </c>
      <c r="J9" s="17">
        <v>2.0409999999999999E-43</v>
      </c>
      <c r="K9" s="7">
        <f t="shared" si="0"/>
        <v>42.690156995283928</v>
      </c>
    </row>
    <row r="10" spans="1:11" s="7" customFormat="1">
      <c r="A10" s="7">
        <v>11</v>
      </c>
      <c r="B10" s="7" t="s">
        <v>85</v>
      </c>
      <c r="C10" s="7">
        <v>43262247</v>
      </c>
      <c r="D10" s="7" t="s">
        <v>9</v>
      </c>
      <c r="E10" s="7" t="s">
        <v>7</v>
      </c>
      <c r="F10" s="7">
        <v>14</v>
      </c>
      <c r="G10" s="7">
        <v>0.12540000000000001</v>
      </c>
      <c r="H10" s="7">
        <v>0.52480000000000004</v>
      </c>
      <c r="I10" s="7">
        <v>14.59</v>
      </c>
      <c r="J10" s="17">
        <v>4.2770000000000003E-41</v>
      </c>
      <c r="K10" s="7">
        <f t="shared" si="0"/>
        <v>40.368860749743192</v>
      </c>
    </row>
    <row r="11" spans="1:11" s="7" customFormat="1">
      <c r="A11" s="7">
        <v>30</v>
      </c>
      <c r="B11" s="7" t="s">
        <v>108</v>
      </c>
      <c r="C11" s="7">
        <v>36101676</v>
      </c>
      <c r="D11" s="7" t="s">
        <v>8</v>
      </c>
      <c r="E11" s="7" t="s">
        <v>9</v>
      </c>
      <c r="F11" s="7">
        <v>11</v>
      </c>
      <c r="G11" s="7">
        <v>9.5579999999999998E-2</v>
      </c>
      <c r="H11" s="7">
        <v>0.52280000000000004</v>
      </c>
      <c r="I11" s="7">
        <v>14.55</v>
      </c>
      <c r="J11" s="17">
        <v>5.9719999999999995E-41</v>
      </c>
      <c r="K11" s="7">
        <f t="shared" si="0"/>
        <v>40.223880200947015</v>
      </c>
    </row>
    <row r="12" spans="1:11" s="7" customFormat="1">
      <c r="A12" s="7">
        <v>32</v>
      </c>
      <c r="B12" s="7" t="s">
        <v>36</v>
      </c>
      <c r="C12" s="7">
        <v>8384767</v>
      </c>
      <c r="D12" s="7" t="s">
        <v>8</v>
      </c>
      <c r="E12" s="7" t="s">
        <v>7</v>
      </c>
      <c r="F12" s="7">
        <v>28</v>
      </c>
      <c r="G12" s="7">
        <v>0.24360000000000001</v>
      </c>
      <c r="H12" s="7">
        <v>0.51819999999999999</v>
      </c>
      <c r="I12" s="7">
        <v>14.16</v>
      </c>
      <c r="J12" s="17">
        <v>5.5440000000000001E-39</v>
      </c>
      <c r="K12" s="7">
        <f t="shared" si="0"/>
        <v>38.256176778396252</v>
      </c>
    </row>
    <row r="13" spans="1:11" s="7" customFormat="1">
      <c r="A13" s="7">
        <v>30</v>
      </c>
      <c r="B13" s="7" t="s">
        <v>104</v>
      </c>
      <c r="C13" s="7">
        <v>35285717</v>
      </c>
      <c r="D13" s="7" t="s">
        <v>10</v>
      </c>
      <c r="E13" s="7" t="s">
        <v>9</v>
      </c>
      <c r="F13" s="7">
        <v>4</v>
      </c>
      <c r="G13" s="7">
        <v>0.28760000000000002</v>
      </c>
      <c r="H13" s="7">
        <v>0.50229999999999997</v>
      </c>
      <c r="I13" s="7">
        <v>13.87</v>
      </c>
      <c r="J13" s="17">
        <v>6.6790000000000002E-38</v>
      </c>
      <c r="K13" s="7">
        <f t="shared" si="0"/>
        <v>37.175288556535264</v>
      </c>
    </row>
    <row r="14" spans="1:11" s="7" customFormat="1">
      <c r="A14" s="7">
        <v>30</v>
      </c>
      <c r="B14" s="7" t="s">
        <v>110</v>
      </c>
      <c r="C14" s="7">
        <v>36342238</v>
      </c>
      <c r="D14" s="7" t="s">
        <v>10</v>
      </c>
      <c r="E14" s="7" t="s">
        <v>9</v>
      </c>
      <c r="F14" s="7">
        <v>17</v>
      </c>
      <c r="G14" s="7">
        <v>0.10290000000000001</v>
      </c>
      <c r="H14" s="7">
        <v>0.50129999999999997</v>
      </c>
      <c r="I14" s="7">
        <v>13.67</v>
      </c>
      <c r="J14" s="17">
        <v>6.5380000000000001E-37</v>
      </c>
      <c r="K14" s="7">
        <f t="shared" si="0"/>
        <v>36.184555083755647</v>
      </c>
    </row>
    <row r="15" spans="1:11" s="7" customFormat="1">
      <c r="A15" s="7">
        <v>10</v>
      </c>
      <c r="B15" s="7" t="s">
        <v>34</v>
      </c>
      <c r="C15" s="7">
        <v>11440860</v>
      </c>
      <c r="D15" s="7" t="s">
        <v>9</v>
      </c>
      <c r="E15" s="7" t="s">
        <v>10</v>
      </c>
      <c r="F15" s="7">
        <v>4</v>
      </c>
      <c r="G15" s="7">
        <v>0.35049999999999998</v>
      </c>
      <c r="H15" s="7">
        <v>0.49270000000000003</v>
      </c>
      <c r="I15" s="7">
        <v>13.52</v>
      </c>
      <c r="J15" s="17">
        <v>2.6230000000000001E-36</v>
      </c>
      <c r="K15" s="7">
        <f t="shared" si="0"/>
        <v>35.581201709409648</v>
      </c>
    </row>
    <row r="16" spans="1:11" s="7" customFormat="1">
      <c r="A16" s="7">
        <v>39</v>
      </c>
      <c r="B16" s="7" t="s">
        <v>35</v>
      </c>
      <c r="C16" s="7">
        <v>44401786</v>
      </c>
      <c r="D16" s="7" t="s">
        <v>8</v>
      </c>
      <c r="E16" s="7" t="s">
        <v>7</v>
      </c>
      <c r="F16" s="7">
        <v>16</v>
      </c>
      <c r="G16" s="7">
        <v>9.3179999999999999E-2</v>
      </c>
      <c r="H16" s="7">
        <v>0.48859999999999998</v>
      </c>
      <c r="I16" s="7">
        <v>13.19</v>
      </c>
      <c r="J16" s="17">
        <v>9.5569999999999999E-35</v>
      </c>
      <c r="K16" s="7">
        <f t="shared" si="0"/>
        <v>34.019678413991244</v>
      </c>
    </row>
    <row r="17" spans="1:11" s="7" customFormat="1">
      <c r="A17" s="7">
        <v>5</v>
      </c>
      <c r="B17" s="7" t="s">
        <v>69</v>
      </c>
      <c r="C17" s="7">
        <v>46025287</v>
      </c>
      <c r="D17" s="7" t="s">
        <v>10</v>
      </c>
      <c r="E17" s="7" t="s">
        <v>9</v>
      </c>
      <c r="F17" s="7">
        <v>41</v>
      </c>
      <c r="G17" s="7">
        <v>0.12239999999999999</v>
      </c>
      <c r="H17" s="7">
        <v>0.49619999999999997</v>
      </c>
      <c r="I17" s="7">
        <v>13.2</v>
      </c>
      <c r="J17" s="17">
        <v>1.327E-34</v>
      </c>
      <c r="K17" s="7">
        <f t="shared" si="0"/>
        <v>33.877129077135564</v>
      </c>
    </row>
    <row r="18" spans="1:11" s="7" customFormat="1">
      <c r="A18" s="7">
        <v>30</v>
      </c>
      <c r="B18" s="7" t="s">
        <v>38</v>
      </c>
      <c r="C18" s="7">
        <v>35656568</v>
      </c>
      <c r="D18" s="7" t="s">
        <v>9</v>
      </c>
      <c r="E18" s="7" t="s">
        <v>10</v>
      </c>
      <c r="F18" s="7">
        <v>1</v>
      </c>
      <c r="G18" s="7">
        <v>0.2157</v>
      </c>
      <c r="H18" s="7">
        <v>0.47720000000000001</v>
      </c>
      <c r="I18" s="7">
        <v>13</v>
      </c>
      <c r="J18" s="17">
        <v>4.887E-34</v>
      </c>
      <c r="K18" s="7">
        <f t="shared" si="0"/>
        <v>33.31095766097183</v>
      </c>
    </row>
    <row r="19" spans="1:11" s="7" customFormat="1">
      <c r="A19" s="3">
        <v>1</v>
      </c>
      <c r="B19" s="3" t="s">
        <v>41</v>
      </c>
      <c r="C19" s="3">
        <v>58911546</v>
      </c>
      <c r="D19" s="3" t="s">
        <v>7</v>
      </c>
      <c r="E19" s="3" t="s">
        <v>8</v>
      </c>
      <c r="F19" s="3">
        <v>11</v>
      </c>
      <c r="G19" s="3">
        <v>0.3982</v>
      </c>
      <c r="H19" s="3">
        <v>0.4793</v>
      </c>
      <c r="I19" s="3">
        <v>12.96</v>
      </c>
      <c r="J19" s="18">
        <v>8.6199999999999996E-34</v>
      </c>
      <c r="K19" s="3">
        <f t="shared" si="0"/>
        <v>33.064492734175289</v>
      </c>
    </row>
    <row r="20" spans="1:11" s="7" customFormat="1">
      <c r="A20" s="7">
        <v>5</v>
      </c>
      <c r="B20" s="7" t="s">
        <v>23</v>
      </c>
      <c r="C20" s="7">
        <v>36476657</v>
      </c>
      <c r="D20" s="7" t="s">
        <v>7</v>
      </c>
      <c r="E20" s="7" t="s">
        <v>9</v>
      </c>
      <c r="F20" s="7">
        <v>25</v>
      </c>
      <c r="G20" s="7">
        <v>0.31030000000000002</v>
      </c>
      <c r="H20" s="7">
        <v>0.48110000000000003</v>
      </c>
      <c r="I20" s="7">
        <v>12.86</v>
      </c>
      <c r="J20" s="17">
        <v>2.9170000000000001E-33</v>
      </c>
      <c r="K20" s="7">
        <f t="shared" si="0"/>
        <v>32.535063570878265</v>
      </c>
    </row>
    <row r="21" spans="1:11" s="7" customFormat="1">
      <c r="A21" s="7">
        <v>1</v>
      </c>
      <c r="B21" s="7" t="s">
        <v>39</v>
      </c>
      <c r="C21" s="7">
        <v>59768605</v>
      </c>
      <c r="D21" s="7" t="s">
        <v>8</v>
      </c>
      <c r="E21" s="7" t="s">
        <v>9</v>
      </c>
      <c r="F21" s="7">
        <v>8</v>
      </c>
      <c r="G21" s="7">
        <v>0.2412</v>
      </c>
      <c r="H21" s="7">
        <v>0.47089999999999999</v>
      </c>
      <c r="I21" s="7">
        <v>12.7</v>
      </c>
      <c r="J21" s="17">
        <v>1.087E-32</v>
      </c>
      <c r="K21" s="7">
        <f t="shared" si="0"/>
        <v>31.963770455913707</v>
      </c>
    </row>
    <row r="22" spans="1:11" s="7" customFormat="1">
      <c r="A22" s="7">
        <v>1</v>
      </c>
      <c r="B22" s="7" t="s">
        <v>50</v>
      </c>
      <c r="C22" s="7">
        <v>59141647</v>
      </c>
      <c r="D22" s="7" t="s">
        <v>10</v>
      </c>
      <c r="E22" s="7" t="s">
        <v>9</v>
      </c>
      <c r="F22" s="7">
        <v>3</v>
      </c>
      <c r="G22" s="7">
        <v>0.49209999999999998</v>
      </c>
      <c r="H22" s="7">
        <v>-0.45960000000000001</v>
      </c>
      <c r="I22" s="7">
        <v>-12.37</v>
      </c>
      <c r="J22" s="17">
        <v>2.7110000000000002E-31</v>
      </c>
      <c r="K22" s="7">
        <f t="shared" si="0"/>
        <v>30.566870482419514</v>
      </c>
    </row>
    <row r="23" spans="1:11" s="7" customFormat="1">
      <c r="A23" s="7">
        <v>1</v>
      </c>
      <c r="B23" s="7" t="s">
        <v>55</v>
      </c>
      <c r="C23" s="7">
        <v>59767640</v>
      </c>
      <c r="D23" s="7" t="s">
        <v>9</v>
      </c>
      <c r="E23" s="7" t="s">
        <v>10</v>
      </c>
      <c r="F23" s="7">
        <v>30</v>
      </c>
      <c r="G23" s="7">
        <v>0.23350000000000001</v>
      </c>
      <c r="H23" s="7">
        <v>0.46300000000000002</v>
      </c>
      <c r="I23" s="7">
        <v>12.18</v>
      </c>
      <c r="J23" s="17">
        <v>2.354E-30</v>
      </c>
      <c r="K23" s="7">
        <f t="shared" si="0"/>
        <v>29.628193541492585</v>
      </c>
    </row>
    <row r="24" spans="1:11" s="7" customFormat="1">
      <c r="A24" s="7">
        <v>30</v>
      </c>
      <c r="B24" s="7" t="s">
        <v>106</v>
      </c>
      <c r="C24" s="7">
        <v>35617588</v>
      </c>
      <c r="D24" s="7" t="s">
        <v>10</v>
      </c>
      <c r="E24" s="7" t="s">
        <v>8</v>
      </c>
      <c r="F24" s="7">
        <v>5</v>
      </c>
      <c r="G24" s="7">
        <v>0.38350000000000001</v>
      </c>
      <c r="H24" s="7">
        <v>0.45279999999999998</v>
      </c>
      <c r="I24" s="7">
        <v>12.11</v>
      </c>
      <c r="J24" s="17">
        <v>3.3000000000000003E-30</v>
      </c>
      <c r="K24" s="7">
        <f t="shared" si="0"/>
        <v>29.481486060122112</v>
      </c>
    </row>
    <row r="25" spans="1:11" s="7" customFormat="1">
      <c r="A25" s="7">
        <v>30</v>
      </c>
      <c r="B25" s="7" t="s">
        <v>105</v>
      </c>
      <c r="C25" s="7">
        <v>35611832</v>
      </c>
      <c r="D25" s="7" t="s">
        <v>7</v>
      </c>
      <c r="E25" s="7" t="s">
        <v>8</v>
      </c>
      <c r="F25" s="7">
        <v>25</v>
      </c>
      <c r="G25" s="7">
        <v>0.2722</v>
      </c>
      <c r="H25" s="7">
        <v>0.45729999999999998</v>
      </c>
      <c r="I25" s="7">
        <v>12.05</v>
      </c>
      <c r="J25" s="17">
        <v>7.8559999999999994E-30</v>
      </c>
      <c r="K25" s="7">
        <f t="shared" si="0"/>
        <v>29.104798525221106</v>
      </c>
    </row>
    <row r="26" spans="1:11" s="7" customFormat="1">
      <c r="A26" s="7">
        <v>10</v>
      </c>
      <c r="B26" s="7" t="s">
        <v>83</v>
      </c>
      <c r="C26" s="7">
        <v>11148822</v>
      </c>
      <c r="D26" s="7" t="s">
        <v>8</v>
      </c>
      <c r="E26" s="7" t="s">
        <v>7</v>
      </c>
      <c r="F26" s="7">
        <v>7</v>
      </c>
      <c r="G26" s="7">
        <v>0.29349999999999998</v>
      </c>
      <c r="H26" s="7">
        <v>0.44750000000000001</v>
      </c>
      <c r="I26" s="7">
        <v>11.91</v>
      </c>
      <c r="J26" s="17">
        <v>2.3089999999999999E-29</v>
      </c>
      <c r="K26" s="7">
        <f t="shared" si="0"/>
        <v>28.636576067082824</v>
      </c>
    </row>
    <row r="27" spans="1:11" s="7" customFormat="1">
      <c r="A27" s="7">
        <v>1</v>
      </c>
      <c r="B27" s="7" t="s">
        <v>54</v>
      </c>
      <c r="C27" s="7">
        <v>59587050</v>
      </c>
      <c r="D27" s="7" t="s">
        <v>10</v>
      </c>
      <c r="E27" s="7" t="s">
        <v>9</v>
      </c>
      <c r="F27" s="7">
        <v>10</v>
      </c>
      <c r="G27" s="7">
        <v>0.22</v>
      </c>
      <c r="H27" s="7">
        <v>0.44519999999999998</v>
      </c>
      <c r="I27" s="7">
        <v>11.81</v>
      </c>
      <c r="J27" s="17">
        <v>6.6060000000000002E-29</v>
      </c>
      <c r="K27" s="7">
        <f t="shared" si="0"/>
        <v>28.180061430644603</v>
      </c>
    </row>
    <row r="28" spans="1:11" s="7" customFormat="1">
      <c r="A28" s="7">
        <v>9</v>
      </c>
      <c r="B28" s="7" t="s">
        <v>29</v>
      </c>
      <c r="C28" s="7">
        <v>50988217</v>
      </c>
      <c r="D28" s="7" t="s">
        <v>10</v>
      </c>
      <c r="E28" s="7" t="s">
        <v>9</v>
      </c>
      <c r="F28" s="7">
        <v>9</v>
      </c>
      <c r="G28" s="7">
        <v>0.13930000000000001</v>
      </c>
      <c r="H28" s="7">
        <v>0.44479999999999997</v>
      </c>
      <c r="I28" s="7">
        <v>11.8</v>
      </c>
      <c r="J28" s="17">
        <v>6.78E-29</v>
      </c>
      <c r="K28" s="7">
        <f t="shared" si="0"/>
        <v>28.168770306132938</v>
      </c>
    </row>
    <row r="29" spans="1:11" s="7" customFormat="1">
      <c r="A29" s="7">
        <v>24</v>
      </c>
      <c r="B29" s="7" t="s">
        <v>20</v>
      </c>
      <c r="C29" s="7">
        <v>26359293</v>
      </c>
      <c r="D29" s="7" t="s">
        <v>7</v>
      </c>
      <c r="E29" s="7" t="s">
        <v>8</v>
      </c>
      <c r="F29" s="7">
        <v>4</v>
      </c>
      <c r="G29" s="7">
        <v>0.45190000000000002</v>
      </c>
      <c r="H29" s="7">
        <v>0.44269999999999998</v>
      </c>
      <c r="I29" s="7">
        <v>11.79</v>
      </c>
      <c r="J29" s="17">
        <v>7.5199999999999995E-29</v>
      </c>
      <c r="K29" s="7">
        <f t="shared" si="0"/>
        <v>28.123782159408357</v>
      </c>
    </row>
    <row r="30" spans="1:11" s="7" customFormat="1">
      <c r="A30" s="7">
        <v>5</v>
      </c>
      <c r="B30" s="7" t="s">
        <v>17</v>
      </c>
      <c r="C30" s="7">
        <v>37023412</v>
      </c>
      <c r="D30" s="7" t="s">
        <v>9</v>
      </c>
      <c r="E30" s="7" t="s">
        <v>8</v>
      </c>
      <c r="F30" s="7">
        <v>7</v>
      </c>
      <c r="G30" s="7">
        <v>7.9089999999999994E-2</v>
      </c>
      <c r="H30" s="7">
        <v>0.43890000000000001</v>
      </c>
      <c r="I30" s="7">
        <v>11.63</v>
      </c>
      <c r="J30" s="17">
        <v>3.4620000000000001E-28</v>
      </c>
      <c r="K30" s="7">
        <f t="shared" si="0"/>
        <v>27.460672936460625</v>
      </c>
    </row>
    <row r="31" spans="1:11" s="7" customFormat="1">
      <c r="A31" s="3">
        <v>1</v>
      </c>
      <c r="B31" s="3" t="s">
        <v>48</v>
      </c>
      <c r="C31" s="3">
        <v>58901153</v>
      </c>
      <c r="D31" s="3" t="s">
        <v>9</v>
      </c>
      <c r="E31" s="3" t="s">
        <v>7</v>
      </c>
      <c r="F31" s="3">
        <v>40</v>
      </c>
      <c r="G31" s="3">
        <v>0.44869999999999999</v>
      </c>
      <c r="H31" s="3">
        <v>0.44940000000000002</v>
      </c>
      <c r="I31" s="3">
        <v>11.63</v>
      </c>
      <c r="J31" s="18">
        <v>5.2770000000000001E-28</v>
      </c>
      <c r="K31" s="3">
        <f t="shared" si="0"/>
        <v>27.277612905822878</v>
      </c>
    </row>
    <row r="32" spans="1:11" s="7" customFormat="1">
      <c r="A32" s="7">
        <v>9</v>
      </c>
      <c r="B32" s="7" t="s">
        <v>82</v>
      </c>
      <c r="C32" s="7">
        <v>58189768</v>
      </c>
      <c r="D32" s="7" t="s">
        <v>7</v>
      </c>
      <c r="E32" s="7" t="s">
        <v>8</v>
      </c>
      <c r="F32" s="7">
        <v>12</v>
      </c>
      <c r="G32" s="7">
        <v>0.45040000000000002</v>
      </c>
      <c r="H32" s="7">
        <v>-0.4375</v>
      </c>
      <c r="I32" s="7">
        <v>-11.53</v>
      </c>
      <c r="J32" s="17">
        <v>8.9399999999999995E-28</v>
      </c>
      <c r="K32" s="7">
        <f t="shared" si="0"/>
        <v>27.048662481204083</v>
      </c>
    </row>
    <row r="33" spans="1:11" s="7" customFormat="1">
      <c r="A33" s="7">
        <v>12</v>
      </c>
      <c r="B33" s="7" t="s">
        <v>86</v>
      </c>
      <c r="C33" s="7">
        <v>71796722</v>
      </c>
      <c r="D33" s="7" t="s">
        <v>10</v>
      </c>
      <c r="E33" s="7" t="s">
        <v>9</v>
      </c>
      <c r="F33" s="7">
        <v>12</v>
      </c>
      <c r="G33" s="7">
        <v>0.1002</v>
      </c>
      <c r="H33" s="7">
        <v>0.43709999999999999</v>
      </c>
      <c r="I33" s="7">
        <v>11.52</v>
      </c>
      <c r="J33" s="17">
        <v>1.0269999999999999E-27</v>
      </c>
      <c r="K33" s="7">
        <f t="shared" si="0"/>
        <v>26.988429556402721</v>
      </c>
    </row>
    <row r="34" spans="1:11" s="7" customFormat="1">
      <c r="A34" s="7">
        <v>24</v>
      </c>
      <c r="B34" s="7" t="s">
        <v>22</v>
      </c>
      <c r="C34" s="7">
        <v>26370499</v>
      </c>
      <c r="D34" s="7" t="s">
        <v>9</v>
      </c>
      <c r="E34" s="7" t="s">
        <v>8</v>
      </c>
      <c r="F34" s="7">
        <v>4</v>
      </c>
      <c r="G34" s="7">
        <v>0.46850000000000003</v>
      </c>
      <c r="H34" s="7">
        <v>0.43340000000000001</v>
      </c>
      <c r="I34" s="7">
        <v>11.48</v>
      </c>
      <c r="J34" s="17">
        <v>1.353E-27</v>
      </c>
      <c r="K34" s="7">
        <f t="shared" ref="K34:K65" si="1">-LOG10(J34)</f>
        <v>26.868702203402378</v>
      </c>
    </row>
    <row r="35" spans="1:11" s="7" customFormat="1">
      <c r="A35" s="7">
        <v>3</v>
      </c>
      <c r="B35" s="7" t="s">
        <v>61</v>
      </c>
      <c r="C35" s="7">
        <v>54831916</v>
      </c>
      <c r="D35" s="7" t="s">
        <v>10</v>
      </c>
      <c r="E35" s="7" t="s">
        <v>9</v>
      </c>
      <c r="F35" s="7">
        <v>25</v>
      </c>
      <c r="G35" s="7">
        <v>0.245</v>
      </c>
      <c r="H35" s="7">
        <v>0.43959999999999999</v>
      </c>
      <c r="I35" s="7">
        <v>11.47</v>
      </c>
      <c r="J35" s="17">
        <v>1.94E-27</v>
      </c>
      <c r="K35" s="7">
        <f t="shared" si="1"/>
        <v>26.712198270069774</v>
      </c>
    </row>
    <row r="36" spans="1:11" s="7" customFormat="1">
      <c r="A36" s="7">
        <v>30</v>
      </c>
      <c r="B36" s="7" t="s">
        <v>111</v>
      </c>
      <c r="C36" s="7">
        <v>36459108</v>
      </c>
      <c r="D36" s="7" t="s">
        <v>10</v>
      </c>
      <c r="E36" s="7" t="s">
        <v>7</v>
      </c>
      <c r="F36" s="7">
        <v>30</v>
      </c>
      <c r="G36" s="7">
        <v>6.7769999999999997E-2</v>
      </c>
      <c r="H36" s="7">
        <v>0.44109999999999999</v>
      </c>
      <c r="I36" s="7">
        <v>11.46</v>
      </c>
      <c r="J36" s="17">
        <v>2.1019999999999999E-27</v>
      </c>
      <c r="K36" s="7">
        <f t="shared" si="1"/>
        <v>26.677367288307778</v>
      </c>
    </row>
    <row r="37" spans="1:11" s="7" customFormat="1">
      <c r="A37" s="7">
        <v>5</v>
      </c>
      <c r="B37" s="7" t="s">
        <v>74</v>
      </c>
      <c r="C37" s="7">
        <v>78904012</v>
      </c>
      <c r="D37" s="7" t="s">
        <v>7</v>
      </c>
      <c r="E37" s="7" t="s">
        <v>8</v>
      </c>
      <c r="F37" s="7">
        <v>18</v>
      </c>
      <c r="G37" s="7">
        <v>0.25990000000000002</v>
      </c>
      <c r="H37" s="7">
        <v>0.43580000000000002</v>
      </c>
      <c r="I37" s="7">
        <v>11.42</v>
      </c>
      <c r="J37" s="17">
        <v>2.8350000000000002E-27</v>
      </c>
      <c r="K37" s="7">
        <f t="shared" si="1"/>
        <v>26.547446936771074</v>
      </c>
    </row>
    <row r="38" spans="1:11" s="7" customFormat="1">
      <c r="A38" s="7">
        <v>5</v>
      </c>
      <c r="B38" s="7" t="s">
        <v>72</v>
      </c>
      <c r="C38" s="7">
        <v>47195264</v>
      </c>
      <c r="D38" s="7" t="s">
        <v>10</v>
      </c>
      <c r="E38" s="7" t="s">
        <v>7</v>
      </c>
      <c r="F38" s="7">
        <v>3</v>
      </c>
      <c r="G38" s="7">
        <v>0.2853</v>
      </c>
      <c r="H38" s="7">
        <v>0.42720000000000002</v>
      </c>
      <c r="I38" s="7">
        <v>11.29</v>
      </c>
      <c r="J38" s="17">
        <v>8.0439999999999994E-27</v>
      </c>
      <c r="K38" s="7">
        <f t="shared" si="1"/>
        <v>26.094527938075295</v>
      </c>
    </row>
    <row r="39" spans="1:11" s="7" customFormat="1">
      <c r="A39" s="7">
        <v>26</v>
      </c>
      <c r="B39" s="7" t="s">
        <v>100</v>
      </c>
      <c r="C39" s="7">
        <v>17934251</v>
      </c>
      <c r="D39" s="7" t="s">
        <v>7</v>
      </c>
      <c r="E39" s="7" t="s">
        <v>8</v>
      </c>
      <c r="F39" s="7">
        <v>1</v>
      </c>
      <c r="G39" s="7">
        <v>0.3165</v>
      </c>
      <c r="H39" s="7">
        <v>0.4259</v>
      </c>
      <c r="I39" s="7">
        <v>11.27</v>
      </c>
      <c r="J39" s="17">
        <v>9.6539999999999995E-27</v>
      </c>
      <c r="K39" s="7">
        <f t="shared" si="1"/>
        <v>26.015292705517325</v>
      </c>
    </row>
    <row r="40" spans="1:11" s="7" customFormat="1">
      <c r="A40" s="7">
        <v>5</v>
      </c>
      <c r="B40" s="7" t="s">
        <v>19</v>
      </c>
      <c r="C40" s="7">
        <v>36901882</v>
      </c>
      <c r="D40" s="7" t="s">
        <v>7</v>
      </c>
      <c r="E40" s="7" t="s">
        <v>8</v>
      </c>
      <c r="F40" s="7">
        <v>11</v>
      </c>
      <c r="G40" s="7">
        <v>7.2569999999999996E-2</v>
      </c>
      <c r="H40" s="7">
        <v>0.42809999999999998</v>
      </c>
      <c r="I40" s="7">
        <v>11.24</v>
      </c>
      <c r="J40" s="17">
        <v>1.3780000000000001E-26</v>
      </c>
      <c r="K40" s="7">
        <f t="shared" si="1"/>
        <v>25.860750782428394</v>
      </c>
    </row>
    <row r="41" spans="1:11" s="7" customFormat="1">
      <c r="A41" s="7">
        <v>28</v>
      </c>
      <c r="B41" s="7" t="s">
        <v>101</v>
      </c>
      <c r="C41" s="7">
        <v>7924563</v>
      </c>
      <c r="D41" s="7" t="s">
        <v>9</v>
      </c>
      <c r="E41" s="7" t="s">
        <v>10</v>
      </c>
      <c r="F41" s="7">
        <v>5</v>
      </c>
      <c r="G41" s="7">
        <v>0.47989999999999999</v>
      </c>
      <c r="H41" s="7">
        <v>-0.42570000000000002</v>
      </c>
      <c r="I41" s="7">
        <v>-11.22</v>
      </c>
      <c r="J41" s="17">
        <v>1.5379999999999999E-26</v>
      </c>
      <c r="K41" s="7">
        <f t="shared" si="1"/>
        <v>25.81304366453459</v>
      </c>
    </row>
    <row r="42" spans="1:11" s="7" customFormat="1">
      <c r="A42" s="7">
        <v>28</v>
      </c>
      <c r="B42" s="7" t="s">
        <v>102</v>
      </c>
      <c r="C42" s="7">
        <v>7924907</v>
      </c>
      <c r="D42" s="7" t="s">
        <v>8</v>
      </c>
      <c r="E42" s="7" t="s">
        <v>7</v>
      </c>
      <c r="F42" s="7">
        <v>27</v>
      </c>
      <c r="G42" s="7">
        <v>0.49180000000000001</v>
      </c>
      <c r="H42" s="7">
        <v>-0.42699999999999999</v>
      </c>
      <c r="I42" s="7">
        <v>-11.05</v>
      </c>
      <c r="J42" s="17">
        <v>9.6509999999999995E-26</v>
      </c>
      <c r="K42" s="7">
        <f t="shared" si="1"/>
        <v>25.015427684378366</v>
      </c>
    </row>
    <row r="43" spans="1:11" s="7" customFormat="1">
      <c r="A43" s="7">
        <v>32</v>
      </c>
      <c r="B43" s="7" t="s">
        <v>113</v>
      </c>
      <c r="C43" s="7">
        <v>8152258</v>
      </c>
      <c r="D43" s="7" t="s">
        <v>10</v>
      </c>
      <c r="E43" s="7" t="s">
        <v>8</v>
      </c>
      <c r="F43" s="7">
        <v>11</v>
      </c>
      <c r="G43" s="7">
        <v>0.46899999999999997</v>
      </c>
      <c r="H43" s="7">
        <v>0.42009999999999997</v>
      </c>
      <c r="I43" s="7">
        <v>10.98</v>
      </c>
      <c r="J43" s="17">
        <v>1.45E-25</v>
      </c>
      <c r="K43" s="7">
        <f t="shared" si="1"/>
        <v>24.838631997765024</v>
      </c>
    </row>
    <row r="44" spans="1:11" s="7" customFormat="1">
      <c r="A44" s="7">
        <v>1</v>
      </c>
      <c r="B44" s="7" t="s">
        <v>58</v>
      </c>
      <c r="C44" s="7">
        <v>66577581</v>
      </c>
      <c r="D44" s="7" t="s">
        <v>9</v>
      </c>
      <c r="E44" s="7" t="s">
        <v>10</v>
      </c>
      <c r="F44" s="7">
        <v>54</v>
      </c>
      <c r="G44" s="7">
        <v>7.8539999999999999E-2</v>
      </c>
      <c r="H44" s="7">
        <v>0.43480000000000002</v>
      </c>
      <c r="I44" s="7">
        <v>11.01</v>
      </c>
      <c r="J44" s="17">
        <v>1.7540000000000001E-25</v>
      </c>
      <c r="K44" s="7">
        <f t="shared" si="1"/>
        <v>24.755970410969979</v>
      </c>
    </row>
    <row r="45" spans="1:11" s="7" customFormat="1">
      <c r="A45" s="7">
        <v>5</v>
      </c>
      <c r="B45" s="7" t="s">
        <v>70</v>
      </c>
      <c r="C45" s="7">
        <v>46062303</v>
      </c>
      <c r="D45" s="7" t="s">
        <v>9</v>
      </c>
      <c r="E45" s="7" t="s">
        <v>10</v>
      </c>
      <c r="F45" s="7">
        <v>7</v>
      </c>
      <c r="G45" s="7">
        <v>0.2742</v>
      </c>
      <c r="H45" s="7">
        <v>0.41799999999999998</v>
      </c>
      <c r="I45" s="7">
        <v>10.96</v>
      </c>
      <c r="J45" s="17">
        <v>1.8079999999999999E-25</v>
      </c>
      <c r="K45" s="7">
        <f t="shared" si="1"/>
        <v>24.742801573860657</v>
      </c>
    </row>
    <row r="46" spans="1:11" s="7" customFormat="1">
      <c r="A46" s="7">
        <v>9</v>
      </c>
      <c r="B46" s="7" t="s">
        <v>76</v>
      </c>
      <c r="C46" s="7">
        <v>34591369</v>
      </c>
      <c r="D46" s="7" t="s">
        <v>10</v>
      </c>
      <c r="E46" s="7" t="s">
        <v>8</v>
      </c>
      <c r="F46" s="7">
        <v>6</v>
      </c>
      <c r="G46" s="7">
        <v>0.22720000000000001</v>
      </c>
      <c r="H46" s="7">
        <v>0.41749999999999998</v>
      </c>
      <c r="I46" s="7">
        <v>10.95</v>
      </c>
      <c r="J46" s="17">
        <v>1.8999999999999999E-25</v>
      </c>
      <c r="K46" s="7">
        <f t="shared" si="1"/>
        <v>24.721246399047171</v>
      </c>
    </row>
    <row r="47" spans="1:11" s="7" customFormat="1">
      <c r="A47" s="7">
        <v>24</v>
      </c>
      <c r="B47" s="7" t="s">
        <v>15</v>
      </c>
      <c r="C47" s="7">
        <v>24921352</v>
      </c>
      <c r="D47" s="7" t="s">
        <v>10</v>
      </c>
      <c r="E47" s="7" t="s">
        <v>9</v>
      </c>
      <c r="F47" s="7">
        <v>16</v>
      </c>
      <c r="G47" s="7">
        <v>0.1973</v>
      </c>
      <c r="H47" s="7">
        <v>0.42080000000000001</v>
      </c>
      <c r="I47" s="7">
        <v>10.96</v>
      </c>
      <c r="J47" s="17">
        <v>1.94E-25</v>
      </c>
      <c r="K47" s="7">
        <f t="shared" si="1"/>
        <v>24.712198270069774</v>
      </c>
    </row>
    <row r="48" spans="1:11" s="7" customFormat="1">
      <c r="A48" s="7">
        <v>9</v>
      </c>
      <c r="B48" s="7" t="s">
        <v>79</v>
      </c>
      <c r="C48" s="7">
        <v>50829047</v>
      </c>
      <c r="D48" s="7" t="s">
        <v>7</v>
      </c>
      <c r="E48" s="7" t="s">
        <v>8</v>
      </c>
      <c r="F48" s="7">
        <v>40</v>
      </c>
      <c r="G48" s="7">
        <v>0.25469999999999998</v>
      </c>
      <c r="H48" s="7">
        <v>0.42820000000000003</v>
      </c>
      <c r="I48" s="7">
        <v>10.95</v>
      </c>
      <c r="J48" s="17">
        <v>2.6349999999999999E-25</v>
      </c>
      <c r="K48" s="7">
        <f t="shared" si="1"/>
        <v>24.579219380451434</v>
      </c>
    </row>
    <row r="49" spans="1:11" s="7" customFormat="1">
      <c r="A49" s="7">
        <v>9</v>
      </c>
      <c r="B49" s="7" t="s">
        <v>77</v>
      </c>
      <c r="C49" s="7">
        <v>35286704</v>
      </c>
      <c r="D49" s="7" t="s">
        <v>8</v>
      </c>
      <c r="E49" s="7" t="s">
        <v>10</v>
      </c>
      <c r="F49" s="7">
        <v>25</v>
      </c>
      <c r="G49" s="7">
        <v>0.34570000000000001</v>
      </c>
      <c r="H49" s="7">
        <v>0.42149999999999999</v>
      </c>
      <c r="I49" s="7">
        <v>10.89</v>
      </c>
      <c r="J49" s="17">
        <v>3.8480000000000001E-25</v>
      </c>
      <c r="K49" s="7">
        <f t="shared" si="1"/>
        <v>24.414764936634224</v>
      </c>
    </row>
    <row r="50" spans="1:11" s="7" customFormat="1">
      <c r="A50" s="7">
        <v>14</v>
      </c>
      <c r="B50" s="7" t="s">
        <v>87</v>
      </c>
      <c r="C50" s="7">
        <v>17205991</v>
      </c>
      <c r="D50" s="7" t="s">
        <v>8</v>
      </c>
      <c r="E50" s="7" t="s">
        <v>7</v>
      </c>
      <c r="F50" s="7">
        <v>9</v>
      </c>
      <c r="G50" s="7">
        <v>0.23810000000000001</v>
      </c>
      <c r="H50" s="7">
        <v>0.41449999999999998</v>
      </c>
      <c r="I50" s="7">
        <v>10.83</v>
      </c>
      <c r="J50" s="17">
        <v>5.9309999999999997E-25</v>
      </c>
      <c r="K50" s="7">
        <f t="shared" si="1"/>
        <v>24.226872075966664</v>
      </c>
    </row>
    <row r="51" spans="1:11" s="7" customFormat="1">
      <c r="A51" s="7">
        <v>23</v>
      </c>
      <c r="B51" s="7" t="s">
        <v>94</v>
      </c>
      <c r="C51" s="7">
        <v>39638777</v>
      </c>
      <c r="D51" s="7" t="s">
        <v>7</v>
      </c>
      <c r="E51" s="7" t="s">
        <v>9</v>
      </c>
      <c r="F51" s="7">
        <v>10</v>
      </c>
      <c r="G51" s="7">
        <v>0.1714</v>
      </c>
      <c r="H51" s="7">
        <v>0.4143</v>
      </c>
      <c r="I51" s="7">
        <v>10.81</v>
      </c>
      <c r="J51" s="17">
        <v>6.9529999999999996E-25</v>
      </c>
      <c r="K51" s="7">
        <f t="shared" si="1"/>
        <v>24.157827770614386</v>
      </c>
    </row>
    <row r="52" spans="1:11" s="7" customFormat="1">
      <c r="A52" s="3">
        <v>1</v>
      </c>
      <c r="B52" s="3" t="s">
        <v>47</v>
      </c>
      <c r="C52" s="3">
        <v>54434151</v>
      </c>
      <c r="D52" s="3" t="s">
        <v>9</v>
      </c>
      <c r="E52" s="3" t="s">
        <v>10</v>
      </c>
      <c r="F52" s="3">
        <v>10</v>
      </c>
      <c r="G52" s="3">
        <v>0.13519999999999999</v>
      </c>
      <c r="H52" s="3">
        <v>0.41360000000000002</v>
      </c>
      <c r="I52" s="3">
        <v>10.79</v>
      </c>
      <c r="J52" s="18">
        <v>8.5070000000000007E-25</v>
      </c>
      <c r="K52" s="3">
        <f t="shared" si="1"/>
        <v>24.070223567195097</v>
      </c>
    </row>
    <row r="53" spans="1:11" s="7" customFormat="1">
      <c r="A53" s="7">
        <v>30</v>
      </c>
      <c r="B53" s="7" t="s">
        <v>109</v>
      </c>
      <c r="C53" s="7">
        <v>36239585</v>
      </c>
      <c r="D53" s="7" t="s">
        <v>9</v>
      </c>
      <c r="E53" s="7" t="s">
        <v>7</v>
      </c>
      <c r="F53" s="7">
        <v>16</v>
      </c>
      <c r="G53" s="7">
        <v>0.28299999999999997</v>
      </c>
      <c r="H53" s="7">
        <v>0.4148</v>
      </c>
      <c r="I53" s="7">
        <v>10.77</v>
      </c>
      <c r="J53" s="17">
        <v>1.0569999999999999E-24</v>
      </c>
      <c r="K53" s="7">
        <f t="shared" si="1"/>
        <v>23.975925012692574</v>
      </c>
    </row>
    <row r="54" spans="1:11" s="7" customFormat="1">
      <c r="A54" s="7">
        <v>1</v>
      </c>
      <c r="B54" s="7" t="s">
        <v>51</v>
      </c>
      <c r="C54" s="7">
        <v>59438587</v>
      </c>
      <c r="D54" s="7" t="s">
        <v>9</v>
      </c>
      <c r="E54" s="7" t="s">
        <v>10</v>
      </c>
      <c r="F54" s="7">
        <v>26</v>
      </c>
      <c r="G54" s="7">
        <v>0.44819999999999999</v>
      </c>
      <c r="H54" s="7">
        <v>-0.41789999999999999</v>
      </c>
      <c r="I54" s="7">
        <v>-10.77</v>
      </c>
      <c r="J54" s="17">
        <v>1.181E-24</v>
      </c>
      <c r="K54" s="7">
        <f t="shared" si="1"/>
        <v>23.927750102386486</v>
      </c>
    </row>
    <row r="55" spans="1:11" s="7" customFormat="1">
      <c r="A55" s="7">
        <v>15</v>
      </c>
      <c r="B55" s="7" t="s">
        <v>37</v>
      </c>
      <c r="C55" s="7">
        <v>43829663</v>
      </c>
      <c r="D55" s="7" t="s">
        <v>10</v>
      </c>
      <c r="E55" s="7" t="s">
        <v>9</v>
      </c>
      <c r="F55" s="7">
        <v>20</v>
      </c>
      <c r="G55" s="7">
        <v>0.375</v>
      </c>
      <c r="H55" s="7">
        <v>-0.41470000000000001</v>
      </c>
      <c r="I55" s="7">
        <v>-10.73</v>
      </c>
      <c r="J55" s="17">
        <v>1.618E-24</v>
      </c>
      <c r="K55" s="7">
        <f t="shared" si="1"/>
        <v>23.791021482723746</v>
      </c>
    </row>
    <row r="56" spans="1:11" s="7" customFormat="1">
      <c r="A56" s="7">
        <v>39</v>
      </c>
      <c r="B56" s="7" t="s">
        <v>120</v>
      </c>
      <c r="C56" s="7">
        <v>86143066</v>
      </c>
      <c r="D56" s="7" t="s">
        <v>7</v>
      </c>
      <c r="E56" s="7" t="s">
        <v>10</v>
      </c>
      <c r="F56" s="7">
        <v>10</v>
      </c>
      <c r="G56" s="7">
        <v>0.28139999999999998</v>
      </c>
      <c r="H56" s="7">
        <v>0.41649999999999998</v>
      </c>
      <c r="I56" s="7">
        <v>10.71</v>
      </c>
      <c r="J56" s="17">
        <v>1.7359999999999999E-24</v>
      </c>
      <c r="K56" s="7">
        <f t="shared" si="1"/>
        <v>23.760450279159528</v>
      </c>
    </row>
    <row r="57" spans="1:11" s="7" customFormat="1">
      <c r="A57" s="7">
        <v>38</v>
      </c>
      <c r="B57" s="7" t="s">
        <v>118</v>
      </c>
      <c r="C57" s="7">
        <v>20984180</v>
      </c>
      <c r="D57" s="7" t="s">
        <v>10</v>
      </c>
      <c r="E57" s="7" t="s">
        <v>9</v>
      </c>
      <c r="F57" s="7">
        <v>2</v>
      </c>
      <c r="G57" s="7">
        <v>0.1646</v>
      </c>
      <c r="H57" s="7">
        <v>0.40799999999999997</v>
      </c>
      <c r="I57" s="7">
        <v>10.69</v>
      </c>
      <c r="J57" s="17">
        <v>1.9650000000000001E-24</v>
      </c>
      <c r="K57" s="7">
        <f t="shared" si="1"/>
        <v>23.706637445288553</v>
      </c>
    </row>
    <row r="58" spans="1:11" s="7" customFormat="1">
      <c r="A58" s="7">
        <v>41</v>
      </c>
      <c r="B58" s="7" t="s">
        <v>121</v>
      </c>
      <c r="C58" s="7">
        <v>673261</v>
      </c>
      <c r="D58" s="7" t="s">
        <v>7</v>
      </c>
      <c r="E58" s="7" t="s">
        <v>9</v>
      </c>
      <c r="F58" s="7">
        <v>29</v>
      </c>
      <c r="G58" s="7">
        <v>0.1709</v>
      </c>
      <c r="H58" s="7">
        <v>0.41599999999999998</v>
      </c>
      <c r="I58" s="7">
        <v>10.68</v>
      </c>
      <c r="J58" s="17">
        <v>2.645E-24</v>
      </c>
      <c r="K58" s="7">
        <f t="shared" si="1"/>
        <v>23.577574323628795</v>
      </c>
    </row>
    <row r="59" spans="1:11" s="7" customFormat="1">
      <c r="A59" s="7">
        <v>9</v>
      </c>
      <c r="B59" s="7" t="s">
        <v>80</v>
      </c>
      <c r="C59" s="7">
        <v>50829182</v>
      </c>
      <c r="D59" s="7" t="s">
        <v>9</v>
      </c>
      <c r="E59" s="7" t="s">
        <v>10</v>
      </c>
      <c r="F59" s="7">
        <v>10</v>
      </c>
      <c r="G59" s="7">
        <v>0.38600000000000001</v>
      </c>
      <c r="H59" s="7">
        <v>0.40910000000000002</v>
      </c>
      <c r="I59" s="7">
        <v>10.65</v>
      </c>
      <c r="J59" s="17">
        <v>3.0150000000000001E-24</v>
      </c>
      <c r="K59" s="7">
        <f t="shared" si="1"/>
        <v>23.520712683523829</v>
      </c>
    </row>
    <row r="60" spans="1:11" s="7" customFormat="1">
      <c r="A60" s="7">
        <v>9</v>
      </c>
      <c r="B60" s="7" t="s">
        <v>78</v>
      </c>
      <c r="C60" s="7">
        <v>35292186</v>
      </c>
      <c r="D60" s="7" t="s">
        <v>9</v>
      </c>
      <c r="E60" s="7" t="s">
        <v>10</v>
      </c>
      <c r="F60" s="7">
        <v>30</v>
      </c>
      <c r="G60" s="7">
        <v>0.28849999999999998</v>
      </c>
      <c r="H60" s="7">
        <v>0.4158</v>
      </c>
      <c r="I60" s="7">
        <v>10.66</v>
      </c>
      <c r="J60" s="17">
        <v>3.0709999999999999E-24</v>
      </c>
      <c r="K60" s="7">
        <f t="shared" si="1"/>
        <v>23.512720183556929</v>
      </c>
    </row>
    <row r="61" spans="1:11" s="7" customFormat="1">
      <c r="A61" s="7">
        <v>24</v>
      </c>
      <c r="B61" s="7" t="s">
        <v>96</v>
      </c>
      <c r="C61" s="7">
        <v>39500673</v>
      </c>
      <c r="D61" s="7" t="s">
        <v>8</v>
      </c>
      <c r="E61" s="7" t="s">
        <v>7</v>
      </c>
      <c r="F61" s="7">
        <v>6</v>
      </c>
      <c r="G61" s="7">
        <v>0.27979999999999999</v>
      </c>
      <c r="H61" s="7">
        <v>0.4047</v>
      </c>
      <c r="I61" s="7">
        <v>10.55</v>
      </c>
      <c r="J61" s="17">
        <v>7.1789999999999993E-24</v>
      </c>
      <c r="K61" s="7">
        <f t="shared" si="1"/>
        <v>23.143936046666902</v>
      </c>
    </row>
    <row r="62" spans="1:11" s="7" customFormat="1">
      <c r="A62" s="7">
        <v>16</v>
      </c>
      <c r="B62" s="7" t="s">
        <v>88</v>
      </c>
      <c r="C62" s="7">
        <v>9762360</v>
      </c>
      <c r="D62" s="7" t="s">
        <v>8</v>
      </c>
      <c r="E62" s="7" t="s">
        <v>9</v>
      </c>
      <c r="F62" s="7">
        <v>4</v>
      </c>
      <c r="G62" s="7">
        <v>6.3810000000000006E-2</v>
      </c>
      <c r="H62" s="7">
        <v>0.40339999999999998</v>
      </c>
      <c r="I62" s="7">
        <v>10.52</v>
      </c>
      <c r="J62" s="17">
        <v>8.6240000000000006E-24</v>
      </c>
      <c r="K62" s="7">
        <f t="shared" si="1"/>
        <v>23.064291252157336</v>
      </c>
    </row>
    <row r="63" spans="1:11" s="7" customFormat="1">
      <c r="A63" s="7">
        <v>16</v>
      </c>
      <c r="B63" s="7" t="s">
        <v>89</v>
      </c>
      <c r="C63" s="7">
        <v>9780531</v>
      </c>
      <c r="D63" s="7" t="s">
        <v>7</v>
      </c>
      <c r="E63" s="7" t="s">
        <v>8</v>
      </c>
      <c r="F63" s="7">
        <v>5</v>
      </c>
      <c r="G63" s="7">
        <v>6.6549999999999998E-2</v>
      </c>
      <c r="H63" s="7">
        <v>0.4037</v>
      </c>
      <c r="I63" s="7">
        <v>10.52</v>
      </c>
      <c r="J63" s="17">
        <v>8.6249999999999993E-24</v>
      </c>
      <c r="K63" s="7">
        <f t="shared" si="1"/>
        <v>23.064240896254688</v>
      </c>
    </row>
    <row r="64" spans="1:11" s="7" customFormat="1">
      <c r="A64" s="7">
        <v>26</v>
      </c>
      <c r="B64" s="7" t="s">
        <v>99</v>
      </c>
      <c r="C64" s="7">
        <v>17927482</v>
      </c>
      <c r="D64" s="7" t="s">
        <v>7</v>
      </c>
      <c r="E64" s="7" t="s">
        <v>10</v>
      </c>
      <c r="F64" s="7">
        <v>3</v>
      </c>
      <c r="G64" s="7">
        <v>0.30280000000000001</v>
      </c>
      <c r="H64" s="7">
        <v>0.39829999999999999</v>
      </c>
      <c r="I64" s="7">
        <v>10.38</v>
      </c>
      <c r="J64" s="17">
        <v>3.1489999999999999E-23</v>
      </c>
      <c r="K64" s="7">
        <f t="shared" si="1"/>
        <v>22.501827339363455</v>
      </c>
    </row>
    <row r="65" spans="1:11" s="7" customFormat="1">
      <c r="A65" s="7">
        <v>38</v>
      </c>
      <c r="B65" s="7" t="s">
        <v>117</v>
      </c>
      <c r="C65" s="7">
        <v>18347613</v>
      </c>
      <c r="D65" s="7" t="s">
        <v>8</v>
      </c>
      <c r="E65" s="7" t="s">
        <v>10</v>
      </c>
      <c r="F65" s="7">
        <v>9</v>
      </c>
      <c r="G65" s="7">
        <v>0.33329999999999999</v>
      </c>
      <c r="H65" s="7">
        <v>0.39950000000000002</v>
      </c>
      <c r="I65" s="7">
        <v>10.36</v>
      </c>
      <c r="J65" s="17">
        <v>3.8390000000000001E-23</v>
      </c>
      <c r="K65" s="7">
        <f t="shared" si="1"/>
        <v>22.415781887882595</v>
      </c>
    </row>
    <row r="66" spans="1:11" s="7" customFormat="1">
      <c r="A66" s="7">
        <v>4</v>
      </c>
      <c r="B66" s="7" t="s">
        <v>64</v>
      </c>
      <c r="C66" s="7">
        <v>42111244</v>
      </c>
      <c r="D66" s="7" t="s">
        <v>7</v>
      </c>
      <c r="E66" s="7" t="s">
        <v>8</v>
      </c>
      <c r="F66" s="7">
        <v>3</v>
      </c>
      <c r="G66" s="7">
        <v>6.9809999999999997E-2</v>
      </c>
      <c r="H66" s="7">
        <v>0.39760000000000001</v>
      </c>
      <c r="I66" s="7">
        <v>10.35</v>
      </c>
      <c r="J66" s="17">
        <v>3.8469999999999998E-23</v>
      </c>
      <c r="K66" s="7">
        <f t="shared" ref="K66:K97" si="2">-LOG10(J66)</f>
        <v>22.414877813693185</v>
      </c>
    </row>
    <row r="67" spans="1:11" s="7" customFormat="1">
      <c r="A67" s="7">
        <v>1</v>
      </c>
      <c r="B67" s="7" t="s">
        <v>56</v>
      </c>
      <c r="C67" s="7">
        <v>59832633</v>
      </c>
      <c r="D67" s="7" t="s">
        <v>9</v>
      </c>
      <c r="E67" s="7" t="s">
        <v>10</v>
      </c>
      <c r="F67" s="7">
        <v>18</v>
      </c>
      <c r="G67" s="7">
        <v>0.30199999999999999</v>
      </c>
      <c r="H67" s="7">
        <v>0.40229999999999999</v>
      </c>
      <c r="I67" s="7">
        <v>10.36</v>
      </c>
      <c r="J67" s="17">
        <v>4.0779999999999998E-23</v>
      </c>
      <c r="K67" s="7">
        <f t="shared" si="2"/>
        <v>22.389552778557878</v>
      </c>
    </row>
    <row r="68" spans="1:11" s="7" customFormat="1">
      <c r="A68" s="7">
        <v>1</v>
      </c>
      <c r="B68" s="7" t="s">
        <v>53</v>
      </c>
      <c r="C68" s="7">
        <v>59542964</v>
      </c>
      <c r="D68" s="7" t="s">
        <v>9</v>
      </c>
      <c r="E68" s="7" t="s">
        <v>10</v>
      </c>
      <c r="F68" s="7">
        <v>41</v>
      </c>
      <c r="G68" s="7">
        <v>0.33460000000000001</v>
      </c>
      <c r="H68" s="7">
        <v>0.41</v>
      </c>
      <c r="I68" s="7">
        <v>10.38</v>
      </c>
      <c r="J68" s="17">
        <v>4.1489999999999998E-23</v>
      </c>
      <c r="K68" s="7">
        <f t="shared" si="2"/>
        <v>22.382056565171027</v>
      </c>
    </row>
    <row r="69" spans="1:11" s="7" customFormat="1">
      <c r="A69" s="7">
        <v>4</v>
      </c>
      <c r="B69" s="7" t="s">
        <v>68</v>
      </c>
      <c r="C69" s="7">
        <v>91046967</v>
      </c>
      <c r="D69" s="7" t="s">
        <v>7</v>
      </c>
      <c r="E69" s="7" t="s">
        <v>8</v>
      </c>
      <c r="F69" s="7">
        <v>8</v>
      </c>
      <c r="G69" s="7">
        <v>0.10299999999999999</v>
      </c>
      <c r="H69" s="7">
        <v>0.39879999999999999</v>
      </c>
      <c r="I69" s="7">
        <v>10.35</v>
      </c>
      <c r="J69" s="17">
        <v>4.2300000000000003E-23</v>
      </c>
      <c r="K69" s="7">
        <f t="shared" si="2"/>
        <v>22.373659632624957</v>
      </c>
    </row>
    <row r="70" spans="1:11" s="7" customFormat="1">
      <c r="A70" s="7">
        <v>5</v>
      </c>
      <c r="B70" s="7" t="s">
        <v>24</v>
      </c>
      <c r="C70" s="7">
        <v>32186026</v>
      </c>
      <c r="D70" s="7" t="s">
        <v>7</v>
      </c>
      <c r="E70" s="7" t="s">
        <v>8</v>
      </c>
      <c r="F70" s="7">
        <v>7</v>
      </c>
      <c r="G70" s="7">
        <v>0.1221</v>
      </c>
      <c r="H70" s="7">
        <v>0.39750000000000002</v>
      </c>
      <c r="I70" s="7">
        <v>10.31</v>
      </c>
      <c r="J70" s="17">
        <v>5.6139999999999996E-23</v>
      </c>
      <c r="K70" s="7">
        <f t="shared" si="2"/>
        <v>22.25072759170158</v>
      </c>
    </row>
    <row r="71" spans="1:11" s="7" customFormat="1">
      <c r="A71" s="7">
        <v>4</v>
      </c>
      <c r="B71" s="7" t="s">
        <v>66</v>
      </c>
      <c r="C71" s="7">
        <v>43708718</v>
      </c>
      <c r="D71" s="7" t="s">
        <v>9</v>
      </c>
      <c r="E71" s="7" t="s">
        <v>10</v>
      </c>
      <c r="F71" s="7">
        <v>12</v>
      </c>
      <c r="G71" s="7">
        <v>0.33510000000000001</v>
      </c>
      <c r="H71" s="7">
        <v>0.39910000000000001</v>
      </c>
      <c r="I71" s="7">
        <v>10.32</v>
      </c>
      <c r="J71" s="17">
        <v>5.6779999999999994E-23</v>
      </c>
      <c r="K71" s="7">
        <f t="shared" si="2"/>
        <v>22.245804611810161</v>
      </c>
    </row>
    <row r="72" spans="1:11" s="7" customFormat="1">
      <c r="A72" s="7">
        <v>39</v>
      </c>
      <c r="B72" s="7" t="s">
        <v>119</v>
      </c>
      <c r="C72" s="7">
        <v>85867623</v>
      </c>
      <c r="D72" s="7" t="s">
        <v>8</v>
      </c>
      <c r="E72" s="7" t="s">
        <v>7</v>
      </c>
      <c r="F72" s="7">
        <v>16</v>
      </c>
      <c r="G72" s="7">
        <v>0.28360000000000002</v>
      </c>
      <c r="H72" s="7">
        <v>0.40689999999999998</v>
      </c>
      <c r="I72" s="7">
        <v>10.3</v>
      </c>
      <c r="J72" s="17">
        <v>6.6339999999999995E-23</v>
      </c>
      <c r="K72" s="7">
        <f t="shared" si="2"/>
        <v>22.178224532816536</v>
      </c>
    </row>
    <row r="73" spans="1:11" s="7" customFormat="1">
      <c r="A73" s="7">
        <v>9</v>
      </c>
      <c r="B73" s="7" t="s">
        <v>81</v>
      </c>
      <c r="C73" s="7">
        <v>50833266</v>
      </c>
      <c r="D73" s="7" t="s">
        <v>10</v>
      </c>
      <c r="E73" s="7" t="s">
        <v>9</v>
      </c>
      <c r="F73" s="7">
        <v>16</v>
      </c>
      <c r="G73" s="7">
        <v>0.1018</v>
      </c>
      <c r="H73" s="7">
        <v>0.3957</v>
      </c>
      <c r="I73" s="7">
        <v>10.18</v>
      </c>
      <c r="J73" s="17">
        <v>1.9749999999999999E-22</v>
      </c>
      <c r="K73" s="7">
        <f t="shared" si="2"/>
        <v>21.704432900037521</v>
      </c>
    </row>
    <row r="74" spans="1:11" s="7" customFormat="1">
      <c r="A74" s="7">
        <v>32</v>
      </c>
      <c r="B74" s="7" t="s">
        <v>114</v>
      </c>
      <c r="C74" s="7">
        <v>30365964</v>
      </c>
      <c r="D74" s="7" t="s">
        <v>8</v>
      </c>
      <c r="E74" s="7" t="s">
        <v>7</v>
      </c>
      <c r="F74" s="7">
        <v>17</v>
      </c>
      <c r="G74" s="7">
        <v>0.32919999999999999</v>
      </c>
      <c r="H74" s="7">
        <v>0.39589999999999997</v>
      </c>
      <c r="I74" s="7">
        <v>10.18</v>
      </c>
      <c r="J74" s="17">
        <v>2.028E-22</v>
      </c>
      <c r="K74" s="7">
        <f t="shared" si="2"/>
        <v>21.692932049338701</v>
      </c>
    </row>
    <row r="75" spans="1:11" s="7" customFormat="1">
      <c r="A75" s="7">
        <v>24</v>
      </c>
      <c r="B75" s="7" t="s">
        <v>97</v>
      </c>
      <c r="C75" s="7">
        <v>45921984</v>
      </c>
      <c r="D75" s="7" t="s">
        <v>7</v>
      </c>
      <c r="E75" s="7" t="s">
        <v>8</v>
      </c>
      <c r="F75" s="7">
        <v>19</v>
      </c>
      <c r="G75" s="7">
        <v>0.20380000000000001</v>
      </c>
      <c r="H75" s="7">
        <v>0.39650000000000002</v>
      </c>
      <c r="I75" s="7">
        <v>10.18</v>
      </c>
      <c r="J75" s="17">
        <v>2.0520000000000001E-22</v>
      </c>
      <c r="K75" s="7">
        <f t="shared" si="2"/>
        <v>21.687822643560221</v>
      </c>
    </row>
    <row r="76" spans="1:11" s="7" customFormat="1">
      <c r="A76" s="7">
        <v>4</v>
      </c>
      <c r="B76" s="7" t="s">
        <v>67</v>
      </c>
      <c r="C76" s="7">
        <v>43709686</v>
      </c>
      <c r="D76" s="7" t="s">
        <v>9</v>
      </c>
      <c r="E76" s="7" t="s">
        <v>10</v>
      </c>
      <c r="F76" s="7">
        <v>23</v>
      </c>
      <c r="G76" s="7">
        <v>0.3246</v>
      </c>
      <c r="H76" s="7">
        <v>0.3972</v>
      </c>
      <c r="I76" s="7">
        <v>10.16</v>
      </c>
      <c r="J76" s="17">
        <v>2.4269999999999999E-22</v>
      </c>
      <c r="K76" s="7">
        <f t="shared" si="2"/>
        <v>21.614930223668065</v>
      </c>
    </row>
    <row r="77" spans="1:11" s="7" customFormat="1">
      <c r="A77" s="7">
        <v>24</v>
      </c>
      <c r="B77" s="7" t="s">
        <v>40</v>
      </c>
      <c r="C77" s="7">
        <v>27434511</v>
      </c>
      <c r="D77" s="7" t="s">
        <v>7</v>
      </c>
      <c r="E77" s="7" t="s">
        <v>8</v>
      </c>
      <c r="F77" s="7">
        <v>3</v>
      </c>
      <c r="G77" s="7">
        <v>0.16400000000000001</v>
      </c>
      <c r="H77" s="7">
        <v>0.39040000000000002</v>
      </c>
      <c r="I77" s="7">
        <v>10.130000000000001</v>
      </c>
      <c r="J77" s="17">
        <v>2.623E-22</v>
      </c>
      <c r="K77" s="7">
        <f t="shared" si="2"/>
        <v>21.581201709409648</v>
      </c>
    </row>
    <row r="78" spans="1:11" s="7" customFormat="1">
      <c r="A78" s="7">
        <v>4</v>
      </c>
      <c r="B78" s="7" t="s">
        <v>63</v>
      </c>
      <c r="C78" s="7">
        <v>41727770</v>
      </c>
      <c r="D78" s="7" t="s">
        <v>10</v>
      </c>
      <c r="E78" s="7" t="s">
        <v>9</v>
      </c>
      <c r="F78" s="7">
        <v>31</v>
      </c>
      <c r="G78" s="7">
        <v>6.5140000000000003E-2</v>
      </c>
      <c r="H78" s="7">
        <v>0.39939999999999998</v>
      </c>
      <c r="I78" s="7">
        <v>10.15</v>
      </c>
      <c r="J78" s="17">
        <v>2.712E-22</v>
      </c>
      <c r="K78" s="7">
        <f t="shared" si="2"/>
        <v>21.566710314804975</v>
      </c>
    </row>
    <row r="79" spans="1:11" s="7" customFormat="1">
      <c r="A79" s="7">
        <v>30</v>
      </c>
      <c r="B79" s="7" t="s">
        <v>107</v>
      </c>
      <c r="C79" s="7">
        <v>36074042</v>
      </c>
      <c r="D79" s="7" t="s">
        <v>10</v>
      </c>
      <c r="E79" s="7" t="s">
        <v>9</v>
      </c>
      <c r="F79" s="7">
        <v>41</v>
      </c>
      <c r="G79" s="7">
        <v>0.29070000000000001</v>
      </c>
      <c r="H79" s="7">
        <v>0.4022</v>
      </c>
      <c r="I79" s="7">
        <v>10.14</v>
      </c>
      <c r="J79" s="17">
        <v>3.2130000000000002E-22</v>
      </c>
      <c r="K79" s="7">
        <f t="shared" si="2"/>
        <v>21.493089274448483</v>
      </c>
    </row>
    <row r="80" spans="1:11" s="7" customFormat="1">
      <c r="A80" s="7">
        <v>33</v>
      </c>
      <c r="B80" s="7" t="s">
        <v>115</v>
      </c>
      <c r="C80" s="7">
        <v>25940243</v>
      </c>
      <c r="D80" s="7" t="s">
        <v>8</v>
      </c>
      <c r="E80" s="7" t="s">
        <v>7</v>
      </c>
      <c r="F80" s="7">
        <v>5</v>
      </c>
      <c r="G80" s="7">
        <v>0.183</v>
      </c>
      <c r="H80" s="7">
        <v>0.3896</v>
      </c>
      <c r="I80" s="7">
        <v>10.09</v>
      </c>
      <c r="J80" s="17">
        <v>3.8609999999999999E-22</v>
      </c>
      <c r="K80" s="7">
        <f t="shared" si="2"/>
        <v>21.41330019837595</v>
      </c>
    </row>
    <row r="81" spans="1:11" s="7" customFormat="1">
      <c r="A81" s="7">
        <v>17</v>
      </c>
      <c r="B81" s="7" t="s">
        <v>90</v>
      </c>
      <c r="C81" s="7">
        <v>8566748</v>
      </c>
      <c r="D81" s="7" t="s">
        <v>10</v>
      </c>
      <c r="E81" s="7" t="s">
        <v>9</v>
      </c>
      <c r="F81" s="7">
        <v>12</v>
      </c>
      <c r="G81" s="7">
        <v>0.1862</v>
      </c>
      <c r="H81" s="7">
        <v>0.39079999999999998</v>
      </c>
      <c r="I81" s="7">
        <v>10.06</v>
      </c>
      <c r="J81" s="17">
        <v>5.0860000000000003E-22</v>
      </c>
      <c r="K81" s="7">
        <f t="shared" si="2"/>
        <v>21.293623644160309</v>
      </c>
    </row>
    <row r="82" spans="1:11" s="7" customFormat="1">
      <c r="A82" s="7">
        <v>1</v>
      </c>
      <c r="B82" s="7" t="s">
        <v>57</v>
      </c>
      <c r="C82" s="7">
        <v>66019474</v>
      </c>
      <c r="D82" s="7" t="s">
        <v>7</v>
      </c>
      <c r="E82" s="7" t="s">
        <v>8</v>
      </c>
      <c r="F82" s="7">
        <v>13</v>
      </c>
      <c r="G82" s="7">
        <v>0.1075</v>
      </c>
      <c r="H82" s="7">
        <v>0.39100000000000001</v>
      </c>
      <c r="I82" s="7">
        <v>10.06</v>
      </c>
      <c r="J82" s="17">
        <v>5.2070000000000004E-22</v>
      </c>
      <c r="K82" s="7">
        <f t="shared" si="2"/>
        <v>21.283412422324307</v>
      </c>
    </row>
    <row r="83" spans="1:11" s="7" customFormat="1">
      <c r="A83" s="7">
        <v>29</v>
      </c>
      <c r="B83" s="7" t="s">
        <v>103</v>
      </c>
      <c r="C83" s="7">
        <v>21053448</v>
      </c>
      <c r="D83" s="7" t="s">
        <v>9</v>
      </c>
      <c r="E83" s="7" t="s">
        <v>10</v>
      </c>
      <c r="F83" s="7">
        <v>5</v>
      </c>
      <c r="G83" s="7">
        <v>4.9910000000000003E-2</v>
      </c>
      <c r="H83" s="7">
        <v>0.38779999999999998</v>
      </c>
      <c r="I83" s="7">
        <v>10.029999999999999</v>
      </c>
      <c r="J83" s="17">
        <v>6.2929999999999996E-22</v>
      </c>
      <c r="K83" s="7">
        <f t="shared" si="2"/>
        <v>21.201142268252514</v>
      </c>
    </row>
    <row r="84" spans="1:11" s="7" customFormat="1">
      <c r="A84" s="7">
        <v>24</v>
      </c>
      <c r="B84" s="7" t="s">
        <v>42</v>
      </c>
      <c r="C84" s="7">
        <v>27396576</v>
      </c>
      <c r="D84" s="7" t="s">
        <v>9</v>
      </c>
      <c r="E84" s="7" t="s">
        <v>10</v>
      </c>
      <c r="F84" s="7">
        <v>22</v>
      </c>
      <c r="G84" s="7">
        <v>0.16339999999999999</v>
      </c>
      <c r="H84" s="7">
        <v>0.3931</v>
      </c>
      <c r="I84" s="7">
        <v>10.039999999999999</v>
      </c>
      <c r="J84" s="17">
        <v>6.5349999999999998E-22</v>
      </c>
      <c r="K84" s="7">
        <f t="shared" si="2"/>
        <v>21.184754408083435</v>
      </c>
    </row>
    <row r="85" spans="1:11" s="7" customFormat="1">
      <c r="A85" s="7">
        <v>10</v>
      </c>
      <c r="B85" s="7" t="s">
        <v>84</v>
      </c>
      <c r="C85" s="7">
        <v>68648839</v>
      </c>
      <c r="D85" s="7" t="s">
        <v>8</v>
      </c>
      <c r="E85" s="7" t="s">
        <v>7</v>
      </c>
      <c r="F85" s="7">
        <v>14</v>
      </c>
      <c r="G85" s="7">
        <v>0.2278</v>
      </c>
      <c r="H85" s="7">
        <v>0.38900000000000001</v>
      </c>
      <c r="I85" s="7">
        <v>9.9909999999999997</v>
      </c>
      <c r="J85" s="17">
        <v>9.6920000000000003E-22</v>
      </c>
      <c r="K85" s="7">
        <f t="shared" si="2"/>
        <v>21.01358659453453</v>
      </c>
    </row>
    <row r="86" spans="1:11" s="7" customFormat="1">
      <c r="A86" s="7">
        <v>26</v>
      </c>
      <c r="B86" s="7" t="s">
        <v>98</v>
      </c>
      <c r="C86" s="7">
        <v>11789124</v>
      </c>
      <c r="D86" s="7" t="s">
        <v>7</v>
      </c>
      <c r="E86" s="7" t="s">
        <v>9</v>
      </c>
      <c r="F86" s="7">
        <v>15</v>
      </c>
      <c r="G86" s="7">
        <v>8.2000000000000003E-2</v>
      </c>
      <c r="H86" s="7">
        <v>0.38929999999999998</v>
      </c>
      <c r="I86" s="7">
        <v>9.9920000000000009</v>
      </c>
      <c r="J86" s="17">
        <v>9.7240000000000004E-22</v>
      </c>
      <c r="K86" s="7">
        <f t="shared" si="2"/>
        <v>21.012155049828703</v>
      </c>
    </row>
    <row r="87" spans="1:11" s="7" customFormat="1">
      <c r="A87" s="7">
        <v>18</v>
      </c>
      <c r="B87" s="7" t="s">
        <v>91</v>
      </c>
      <c r="C87" s="7">
        <v>25561119</v>
      </c>
      <c r="D87" s="7" t="s">
        <v>10</v>
      </c>
      <c r="E87" s="7" t="s">
        <v>7</v>
      </c>
      <c r="F87" s="7">
        <v>38</v>
      </c>
      <c r="G87" s="7">
        <v>0.34760000000000002</v>
      </c>
      <c r="H87" s="7">
        <v>0.3967</v>
      </c>
      <c r="I87" s="7">
        <v>10.01</v>
      </c>
      <c r="J87" s="17">
        <v>1.0089999999999999E-21</v>
      </c>
      <c r="K87" s="7">
        <f t="shared" si="2"/>
        <v>20.996108833763088</v>
      </c>
    </row>
    <row r="88" spans="1:11" s="7" customFormat="1">
      <c r="A88" s="7">
        <v>7</v>
      </c>
      <c r="B88" s="7" t="s">
        <v>75</v>
      </c>
      <c r="C88" s="7">
        <v>39176835</v>
      </c>
      <c r="D88" s="7" t="s">
        <v>10</v>
      </c>
      <c r="E88" s="7" t="s">
        <v>9</v>
      </c>
      <c r="F88" s="7">
        <v>18</v>
      </c>
      <c r="G88" s="7">
        <v>0.38529999999999998</v>
      </c>
      <c r="H88" s="7">
        <v>0.38990000000000002</v>
      </c>
      <c r="I88" s="7">
        <v>9.9830000000000005</v>
      </c>
      <c r="J88" s="17">
        <v>1.0710000000000001E-21</v>
      </c>
      <c r="K88" s="7">
        <f t="shared" si="2"/>
        <v>20.970210529168146</v>
      </c>
    </row>
    <row r="89" spans="1:11" s="7" customFormat="1">
      <c r="A89" s="7">
        <v>5</v>
      </c>
      <c r="B89" s="7" t="s">
        <v>73</v>
      </c>
      <c r="C89" s="7">
        <v>47566104</v>
      </c>
      <c r="D89" s="7" t="s">
        <v>8</v>
      </c>
      <c r="E89" s="7" t="s">
        <v>7</v>
      </c>
      <c r="F89" s="7">
        <v>15</v>
      </c>
      <c r="G89" s="7">
        <v>0.29060000000000002</v>
      </c>
      <c r="H89" s="7">
        <v>0.3881</v>
      </c>
      <c r="I89" s="7">
        <v>9.9559999999999995</v>
      </c>
      <c r="J89" s="17">
        <v>1.3149999999999999E-21</v>
      </c>
      <c r="K89" s="7">
        <f t="shared" si="2"/>
        <v>20.881074247174222</v>
      </c>
    </row>
    <row r="90" spans="1:11" s="7" customFormat="1">
      <c r="A90" s="7">
        <v>4</v>
      </c>
      <c r="B90" s="7" t="s">
        <v>62</v>
      </c>
      <c r="C90" s="7">
        <v>41682978</v>
      </c>
      <c r="D90" s="7" t="s">
        <v>10</v>
      </c>
      <c r="E90" s="7" t="s">
        <v>9</v>
      </c>
      <c r="F90" s="7">
        <v>9</v>
      </c>
      <c r="G90" s="7">
        <v>8.201E-2</v>
      </c>
      <c r="H90" s="7">
        <v>0.38569999999999999</v>
      </c>
      <c r="I90" s="7">
        <v>9.9369999999999994</v>
      </c>
      <c r="J90" s="17">
        <v>1.4870000000000001E-21</v>
      </c>
      <c r="K90" s="7">
        <f t="shared" si="2"/>
        <v>20.827689031478045</v>
      </c>
    </row>
    <row r="91" spans="1:11" s="7" customFormat="1">
      <c r="A91" s="3">
        <v>1</v>
      </c>
      <c r="B91" s="3" t="s">
        <v>46</v>
      </c>
      <c r="C91" s="3">
        <v>50539992</v>
      </c>
      <c r="D91" s="3" t="s">
        <v>9</v>
      </c>
      <c r="E91" s="3" t="s">
        <v>10</v>
      </c>
      <c r="F91" s="3">
        <v>18</v>
      </c>
      <c r="G91" s="3">
        <v>0.28139999999999998</v>
      </c>
      <c r="H91" s="3">
        <v>0.38779999999999998</v>
      </c>
      <c r="I91" s="3">
        <v>9.9220000000000006</v>
      </c>
      <c r="J91" s="18">
        <v>1.7979999999999998E-21</v>
      </c>
      <c r="K91" s="3">
        <f t="shared" si="2"/>
        <v>20.74521031260279</v>
      </c>
    </row>
    <row r="92" spans="1:11" s="7" customFormat="1">
      <c r="A92" s="7">
        <v>23</v>
      </c>
      <c r="B92" s="7" t="s">
        <v>93</v>
      </c>
      <c r="C92" s="7">
        <v>27159360</v>
      </c>
      <c r="D92" s="7" t="s">
        <v>9</v>
      </c>
      <c r="E92" s="7" t="s">
        <v>10</v>
      </c>
      <c r="F92" s="7">
        <v>27</v>
      </c>
      <c r="G92" s="7">
        <v>0.18310000000000001</v>
      </c>
      <c r="H92" s="7">
        <v>0.39069999999999999</v>
      </c>
      <c r="I92" s="7">
        <v>9.9260000000000002</v>
      </c>
      <c r="J92" s="17">
        <v>1.8390000000000002E-21</v>
      </c>
      <c r="K92" s="7">
        <f t="shared" si="2"/>
        <v>20.735418270761922</v>
      </c>
    </row>
    <row r="93" spans="1:11" s="7" customFormat="1">
      <c r="A93" s="7">
        <v>4</v>
      </c>
      <c r="B93" s="7" t="s">
        <v>65</v>
      </c>
      <c r="C93" s="7">
        <v>42610286</v>
      </c>
      <c r="D93" s="7" t="s">
        <v>10</v>
      </c>
      <c r="E93" s="7" t="s">
        <v>9</v>
      </c>
      <c r="F93" s="7">
        <v>9</v>
      </c>
      <c r="G93" s="7">
        <v>0.46910000000000002</v>
      </c>
      <c r="H93" s="7">
        <v>0.3836</v>
      </c>
      <c r="I93" s="7">
        <v>9.8729999999999993</v>
      </c>
      <c r="J93" s="17">
        <v>2.579E-21</v>
      </c>
      <c r="K93" s="7">
        <f t="shared" si="2"/>
        <v>20.588548657862063</v>
      </c>
    </row>
    <row r="94" spans="1:11" s="7" customFormat="1">
      <c r="A94" s="7">
        <v>34</v>
      </c>
      <c r="B94" s="7" t="s">
        <v>116</v>
      </c>
      <c r="C94" s="7">
        <v>37219039</v>
      </c>
      <c r="D94" s="7" t="s">
        <v>10</v>
      </c>
      <c r="E94" s="7" t="s">
        <v>9</v>
      </c>
      <c r="F94" s="7">
        <v>10</v>
      </c>
      <c r="G94" s="7">
        <v>0.1104</v>
      </c>
      <c r="H94" s="7">
        <v>0.38340000000000002</v>
      </c>
      <c r="I94" s="7">
        <v>9.8580000000000005</v>
      </c>
      <c r="J94" s="17">
        <v>2.9509999999999998E-21</v>
      </c>
      <c r="K94" s="7">
        <f t="shared" si="2"/>
        <v>20.530030790500042</v>
      </c>
    </row>
    <row r="95" spans="1:11" s="7" customFormat="1">
      <c r="A95" s="7">
        <v>30</v>
      </c>
      <c r="B95" s="7" t="s">
        <v>112</v>
      </c>
      <c r="C95" s="7">
        <v>36803751</v>
      </c>
      <c r="D95" s="7" t="s">
        <v>7</v>
      </c>
      <c r="E95" s="7" t="s">
        <v>8</v>
      </c>
      <c r="F95" s="7">
        <v>8</v>
      </c>
      <c r="G95" s="7">
        <v>0.1963</v>
      </c>
      <c r="H95" s="7">
        <v>0.38250000000000001</v>
      </c>
      <c r="I95" s="7">
        <v>9.8480000000000008</v>
      </c>
      <c r="J95" s="17">
        <v>3.1529999999999998E-21</v>
      </c>
      <c r="K95" s="7">
        <f t="shared" si="2"/>
        <v>20.501276029252097</v>
      </c>
    </row>
    <row r="96" spans="1:11" s="7" customFormat="1">
      <c r="A96" s="7">
        <v>5</v>
      </c>
      <c r="B96" s="7" t="s">
        <v>71</v>
      </c>
      <c r="C96" s="7">
        <v>47163453</v>
      </c>
      <c r="D96" s="7" t="s">
        <v>7</v>
      </c>
      <c r="E96" s="7" t="s">
        <v>8</v>
      </c>
      <c r="F96" s="7">
        <v>13</v>
      </c>
      <c r="G96" s="7">
        <v>0.1883</v>
      </c>
      <c r="H96" s="7">
        <v>0.3826</v>
      </c>
      <c r="I96" s="7">
        <v>9.8070000000000004</v>
      </c>
      <c r="J96" s="17">
        <v>4.6010000000000001E-21</v>
      </c>
      <c r="K96" s="7">
        <f t="shared" si="2"/>
        <v>20.337147766735203</v>
      </c>
    </row>
    <row r="97" spans="1:11" s="7" customFormat="1">
      <c r="A97" s="3">
        <v>1</v>
      </c>
      <c r="B97" s="3" t="s">
        <v>49</v>
      </c>
      <c r="C97" s="3">
        <v>58933352</v>
      </c>
      <c r="D97" s="3" t="s">
        <v>7</v>
      </c>
      <c r="E97" s="3" t="s">
        <v>8</v>
      </c>
      <c r="F97" s="3">
        <v>49</v>
      </c>
      <c r="G97" s="3">
        <v>0.5</v>
      </c>
      <c r="H97" s="3">
        <v>-0.39389999999999997</v>
      </c>
      <c r="I97" s="3">
        <v>-9.82</v>
      </c>
      <c r="J97" s="18">
        <v>5.2369999999999997E-21</v>
      </c>
      <c r="K97" s="3">
        <f t="shared" si="2"/>
        <v>20.280917426098515</v>
      </c>
    </row>
    <row r="98" spans="1:11" s="7" customFormat="1">
      <c r="A98" s="7">
        <v>19</v>
      </c>
      <c r="B98" s="7" t="s">
        <v>92</v>
      </c>
      <c r="C98" s="7">
        <v>34848556</v>
      </c>
      <c r="D98" s="7" t="s">
        <v>10</v>
      </c>
      <c r="E98" s="7" t="s">
        <v>9</v>
      </c>
      <c r="F98" s="7">
        <v>8</v>
      </c>
      <c r="G98" s="7">
        <v>0.36359999999999998</v>
      </c>
      <c r="H98" s="7">
        <v>0.38040000000000002</v>
      </c>
      <c r="I98" s="7">
        <v>9.7859999999999996</v>
      </c>
      <c r="J98" s="17">
        <v>5.3689999999999998E-21</v>
      </c>
      <c r="K98" s="7">
        <f t="shared" ref="K98:K101" si="3">-LOG10(J98)</f>
        <v>20.270106596036761</v>
      </c>
    </row>
    <row r="99" spans="1:11" s="7" customFormat="1">
      <c r="A99" s="7">
        <v>3</v>
      </c>
      <c r="B99" s="7" t="s">
        <v>60</v>
      </c>
      <c r="C99" s="7">
        <v>54731201</v>
      </c>
      <c r="D99" s="7" t="s">
        <v>7</v>
      </c>
      <c r="E99" s="7" t="s">
        <v>8</v>
      </c>
      <c r="F99" s="7">
        <v>1</v>
      </c>
      <c r="G99" s="7">
        <v>0.4965</v>
      </c>
      <c r="H99" s="7">
        <v>0.378</v>
      </c>
      <c r="I99" s="7">
        <v>9.7729999999999997</v>
      </c>
      <c r="J99" s="17">
        <v>5.7489999999999997E-21</v>
      </c>
      <c r="K99" s="7">
        <f t="shared" si="3"/>
        <v>20.240407691354026</v>
      </c>
    </row>
    <row r="100" spans="1:11" s="7" customFormat="1">
      <c r="A100" s="7">
        <v>1</v>
      </c>
      <c r="B100" s="7" t="s">
        <v>59</v>
      </c>
      <c r="C100" s="7">
        <v>72594193</v>
      </c>
      <c r="D100" s="7" t="s">
        <v>7</v>
      </c>
      <c r="E100" s="7" t="s">
        <v>8</v>
      </c>
      <c r="F100" s="7">
        <v>8</v>
      </c>
      <c r="G100" s="7">
        <v>0.4032</v>
      </c>
      <c r="H100" s="7">
        <v>0.37969999999999998</v>
      </c>
      <c r="I100" s="7">
        <v>9.7639999999999993</v>
      </c>
      <c r="J100" s="17">
        <v>6.4489999999999997E-21</v>
      </c>
      <c r="K100" s="7">
        <f t="shared" si="3"/>
        <v>20.190507623062658</v>
      </c>
    </row>
    <row r="101" spans="1:11" s="7" customFormat="1">
      <c r="A101" s="7">
        <v>24</v>
      </c>
      <c r="B101" s="7" t="s">
        <v>95</v>
      </c>
      <c r="C101" s="7">
        <v>24920078</v>
      </c>
      <c r="D101" s="7" t="s">
        <v>8</v>
      </c>
      <c r="E101" s="7" t="s">
        <v>7</v>
      </c>
      <c r="F101" s="7">
        <v>57</v>
      </c>
      <c r="G101" s="7">
        <v>0.34200000000000003</v>
      </c>
      <c r="H101" s="7">
        <v>0.39550000000000002</v>
      </c>
      <c r="I101" s="7">
        <v>9.7910000000000004</v>
      </c>
      <c r="J101" s="17">
        <v>7.0200000000000004E-21</v>
      </c>
      <c r="K101" s="7">
        <f t="shared" si="3"/>
        <v>20.153662887870194</v>
      </c>
    </row>
    <row r="102" spans="1:11" s="7" customFormat="1"/>
    <row r="103" spans="1:11" s="7" customFormat="1"/>
    <row r="104" spans="1:11" s="7" customFormat="1"/>
    <row r="105" spans="1:11" s="7" customFormat="1"/>
    <row r="106" spans="1:11" s="7" customFormat="1"/>
    <row r="107" spans="1:11" s="7" customFormat="1"/>
    <row r="108" spans="1:11" s="7" customFormat="1"/>
    <row r="109" spans="1:11" s="7" customFormat="1"/>
    <row r="110" spans="1:11" s="7" customFormat="1"/>
    <row r="111" spans="1:11" s="7" customFormat="1"/>
    <row r="112" spans="1:11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</sheetData>
  <sortState ref="A2:K124">
    <sortCondition descending="1" ref="K2:K124"/>
    <sortCondition ref="A2:A124"/>
    <sortCondition ref="C2:C12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workbookViewId="0">
      <selection activeCell="A51" sqref="A1:XFD1048576"/>
    </sheetView>
  </sheetViews>
  <sheetFormatPr baseColWidth="10" defaultRowHeight="15" x14ac:dyDescent="0"/>
  <cols>
    <col min="1" max="1" width="5.1640625" style="3" bestFit="1" customWidth="1"/>
    <col min="2" max="2" width="11.6640625" style="3" bestFit="1" customWidth="1"/>
    <col min="3" max="3" width="12.5" style="3" bestFit="1" customWidth="1"/>
    <col min="4" max="4" width="12.33203125" style="3" bestFit="1" customWidth="1"/>
    <col min="5" max="5" width="10.83203125" style="3" bestFit="1" customWidth="1"/>
    <col min="6" max="6" width="12.5" style="3" bestFit="1" customWidth="1"/>
    <col min="7" max="7" width="12.83203125" style="3" bestFit="1" customWidth="1"/>
    <col min="8" max="8" width="9.33203125" style="3" bestFit="1" customWidth="1"/>
    <col min="9" max="9" width="14" style="3" bestFit="1" customWidth="1"/>
    <col min="10" max="10" width="45.1640625" style="3" bestFit="1" customWidth="1"/>
    <col min="11" max="11" width="5.5" style="3" customWidth="1"/>
    <col min="12" max="13" width="10.83203125" style="3" customWidth="1"/>
    <col min="14" max="14" width="14.5" style="3" bestFit="1" customWidth="1"/>
    <col min="15" max="15" width="15.33203125" style="3" customWidth="1"/>
    <col min="16" max="16" width="11.1640625" style="3" customWidth="1"/>
    <col min="17" max="16384" width="10.83203125" style="3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26</v>
      </c>
      <c r="F1" s="1" t="s">
        <v>5</v>
      </c>
      <c r="G1" s="1" t="s">
        <v>6</v>
      </c>
      <c r="H1" s="1" t="s">
        <v>124</v>
      </c>
      <c r="I1" s="2" t="s">
        <v>125</v>
      </c>
      <c r="J1" s="1" t="s">
        <v>25</v>
      </c>
      <c r="N1" s="1"/>
      <c r="O1" s="1"/>
      <c r="P1" s="1"/>
      <c r="Q1" s="1"/>
    </row>
    <row r="2" spans="1:17">
      <c r="A2" s="4">
        <v>1</v>
      </c>
      <c r="B2" s="4">
        <v>59832965</v>
      </c>
      <c r="C2" s="4" t="s">
        <v>9</v>
      </c>
      <c r="D2" s="4" t="s">
        <v>10</v>
      </c>
      <c r="E2" s="4">
        <v>7</v>
      </c>
      <c r="F2" s="4">
        <v>-3.9879900000000003E-2</v>
      </c>
      <c r="G2" s="4">
        <v>4.36893E-3</v>
      </c>
      <c r="H2" s="5">
        <v>1.1781900000000001E-18</v>
      </c>
      <c r="I2" s="4">
        <f>-LOG10(H2)</f>
        <v>17.928784667700221</v>
      </c>
      <c r="J2" s="4" t="s">
        <v>32</v>
      </c>
    </row>
    <row r="3" spans="1:17">
      <c r="A3" s="4">
        <v>15</v>
      </c>
      <c r="B3" s="4">
        <v>44226659</v>
      </c>
      <c r="C3" s="4" t="s">
        <v>10</v>
      </c>
      <c r="D3" s="4" t="s">
        <v>9</v>
      </c>
      <c r="E3" s="4">
        <v>1</v>
      </c>
      <c r="F3" s="4">
        <v>-2.48214E-2</v>
      </c>
      <c r="G3" s="4">
        <v>2.7418400000000002E-3</v>
      </c>
      <c r="H3" s="5">
        <v>2.1576700000000001E-18</v>
      </c>
      <c r="I3" s="4">
        <f t="shared" ref="I3:I25" si="0">-LOG10(H3)</f>
        <v>17.666014976769944</v>
      </c>
      <c r="J3" s="4" t="s">
        <v>32</v>
      </c>
    </row>
    <row r="4" spans="1:17">
      <c r="A4" s="4">
        <v>1</v>
      </c>
      <c r="B4" s="4">
        <v>59783237</v>
      </c>
      <c r="C4" s="4" t="s">
        <v>10</v>
      </c>
      <c r="D4" s="4" t="s">
        <v>9</v>
      </c>
      <c r="E4" s="4">
        <v>6</v>
      </c>
      <c r="F4" s="4">
        <v>-2.8684399999999999E-2</v>
      </c>
      <c r="G4" s="4">
        <v>3.9163699999999997E-3</v>
      </c>
      <c r="H4" s="5">
        <v>8.1764100000000001E-13</v>
      </c>
      <c r="I4" s="4">
        <f t="shared" si="0"/>
        <v>12.087437339289457</v>
      </c>
      <c r="J4" s="4" t="s">
        <v>32</v>
      </c>
    </row>
    <row r="5" spans="1:17">
      <c r="A5" s="4">
        <v>1</v>
      </c>
      <c r="B5" s="4">
        <v>59730029</v>
      </c>
      <c r="C5" s="4" t="s">
        <v>7</v>
      </c>
      <c r="D5" s="4" t="s">
        <v>8</v>
      </c>
      <c r="E5" s="4">
        <v>5</v>
      </c>
      <c r="F5" s="4">
        <v>-2.7843699999999999E-2</v>
      </c>
      <c r="G5" s="4">
        <v>3.8045000000000002E-3</v>
      </c>
      <c r="H5" s="5">
        <v>8.4947199999999996E-13</v>
      </c>
      <c r="I5" s="4">
        <f t="shared" si="0"/>
        <v>12.070850931622365</v>
      </c>
      <c r="J5" s="4" t="s">
        <v>32</v>
      </c>
    </row>
    <row r="6" spans="1:17">
      <c r="A6" s="4">
        <v>10</v>
      </c>
      <c r="B6" s="4">
        <v>11440860</v>
      </c>
      <c r="C6" s="4" t="s">
        <v>9</v>
      </c>
      <c r="D6" s="4" t="s">
        <v>10</v>
      </c>
      <c r="E6" s="4">
        <v>4</v>
      </c>
      <c r="F6" s="4">
        <v>-1.8567400000000001E-2</v>
      </c>
      <c r="G6" s="4">
        <v>2.6719600000000001E-3</v>
      </c>
      <c r="H6" s="5">
        <v>1.00219E-11</v>
      </c>
      <c r="I6" s="4">
        <f t="shared" si="0"/>
        <v>10.999049935026475</v>
      </c>
      <c r="J6" s="4" t="s">
        <v>32</v>
      </c>
    </row>
    <row r="7" spans="1:17">
      <c r="A7" s="4" t="s">
        <v>11</v>
      </c>
      <c r="B7" s="4">
        <v>44401786</v>
      </c>
      <c r="C7" s="6" t="s">
        <v>8</v>
      </c>
      <c r="D7" s="6" t="s">
        <v>7</v>
      </c>
      <c r="E7" s="4">
        <v>16</v>
      </c>
      <c r="F7" s="4">
        <v>-2.49313E-2</v>
      </c>
      <c r="G7" s="4">
        <v>3.6918300000000001E-3</v>
      </c>
      <c r="H7" s="5">
        <v>3.5537000000000001E-11</v>
      </c>
      <c r="I7" s="4">
        <f t="shared" si="0"/>
        <v>10.44931923771356</v>
      </c>
      <c r="J7" s="4" t="s">
        <v>32</v>
      </c>
      <c r="N7" s="7"/>
      <c r="O7" s="7"/>
      <c r="P7" s="7"/>
      <c r="Q7" s="7"/>
    </row>
    <row r="8" spans="1:17">
      <c r="A8" s="4">
        <v>5</v>
      </c>
      <c r="B8" s="4">
        <v>32359028</v>
      </c>
      <c r="C8" s="4" t="s">
        <v>10</v>
      </c>
      <c r="D8" s="4" t="s">
        <v>9</v>
      </c>
      <c r="E8" s="4">
        <v>12</v>
      </c>
      <c r="F8" s="4">
        <v>-2.7979E-2</v>
      </c>
      <c r="G8" s="4">
        <v>4.26831E-3</v>
      </c>
      <c r="H8" s="5">
        <v>1.2401800000000001E-10</v>
      </c>
      <c r="I8" s="4">
        <f t="shared" si="0"/>
        <v>9.9065152766656315</v>
      </c>
      <c r="J8" s="4" t="s">
        <v>32</v>
      </c>
      <c r="N8" s="7"/>
      <c r="O8" s="7"/>
    </row>
    <row r="9" spans="1:17">
      <c r="A9" s="4">
        <v>24</v>
      </c>
      <c r="B9" s="4">
        <v>26359293</v>
      </c>
      <c r="C9" s="4" t="s">
        <v>7</v>
      </c>
      <c r="D9" s="4" t="s">
        <v>8</v>
      </c>
      <c r="E9" s="4">
        <v>4</v>
      </c>
      <c r="F9" s="4">
        <v>-1.8457100000000001E-2</v>
      </c>
      <c r="G9" s="4">
        <v>2.8364499999999999E-3</v>
      </c>
      <c r="H9" s="5">
        <v>1.6708999999999999E-10</v>
      </c>
      <c r="I9" s="4">
        <f t="shared" si="0"/>
        <v>9.7770495409789895</v>
      </c>
      <c r="J9" s="4" t="s">
        <v>32</v>
      </c>
      <c r="N9" s="7"/>
      <c r="O9" s="7"/>
      <c r="P9" s="7"/>
      <c r="Q9" s="7"/>
    </row>
    <row r="10" spans="1:17">
      <c r="A10" s="4">
        <v>24</v>
      </c>
      <c r="B10" s="4">
        <v>26370499</v>
      </c>
      <c r="C10" s="4" t="s">
        <v>9</v>
      </c>
      <c r="D10" s="4" t="s">
        <v>8</v>
      </c>
      <c r="E10" s="4">
        <v>4</v>
      </c>
      <c r="F10" s="4">
        <v>-1.7816599999999998E-2</v>
      </c>
      <c r="G10" s="4">
        <v>2.83453E-3</v>
      </c>
      <c r="H10" s="5">
        <v>6.4677299999999995E-10</v>
      </c>
      <c r="I10" s="4">
        <f t="shared" si="0"/>
        <v>9.1892481183200001</v>
      </c>
      <c r="J10" s="4" t="s">
        <v>32</v>
      </c>
      <c r="N10" s="7"/>
      <c r="O10" s="7"/>
      <c r="P10" s="7"/>
      <c r="Q10" s="7"/>
    </row>
    <row r="11" spans="1:17">
      <c r="A11" s="4">
        <v>1</v>
      </c>
      <c r="B11" s="4">
        <v>59822761</v>
      </c>
      <c r="C11" s="6" t="s">
        <v>10</v>
      </c>
      <c r="D11" s="6" t="s">
        <v>9</v>
      </c>
      <c r="E11" s="4">
        <v>5</v>
      </c>
      <c r="F11" s="4">
        <v>-2.1496500000000002E-2</v>
      </c>
      <c r="G11" s="4">
        <v>3.4276599999999999E-3</v>
      </c>
      <c r="H11" s="5">
        <v>7.0392300000000001E-10</v>
      </c>
      <c r="I11" s="4">
        <f t="shared" si="0"/>
        <v>9.1524748444147441</v>
      </c>
      <c r="J11" s="4" t="s">
        <v>32</v>
      </c>
      <c r="N11" s="7"/>
      <c r="O11" s="7"/>
      <c r="P11" s="7"/>
      <c r="Q11" s="7"/>
    </row>
    <row r="12" spans="1:17">
      <c r="A12" s="4">
        <v>5</v>
      </c>
      <c r="B12" s="4">
        <v>37023412</v>
      </c>
      <c r="C12" s="4" t="s">
        <v>9</v>
      </c>
      <c r="D12" s="4" t="s">
        <v>8</v>
      </c>
      <c r="E12" s="4">
        <v>7</v>
      </c>
      <c r="F12" s="4">
        <v>-3.3301400000000002E-2</v>
      </c>
      <c r="G12" s="4">
        <v>5.3466599999999996E-3</v>
      </c>
      <c r="H12" s="5">
        <v>9.1114200000000004E-10</v>
      </c>
      <c r="I12" s="4">
        <f t="shared" si="0"/>
        <v>9.0404139336629949</v>
      </c>
      <c r="J12" s="4" t="s">
        <v>32</v>
      </c>
      <c r="N12" s="7"/>
      <c r="O12" s="7"/>
      <c r="P12" s="7"/>
      <c r="Q12" s="7"/>
    </row>
    <row r="13" spans="1:17">
      <c r="A13" s="4">
        <v>32</v>
      </c>
      <c r="B13" s="4">
        <v>8384767</v>
      </c>
      <c r="C13" s="6" t="s">
        <v>8</v>
      </c>
      <c r="D13" s="6" t="s">
        <v>7</v>
      </c>
      <c r="E13" s="4">
        <v>28</v>
      </c>
      <c r="F13" s="4">
        <v>-1.91418E-2</v>
      </c>
      <c r="G13" s="4">
        <v>3.1563099999999998E-3</v>
      </c>
      <c r="H13" s="5">
        <v>2.4001399999999999E-9</v>
      </c>
      <c r="I13" s="4">
        <f t="shared" si="0"/>
        <v>8.6197634251824908</v>
      </c>
      <c r="J13" s="4" t="s">
        <v>32</v>
      </c>
      <c r="N13" s="7"/>
      <c r="O13" s="7"/>
    </row>
    <row r="14" spans="1:17">
      <c r="A14" s="4">
        <v>15</v>
      </c>
      <c r="B14" s="4">
        <v>43829663</v>
      </c>
      <c r="C14" s="4" t="s">
        <v>10</v>
      </c>
      <c r="D14" s="4" t="s">
        <v>9</v>
      </c>
      <c r="E14" s="4">
        <v>20</v>
      </c>
      <c r="F14" s="4">
        <v>1.57016E-2</v>
      </c>
      <c r="G14" s="4">
        <v>2.6472700000000002E-3</v>
      </c>
      <c r="H14" s="5">
        <v>5.1969699999999997E-9</v>
      </c>
      <c r="I14" s="4">
        <f t="shared" si="0"/>
        <v>8.2842497901758048</v>
      </c>
      <c r="J14" s="4" t="s">
        <v>32</v>
      </c>
      <c r="N14" s="7"/>
      <c r="O14" s="7"/>
      <c r="P14" s="7"/>
      <c r="Q14" s="7"/>
    </row>
    <row r="15" spans="1:17">
      <c r="A15" s="4">
        <v>5</v>
      </c>
      <c r="B15" s="4">
        <v>36901882</v>
      </c>
      <c r="C15" s="4" t="s">
        <v>7</v>
      </c>
      <c r="D15" s="4" t="s">
        <v>8</v>
      </c>
      <c r="E15" s="4">
        <v>11</v>
      </c>
      <c r="F15" s="4">
        <v>-3.1151399999999999E-2</v>
      </c>
      <c r="G15" s="4">
        <v>5.3540899999999997E-3</v>
      </c>
      <c r="H15" s="5">
        <v>9.88901E-9</v>
      </c>
      <c r="I15" s="4">
        <f t="shared" si="0"/>
        <v>8.004847183939507</v>
      </c>
      <c r="J15" s="4" t="s">
        <v>32</v>
      </c>
      <c r="N15" s="7"/>
      <c r="O15" s="7"/>
    </row>
    <row r="16" spans="1:17">
      <c r="A16" s="4">
        <v>5</v>
      </c>
      <c r="B16" s="4">
        <v>32186026</v>
      </c>
      <c r="C16" s="4" t="s">
        <v>7</v>
      </c>
      <c r="D16" s="4" t="s">
        <v>8</v>
      </c>
      <c r="E16" s="4">
        <v>7</v>
      </c>
      <c r="F16" s="4">
        <v>-2.1682900000000001E-2</v>
      </c>
      <c r="G16" s="4">
        <v>3.9103999999999996E-3</v>
      </c>
      <c r="H16" s="5">
        <v>4.4904600000000002E-8</v>
      </c>
      <c r="I16" s="4">
        <f t="shared" si="0"/>
        <v>7.3477091678543855</v>
      </c>
      <c r="J16" s="4" t="s">
        <v>32</v>
      </c>
      <c r="N16" s="7"/>
      <c r="O16" s="7"/>
    </row>
    <row r="17" spans="1:18">
      <c r="A17" s="4">
        <v>24</v>
      </c>
      <c r="B17" s="4">
        <v>24921352</v>
      </c>
      <c r="C17" s="4" t="s">
        <v>10</v>
      </c>
      <c r="D17" s="4" t="s">
        <v>9</v>
      </c>
      <c r="E17" s="4">
        <v>16</v>
      </c>
      <c r="F17" s="4">
        <v>-1.7180999999999998E-2</v>
      </c>
      <c r="G17" s="4">
        <v>3.1600299999999999E-3</v>
      </c>
      <c r="H17" s="5">
        <v>8.0265899999999993E-8</v>
      </c>
      <c r="I17" s="4">
        <f t="shared" si="0"/>
        <v>7.0954689203152661</v>
      </c>
      <c r="J17" s="4" t="s">
        <v>32</v>
      </c>
      <c r="N17" s="7"/>
      <c r="O17" s="7"/>
    </row>
    <row r="18" spans="1:18">
      <c r="A18" s="4">
        <v>30</v>
      </c>
      <c r="B18" s="4">
        <v>35656568</v>
      </c>
      <c r="C18" s="6" t="s">
        <v>9</v>
      </c>
      <c r="D18" s="6" t="s">
        <v>10</v>
      </c>
      <c r="E18" s="4">
        <v>1</v>
      </c>
      <c r="F18" s="4">
        <v>-1.6881799999999999E-2</v>
      </c>
      <c r="G18" s="4">
        <v>3.1221299999999999E-3</v>
      </c>
      <c r="H18" s="5">
        <v>9.4076300000000004E-8</v>
      </c>
      <c r="I18" s="4">
        <f t="shared" si="0"/>
        <v>7.0265197716376431</v>
      </c>
      <c r="J18" s="4" t="s">
        <v>32</v>
      </c>
      <c r="N18" s="7"/>
      <c r="O18" s="7"/>
      <c r="P18" s="7"/>
      <c r="Q18" s="7"/>
    </row>
    <row r="19" spans="1:18">
      <c r="A19" s="4">
        <v>5</v>
      </c>
      <c r="B19" s="4">
        <v>36476657</v>
      </c>
      <c r="C19" s="4" t="s">
        <v>7</v>
      </c>
      <c r="D19" s="4" t="s">
        <v>9</v>
      </c>
      <c r="E19" s="4">
        <v>25</v>
      </c>
      <c r="F19" s="4">
        <v>-1.42688E-2</v>
      </c>
      <c r="G19" s="4">
        <v>2.6775800000000002E-3</v>
      </c>
      <c r="H19" s="5">
        <v>1.4210699999999999E-7</v>
      </c>
      <c r="I19" s="4">
        <f t="shared" si="0"/>
        <v>6.8473845287826114</v>
      </c>
      <c r="J19" s="4" t="s">
        <v>32</v>
      </c>
      <c r="N19" s="7"/>
      <c r="O19" s="7"/>
    </row>
    <row r="20" spans="1:18">
      <c r="A20" s="4">
        <v>1</v>
      </c>
      <c r="B20" s="4">
        <v>59768605</v>
      </c>
      <c r="C20" s="4" t="s">
        <v>8</v>
      </c>
      <c r="D20" s="4" t="s">
        <v>9</v>
      </c>
      <c r="E20" s="4">
        <v>8</v>
      </c>
      <c r="F20" s="4">
        <v>-1.5784699999999999E-2</v>
      </c>
      <c r="G20" s="4">
        <v>2.9713000000000001E-3</v>
      </c>
      <c r="H20" s="5">
        <v>1.55021E-7</v>
      </c>
      <c r="I20" s="4">
        <f t="shared" si="0"/>
        <v>6.8096094659177293</v>
      </c>
      <c r="J20" s="4" t="s">
        <v>32</v>
      </c>
      <c r="N20" s="7"/>
      <c r="O20" s="7"/>
      <c r="P20" s="7"/>
      <c r="Q20" s="7"/>
    </row>
    <row r="21" spans="1:18">
      <c r="A21" s="4">
        <v>24</v>
      </c>
      <c r="B21" s="4">
        <v>24920624</v>
      </c>
      <c r="C21" s="4" t="s">
        <v>7</v>
      </c>
      <c r="D21" s="4" t="s">
        <v>8</v>
      </c>
      <c r="E21" s="4">
        <v>10</v>
      </c>
      <c r="F21" s="4">
        <v>-1.37663E-2</v>
      </c>
      <c r="G21" s="4">
        <v>2.6675100000000001E-3</v>
      </c>
      <c r="H21" s="5">
        <v>3.39439E-7</v>
      </c>
      <c r="I21" s="4">
        <f t="shared" si="0"/>
        <v>6.469238260687356</v>
      </c>
      <c r="J21" s="4" t="s">
        <v>32</v>
      </c>
      <c r="N21" s="7"/>
      <c r="O21" s="8"/>
      <c r="P21" s="8"/>
      <c r="Q21" s="8"/>
      <c r="R21" s="8"/>
    </row>
    <row r="22" spans="1:18">
      <c r="A22" s="4">
        <v>24</v>
      </c>
      <c r="B22" s="4">
        <v>27434511</v>
      </c>
      <c r="C22" s="4" t="s">
        <v>7</v>
      </c>
      <c r="D22" s="4" t="s">
        <v>8</v>
      </c>
      <c r="E22" s="4">
        <v>3</v>
      </c>
      <c r="F22" s="4">
        <v>-1.82726E-2</v>
      </c>
      <c r="G22" s="4">
        <v>3.59451E-3</v>
      </c>
      <c r="H22" s="5">
        <v>5.0230300000000002E-7</v>
      </c>
      <c r="I22" s="4">
        <f t="shared" si="0"/>
        <v>6.299034228012947</v>
      </c>
      <c r="J22" s="4" t="s">
        <v>32</v>
      </c>
      <c r="N22" s="7"/>
      <c r="O22" s="8"/>
      <c r="P22" s="8"/>
      <c r="Q22" s="8"/>
      <c r="R22" s="8"/>
    </row>
    <row r="23" spans="1:18">
      <c r="A23" s="4">
        <v>1</v>
      </c>
      <c r="B23" s="4">
        <v>58911546</v>
      </c>
      <c r="C23" s="9" t="s">
        <v>7</v>
      </c>
      <c r="D23" s="9" t="s">
        <v>8</v>
      </c>
      <c r="E23" s="4">
        <v>11</v>
      </c>
      <c r="F23" s="4">
        <v>-1.34722E-2</v>
      </c>
      <c r="G23" s="4">
        <v>2.6720400000000001E-3</v>
      </c>
      <c r="H23" s="5">
        <v>6.18861E-7</v>
      </c>
      <c r="I23" s="4">
        <f t="shared" si="0"/>
        <v>6.2084068852478467</v>
      </c>
      <c r="J23" s="4" t="s">
        <v>32</v>
      </c>
      <c r="N23" s="7"/>
      <c r="O23" s="8"/>
      <c r="P23" s="8"/>
      <c r="Q23" s="8"/>
      <c r="R23" s="8"/>
    </row>
    <row r="24" spans="1:18">
      <c r="A24" s="4">
        <v>24</v>
      </c>
      <c r="B24" s="4">
        <v>27396576</v>
      </c>
      <c r="C24" s="4" t="s">
        <v>9</v>
      </c>
      <c r="D24" s="4" t="s">
        <v>10</v>
      </c>
      <c r="E24" s="4">
        <v>22</v>
      </c>
      <c r="F24" s="4">
        <v>-1.82182E-2</v>
      </c>
      <c r="G24" s="4">
        <v>3.6208500000000001E-3</v>
      </c>
      <c r="H24" s="5">
        <v>6.5205399999999997E-7</v>
      </c>
      <c r="I24" s="4">
        <f t="shared" si="0"/>
        <v>6.1857164365826369</v>
      </c>
      <c r="J24" s="4" t="s">
        <v>32</v>
      </c>
      <c r="N24" s="7"/>
      <c r="O24" s="8"/>
      <c r="P24" s="8"/>
      <c r="Q24" s="8"/>
      <c r="R24" s="8"/>
    </row>
    <row r="25" spans="1:18">
      <c r="A25" s="4">
        <v>10</v>
      </c>
      <c r="B25" s="4">
        <v>11312838</v>
      </c>
      <c r="C25" s="4" t="s">
        <v>7</v>
      </c>
      <c r="D25" s="4" t="s">
        <v>8</v>
      </c>
      <c r="E25" s="4">
        <v>13</v>
      </c>
      <c r="F25" s="4">
        <v>1.3983600000000001E-2</v>
      </c>
      <c r="G25" s="4">
        <v>2.7926600000000002E-3</v>
      </c>
      <c r="H25" s="5">
        <v>7.3575500000000004E-7</v>
      </c>
      <c r="I25" s="4">
        <f t="shared" si="0"/>
        <v>6.1332667778657539</v>
      </c>
      <c r="J25" s="4" t="s">
        <v>32</v>
      </c>
      <c r="N25" s="7"/>
      <c r="O25" s="8"/>
      <c r="P25" s="8"/>
      <c r="Q25" s="8"/>
      <c r="R25" s="8"/>
    </row>
    <row r="26" spans="1:18">
      <c r="A26" s="10">
        <v>1</v>
      </c>
      <c r="B26" s="10">
        <v>59832965</v>
      </c>
      <c r="C26" s="10" t="s">
        <v>9</v>
      </c>
      <c r="D26" s="10" t="s">
        <v>10</v>
      </c>
      <c r="E26" s="10">
        <v>7</v>
      </c>
      <c r="F26" s="10">
        <v>-2.8421999999999999E-2</v>
      </c>
      <c r="G26" s="10">
        <v>3.8378399999999999E-3</v>
      </c>
      <c r="H26" s="11">
        <v>4.6894899999999996E-13</v>
      </c>
      <c r="I26" s="10">
        <f t="shared" ref="I26:I58" si="1">-LOG10(H26)</f>
        <v>12.328874385905234</v>
      </c>
      <c r="J26" s="10" t="s">
        <v>30</v>
      </c>
      <c r="N26" s="7"/>
      <c r="O26" s="8"/>
      <c r="P26" s="8"/>
      <c r="Q26" s="8"/>
      <c r="R26" s="8"/>
    </row>
    <row r="27" spans="1:18">
      <c r="A27" s="10">
        <v>5</v>
      </c>
      <c r="B27" s="10">
        <v>32359028</v>
      </c>
      <c r="C27" s="12" t="s">
        <v>10</v>
      </c>
      <c r="D27" s="12" t="s">
        <v>9</v>
      </c>
      <c r="E27" s="10">
        <v>12</v>
      </c>
      <c r="F27" s="10">
        <v>-2.5715999999999999E-2</v>
      </c>
      <c r="G27" s="10">
        <v>3.5632799999999998E-3</v>
      </c>
      <c r="H27" s="11">
        <v>1.69516E-12</v>
      </c>
      <c r="I27" s="10">
        <f t="shared" si="1"/>
        <v>11.770789304046337</v>
      </c>
      <c r="J27" s="10" t="s">
        <v>30</v>
      </c>
      <c r="N27" s="7"/>
      <c r="O27" s="8"/>
      <c r="P27" s="8"/>
      <c r="Q27" s="8"/>
      <c r="R27" s="8"/>
    </row>
    <row r="28" spans="1:18">
      <c r="A28" s="10">
        <v>24</v>
      </c>
      <c r="B28" s="10">
        <v>24921352</v>
      </c>
      <c r="C28" s="10" t="s">
        <v>10</v>
      </c>
      <c r="D28" s="10" t="s">
        <v>9</v>
      </c>
      <c r="E28" s="10">
        <v>16</v>
      </c>
      <c r="F28" s="10">
        <v>-1.74793E-2</v>
      </c>
      <c r="G28" s="10">
        <v>2.6234000000000001E-3</v>
      </c>
      <c r="H28" s="11">
        <v>6.3140300000000006E-11</v>
      </c>
      <c r="I28" s="10">
        <f t="shared" si="1"/>
        <v>10.199693358965261</v>
      </c>
      <c r="J28" s="10" t="s">
        <v>30</v>
      </c>
      <c r="N28" s="7"/>
      <c r="O28" s="8"/>
      <c r="P28" s="8"/>
      <c r="Q28" s="8"/>
      <c r="R28" s="8"/>
    </row>
    <row r="29" spans="1:18">
      <c r="A29" s="10">
        <v>1</v>
      </c>
      <c r="B29" s="10">
        <v>59730029</v>
      </c>
      <c r="C29" s="10" t="s">
        <v>7</v>
      </c>
      <c r="D29" s="10" t="s">
        <v>8</v>
      </c>
      <c r="E29" s="10">
        <v>5</v>
      </c>
      <c r="F29" s="10">
        <v>-2.0915400000000001E-2</v>
      </c>
      <c r="G29" s="10">
        <v>3.2621899999999999E-3</v>
      </c>
      <c r="H29" s="11">
        <v>3.0153300000000002E-10</v>
      </c>
      <c r="I29" s="10">
        <f t="shared" si="1"/>
        <v>9.5206651514056304</v>
      </c>
      <c r="J29" s="10" t="s">
        <v>30</v>
      </c>
      <c r="N29" s="7"/>
      <c r="O29" s="8"/>
      <c r="P29" s="8"/>
      <c r="Q29" s="8"/>
      <c r="R29" s="8"/>
    </row>
    <row r="30" spans="1:18">
      <c r="A30" s="10">
        <v>24</v>
      </c>
      <c r="B30" s="10">
        <v>24920624</v>
      </c>
      <c r="C30" s="10" t="s">
        <v>7</v>
      </c>
      <c r="D30" s="10" t="s">
        <v>8</v>
      </c>
      <c r="E30" s="10">
        <v>10</v>
      </c>
      <c r="F30" s="10">
        <v>-1.4031E-2</v>
      </c>
      <c r="G30" s="10">
        <v>2.2169500000000001E-3</v>
      </c>
      <c r="H30" s="11">
        <v>4.9816600000000001E-10</v>
      </c>
      <c r="I30" s="10">
        <f t="shared" si="1"/>
        <v>9.3026259165350922</v>
      </c>
      <c r="J30" s="10" t="s">
        <v>30</v>
      </c>
      <c r="N30" s="7"/>
      <c r="O30" s="8"/>
      <c r="P30" s="8"/>
      <c r="Q30" s="8"/>
      <c r="R30" s="8"/>
    </row>
    <row r="31" spans="1:18">
      <c r="A31" s="10">
        <v>5</v>
      </c>
      <c r="B31" s="10">
        <v>37023412</v>
      </c>
      <c r="C31" s="10" t="s">
        <v>9</v>
      </c>
      <c r="D31" s="10" t="s">
        <v>8</v>
      </c>
      <c r="E31" s="10">
        <v>7</v>
      </c>
      <c r="F31" s="10">
        <v>-2.8114199999999999E-2</v>
      </c>
      <c r="G31" s="10">
        <v>4.5047100000000003E-3</v>
      </c>
      <c r="H31" s="11">
        <v>8.4588500000000002E-10</v>
      </c>
      <c r="I31" s="10">
        <f t="shared" si="1"/>
        <v>9.0726886762756997</v>
      </c>
      <c r="J31" s="10" t="s">
        <v>30</v>
      </c>
      <c r="N31" s="7"/>
      <c r="O31" s="8"/>
      <c r="P31" s="8"/>
      <c r="Q31" s="8"/>
      <c r="R31" s="8"/>
    </row>
    <row r="32" spans="1:18">
      <c r="A32" s="10">
        <v>1</v>
      </c>
      <c r="B32" s="10">
        <v>59783237</v>
      </c>
      <c r="C32" s="10" t="s">
        <v>10</v>
      </c>
      <c r="D32" s="10" t="s">
        <v>9</v>
      </c>
      <c r="E32" s="10">
        <v>6</v>
      </c>
      <c r="F32" s="10">
        <v>-2.0866099999999999E-2</v>
      </c>
      <c r="G32" s="10">
        <v>3.3734899999999998E-3</v>
      </c>
      <c r="H32" s="11">
        <v>1.1794500000000001E-9</v>
      </c>
      <c r="I32" s="10">
        <f t="shared" si="1"/>
        <v>8.9283204652780555</v>
      </c>
      <c r="J32" s="10" t="s">
        <v>30</v>
      </c>
      <c r="N32" s="7"/>
      <c r="O32" s="8"/>
      <c r="P32" s="8"/>
      <c r="Q32" s="8"/>
      <c r="R32" s="8"/>
    </row>
    <row r="33" spans="1:18">
      <c r="A33" s="10">
        <v>5</v>
      </c>
      <c r="B33" s="10">
        <v>36901882</v>
      </c>
      <c r="C33" s="10" t="s">
        <v>7</v>
      </c>
      <c r="D33" s="10" t="s">
        <v>8</v>
      </c>
      <c r="E33" s="10">
        <v>11</v>
      </c>
      <c r="F33" s="10">
        <v>-2.6477199999999999E-2</v>
      </c>
      <c r="G33" s="10">
        <v>4.5067199999999996E-3</v>
      </c>
      <c r="H33" s="11">
        <v>7.1722900000000003E-9</v>
      </c>
      <c r="I33" s="10">
        <f t="shared" si="1"/>
        <v>8.1443421587566043</v>
      </c>
      <c r="J33" s="10" t="s">
        <v>30</v>
      </c>
      <c r="N33" s="7"/>
      <c r="O33" s="8"/>
      <c r="P33" s="8"/>
      <c r="Q33" s="8"/>
      <c r="R33" s="8"/>
    </row>
    <row r="34" spans="1:18">
      <c r="A34" s="10">
        <v>24</v>
      </c>
      <c r="B34" s="10">
        <v>26359293</v>
      </c>
      <c r="C34" s="10" t="s">
        <v>7</v>
      </c>
      <c r="D34" s="10" t="s">
        <v>8</v>
      </c>
      <c r="E34" s="10">
        <v>4</v>
      </c>
      <c r="F34" s="10">
        <v>-1.37155E-2</v>
      </c>
      <c r="G34" s="10">
        <v>2.4243400000000001E-3</v>
      </c>
      <c r="H34" s="11">
        <v>2.42887E-8</v>
      </c>
      <c r="I34" s="10">
        <f t="shared" si="1"/>
        <v>7.6145957292432529</v>
      </c>
      <c r="J34" s="10" t="s">
        <v>30</v>
      </c>
      <c r="N34" s="7"/>
      <c r="O34" s="8"/>
      <c r="P34" s="8"/>
      <c r="Q34" s="8"/>
      <c r="R34" s="8"/>
    </row>
    <row r="35" spans="1:18">
      <c r="A35" s="10">
        <v>1</v>
      </c>
      <c r="B35" s="10">
        <v>59822761</v>
      </c>
      <c r="C35" s="10" t="s">
        <v>10</v>
      </c>
      <c r="D35" s="10" t="s">
        <v>9</v>
      </c>
      <c r="E35" s="10">
        <v>5</v>
      </c>
      <c r="F35" s="10">
        <v>-1.6059500000000001E-2</v>
      </c>
      <c r="G35" s="10">
        <v>2.9243799999999999E-3</v>
      </c>
      <c r="H35" s="11">
        <v>5.9943900000000005E-8</v>
      </c>
      <c r="I35" s="10">
        <f t="shared" si="1"/>
        <v>7.2222550049108962</v>
      </c>
      <c r="J35" s="10" t="s">
        <v>30</v>
      </c>
      <c r="N35" s="7"/>
      <c r="O35" s="8"/>
      <c r="P35" s="8"/>
      <c r="Q35" s="8"/>
      <c r="R35" s="8"/>
    </row>
    <row r="36" spans="1:18">
      <c r="A36" s="10">
        <v>24</v>
      </c>
      <c r="B36" s="10">
        <v>26370499</v>
      </c>
      <c r="C36" s="10" t="s">
        <v>9</v>
      </c>
      <c r="D36" s="10" t="s">
        <v>8</v>
      </c>
      <c r="E36" s="10">
        <v>4</v>
      </c>
      <c r="F36" s="10">
        <v>-1.3217E-2</v>
      </c>
      <c r="G36" s="10">
        <v>2.42026E-3</v>
      </c>
      <c r="H36" s="11">
        <v>7.06397E-8</v>
      </c>
      <c r="I36" s="10">
        <f t="shared" si="1"/>
        <v>7.1509511538333932</v>
      </c>
      <c r="J36" s="10" t="s">
        <v>30</v>
      </c>
      <c r="N36" s="7"/>
      <c r="O36" s="8"/>
      <c r="P36" s="8"/>
      <c r="Q36" s="8"/>
      <c r="R36" s="8"/>
    </row>
    <row r="37" spans="1:18">
      <c r="A37" s="10">
        <v>5</v>
      </c>
      <c r="B37" s="10">
        <v>36476657</v>
      </c>
      <c r="C37" s="10" t="s">
        <v>7</v>
      </c>
      <c r="D37" s="10" t="s">
        <v>9</v>
      </c>
      <c r="E37" s="10">
        <v>25</v>
      </c>
      <c r="F37" s="10">
        <v>-1.2067700000000001E-2</v>
      </c>
      <c r="G37" s="10">
        <v>2.2539999999999999E-3</v>
      </c>
      <c r="H37" s="11">
        <v>1.2473400000000001E-7</v>
      </c>
      <c r="I37" s="10">
        <f t="shared" si="1"/>
        <v>6.9040151503727678</v>
      </c>
      <c r="J37" s="10" t="s">
        <v>30</v>
      </c>
      <c r="N37" s="7"/>
      <c r="O37" s="8"/>
      <c r="P37" s="8"/>
      <c r="Q37" s="8"/>
      <c r="R37" s="8"/>
    </row>
    <row r="38" spans="1:18">
      <c r="A38" s="10">
        <v>24</v>
      </c>
      <c r="B38" s="10">
        <v>24927386</v>
      </c>
      <c r="C38" s="10" t="s">
        <v>8</v>
      </c>
      <c r="D38" s="10" t="s">
        <v>7</v>
      </c>
      <c r="E38" s="10">
        <v>13</v>
      </c>
      <c r="F38" s="10">
        <v>-1.10673E-2</v>
      </c>
      <c r="G38" s="10">
        <v>2.1122699999999999E-3</v>
      </c>
      <c r="H38" s="11">
        <v>2.2658699999999999E-7</v>
      </c>
      <c r="I38" s="10">
        <f t="shared" si="1"/>
        <v>6.6447650105812759</v>
      </c>
      <c r="J38" s="10" t="s">
        <v>30</v>
      </c>
      <c r="N38" s="7"/>
      <c r="O38" s="8"/>
      <c r="P38" s="8"/>
      <c r="Q38" s="8"/>
      <c r="R38" s="8"/>
    </row>
    <row r="39" spans="1:18">
      <c r="A39" s="10">
        <v>5</v>
      </c>
      <c r="B39" s="10">
        <v>32186026</v>
      </c>
      <c r="C39" s="10" t="s">
        <v>7</v>
      </c>
      <c r="D39" s="10" t="s">
        <v>8</v>
      </c>
      <c r="E39" s="10">
        <v>7</v>
      </c>
      <c r="F39" s="10">
        <v>-1.71644E-2</v>
      </c>
      <c r="G39" s="10">
        <v>3.3096699999999998E-3</v>
      </c>
      <c r="H39" s="11">
        <v>2.9824E-7</v>
      </c>
      <c r="I39" s="10">
        <f t="shared" si="1"/>
        <v>6.5254341093261123</v>
      </c>
      <c r="J39" s="10" t="s">
        <v>30</v>
      </c>
      <c r="N39" s="7"/>
      <c r="O39" s="8"/>
      <c r="P39" s="8"/>
      <c r="Q39" s="8"/>
      <c r="R39" s="8"/>
    </row>
    <row r="40" spans="1:18">
      <c r="A40" s="10" t="s">
        <v>11</v>
      </c>
      <c r="B40" s="10">
        <v>104724717</v>
      </c>
      <c r="C40" s="10" t="s">
        <v>8</v>
      </c>
      <c r="D40" s="10" t="s">
        <v>7</v>
      </c>
      <c r="E40" s="10">
        <v>14</v>
      </c>
      <c r="F40" s="10">
        <v>-1.27876E-2</v>
      </c>
      <c r="G40" s="10">
        <v>2.5201799999999999E-3</v>
      </c>
      <c r="H40" s="11">
        <v>5.2687299999999998E-7</v>
      </c>
      <c r="I40" s="10">
        <f t="shared" si="1"/>
        <v>6.27829405660174</v>
      </c>
      <c r="J40" s="10" t="s">
        <v>30</v>
      </c>
      <c r="N40" s="7"/>
      <c r="O40" s="8"/>
      <c r="P40" s="8"/>
      <c r="Q40" s="8"/>
      <c r="R40" s="8"/>
    </row>
    <row r="41" spans="1:18">
      <c r="A41" s="9">
        <v>5</v>
      </c>
      <c r="B41" s="9">
        <v>37023412</v>
      </c>
      <c r="C41" s="4" t="s">
        <v>9</v>
      </c>
      <c r="D41" s="4" t="s">
        <v>8</v>
      </c>
      <c r="E41" s="9">
        <v>1</v>
      </c>
      <c r="F41" s="9">
        <v>-7.5820200000000004E-2</v>
      </c>
      <c r="G41" s="9">
        <v>7.9710200000000005E-3</v>
      </c>
      <c r="H41" s="13">
        <v>5.8839400000000003E-19</v>
      </c>
      <c r="I41" s="9">
        <f t="shared" si="1"/>
        <v>18.230331764530806</v>
      </c>
      <c r="J41" s="14" t="s">
        <v>31</v>
      </c>
      <c r="N41" s="7"/>
      <c r="O41" s="8"/>
      <c r="P41" s="8"/>
      <c r="Q41" s="8"/>
      <c r="R41" s="8"/>
    </row>
    <row r="42" spans="1:18">
      <c r="A42" s="9">
        <v>5</v>
      </c>
      <c r="B42" s="9">
        <v>36901882</v>
      </c>
      <c r="C42" s="4" t="s">
        <v>7</v>
      </c>
      <c r="D42" s="4" t="s">
        <v>8</v>
      </c>
      <c r="E42" s="9">
        <v>4</v>
      </c>
      <c r="F42" s="9">
        <v>-7.4230599999999994E-2</v>
      </c>
      <c r="G42" s="9">
        <v>8.0668300000000005E-3</v>
      </c>
      <c r="H42" s="13">
        <v>5.74624E-18</v>
      </c>
      <c r="I42" s="9">
        <f t="shared" si="1"/>
        <v>17.240616239029947</v>
      </c>
      <c r="J42" s="14" t="s">
        <v>31</v>
      </c>
      <c r="N42" s="7"/>
      <c r="O42" s="8"/>
      <c r="P42" s="8"/>
      <c r="Q42" s="8"/>
      <c r="R42" s="8"/>
    </row>
    <row r="43" spans="1:18">
      <c r="A43" s="9">
        <v>5</v>
      </c>
      <c r="B43" s="9">
        <v>32359028</v>
      </c>
      <c r="C43" s="6" t="s">
        <v>10</v>
      </c>
      <c r="D43" s="6" t="s">
        <v>9</v>
      </c>
      <c r="E43" s="9">
        <v>6</v>
      </c>
      <c r="F43" s="9">
        <v>-4.5880999999999998E-2</v>
      </c>
      <c r="G43" s="9">
        <v>5.6373100000000004E-3</v>
      </c>
      <c r="H43" s="13">
        <v>1.02496E-14</v>
      </c>
      <c r="I43" s="9">
        <f t="shared" si="1"/>
        <v>13.989293083016273</v>
      </c>
      <c r="J43" s="14" t="s">
        <v>31</v>
      </c>
      <c r="N43" s="7"/>
      <c r="O43" s="8"/>
      <c r="P43" s="8"/>
      <c r="Q43" s="8"/>
      <c r="R43" s="8"/>
    </row>
    <row r="44" spans="1:18">
      <c r="A44" s="9">
        <v>24</v>
      </c>
      <c r="B44" s="9">
        <v>24921352</v>
      </c>
      <c r="C44" s="4" t="s">
        <v>10</v>
      </c>
      <c r="D44" s="4" t="s">
        <v>9</v>
      </c>
      <c r="E44" s="9">
        <v>9</v>
      </c>
      <c r="F44" s="9">
        <v>-2.97136E-2</v>
      </c>
      <c r="G44" s="9">
        <v>4.5406500000000002E-3</v>
      </c>
      <c r="H44" s="13">
        <v>2.5315300000000003E-10</v>
      </c>
      <c r="I44" s="9">
        <f t="shared" si="1"/>
        <v>9.5966169216220916</v>
      </c>
      <c r="J44" s="14" t="s">
        <v>31</v>
      </c>
      <c r="N44" s="7"/>
      <c r="O44" s="8"/>
      <c r="P44" s="8"/>
      <c r="Q44" s="8"/>
      <c r="R44" s="8"/>
    </row>
    <row r="45" spans="1:18">
      <c r="A45" s="9">
        <v>1</v>
      </c>
      <c r="B45" s="9">
        <v>59182125</v>
      </c>
      <c r="C45" s="4" t="s">
        <v>9</v>
      </c>
      <c r="D45" s="4" t="s">
        <v>10</v>
      </c>
      <c r="E45" s="9">
        <v>15</v>
      </c>
      <c r="F45" s="9">
        <v>-2.6100999999999999E-2</v>
      </c>
      <c r="G45" s="9">
        <v>4.1804800000000003E-3</v>
      </c>
      <c r="H45" s="13">
        <v>1.4318E-9</v>
      </c>
      <c r="I45" s="9">
        <f t="shared" si="1"/>
        <v>8.8441176419181851</v>
      </c>
      <c r="J45" s="14" t="s">
        <v>31</v>
      </c>
      <c r="N45" s="7"/>
      <c r="O45" s="7"/>
      <c r="P45" s="7"/>
      <c r="Q45" s="7"/>
    </row>
    <row r="46" spans="1:18">
      <c r="A46" s="9">
        <v>32</v>
      </c>
      <c r="B46" s="9">
        <v>8795512</v>
      </c>
      <c r="C46" s="6" t="s">
        <v>7</v>
      </c>
      <c r="D46" s="6" t="s">
        <v>8</v>
      </c>
      <c r="E46" s="9">
        <v>13</v>
      </c>
      <c r="F46" s="9">
        <v>-3.0671199999999999E-2</v>
      </c>
      <c r="G46" s="9">
        <v>5.06048E-3</v>
      </c>
      <c r="H46" s="13">
        <v>3.9885800000000003E-9</v>
      </c>
      <c r="I46" s="9">
        <f t="shared" si="1"/>
        <v>8.3991816927665397</v>
      </c>
      <c r="J46" s="14" t="s">
        <v>31</v>
      </c>
      <c r="N46" s="7"/>
      <c r="O46" s="7"/>
      <c r="P46" s="7"/>
      <c r="Q46" s="7"/>
    </row>
    <row r="47" spans="1:18">
      <c r="A47" s="9">
        <v>1</v>
      </c>
      <c r="B47" s="9">
        <v>59832965</v>
      </c>
      <c r="C47" s="4" t="s">
        <v>9</v>
      </c>
      <c r="D47" s="4" t="s">
        <v>10</v>
      </c>
      <c r="E47" s="9">
        <v>3</v>
      </c>
      <c r="F47" s="9">
        <v>-3.0388499999999999E-2</v>
      </c>
      <c r="G47" s="9">
        <v>5.1128600000000003E-3</v>
      </c>
      <c r="H47" s="13">
        <v>7.6147899999999999E-9</v>
      </c>
      <c r="I47" s="9">
        <f t="shared" si="1"/>
        <v>8.1183420690973112</v>
      </c>
      <c r="J47" s="14" t="s">
        <v>31</v>
      </c>
      <c r="N47" s="7"/>
      <c r="O47" s="7"/>
      <c r="P47" s="7"/>
      <c r="Q47" s="7"/>
    </row>
    <row r="48" spans="1:18">
      <c r="A48" s="9" t="s">
        <v>11</v>
      </c>
      <c r="B48" s="9">
        <v>104724717</v>
      </c>
      <c r="C48" s="9" t="s">
        <v>8</v>
      </c>
      <c r="D48" s="9" t="s">
        <v>7</v>
      </c>
      <c r="E48" s="9">
        <v>3</v>
      </c>
      <c r="F48" s="9">
        <v>-3.456E-2</v>
      </c>
      <c r="G48" s="9">
        <v>5.8845E-3</v>
      </c>
      <c r="H48" s="13">
        <v>1.11771E-8</v>
      </c>
      <c r="I48" s="9">
        <f t="shared" si="1"/>
        <v>7.9516708634774824</v>
      </c>
      <c r="J48" s="14" t="s">
        <v>31</v>
      </c>
      <c r="N48" s="7"/>
      <c r="O48" s="7"/>
      <c r="P48" s="7"/>
      <c r="Q48" s="7"/>
    </row>
    <row r="49" spans="1:17">
      <c r="A49" s="9">
        <v>5</v>
      </c>
      <c r="B49" s="9">
        <v>32186026</v>
      </c>
      <c r="C49" s="4" t="s">
        <v>7</v>
      </c>
      <c r="D49" s="4" t="s">
        <v>8</v>
      </c>
      <c r="E49" s="9">
        <v>3</v>
      </c>
      <c r="F49" s="9">
        <v>-3.0318999999999999E-2</v>
      </c>
      <c r="G49" s="9">
        <v>5.2610599999999997E-3</v>
      </c>
      <c r="H49" s="13">
        <v>2.02215E-8</v>
      </c>
      <c r="I49" s="9">
        <f t="shared" si="1"/>
        <v>7.6941866322484413</v>
      </c>
      <c r="J49" s="14" t="s">
        <v>31</v>
      </c>
      <c r="N49" s="7"/>
      <c r="O49" s="7"/>
      <c r="P49" s="7"/>
      <c r="Q49" s="7"/>
    </row>
    <row r="50" spans="1:17">
      <c r="A50" s="9">
        <v>1</v>
      </c>
      <c r="B50" s="9">
        <v>59730029</v>
      </c>
      <c r="C50" s="4" t="s">
        <v>7</v>
      </c>
      <c r="D50" s="4" t="s">
        <v>8</v>
      </c>
      <c r="E50" s="9">
        <v>1</v>
      </c>
      <c r="F50" s="9">
        <v>-2.6167599999999999E-2</v>
      </c>
      <c r="G50" s="9">
        <v>4.7052300000000003E-3</v>
      </c>
      <c r="H50" s="13">
        <v>5.8528699999999998E-8</v>
      </c>
      <c r="I50" s="9">
        <f t="shared" si="1"/>
        <v>7.2326311220347428</v>
      </c>
      <c r="J50" s="14" t="s">
        <v>31</v>
      </c>
      <c r="N50" s="7"/>
      <c r="O50" s="7"/>
      <c r="P50" s="7"/>
      <c r="Q50" s="7"/>
    </row>
    <row r="51" spans="1:17">
      <c r="A51" s="9">
        <v>13</v>
      </c>
      <c r="B51" s="9">
        <v>26492600</v>
      </c>
      <c r="C51" s="9" t="s">
        <v>8</v>
      </c>
      <c r="D51" s="9" t="s">
        <v>7</v>
      </c>
      <c r="E51" s="9">
        <v>2</v>
      </c>
      <c r="F51" s="9">
        <v>-3.2506100000000003E-2</v>
      </c>
      <c r="G51" s="9">
        <v>5.97256E-3</v>
      </c>
      <c r="H51" s="13">
        <v>1.0805299999999999E-7</v>
      </c>
      <c r="I51" s="9">
        <f t="shared" si="1"/>
        <v>6.9663631707950033</v>
      </c>
      <c r="J51" s="14" t="s">
        <v>31</v>
      </c>
      <c r="N51" s="7"/>
      <c r="O51" s="7"/>
      <c r="P51" s="7"/>
      <c r="Q51" s="7"/>
    </row>
    <row r="52" spans="1:17">
      <c r="A52" s="9">
        <v>5</v>
      </c>
      <c r="B52" s="9">
        <v>34548761</v>
      </c>
      <c r="C52" s="9" t="s">
        <v>7</v>
      </c>
      <c r="D52" s="9" t="s">
        <v>8</v>
      </c>
      <c r="E52" s="9">
        <v>2</v>
      </c>
      <c r="F52" s="9">
        <v>-3.3796E-2</v>
      </c>
      <c r="G52" s="9">
        <v>6.2114199999999996E-3</v>
      </c>
      <c r="H52" s="13">
        <v>1.08958E-7</v>
      </c>
      <c r="I52" s="9">
        <f t="shared" si="1"/>
        <v>6.9627408771359116</v>
      </c>
      <c r="J52" s="14" t="s">
        <v>31</v>
      </c>
      <c r="N52" s="7"/>
      <c r="O52" s="7"/>
      <c r="P52" s="7"/>
      <c r="Q52" s="7"/>
    </row>
    <row r="53" spans="1:17">
      <c r="A53" s="9">
        <v>13</v>
      </c>
      <c r="B53" s="9">
        <v>26527418</v>
      </c>
      <c r="C53" s="9" t="s">
        <v>10</v>
      </c>
      <c r="D53" s="9" t="s">
        <v>9</v>
      </c>
      <c r="E53" s="9">
        <v>2</v>
      </c>
      <c r="F53" s="9">
        <v>-4.4760899999999999E-2</v>
      </c>
      <c r="G53" s="9">
        <v>8.3507300000000007E-3</v>
      </c>
      <c r="H53" s="13">
        <v>1.6437599999999999E-7</v>
      </c>
      <c r="I53" s="9">
        <f t="shared" si="1"/>
        <v>6.7841615920784966</v>
      </c>
      <c r="J53" s="14" t="s">
        <v>31</v>
      </c>
      <c r="N53" s="7"/>
      <c r="O53" s="7"/>
      <c r="P53" s="7"/>
      <c r="Q53" s="7"/>
    </row>
    <row r="54" spans="1:17">
      <c r="A54" s="9">
        <v>13</v>
      </c>
      <c r="B54" s="9">
        <v>26569595</v>
      </c>
      <c r="C54" s="9" t="s">
        <v>9</v>
      </c>
      <c r="D54" s="9" t="s">
        <v>10</v>
      </c>
      <c r="E54" s="9">
        <v>9</v>
      </c>
      <c r="F54" s="9">
        <v>-4.80236E-2</v>
      </c>
      <c r="G54" s="9">
        <v>8.9789399999999995E-3</v>
      </c>
      <c r="H54" s="13">
        <v>1.7433700000000001E-7</v>
      </c>
      <c r="I54" s="9">
        <f t="shared" si="1"/>
        <v>6.7586104316476785</v>
      </c>
      <c r="J54" s="14" t="s">
        <v>31</v>
      </c>
      <c r="N54" s="7"/>
      <c r="O54" s="7"/>
      <c r="P54" s="7"/>
      <c r="Q54" s="7"/>
    </row>
    <row r="55" spans="1:17">
      <c r="A55" s="9">
        <v>1</v>
      </c>
      <c r="B55" s="9">
        <v>59783237</v>
      </c>
      <c r="C55" s="4" t="s">
        <v>10</v>
      </c>
      <c r="D55" s="4" t="s">
        <v>9</v>
      </c>
      <c r="E55" s="9">
        <v>2</v>
      </c>
      <c r="F55" s="9">
        <v>-2.5857600000000001E-2</v>
      </c>
      <c r="G55" s="9">
        <v>4.8513599999999999E-3</v>
      </c>
      <c r="H55" s="13">
        <v>1.9137900000000001E-7</v>
      </c>
      <c r="I55" s="9">
        <f t="shared" si="1"/>
        <v>6.7181057190381726</v>
      </c>
      <c r="J55" s="14" t="s">
        <v>31</v>
      </c>
      <c r="N55" s="7"/>
      <c r="O55" s="7"/>
      <c r="P55" s="7"/>
      <c r="Q55" s="7"/>
    </row>
    <row r="56" spans="1:17">
      <c r="A56" s="9">
        <v>24</v>
      </c>
      <c r="B56" s="9">
        <v>24920624</v>
      </c>
      <c r="C56" s="4" t="s">
        <v>7</v>
      </c>
      <c r="D56" s="4" t="s">
        <v>8</v>
      </c>
      <c r="E56" s="9">
        <v>7</v>
      </c>
      <c r="F56" s="9">
        <v>-1.82433E-2</v>
      </c>
      <c r="G56" s="9">
        <v>3.5166799999999999E-3</v>
      </c>
      <c r="H56" s="13">
        <v>3.8903599999999999E-7</v>
      </c>
      <c r="I56" s="9">
        <f t="shared" si="1"/>
        <v>6.4100102087567059</v>
      </c>
      <c r="J56" s="14" t="s">
        <v>31</v>
      </c>
      <c r="N56" s="7"/>
      <c r="O56" s="7"/>
      <c r="P56" s="7"/>
      <c r="Q56" s="7"/>
    </row>
    <row r="57" spans="1:17">
      <c r="A57" s="9">
        <v>9</v>
      </c>
      <c r="B57" s="9">
        <v>50988217</v>
      </c>
      <c r="C57" s="4" t="s">
        <v>10</v>
      </c>
      <c r="D57" s="4" t="s">
        <v>9</v>
      </c>
      <c r="E57" s="9">
        <v>3</v>
      </c>
      <c r="F57" s="9">
        <v>-2.3021799999999999E-2</v>
      </c>
      <c r="G57" s="9">
        <v>4.5571300000000004E-3</v>
      </c>
      <c r="H57" s="13">
        <v>7.5503799999999996E-7</v>
      </c>
      <c r="I57" s="9">
        <f t="shared" si="1"/>
        <v>6.1220311903906603</v>
      </c>
      <c r="J57" s="14" t="s">
        <v>31</v>
      </c>
      <c r="N57" s="7"/>
      <c r="O57" s="7"/>
      <c r="P57" s="7"/>
      <c r="Q57" s="7"/>
    </row>
    <row r="58" spans="1:17">
      <c r="A58" s="9">
        <v>24</v>
      </c>
      <c r="B58" s="9">
        <v>26359293</v>
      </c>
      <c r="C58" s="4" t="s">
        <v>7</v>
      </c>
      <c r="D58" s="4" t="s">
        <v>8</v>
      </c>
      <c r="E58" s="9">
        <v>2</v>
      </c>
      <c r="F58" s="9">
        <v>-1.9231499999999999E-2</v>
      </c>
      <c r="G58" s="9">
        <v>3.8290400000000001E-3</v>
      </c>
      <c r="H58" s="13">
        <v>8.6949300000000002E-7</v>
      </c>
      <c r="I58" s="9">
        <f t="shared" si="1"/>
        <v>6.060733910008147</v>
      </c>
      <c r="J58" s="14" t="s">
        <v>31</v>
      </c>
      <c r="N58" s="7"/>
      <c r="O58" s="7"/>
      <c r="P58" s="7"/>
      <c r="Q58" s="7"/>
    </row>
    <row r="59" spans="1:17">
      <c r="N59" s="7"/>
      <c r="O59" s="7"/>
      <c r="P59" s="7"/>
      <c r="Q59" s="7"/>
    </row>
    <row r="60" spans="1:17">
      <c r="N60" s="7"/>
      <c r="O60" s="7"/>
      <c r="P60" s="7"/>
      <c r="Q60" s="7"/>
    </row>
    <row r="61" spans="1:17">
      <c r="N61" s="7"/>
      <c r="O61" s="7"/>
      <c r="P61" s="7"/>
      <c r="Q61" s="7"/>
    </row>
    <row r="62" spans="1:17">
      <c r="N62" s="7"/>
      <c r="O62" s="7"/>
      <c r="P62" s="7"/>
      <c r="Q62" s="7"/>
    </row>
    <row r="63" spans="1:17">
      <c r="N63" s="7"/>
      <c r="O63" s="7"/>
      <c r="P63" s="7"/>
      <c r="Q63" s="7"/>
    </row>
    <row r="64" spans="1:17">
      <c r="N64" s="7"/>
      <c r="O64" s="7"/>
      <c r="P64" s="7"/>
      <c r="Q64" s="7"/>
    </row>
    <row r="65" spans="10:21">
      <c r="N65" s="7"/>
      <c r="O65" s="7"/>
      <c r="P65" s="7"/>
      <c r="Q65" s="7"/>
    </row>
    <row r="66" spans="10:21">
      <c r="N66" s="7"/>
      <c r="O66" s="7"/>
      <c r="P66" s="7"/>
      <c r="Q66" s="7"/>
    </row>
    <row r="67" spans="10:21">
      <c r="N67" s="7"/>
      <c r="O67" s="7"/>
      <c r="P67" s="7"/>
      <c r="Q67" s="7"/>
    </row>
    <row r="68" spans="10:21">
      <c r="N68" s="7"/>
      <c r="O68" s="7"/>
      <c r="P68" s="7"/>
      <c r="Q68" s="7"/>
    </row>
    <row r="69" spans="10:21">
      <c r="N69" s="7"/>
      <c r="O69" s="7"/>
      <c r="P69" s="7"/>
      <c r="Q69" s="7"/>
    </row>
    <row r="70" spans="10:21">
      <c r="N70" s="7"/>
      <c r="O70" s="7"/>
      <c r="P70" s="7"/>
      <c r="Q70" s="7"/>
    </row>
    <row r="71" spans="10:21">
      <c r="N71" s="7"/>
      <c r="O71" s="7"/>
      <c r="P71" s="7"/>
      <c r="Q71" s="7"/>
    </row>
    <row r="72" spans="10:21">
      <c r="N72" s="7"/>
      <c r="O72" s="7"/>
      <c r="P72" s="7"/>
      <c r="Q72" s="7"/>
    </row>
    <row r="73" spans="10:21">
      <c r="N73" s="7"/>
      <c r="O73" s="7"/>
      <c r="P73" s="7"/>
      <c r="Q73" s="7"/>
    </row>
    <row r="74" spans="10:21">
      <c r="N74" s="7"/>
      <c r="O74" s="7"/>
      <c r="P74" s="7"/>
      <c r="Q74" s="7"/>
    </row>
    <row r="75" spans="10:21">
      <c r="N75" s="7"/>
      <c r="O75" s="7"/>
      <c r="P75" s="7"/>
      <c r="Q75" s="7"/>
    </row>
    <row r="76" spans="10:21"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0:21"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0:21"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0:21"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0:21"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0:21"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0:21"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0:21"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0:21"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0:21"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0:21"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0:21"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0:21"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0:21"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0:21"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0:21"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0:21"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0:21"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0:21"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0:21"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0:21"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0:21"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0:21"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0:21"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0:21"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0:21"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0:21"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0:21"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0:21">
      <c r="N104" s="7"/>
      <c r="O104" s="7"/>
      <c r="P104" s="7"/>
      <c r="Q104" s="7"/>
    </row>
    <row r="105" spans="10:21">
      <c r="N105" s="7"/>
      <c r="O105" s="7"/>
      <c r="P105" s="7"/>
      <c r="Q105" s="7"/>
    </row>
    <row r="106" spans="10:21">
      <c r="N106" s="7"/>
      <c r="O106" s="7"/>
      <c r="P106" s="7"/>
      <c r="Q106" s="7"/>
    </row>
    <row r="107" spans="10:21">
      <c r="N107" s="7"/>
      <c r="O107" s="7"/>
      <c r="P107" s="7"/>
      <c r="Q107" s="7"/>
    </row>
    <row r="108" spans="10:21">
      <c r="N108" s="7"/>
      <c r="O108" s="7"/>
      <c r="P108" s="7"/>
      <c r="Q108" s="7"/>
    </row>
    <row r="109" spans="10:21">
      <c r="N109" s="7"/>
      <c r="O109" s="7"/>
      <c r="P109" s="7"/>
      <c r="Q109" s="7"/>
    </row>
    <row r="110" spans="10:21">
      <c r="N110" s="7"/>
      <c r="O110" s="7"/>
      <c r="P110" s="7"/>
      <c r="Q110" s="7"/>
    </row>
    <row r="111" spans="10:21">
      <c r="N111" s="7"/>
      <c r="O111" s="7"/>
      <c r="P111" s="7"/>
      <c r="Q111" s="7"/>
    </row>
    <row r="112" spans="10:21">
      <c r="N112" s="7"/>
      <c r="O112" s="7"/>
      <c r="P112" s="7"/>
      <c r="Q112" s="7"/>
    </row>
    <row r="113" spans="14:17">
      <c r="N113" s="7"/>
      <c r="O113" s="7"/>
      <c r="P113" s="7"/>
      <c r="Q113" s="7"/>
    </row>
    <row r="114" spans="14:17">
      <c r="N114" s="7"/>
      <c r="O114" s="7"/>
      <c r="P114" s="7"/>
      <c r="Q114" s="7"/>
    </row>
    <row r="115" spans="14:17">
      <c r="N115" s="7"/>
      <c r="O115" s="7"/>
      <c r="P115" s="7"/>
      <c r="Q115" s="7"/>
    </row>
    <row r="116" spans="14:17">
      <c r="N116" s="7"/>
      <c r="O116" s="7"/>
      <c r="P116" s="7"/>
      <c r="Q116" s="7"/>
    </row>
    <row r="117" spans="14:17">
      <c r="N117" s="7"/>
      <c r="O117" s="7"/>
      <c r="P117" s="7"/>
      <c r="Q117" s="7"/>
    </row>
    <row r="118" spans="14:17">
      <c r="N118" s="7"/>
      <c r="O118" s="7"/>
      <c r="P118" s="7"/>
      <c r="Q118" s="7"/>
    </row>
    <row r="119" spans="14:17">
      <c r="N119" s="7"/>
      <c r="O119" s="7"/>
      <c r="P119" s="7"/>
      <c r="Q119" s="7"/>
    </row>
    <row r="120" spans="14:17">
      <c r="N120" s="7"/>
      <c r="O120" s="7"/>
      <c r="P120" s="7"/>
      <c r="Q120" s="7"/>
    </row>
    <row r="121" spans="14:17">
      <c r="N121" s="7"/>
      <c r="O121" s="7"/>
      <c r="P121" s="7"/>
      <c r="Q121" s="7"/>
    </row>
    <row r="122" spans="14:17">
      <c r="N122" s="7"/>
      <c r="O122" s="7"/>
      <c r="P122" s="7"/>
      <c r="Q122" s="7"/>
    </row>
    <row r="123" spans="14:17">
      <c r="N123" s="7"/>
      <c r="O123" s="7"/>
      <c r="P123" s="7"/>
      <c r="Q123" s="7"/>
    </row>
    <row r="124" spans="14:17">
      <c r="N124" s="7"/>
      <c r="O124" s="7"/>
      <c r="P124" s="7"/>
      <c r="Q124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PLINK Top100</vt:lpstr>
      <vt:lpstr>GEMMA</vt:lpstr>
    </vt:vector>
  </TitlesOfParts>
  <Company>DHHS/NIH/CIT/SDP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 License</dc:creator>
  <cp:lastModifiedBy>Site License</cp:lastModifiedBy>
  <dcterms:created xsi:type="dcterms:W3CDTF">2012-02-28T17:52:18Z</dcterms:created>
  <dcterms:modified xsi:type="dcterms:W3CDTF">2012-06-12T16:07:49Z</dcterms:modified>
</cp:coreProperties>
</file>