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<sst xmlns="http://schemas.openxmlformats.org/spreadsheetml/2006/main" count="238" uniqueCount="96">
  <si>
    <t>Strain</t>
  </si>
  <si>
    <t>Unphosphorylated peptide</t>
  </si>
  <si>
    <t>Peak intensity</t>
  </si>
  <si>
    <t>Phosphopeptide</t>
  </si>
  <si>
    <t xml:space="preserve">Phopshorylation site(s) identified </t>
  </si>
  <si>
    <t>Cin8-myc12</t>
  </si>
  <si>
    <t>TKSLPNTIK</t>
  </si>
  <si>
    <t>Not found</t>
  </si>
  <si>
    <t>Ser 261</t>
  </si>
  <si>
    <t>N.A.</t>
  </si>
  <si>
    <t>LSNINSNSVQSVISPK</t>
  </si>
  <si>
    <t>Ser 972</t>
  </si>
  <si>
    <t>cyclin-dependent kinase (CDK)</t>
  </si>
  <si>
    <t>IFDSSTANNTTSNSASSSR</t>
  </si>
  <si>
    <t>Ser 227</t>
  </si>
  <si>
    <t>LISEEDLNGLDRC</t>
  </si>
  <si>
    <t>casein kinase II (CKII)</t>
  </si>
  <si>
    <t>LISEEDLNGLDGEQR</t>
  </si>
  <si>
    <t>CKII</t>
  </si>
  <si>
    <t>LISEEDLNGLDGEQK</t>
  </si>
  <si>
    <t>LISEEDLNGEQK</t>
  </si>
  <si>
    <t>KHAIEDENKSSENVDNEGSR</t>
  </si>
  <si>
    <t>Ser 984</t>
  </si>
  <si>
    <t>choline kinase (CKI)</t>
  </si>
  <si>
    <t>KSLPNTIK</t>
  </si>
  <si>
    <t>CDK</t>
  </si>
  <si>
    <t>SLPNTIK</t>
  </si>
  <si>
    <t>Kip1-myc12</t>
  </si>
  <si>
    <t>TCIPNLSTNENFPLSQFSPKTPVPVPDQPLPK</t>
  </si>
  <si>
    <t>Thr 1040</t>
  </si>
  <si>
    <t>Ser 1037, Thr 1040</t>
  </si>
  <si>
    <t>TCIPNLSTNENFPLSQFSPK</t>
  </si>
  <si>
    <t>Ser 1037</t>
  </si>
  <si>
    <t>SKTLPNTEGTGR</t>
  </si>
  <si>
    <t>Thr 1068</t>
  </si>
  <si>
    <t>protein kinase C (PKC)</t>
  </si>
  <si>
    <t>RFTTEPILK</t>
  </si>
  <si>
    <t>Thr 1088</t>
  </si>
  <si>
    <t>protein kinase A (PKA)/PKC</t>
  </si>
  <si>
    <t>SINSAK</t>
  </si>
  <si>
    <t>Ser 1060</t>
  </si>
  <si>
    <t>PKC</t>
  </si>
  <si>
    <t>LHQLSEEDLNGLDGEQK</t>
  </si>
  <si>
    <t>SFLELYNENLKDLLSDSEDDDPAVNDPK</t>
  </si>
  <si>
    <t>Ser 213</t>
  </si>
  <si>
    <t>DLLSDSEDDDPAVNDPK</t>
  </si>
  <si>
    <t>TQDEVLSEHCEK</t>
  </si>
  <si>
    <t>Ser 952</t>
  </si>
  <si>
    <t>TPVPVPDQPLPK</t>
  </si>
  <si>
    <t>IHSDSIASLAHNAENTLK</t>
  </si>
  <si>
    <t>Ser 802</t>
  </si>
  <si>
    <t>KLHQLSEEDLNGLDGEQK</t>
  </si>
  <si>
    <t>ISFLELYNENLKDLLSDSEDDDPAVNDPK</t>
  </si>
  <si>
    <t>c-myc tag</t>
  </si>
  <si>
    <t>SBY750 (wild-type)</t>
  </si>
  <si>
    <t>SBY748 (wild-type)</t>
  </si>
  <si>
    <t>Ratio of peak intensity for phosphorylated to unphosphorylated form</t>
  </si>
  <si>
    <t>ATM kinase</t>
  </si>
  <si>
    <t>Candidate kinase for identified phosphorylation site</t>
  </si>
  <si>
    <t>Aurora kinase</t>
  </si>
  <si>
    <t>PKA/ PKC</t>
  </si>
  <si>
    <t>Aurora kinase/ ATM kinase</t>
  </si>
  <si>
    <t xml:space="preserve">* confidently assigned phosphorylation site </t>
  </si>
  <si>
    <t># phosphorylation site assigned with less confidence but the most likely; verified through repeated observation and confident assignments in other phosphopeptides or in other strains</t>
  </si>
  <si>
    <r>
      <t>TK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LPNTIK</t>
    </r>
  </si>
  <si>
    <r>
      <t>LSNINSNSVQSVI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PK</t>
    </r>
  </si>
  <si>
    <r>
      <t>IFDSSTANNTTSN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ASSSR</t>
    </r>
  </si>
  <si>
    <r>
      <t>LI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EEDLNGLDRC</t>
    </r>
  </si>
  <si>
    <r>
      <t>LI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EEDLNGLDGEQR</t>
    </r>
  </si>
  <si>
    <r>
      <t>LI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EEDLNGLDGEQK</t>
    </r>
  </si>
  <si>
    <r>
      <t>LI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EEDLNGEQK</t>
    </r>
  </si>
  <si>
    <r>
      <t>KHAIEDENK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SENVDNEGSR</t>
    </r>
  </si>
  <si>
    <r>
      <t>K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LPNTIK</t>
    </r>
  </si>
  <si>
    <r>
      <t>S*</t>
    </r>
    <r>
      <rPr>
        <sz val="10"/>
        <rFont val="Arial"/>
        <family val="2"/>
      </rPr>
      <t>LPNTIK</t>
    </r>
  </si>
  <si>
    <r>
      <t>SBY1680 (YEpGAL</t>
    </r>
    <r>
      <rPr>
        <i/>
        <sz val="10"/>
        <rFont val="Arial"/>
        <family val="2"/>
      </rPr>
      <t>-CLB2-HA</t>
    </r>
    <r>
      <rPr>
        <i/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</si>
  <si>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TCIPNLSTNENFPLSQFSPK</t>
    </r>
    <r>
      <rPr>
        <b/>
        <sz val="10"/>
        <rFont val="Arial"/>
        <family val="2"/>
      </rPr>
      <t>T*</t>
    </r>
    <r>
      <rPr>
        <sz val="10"/>
        <rFont val="Arial"/>
        <family val="2"/>
      </rPr>
      <t>PVPVPDQPLPK</t>
    </r>
  </si>
  <si>
    <r>
      <t>TCIPNLSTNENFPLSQF</t>
    </r>
    <r>
      <rPr>
        <b/>
        <sz val="10"/>
        <rFont val="Arial"/>
        <family val="2"/>
      </rPr>
      <t>S#</t>
    </r>
    <r>
      <rPr>
        <sz val="10"/>
        <rFont val="Arial"/>
        <family val="2"/>
      </rPr>
      <t>PK</t>
    </r>
    <r>
      <rPr>
        <b/>
        <sz val="10"/>
        <rFont val="Arial"/>
        <family val="2"/>
      </rPr>
      <t>T*</t>
    </r>
    <r>
      <rPr>
        <sz val="10"/>
        <rFont val="Arial"/>
        <family val="2"/>
      </rPr>
      <t>PVPVPDQPLPK</t>
    </r>
  </si>
  <si>
    <r>
      <t>TCIPNLSTNENFPLSQF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PK</t>
    </r>
  </si>
  <si>
    <r>
      <t>SK</t>
    </r>
    <r>
      <rPr>
        <b/>
        <sz val="10"/>
        <rFont val="Arial"/>
        <family val="2"/>
      </rPr>
      <t>T*</t>
    </r>
    <r>
      <rPr>
        <sz val="10"/>
        <rFont val="Arial"/>
        <family val="2"/>
      </rPr>
      <t>LPNTEGTGR</t>
    </r>
  </si>
  <si>
    <r>
      <t>RF</t>
    </r>
    <r>
      <rPr>
        <b/>
        <sz val="10"/>
        <rFont val="Arial"/>
        <family val="2"/>
      </rPr>
      <t>T#</t>
    </r>
    <r>
      <rPr>
        <sz val="10"/>
        <rFont val="Arial"/>
        <family val="2"/>
      </rPr>
      <t>TEPILK</t>
    </r>
  </si>
  <si>
    <r>
      <t>SIN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AK</t>
    </r>
  </si>
  <si>
    <r>
      <t>LHQL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EEDLNGLDGEQK</t>
    </r>
  </si>
  <si>
    <r>
      <t>SFLELYNENLKDLL</t>
    </r>
    <r>
      <rPr>
        <b/>
        <sz val="10"/>
        <rFont val="Arial"/>
        <family val="2"/>
      </rPr>
      <t>S#</t>
    </r>
    <r>
      <rPr>
        <sz val="10"/>
        <rFont val="Arial"/>
        <family val="2"/>
      </rPr>
      <t>DSEDDDPAVNDPK</t>
    </r>
  </si>
  <si>
    <r>
      <t>DLL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DSEDDDPAVNDPK</t>
    </r>
  </si>
  <si>
    <r>
      <t>TCIPNLSTNENFPLSQF</t>
    </r>
    <r>
      <rPr>
        <b/>
        <sz val="10"/>
        <rFont val="Arial"/>
        <family val="2"/>
      </rPr>
      <t>S#</t>
    </r>
    <r>
      <rPr>
        <sz val="10"/>
        <rFont val="Arial"/>
        <family val="2"/>
      </rPr>
      <t>PK</t>
    </r>
    <r>
      <rPr>
        <b/>
        <sz val="10"/>
        <rFont val="Arial"/>
        <family val="2"/>
      </rPr>
      <t>T#</t>
    </r>
    <r>
      <rPr>
        <sz val="10"/>
        <rFont val="Arial"/>
        <family val="2"/>
      </rPr>
      <t>PVPVPDQPLPK</t>
    </r>
  </si>
  <si>
    <r>
      <t>TQDEVL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EHCEK</t>
    </r>
  </si>
  <si>
    <r>
      <t>T*</t>
    </r>
    <r>
      <rPr>
        <sz val="10"/>
        <rFont val="Arial"/>
        <family val="2"/>
      </rPr>
      <t>PVPVPDQPLPK</t>
    </r>
  </si>
  <si>
    <r>
      <t>IHSD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IASLAHNAENTLK</t>
    </r>
  </si>
  <si>
    <r>
      <t>SBY1278 (YEpGAL-</t>
    </r>
    <r>
      <rPr>
        <i/>
        <sz val="10"/>
        <rFont val="Arial"/>
        <family val="2"/>
      </rPr>
      <t>CLB2-HA</t>
    </r>
    <r>
      <rPr>
        <i/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</si>
  <si>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TCIPNLSTNENFPLSQF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PKTPVPVPDQPLPK</t>
    </r>
  </si>
  <si>
    <r>
      <t>TCIPNLSTNENFPLSQF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PK</t>
    </r>
    <r>
      <rPr>
        <b/>
        <sz val="10"/>
        <rFont val="Arial"/>
        <family val="2"/>
      </rPr>
      <t>T*</t>
    </r>
    <r>
      <rPr>
        <sz val="10"/>
        <rFont val="Arial"/>
        <family val="2"/>
      </rPr>
      <t>PVPVPDQPLPK</t>
    </r>
  </si>
  <si>
    <r>
      <t>RF</t>
    </r>
    <r>
      <rPr>
        <b/>
        <sz val="10"/>
        <rFont val="Arial"/>
        <family val="2"/>
      </rPr>
      <t>T*</t>
    </r>
    <r>
      <rPr>
        <sz val="10"/>
        <rFont val="Arial"/>
        <family val="2"/>
      </rPr>
      <t>TEPILK</t>
    </r>
  </si>
  <si>
    <r>
      <t>KLHQL</t>
    </r>
    <r>
      <rPr>
        <b/>
        <sz val="10"/>
        <rFont val="Arial"/>
        <family val="2"/>
      </rPr>
      <t>S*</t>
    </r>
    <r>
      <rPr>
        <sz val="10"/>
        <rFont val="Arial"/>
        <family val="2"/>
      </rPr>
      <t>EEDLNGLDGEQK</t>
    </r>
  </si>
  <si>
    <r>
      <t>ISFLELYNENLKDLL</t>
    </r>
    <r>
      <rPr>
        <b/>
        <sz val="10"/>
        <rFont val="Arial"/>
        <family val="2"/>
      </rPr>
      <t>S#</t>
    </r>
    <r>
      <rPr>
        <sz val="10"/>
        <rFont val="Arial"/>
        <family val="2"/>
      </rPr>
      <t>DSEDDDPAVNDPK</t>
    </r>
  </si>
  <si>
    <r>
      <t>SBY791 (</t>
    </r>
    <r>
      <rPr>
        <i/>
        <sz val="10"/>
        <rFont val="Arial"/>
        <family val="2"/>
      </rPr>
      <t>P</t>
    </r>
    <r>
      <rPr>
        <i/>
        <vertAlign val="subscript"/>
        <sz val="10"/>
        <rFont val="Arial"/>
        <family val="2"/>
      </rPr>
      <t>GAL1</t>
    </r>
    <r>
      <rPr>
        <i/>
        <sz val="10"/>
        <rFont val="Arial"/>
        <family val="2"/>
      </rPr>
      <t>-SIC1∆</t>
    </r>
    <r>
      <rPr>
        <sz val="10"/>
        <rFont val="Arial"/>
        <family val="2"/>
      </rPr>
      <t>3P)</t>
    </r>
  </si>
  <si>
    <r>
      <t>SBY789 (</t>
    </r>
    <r>
      <rPr>
        <i/>
        <sz val="10"/>
        <rFont val="Arial"/>
        <family val="2"/>
      </rPr>
      <t>P</t>
    </r>
    <r>
      <rPr>
        <i/>
        <vertAlign val="subscript"/>
        <sz val="10"/>
        <rFont val="Arial"/>
        <family val="2"/>
      </rPr>
      <t>GAL1</t>
    </r>
    <r>
      <rPr>
        <i/>
        <sz val="10"/>
        <rFont val="Arial"/>
        <family val="2"/>
      </rPr>
      <t>-SIC1∆3P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</si>
</sst>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22">
      <selection activeCell="A46" sqref="A46"/>
    </sheetView>
  </sheetViews>
  <sheetFormatPr defaultColWidth="9.140625" defaultRowHeight="12.75"/>
  <cols>
    <col min="1" max="1" width="28.00390625" style="6" customWidth="1"/>
    <col min="2" max="2" width="40.57421875" style="6" customWidth="1"/>
    <col min="3" max="3" width="15.140625" style="7" customWidth="1"/>
    <col min="4" max="4" width="39.57421875" style="6" customWidth="1"/>
    <col min="5" max="5" width="13.8515625" style="7" bestFit="1" customWidth="1"/>
    <col min="6" max="6" width="17.57421875" style="7" customWidth="1"/>
    <col min="7" max="7" width="17.8515625" style="7" customWidth="1"/>
    <col min="8" max="8" width="17.00390625" style="12" customWidth="1"/>
    <col min="9" max="16384" width="9.140625" style="6" customWidth="1"/>
  </cols>
  <sheetData>
    <row r="1" spans="1:8" s="1" customFormat="1" ht="63.75">
      <c r="A1" s="1" t="s">
        <v>0</v>
      </c>
      <c r="B1" s="1" t="s">
        <v>1</v>
      </c>
      <c r="C1" s="2" t="s">
        <v>2</v>
      </c>
      <c r="D1" s="1" t="s">
        <v>3</v>
      </c>
      <c r="E1" s="2" t="s">
        <v>2</v>
      </c>
      <c r="F1" s="2" t="s">
        <v>4</v>
      </c>
      <c r="G1" s="2" t="s">
        <v>56</v>
      </c>
      <c r="H1" s="2" t="s">
        <v>58</v>
      </c>
    </row>
    <row r="2" spans="1:8" s="4" customFormat="1" ht="12.75">
      <c r="A2" s="3" t="s">
        <v>5</v>
      </c>
      <c r="C2" s="5"/>
      <c r="E2" s="5"/>
      <c r="F2" s="5"/>
      <c r="G2" s="5"/>
      <c r="H2" s="5"/>
    </row>
    <row r="3" spans="1:8" ht="25.5">
      <c r="A3" s="6" t="s">
        <v>54</v>
      </c>
      <c r="B3" s="6" t="s">
        <v>6</v>
      </c>
      <c r="C3" s="7" t="s">
        <v>7</v>
      </c>
      <c r="D3" s="6" t="s">
        <v>64</v>
      </c>
      <c r="E3" s="8">
        <v>22000000</v>
      </c>
      <c r="F3" s="8" t="s">
        <v>8</v>
      </c>
      <c r="G3" s="8" t="s">
        <v>9</v>
      </c>
      <c r="H3" s="9" t="s">
        <v>61</v>
      </c>
    </row>
    <row r="4" spans="2:8" ht="25.5">
      <c r="B4" s="6" t="s">
        <v>10</v>
      </c>
      <c r="C4" s="8">
        <v>82300000</v>
      </c>
      <c r="D4" s="10" t="s">
        <v>65</v>
      </c>
      <c r="E4" s="8">
        <v>33000000</v>
      </c>
      <c r="F4" s="8" t="s">
        <v>11</v>
      </c>
      <c r="G4" s="11">
        <f aca="true" t="shared" si="0" ref="G4:G10">E4/C4</f>
        <v>0.40097205346294046</v>
      </c>
      <c r="H4" s="9" t="s">
        <v>12</v>
      </c>
    </row>
    <row r="5" spans="2:8" ht="12.75">
      <c r="B5" s="6" t="s">
        <v>13</v>
      </c>
      <c r="C5" s="8">
        <v>53900000</v>
      </c>
      <c r="D5" s="6" t="s">
        <v>66</v>
      </c>
      <c r="E5" s="8">
        <v>422000</v>
      </c>
      <c r="F5" s="8" t="s">
        <v>14</v>
      </c>
      <c r="G5" s="11">
        <f t="shared" si="0"/>
        <v>0.007829313543599259</v>
      </c>
      <c r="H5" s="9" t="s">
        <v>57</v>
      </c>
    </row>
    <row r="6" spans="2:8" ht="25.5">
      <c r="B6" s="6" t="s">
        <v>15</v>
      </c>
      <c r="C6" s="8">
        <v>41400000</v>
      </c>
      <c r="D6" s="6" t="s">
        <v>67</v>
      </c>
      <c r="E6" s="8">
        <v>699000</v>
      </c>
      <c r="F6" s="8" t="s">
        <v>53</v>
      </c>
      <c r="G6" s="11">
        <f t="shared" si="0"/>
        <v>0.016884057971014492</v>
      </c>
      <c r="H6" s="9" t="s">
        <v>16</v>
      </c>
    </row>
    <row r="7" spans="2:8" ht="12.75">
      <c r="B7" s="6" t="s">
        <v>17</v>
      </c>
      <c r="C7" s="8">
        <v>77800000</v>
      </c>
      <c r="D7" s="6" t="s">
        <v>68</v>
      </c>
      <c r="E7" s="8">
        <v>495000</v>
      </c>
      <c r="F7" s="8" t="s">
        <v>53</v>
      </c>
      <c r="G7" s="11">
        <f t="shared" si="0"/>
        <v>0.006362467866323908</v>
      </c>
      <c r="H7" s="9" t="s">
        <v>18</v>
      </c>
    </row>
    <row r="8" spans="2:8" ht="12.75">
      <c r="B8" s="6" t="s">
        <v>19</v>
      </c>
      <c r="C8" s="8">
        <v>105000000</v>
      </c>
      <c r="D8" s="6" t="s">
        <v>69</v>
      </c>
      <c r="E8" s="8">
        <v>2460000</v>
      </c>
      <c r="F8" s="8" t="s">
        <v>53</v>
      </c>
      <c r="G8" s="11">
        <f t="shared" si="0"/>
        <v>0.023428571428571427</v>
      </c>
      <c r="H8" s="9" t="s">
        <v>18</v>
      </c>
    </row>
    <row r="9" spans="2:8" ht="12.75">
      <c r="B9" s="6" t="s">
        <v>20</v>
      </c>
      <c r="C9" s="8">
        <v>272000000</v>
      </c>
      <c r="D9" s="6" t="s">
        <v>70</v>
      </c>
      <c r="E9" s="8">
        <v>10300000</v>
      </c>
      <c r="F9" s="8" t="s">
        <v>53</v>
      </c>
      <c r="G9" s="11">
        <f t="shared" si="0"/>
        <v>0.03786764705882353</v>
      </c>
      <c r="H9" s="9" t="s">
        <v>18</v>
      </c>
    </row>
    <row r="10" spans="2:8" ht="25.5">
      <c r="B10" s="6" t="s">
        <v>21</v>
      </c>
      <c r="C10" s="8">
        <v>19100000</v>
      </c>
      <c r="D10" s="6" t="s">
        <v>71</v>
      </c>
      <c r="E10" s="8">
        <v>845000</v>
      </c>
      <c r="F10" s="8" t="s">
        <v>22</v>
      </c>
      <c r="G10" s="11">
        <f t="shared" si="0"/>
        <v>0.04424083769633508</v>
      </c>
      <c r="H10" s="9" t="s">
        <v>23</v>
      </c>
    </row>
    <row r="11" ht="12.75">
      <c r="G11" s="11"/>
    </row>
    <row r="12" spans="1:8" ht="15.75">
      <c r="A12" s="6" t="s">
        <v>94</v>
      </c>
      <c r="B12" s="6" t="s">
        <v>24</v>
      </c>
      <c r="C12" s="7" t="s">
        <v>7</v>
      </c>
      <c r="D12" s="6" t="s">
        <v>72</v>
      </c>
      <c r="E12" s="8">
        <v>10400000</v>
      </c>
      <c r="F12" s="8" t="s">
        <v>8</v>
      </c>
      <c r="G12" s="8" t="s">
        <v>9</v>
      </c>
      <c r="H12" s="9" t="s">
        <v>59</v>
      </c>
    </row>
    <row r="13" spans="2:8" ht="12.75">
      <c r="B13" s="6" t="s">
        <v>10</v>
      </c>
      <c r="C13" s="8">
        <v>62200000</v>
      </c>
      <c r="D13" s="10" t="s">
        <v>65</v>
      </c>
      <c r="E13" s="8">
        <v>4450000</v>
      </c>
      <c r="F13" s="8" t="s">
        <v>11</v>
      </c>
      <c r="G13" s="11">
        <f aca="true" t="shared" si="1" ref="G13:G18">E13/C13</f>
        <v>0.07154340836012862</v>
      </c>
      <c r="H13" s="9" t="s">
        <v>25</v>
      </c>
    </row>
    <row r="14" spans="2:8" ht="25.5">
      <c r="B14" s="6" t="s">
        <v>26</v>
      </c>
      <c r="C14" s="8">
        <v>62900000</v>
      </c>
      <c r="D14" s="13" t="s">
        <v>73</v>
      </c>
      <c r="E14" s="8">
        <v>915000</v>
      </c>
      <c r="F14" s="8" t="s">
        <v>8</v>
      </c>
      <c r="G14" s="11">
        <f t="shared" si="1"/>
        <v>0.014546899841017489</v>
      </c>
      <c r="H14" s="9" t="s">
        <v>61</v>
      </c>
    </row>
    <row r="15" spans="2:8" ht="12.75">
      <c r="B15" s="6" t="s">
        <v>17</v>
      </c>
      <c r="C15" s="8">
        <v>38300000</v>
      </c>
      <c r="D15" s="6" t="s">
        <v>68</v>
      </c>
      <c r="E15" s="8">
        <v>91700</v>
      </c>
      <c r="F15" s="8" t="s">
        <v>53</v>
      </c>
      <c r="G15" s="11">
        <f t="shared" si="1"/>
        <v>0.002394255874673629</v>
      </c>
      <c r="H15" s="9" t="s">
        <v>18</v>
      </c>
    </row>
    <row r="16" spans="2:8" ht="12.75">
      <c r="B16" s="6" t="s">
        <v>19</v>
      </c>
      <c r="C16" s="8">
        <v>74700000</v>
      </c>
      <c r="D16" s="6" t="s">
        <v>69</v>
      </c>
      <c r="E16" s="8">
        <v>217000</v>
      </c>
      <c r="F16" s="8" t="s">
        <v>53</v>
      </c>
      <c r="G16" s="11">
        <f t="shared" si="1"/>
        <v>0.002904953145917001</v>
      </c>
      <c r="H16" s="9" t="s">
        <v>18</v>
      </c>
    </row>
    <row r="17" spans="2:8" ht="12.75">
      <c r="B17" s="6" t="s">
        <v>20</v>
      </c>
      <c r="C17" s="8">
        <v>257000000</v>
      </c>
      <c r="D17" s="6" t="s">
        <v>70</v>
      </c>
      <c r="E17" s="8">
        <v>1870000</v>
      </c>
      <c r="F17" s="8" t="s">
        <v>53</v>
      </c>
      <c r="G17" s="11">
        <f t="shared" si="1"/>
        <v>0.007276264591439689</v>
      </c>
      <c r="H17" s="9" t="s">
        <v>18</v>
      </c>
    </row>
    <row r="18" spans="2:8" ht="25.5">
      <c r="B18" s="6" t="s">
        <v>21</v>
      </c>
      <c r="C18" s="8">
        <v>15800000</v>
      </c>
      <c r="D18" s="6" t="s">
        <v>71</v>
      </c>
      <c r="E18" s="8">
        <v>603000</v>
      </c>
      <c r="F18" s="8" t="s">
        <v>22</v>
      </c>
      <c r="G18" s="11">
        <f t="shared" si="1"/>
        <v>0.038164556962025316</v>
      </c>
      <c r="H18" s="9" t="s">
        <v>23</v>
      </c>
    </row>
    <row r="19" ht="12.75">
      <c r="G19" s="11"/>
    </row>
    <row r="20" spans="1:8" ht="27">
      <c r="A20" s="6" t="s">
        <v>74</v>
      </c>
      <c r="B20" s="6" t="s">
        <v>6</v>
      </c>
      <c r="C20" s="7" t="s">
        <v>7</v>
      </c>
      <c r="D20" s="6" t="s">
        <v>64</v>
      </c>
      <c r="E20" s="8">
        <v>2770000</v>
      </c>
      <c r="F20" s="8" t="s">
        <v>8</v>
      </c>
      <c r="G20" s="8" t="s">
        <v>9</v>
      </c>
      <c r="H20" s="9" t="s">
        <v>61</v>
      </c>
    </row>
    <row r="21" spans="2:8" ht="12.75">
      <c r="B21" s="6" t="s">
        <v>10</v>
      </c>
      <c r="C21" s="8">
        <v>15300000</v>
      </c>
      <c r="D21" s="10" t="s">
        <v>65</v>
      </c>
      <c r="E21" s="8">
        <v>8390000</v>
      </c>
      <c r="F21" s="8" t="s">
        <v>11</v>
      </c>
      <c r="G21" s="11">
        <f>E21/C21</f>
        <v>0.5483660130718955</v>
      </c>
      <c r="H21" s="9" t="s">
        <v>25</v>
      </c>
    </row>
    <row r="22" spans="2:8" ht="12.75">
      <c r="B22" s="6" t="s">
        <v>19</v>
      </c>
      <c r="C22" s="8">
        <v>48400000</v>
      </c>
      <c r="D22" s="6" t="s">
        <v>69</v>
      </c>
      <c r="E22" s="8">
        <v>147000</v>
      </c>
      <c r="F22" s="8" t="s">
        <v>53</v>
      </c>
      <c r="G22" s="11">
        <f>E22/C22</f>
        <v>0.003037190082644628</v>
      </c>
      <c r="H22" s="9" t="s">
        <v>18</v>
      </c>
    </row>
    <row r="23" spans="2:8" ht="12.75">
      <c r="B23" s="6" t="s">
        <v>20</v>
      </c>
      <c r="C23" s="8">
        <v>189000000</v>
      </c>
      <c r="D23" s="6" t="s">
        <v>70</v>
      </c>
      <c r="E23" s="8">
        <v>529000</v>
      </c>
      <c r="F23" s="8" t="s">
        <v>53</v>
      </c>
      <c r="G23" s="11">
        <f>E23/C23</f>
        <v>0.002798941798941799</v>
      </c>
      <c r="H23" s="9" t="s">
        <v>18</v>
      </c>
    </row>
    <row r="24" spans="3:8" s="14" customFormat="1" ht="12.75">
      <c r="C24" s="15"/>
      <c r="E24" s="15"/>
      <c r="F24" s="15"/>
      <c r="G24" s="16"/>
      <c r="H24" s="17"/>
    </row>
    <row r="25" spans="1:7" ht="12.75">
      <c r="A25" s="3" t="s">
        <v>27</v>
      </c>
      <c r="G25" s="11"/>
    </row>
    <row r="26" spans="1:8" ht="12.75">
      <c r="A26" s="6" t="s">
        <v>55</v>
      </c>
      <c r="B26" s="6" t="s">
        <v>28</v>
      </c>
      <c r="C26" s="7" t="s">
        <v>7</v>
      </c>
      <c r="D26" s="10" t="s">
        <v>75</v>
      </c>
      <c r="E26" s="8">
        <v>1080000</v>
      </c>
      <c r="F26" s="8" t="s">
        <v>29</v>
      </c>
      <c r="G26" s="8" t="s">
        <v>9</v>
      </c>
      <c r="H26" s="9" t="s">
        <v>25</v>
      </c>
    </row>
    <row r="27" spans="2:8" ht="12.75">
      <c r="B27" s="6" t="s">
        <v>28</v>
      </c>
      <c r="C27" s="7" t="s">
        <v>7</v>
      </c>
      <c r="D27" s="10" t="s">
        <v>76</v>
      </c>
      <c r="E27" s="8">
        <v>1810000</v>
      </c>
      <c r="F27" s="8" t="s">
        <v>30</v>
      </c>
      <c r="G27" s="8" t="s">
        <v>9</v>
      </c>
      <c r="H27" s="9" t="s">
        <v>25</v>
      </c>
    </row>
    <row r="28" spans="2:8" ht="12.75">
      <c r="B28" s="6" t="s">
        <v>31</v>
      </c>
      <c r="C28" s="8">
        <v>22600000</v>
      </c>
      <c r="D28" s="10" t="s">
        <v>77</v>
      </c>
      <c r="E28" s="8">
        <v>1590000</v>
      </c>
      <c r="F28" s="8" t="s">
        <v>32</v>
      </c>
      <c r="G28" s="11">
        <f aca="true" t="shared" si="2" ref="G28:G37">E28/C28</f>
        <v>0.07035398230088495</v>
      </c>
      <c r="H28" s="9" t="s">
        <v>25</v>
      </c>
    </row>
    <row r="29" spans="2:8" ht="25.5">
      <c r="B29" s="6" t="s">
        <v>33</v>
      </c>
      <c r="C29" s="8">
        <v>9970000</v>
      </c>
      <c r="D29" s="6" t="s">
        <v>78</v>
      </c>
      <c r="E29" s="8">
        <v>430000</v>
      </c>
      <c r="F29" s="8" t="s">
        <v>34</v>
      </c>
      <c r="G29" s="11">
        <f t="shared" si="2"/>
        <v>0.04312938816449348</v>
      </c>
      <c r="H29" s="9" t="s">
        <v>35</v>
      </c>
    </row>
    <row r="30" spans="2:8" ht="25.5">
      <c r="B30" s="6" t="s">
        <v>36</v>
      </c>
      <c r="C30" s="8">
        <v>14000000</v>
      </c>
      <c r="D30" s="6" t="s">
        <v>79</v>
      </c>
      <c r="E30" s="8">
        <v>3120000</v>
      </c>
      <c r="F30" s="8" t="s">
        <v>37</v>
      </c>
      <c r="G30" s="11">
        <f t="shared" si="2"/>
        <v>0.22285714285714286</v>
      </c>
      <c r="H30" s="12" t="s">
        <v>38</v>
      </c>
    </row>
    <row r="31" spans="2:8" ht="12.75">
      <c r="B31" s="6" t="s">
        <v>39</v>
      </c>
      <c r="C31" s="8">
        <v>3630000</v>
      </c>
      <c r="D31" s="6" t="s">
        <v>80</v>
      </c>
      <c r="E31" s="8">
        <v>254000</v>
      </c>
      <c r="F31" s="7" t="s">
        <v>40</v>
      </c>
      <c r="G31" s="11">
        <f t="shared" si="2"/>
        <v>0.0699724517906336</v>
      </c>
      <c r="H31" s="12" t="s">
        <v>41</v>
      </c>
    </row>
    <row r="32" spans="2:8" ht="12.75">
      <c r="B32" s="6" t="s">
        <v>15</v>
      </c>
      <c r="C32" s="8">
        <v>41600000</v>
      </c>
      <c r="D32" s="6" t="s">
        <v>67</v>
      </c>
      <c r="E32" s="8">
        <v>413000</v>
      </c>
      <c r="F32" s="8" t="s">
        <v>53</v>
      </c>
      <c r="G32" s="11">
        <f t="shared" si="2"/>
        <v>0.009927884615384616</v>
      </c>
      <c r="H32" s="9" t="s">
        <v>18</v>
      </c>
    </row>
    <row r="33" spans="2:8" ht="12.75">
      <c r="B33" s="6" t="s">
        <v>19</v>
      </c>
      <c r="C33" s="8">
        <v>145000000</v>
      </c>
      <c r="D33" s="6" t="s">
        <v>69</v>
      </c>
      <c r="E33" s="8">
        <v>2550000</v>
      </c>
      <c r="F33" s="8" t="s">
        <v>53</v>
      </c>
      <c r="G33" s="11">
        <f t="shared" si="2"/>
        <v>0.017586206896551725</v>
      </c>
      <c r="H33" s="9" t="s">
        <v>18</v>
      </c>
    </row>
    <row r="34" spans="2:8" ht="12.75">
      <c r="B34" s="6" t="s">
        <v>20</v>
      </c>
      <c r="C34" s="8">
        <v>244000000</v>
      </c>
      <c r="D34" s="6" t="s">
        <v>70</v>
      </c>
      <c r="E34" s="8">
        <v>8760000</v>
      </c>
      <c r="F34" s="8" t="s">
        <v>53</v>
      </c>
      <c r="G34" s="11">
        <f t="shared" si="2"/>
        <v>0.0359016393442623</v>
      </c>
      <c r="H34" s="9" t="s">
        <v>18</v>
      </c>
    </row>
    <row r="35" spans="2:8" ht="12.75">
      <c r="B35" s="6" t="s">
        <v>42</v>
      </c>
      <c r="C35" s="8">
        <v>11400000</v>
      </c>
      <c r="D35" s="6" t="s">
        <v>81</v>
      </c>
      <c r="E35" s="8">
        <v>1880000</v>
      </c>
      <c r="F35" s="8" t="s">
        <v>53</v>
      </c>
      <c r="G35" s="11">
        <f t="shared" si="2"/>
        <v>0.1649122807017544</v>
      </c>
      <c r="H35" s="9" t="s">
        <v>18</v>
      </c>
    </row>
    <row r="36" spans="2:8" ht="25.5">
      <c r="B36" s="6" t="s">
        <v>43</v>
      </c>
      <c r="C36" s="8">
        <v>3120000</v>
      </c>
      <c r="D36" s="6" t="s">
        <v>82</v>
      </c>
      <c r="E36" s="8">
        <v>156000</v>
      </c>
      <c r="F36" s="8" t="s">
        <v>44</v>
      </c>
      <c r="G36" s="11">
        <f t="shared" si="2"/>
        <v>0.05</v>
      </c>
      <c r="H36" s="9" t="s">
        <v>16</v>
      </c>
    </row>
    <row r="37" spans="2:8" ht="12.75">
      <c r="B37" s="6" t="s">
        <v>45</v>
      </c>
      <c r="C37" s="8">
        <v>10300000</v>
      </c>
      <c r="D37" s="6" t="s">
        <v>83</v>
      </c>
      <c r="E37" s="8">
        <v>259000</v>
      </c>
      <c r="F37" s="8" t="s">
        <v>44</v>
      </c>
      <c r="G37" s="11">
        <f t="shared" si="2"/>
        <v>0.025145631067961166</v>
      </c>
      <c r="H37" s="9" t="s">
        <v>18</v>
      </c>
    </row>
    <row r="38" ht="12.75">
      <c r="G38" s="11"/>
    </row>
    <row r="39" spans="1:8" ht="15.75">
      <c r="A39" s="6" t="s">
        <v>95</v>
      </c>
      <c r="B39" s="6" t="s">
        <v>28</v>
      </c>
      <c r="C39" s="7" t="s">
        <v>7</v>
      </c>
      <c r="D39" s="10" t="s">
        <v>84</v>
      </c>
      <c r="E39" s="8">
        <v>46700</v>
      </c>
      <c r="F39" s="8" t="s">
        <v>30</v>
      </c>
      <c r="G39" s="8" t="s">
        <v>9</v>
      </c>
      <c r="H39" s="9" t="s">
        <v>25</v>
      </c>
    </row>
    <row r="40" spans="2:8" ht="12.75">
      <c r="B40" s="6" t="s">
        <v>31</v>
      </c>
      <c r="C40" s="8">
        <v>7540000</v>
      </c>
      <c r="D40" s="10" t="s">
        <v>77</v>
      </c>
      <c r="E40" s="8">
        <v>153000</v>
      </c>
      <c r="F40" s="8" t="s">
        <v>32</v>
      </c>
      <c r="G40" s="11">
        <f aca="true" t="shared" si="3" ref="G40:G50">E40/C40</f>
        <v>0.020291777188328912</v>
      </c>
      <c r="H40" s="9" t="s">
        <v>25</v>
      </c>
    </row>
    <row r="41" spans="2:8" ht="12.75">
      <c r="B41" s="6" t="s">
        <v>33</v>
      </c>
      <c r="C41" s="8">
        <v>229000</v>
      </c>
      <c r="D41" s="6" t="s">
        <v>78</v>
      </c>
      <c r="E41" s="8">
        <v>770000</v>
      </c>
      <c r="F41" s="8" t="s">
        <v>34</v>
      </c>
      <c r="G41" s="11">
        <f t="shared" si="3"/>
        <v>3.3624454148471616</v>
      </c>
      <c r="H41" s="9" t="s">
        <v>41</v>
      </c>
    </row>
    <row r="42" spans="2:8" ht="12.75">
      <c r="B42" s="6" t="s">
        <v>36</v>
      </c>
      <c r="C42" s="8">
        <v>16000000</v>
      </c>
      <c r="D42" s="6" t="s">
        <v>79</v>
      </c>
      <c r="E42" s="8">
        <v>7710000</v>
      </c>
      <c r="F42" s="8" t="s">
        <v>37</v>
      </c>
      <c r="G42" s="11">
        <f t="shared" si="3"/>
        <v>0.481875</v>
      </c>
      <c r="H42" s="12" t="s">
        <v>60</v>
      </c>
    </row>
    <row r="43" spans="2:8" ht="12.75">
      <c r="B43" s="6" t="s">
        <v>46</v>
      </c>
      <c r="C43" s="8">
        <v>43900000</v>
      </c>
      <c r="D43" s="6" t="s">
        <v>85</v>
      </c>
      <c r="E43" s="8">
        <v>246000</v>
      </c>
      <c r="F43" s="8" t="s">
        <v>47</v>
      </c>
      <c r="G43" s="11">
        <f t="shared" si="3"/>
        <v>0.005603644646924829</v>
      </c>
      <c r="H43" s="9" t="s">
        <v>18</v>
      </c>
    </row>
    <row r="44" spans="2:8" ht="12.75">
      <c r="B44" s="6" t="s">
        <v>48</v>
      </c>
      <c r="C44" s="8">
        <v>177000000</v>
      </c>
      <c r="D44" s="18" t="s">
        <v>86</v>
      </c>
      <c r="E44" s="8">
        <v>2830000</v>
      </c>
      <c r="F44" s="8" t="s">
        <v>29</v>
      </c>
      <c r="G44" s="11">
        <f t="shared" si="3"/>
        <v>0.01598870056497175</v>
      </c>
      <c r="H44" s="9" t="s">
        <v>25</v>
      </c>
    </row>
    <row r="45" spans="2:8" ht="12.75">
      <c r="B45" s="6" t="s">
        <v>15</v>
      </c>
      <c r="C45" s="8">
        <v>29500000</v>
      </c>
      <c r="D45" s="10" t="s">
        <v>67</v>
      </c>
      <c r="E45" s="8">
        <v>161000</v>
      </c>
      <c r="F45" s="8" t="s">
        <v>53</v>
      </c>
      <c r="G45" s="11">
        <f t="shared" si="3"/>
        <v>0.005457627118644068</v>
      </c>
      <c r="H45" s="9" t="s">
        <v>18</v>
      </c>
    </row>
    <row r="46" spans="2:8" ht="12.75">
      <c r="B46" s="6" t="s">
        <v>19</v>
      </c>
      <c r="C46" s="8">
        <v>12500000</v>
      </c>
      <c r="D46" s="6" t="s">
        <v>69</v>
      </c>
      <c r="E46" s="8">
        <v>991000</v>
      </c>
      <c r="F46" s="8" t="s">
        <v>53</v>
      </c>
      <c r="G46" s="11">
        <f t="shared" si="3"/>
        <v>0.07928</v>
      </c>
      <c r="H46" s="9" t="s">
        <v>18</v>
      </c>
    </row>
    <row r="47" spans="2:8" ht="12.75">
      <c r="B47" s="6" t="s">
        <v>20</v>
      </c>
      <c r="C47" s="8">
        <v>398000000</v>
      </c>
      <c r="D47" s="6" t="s">
        <v>70</v>
      </c>
      <c r="E47" s="8">
        <v>5730000</v>
      </c>
      <c r="F47" s="8" t="s">
        <v>53</v>
      </c>
      <c r="G47" s="11">
        <f t="shared" si="3"/>
        <v>0.014396984924623116</v>
      </c>
      <c r="H47" s="9" t="s">
        <v>18</v>
      </c>
    </row>
    <row r="48" spans="2:8" ht="12.75">
      <c r="B48" s="6" t="s">
        <v>42</v>
      </c>
      <c r="C48" s="8">
        <v>6990000</v>
      </c>
      <c r="D48" s="6" t="s">
        <v>81</v>
      </c>
      <c r="E48" s="8">
        <v>1090000</v>
      </c>
      <c r="F48" s="8" t="s">
        <v>53</v>
      </c>
      <c r="G48" s="11">
        <f t="shared" si="3"/>
        <v>0.15593705293276108</v>
      </c>
      <c r="H48" s="9" t="s">
        <v>18</v>
      </c>
    </row>
    <row r="49" spans="2:8" ht="12.75">
      <c r="B49" s="6" t="s">
        <v>49</v>
      </c>
      <c r="C49" s="8">
        <v>81100000</v>
      </c>
      <c r="D49" s="6" t="s">
        <v>87</v>
      </c>
      <c r="E49" s="8">
        <v>555000</v>
      </c>
      <c r="F49" s="8" t="s">
        <v>50</v>
      </c>
      <c r="G49" s="11">
        <f t="shared" si="3"/>
        <v>0.006843403205918619</v>
      </c>
      <c r="H49" s="9" t="s">
        <v>57</v>
      </c>
    </row>
    <row r="50" spans="2:8" ht="12.75">
      <c r="B50" s="6" t="s">
        <v>45</v>
      </c>
      <c r="C50" s="8">
        <v>28500000</v>
      </c>
      <c r="D50" s="6" t="s">
        <v>83</v>
      </c>
      <c r="E50" s="8">
        <v>751000</v>
      </c>
      <c r="F50" s="8" t="s">
        <v>44</v>
      </c>
      <c r="G50" s="11">
        <f t="shared" si="3"/>
        <v>0.026350877192982455</v>
      </c>
      <c r="H50" s="9" t="s">
        <v>18</v>
      </c>
    </row>
    <row r="51" ht="12.75">
      <c r="G51" s="11"/>
    </row>
    <row r="52" spans="1:8" ht="15.75">
      <c r="A52" s="6" t="s">
        <v>88</v>
      </c>
      <c r="B52" s="6" t="s">
        <v>28</v>
      </c>
      <c r="C52" s="7" t="s">
        <v>7</v>
      </c>
      <c r="D52" s="10" t="s">
        <v>89</v>
      </c>
      <c r="E52" s="8">
        <v>110000</v>
      </c>
      <c r="F52" s="8" t="s">
        <v>32</v>
      </c>
      <c r="G52" s="8" t="s">
        <v>9</v>
      </c>
      <c r="H52" s="9" t="s">
        <v>25</v>
      </c>
    </row>
    <row r="53" spans="2:8" ht="12.75">
      <c r="B53" s="6" t="s">
        <v>28</v>
      </c>
      <c r="C53" s="7" t="s">
        <v>7</v>
      </c>
      <c r="D53" s="10" t="s">
        <v>90</v>
      </c>
      <c r="E53" s="8">
        <v>36300</v>
      </c>
      <c r="F53" s="8" t="s">
        <v>30</v>
      </c>
      <c r="G53" s="8" t="s">
        <v>9</v>
      </c>
      <c r="H53" s="9" t="s">
        <v>25</v>
      </c>
    </row>
    <row r="54" spans="2:8" ht="12.75">
      <c r="B54" s="6" t="s">
        <v>31</v>
      </c>
      <c r="C54" s="8">
        <v>3780000</v>
      </c>
      <c r="D54" s="10" t="s">
        <v>77</v>
      </c>
      <c r="E54" s="8">
        <v>327000</v>
      </c>
      <c r="F54" s="8" t="s">
        <v>32</v>
      </c>
      <c r="G54" s="11">
        <f aca="true" t="shared" si="4" ref="G54:G59">E54/C54</f>
        <v>0.0865079365079365</v>
      </c>
      <c r="H54" s="9" t="s">
        <v>25</v>
      </c>
    </row>
    <row r="55" spans="2:8" ht="12.75">
      <c r="B55" s="6" t="s">
        <v>36</v>
      </c>
      <c r="C55" s="8">
        <v>10500000</v>
      </c>
      <c r="D55" s="6" t="s">
        <v>91</v>
      </c>
      <c r="E55" s="8">
        <v>1910000</v>
      </c>
      <c r="F55" s="8" t="s">
        <v>37</v>
      </c>
      <c r="G55" s="11">
        <f t="shared" si="4"/>
        <v>0.1819047619047619</v>
      </c>
      <c r="H55" s="12" t="s">
        <v>60</v>
      </c>
    </row>
    <row r="56" spans="2:8" ht="12.75">
      <c r="B56" s="6" t="s">
        <v>39</v>
      </c>
      <c r="C56" s="8">
        <v>1770000</v>
      </c>
      <c r="D56" s="6" t="s">
        <v>80</v>
      </c>
      <c r="E56" s="8">
        <v>100000</v>
      </c>
      <c r="F56" s="7" t="s">
        <v>40</v>
      </c>
      <c r="G56" s="11">
        <f t="shared" si="4"/>
        <v>0.05649717514124294</v>
      </c>
      <c r="H56" s="12" t="s">
        <v>41</v>
      </c>
    </row>
    <row r="57" spans="2:8" ht="12.75">
      <c r="B57" s="6" t="s">
        <v>20</v>
      </c>
      <c r="C57" s="8">
        <v>270000000</v>
      </c>
      <c r="D57" s="6" t="s">
        <v>70</v>
      </c>
      <c r="E57" s="8">
        <v>819000</v>
      </c>
      <c r="F57" s="8" t="s">
        <v>53</v>
      </c>
      <c r="G57" s="11">
        <f t="shared" si="4"/>
        <v>0.003033333333333333</v>
      </c>
      <c r="H57" s="9" t="s">
        <v>18</v>
      </c>
    </row>
    <row r="58" spans="2:8" ht="12.75">
      <c r="B58" s="6" t="s">
        <v>51</v>
      </c>
      <c r="C58" s="8">
        <v>5390000</v>
      </c>
      <c r="D58" s="6" t="s">
        <v>92</v>
      </c>
      <c r="E58" s="8">
        <v>352000</v>
      </c>
      <c r="F58" s="8" t="s">
        <v>53</v>
      </c>
      <c r="G58" s="11">
        <f t="shared" si="4"/>
        <v>0.0653061224489796</v>
      </c>
      <c r="H58" s="9" t="s">
        <v>18</v>
      </c>
    </row>
    <row r="59" spans="2:8" ht="12.75">
      <c r="B59" s="6" t="s">
        <v>52</v>
      </c>
      <c r="C59" s="8">
        <v>275000</v>
      </c>
      <c r="D59" s="6" t="s">
        <v>93</v>
      </c>
      <c r="E59" s="8">
        <v>3740</v>
      </c>
      <c r="F59" s="8" t="s">
        <v>44</v>
      </c>
      <c r="G59" s="11">
        <f t="shared" si="4"/>
        <v>0.0136</v>
      </c>
      <c r="H59" s="9" t="s">
        <v>18</v>
      </c>
    </row>
    <row r="60" ht="12.75">
      <c r="G60" s="11"/>
    </row>
    <row r="61" spans="1:7" ht="12.75">
      <c r="A61" s="13"/>
      <c r="G61" s="11"/>
    </row>
    <row r="62" ht="12.75">
      <c r="A62" s="6" t="s">
        <v>62</v>
      </c>
    </row>
    <row r="63" ht="12.75">
      <c r="A63" s="6" t="s">
        <v>63</v>
      </c>
    </row>
  </sheetData>
  <printOptions/>
  <pageMargins left="0.75" right="0.7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Mark</cp:lastModifiedBy>
  <dcterms:created xsi:type="dcterms:W3CDTF">2010-02-01T23:45:03Z</dcterms:created>
  <dcterms:modified xsi:type="dcterms:W3CDTF">2010-03-16T21:28:01Z</dcterms:modified>
  <cp:category/>
  <cp:version/>
  <cp:contentType/>
  <cp:contentStatus/>
</cp:coreProperties>
</file>