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ng Luong\Desktop\Work\Hrq1 Manuscript\Plos Genetics\Quantification\Revision 2\"/>
    </mc:Choice>
  </mc:AlternateContent>
  <xr:revisionPtr revIDLastSave="0" documentId="8_{65DF9F34-C3D4-4211-9355-9A85460CF05A}" xr6:coauthVersionLast="47" xr6:coauthVersionMax="47" xr10:uidLastSave="{00000000-0000-0000-0000-000000000000}"/>
  <bookViews>
    <workbookView xWindow="-108" yWindow="-108" windowWidth="23256" windowHeight="14016" xr2:uid="{DE0E4ADF-53E7-4CE4-A5AD-0BE7B57EC1F0}"/>
  </bookViews>
  <sheets>
    <sheet name="A. Trial 1" sheetId="1" r:id="rId1"/>
    <sheet name="B. Trial 2" sheetId="2" r:id="rId2"/>
    <sheet name="C. Trial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" l="1"/>
  <c r="E15" i="4"/>
  <c r="E17" i="4"/>
  <c r="E19" i="4"/>
  <c r="D30" i="4"/>
  <c r="D29" i="4"/>
  <c r="D28" i="4"/>
  <c r="D27" i="4"/>
  <c r="D26" i="4"/>
  <c r="D25" i="4"/>
  <c r="D24" i="4"/>
  <c r="D23" i="4"/>
  <c r="D20" i="4"/>
  <c r="E20" i="4" s="1"/>
  <c r="D19" i="4"/>
  <c r="D18" i="4"/>
  <c r="E18" i="4" s="1"/>
  <c r="D17" i="4"/>
  <c r="D16" i="4"/>
  <c r="E16" i="4" s="1"/>
  <c r="D15" i="4"/>
  <c r="D14" i="4"/>
  <c r="E14" i="4" s="1"/>
  <c r="D13" i="4"/>
  <c r="D10" i="4"/>
  <c r="D9" i="4"/>
  <c r="D8" i="4"/>
  <c r="D7" i="4"/>
  <c r="D6" i="4"/>
  <c r="D5" i="4"/>
  <c r="D4" i="4"/>
  <c r="D3" i="4"/>
  <c r="E25" i="4" l="1"/>
  <c r="E23" i="4"/>
  <c r="E27" i="4"/>
  <c r="E28" i="4"/>
  <c r="E26" i="4"/>
  <c r="E29" i="4"/>
  <c r="E24" i="4"/>
  <c r="E30" i="4"/>
  <c r="D30" i="2"/>
  <c r="D29" i="2"/>
  <c r="D28" i="2"/>
  <c r="E28" i="2" s="1"/>
  <c r="D27" i="2"/>
  <c r="E27" i="2" s="1"/>
  <c r="D26" i="2"/>
  <c r="D25" i="2"/>
  <c r="E25" i="2" s="1"/>
  <c r="D24" i="2"/>
  <c r="E24" i="2" s="1"/>
  <c r="D23" i="2"/>
  <c r="E23" i="2" s="1"/>
  <c r="D20" i="2"/>
  <c r="D19" i="2"/>
  <c r="D18" i="2"/>
  <c r="D17" i="2"/>
  <c r="D16" i="2"/>
  <c r="D15" i="2"/>
  <c r="D14" i="2"/>
  <c r="D13" i="2"/>
  <c r="D10" i="2"/>
  <c r="D9" i="2"/>
  <c r="D8" i="2"/>
  <c r="D7" i="2"/>
  <c r="D6" i="2"/>
  <c r="D5" i="2"/>
  <c r="D4" i="2"/>
  <c r="D3" i="2"/>
  <c r="E29" i="2" l="1"/>
  <c r="E30" i="2"/>
  <c r="E26" i="2"/>
  <c r="E13" i="2"/>
  <c r="E14" i="2"/>
  <c r="E15" i="2"/>
  <c r="E16" i="2"/>
  <c r="E18" i="2"/>
  <c r="E19" i="2"/>
  <c r="E17" i="2"/>
  <c r="E20" i="2"/>
  <c r="E24" i="1" l="1"/>
  <c r="E23" i="1"/>
  <c r="D30" i="1"/>
  <c r="E30" i="1" s="1"/>
  <c r="D29" i="1"/>
  <c r="E29" i="1" s="1"/>
  <c r="D28" i="1"/>
  <c r="E28" i="1" s="1"/>
  <c r="D27" i="1"/>
  <c r="E27" i="1" s="1"/>
  <c r="D26" i="1"/>
  <c r="D25" i="1"/>
  <c r="D24" i="1"/>
  <c r="D23" i="1"/>
  <c r="E14" i="1"/>
  <c r="E13" i="1"/>
  <c r="D20" i="1"/>
  <c r="E20" i="1" s="1"/>
  <c r="D19" i="1"/>
  <c r="E19" i="1" s="1"/>
  <c r="D18" i="1"/>
  <c r="E18" i="1" s="1"/>
  <c r="D17" i="1"/>
  <c r="E17" i="1" s="1"/>
  <c r="D16" i="1"/>
  <c r="D15" i="1"/>
  <c r="D14" i="1"/>
  <c r="D13" i="1"/>
  <c r="D8" i="1"/>
  <c r="D9" i="1"/>
  <c r="D10" i="1"/>
  <c r="D7" i="1"/>
  <c r="D6" i="1"/>
  <c r="E26" i="1" s="1"/>
  <c r="D5" i="1"/>
  <c r="E15" i="1" s="1"/>
  <c r="D4" i="1"/>
  <c r="D3" i="1"/>
  <c r="E25" i="1" l="1"/>
  <c r="E16" i="1"/>
</calcChain>
</file>

<file path=xl/sharedStrings.xml><?xml version="1.0" encoding="utf-8"?>
<sst xmlns="http://schemas.openxmlformats.org/spreadsheetml/2006/main" count="67" uniqueCount="19">
  <si>
    <t>Loading Control</t>
  </si>
  <si>
    <t>AS</t>
  </si>
  <si>
    <t>0 min</t>
  </si>
  <si>
    <t>20 min</t>
  </si>
  <si>
    <t>40 min</t>
  </si>
  <si>
    <t>60 min</t>
  </si>
  <si>
    <t>80 min</t>
  </si>
  <si>
    <t>100 min</t>
  </si>
  <si>
    <t>120 min</t>
  </si>
  <si>
    <t>Background</t>
  </si>
  <si>
    <t>Loading control - background</t>
  </si>
  <si>
    <t>Clb2</t>
  </si>
  <si>
    <t>Clb2 - Backgorund</t>
  </si>
  <si>
    <t>Clb2/Control</t>
  </si>
  <si>
    <t>Hrq1</t>
  </si>
  <si>
    <t>Hrq1-Background</t>
  </si>
  <si>
    <t>Hrq1/Control</t>
  </si>
  <si>
    <t>Alpha Factor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</si>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</sst>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F5E0-E335-4AD3-BC46-B9BFE87FF830}">
  <dimension ref="A1:F30"/>
  <sheetViews>
    <sheetView tabSelected="1" workbookViewId="0">
      <selection activeCell="N20" sqref="N20"/>
    </sheetView>
  </sheetViews>
  <sheetFormatPr defaultRowHeight="14.4" x14ac:dyDescent="0.3"/>
  <cols>
    <col min="1" max="1" width="14" bestFit="1" customWidth="1"/>
    <col min="2" max="2" width="14.44140625" customWidth="1"/>
    <col min="3" max="3" width="11.6640625" customWidth="1"/>
    <col min="4" max="4" width="25" bestFit="1" customWidth="1"/>
    <col min="5" max="5" width="12" bestFit="1" customWidth="1"/>
  </cols>
  <sheetData>
    <row r="1" spans="1:5" x14ac:dyDescent="0.3">
      <c r="A1" t="s">
        <v>17</v>
      </c>
    </row>
    <row r="2" spans="1:5" x14ac:dyDescent="0.3">
      <c r="B2" t="s">
        <v>0</v>
      </c>
      <c r="C2" t="s">
        <v>9</v>
      </c>
      <c r="D2" t="s">
        <v>10</v>
      </c>
    </row>
    <row r="3" spans="1:5" x14ac:dyDescent="0.3">
      <c r="A3" t="s">
        <v>1</v>
      </c>
      <c r="B3">
        <v>21856.486000000001</v>
      </c>
      <c r="C3">
        <v>34310.033000000003</v>
      </c>
      <c r="D3">
        <f t="shared" ref="D3:D10" si="0">C3-B3</f>
        <v>12453.547000000002</v>
      </c>
    </row>
    <row r="4" spans="1:5" x14ac:dyDescent="0.3">
      <c r="A4" t="s">
        <v>2</v>
      </c>
      <c r="B4">
        <v>22081.331999999999</v>
      </c>
      <c r="C4">
        <v>33984.932000000001</v>
      </c>
      <c r="D4">
        <f t="shared" si="0"/>
        <v>11903.600000000002</v>
      </c>
    </row>
    <row r="5" spans="1:5" x14ac:dyDescent="0.3">
      <c r="A5" t="s">
        <v>3</v>
      </c>
      <c r="B5">
        <v>21889.458999999999</v>
      </c>
      <c r="C5">
        <v>33854.714</v>
      </c>
      <c r="D5">
        <f t="shared" si="0"/>
        <v>11965.255000000001</v>
      </c>
    </row>
    <row r="6" spans="1:5" x14ac:dyDescent="0.3">
      <c r="A6" t="s">
        <v>4</v>
      </c>
      <c r="B6">
        <v>22237.416000000001</v>
      </c>
      <c r="C6">
        <v>34130.783000000003</v>
      </c>
      <c r="D6">
        <f t="shared" si="0"/>
        <v>11893.367000000002</v>
      </c>
    </row>
    <row r="7" spans="1:5" x14ac:dyDescent="0.3">
      <c r="A7" t="s">
        <v>5</v>
      </c>
      <c r="B7">
        <v>22588.628000000001</v>
      </c>
      <c r="C7">
        <v>33974.432999999997</v>
      </c>
      <c r="D7">
        <f t="shared" si="0"/>
        <v>11385.804999999997</v>
      </c>
    </row>
    <row r="8" spans="1:5" x14ac:dyDescent="0.3">
      <c r="A8" t="s">
        <v>6</v>
      </c>
      <c r="B8">
        <v>22991.362000000001</v>
      </c>
      <c r="C8">
        <v>34043.718000000001</v>
      </c>
      <c r="D8">
        <f t="shared" si="0"/>
        <v>11052.356</v>
      </c>
    </row>
    <row r="9" spans="1:5" x14ac:dyDescent="0.3">
      <c r="A9" t="s">
        <v>7</v>
      </c>
      <c r="B9">
        <v>23204.280999999999</v>
      </c>
      <c r="C9">
        <v>33954.451999999997</v>
      </c>
      <c r="D9">
        <f t="shared" si="0"/>
        <v>10750.170999999998</v>
      </c>
    </row>
    <row r="10" spans="1:5" x14ac:dyDescent="0.3">
      <c r="A10" t="s">
        <v>8</v>
      </c>
      <c r="B10">
        <v>22413.96</v>
      </c>
      <c r="C10">
        <v>34116.635999999999</v>
      </c>
      <c r="D10">
        <f t="shared" si="0"/>
        <v>11702.675999999999</v>
      </c>
    </row>
    <row r="12" spans="1:5" x14ac:dyDescent="0.3">
      <c r="B12" t="s">
        <v>11</v>
      </c>
      <c r="C12" t="s">
        <v>9</v>
      </c>
      <c r="D12" t="s">
        <v>12</v>
      </c>
      <c r="E12" t="s">
        <v>13</v>
      </c>
    </row>
    <row r="13" spans="1:5" x14ac:dyDescent="0.3">
      <c r="A13" t="s">
        <v>1</v>
      </c>
      <c r="B13">
        <v>25248.819</v>
      </c>
      <c r="C13">
        <v>34392.184999999998</v>
      </c>
      <c r="D13">
        <f t="shared" ref="D13:D20" si="1">C13-B13</f>
        <v>9143.3659999999982</v>
      </c>
      <c r="E13">
        <f>D13/D3</f>
        <v>0.73419773499068153</v>
      </c>
    </row>
    <row r="14" spans="1:5" x14ac:dyDescent="0.3">
      <c r="A14">
        <v>0</v>
      </c>
      <c r="B14">
        <v>34687.607000000004</v>
      </c>
      <c r="C14">
        <v>34751.805</v>
      </c>
      <c r="D14">
        <f t="shared" si="1"/>
        <v>64.197999999996682</v>
      </c>
      <c r="E14">
        <f>D14/D4</f>
        <v>5.3931583722568524E-3</v>
      </c>
    </row>
    <row r="15" spans="1:5" x14ac:dyDescent="0.3">
      <c r="A15">
        <v>20</v>
      </c>
      <c r="B15">
        <v>34387.966999999997</v>
      </c>
      <c r="C15">
        <v>34586.167999999998</v>
      </c>
      <c r="D15">
        <f t="shared" si="1"/>
        <v>198.20100000000093</v>
      </c>
      <c r="E15">
        <f t="shared" ref="E15:E20" si="2">D15/D5</f>
        <v>1.6564711742457716E-2</v>
      </c>
    </row>
    <row r="16" spans="1:5" x14ac:dyDescent="0.3">
      <c r="A16">
        <v>40</v>
      </c>
      <c r="B16">
        <v>29275.084999999999</v>
      </c>
      <c r="C16">
        <v>34289.230000000003</v>
      </c>
      <c r="D16">
        <f t="shared" si="1"/>
        <v>5014.1450000000041</v>
      </c>
      <c r="E16">
        <f t="shared" si="2"/>
        <v>0.42159171578578236</v>
      </c>
    </row>
    <row r="17" spans="1:6" x14ac:dyDescent="0.3">
      <c r="A17">
        <v>60</v>
      </c>
      <c r="B17">
        <v>23089.803</v>
      </c>
      <c r="C17">
        <v>33517.921999999999</v>
      </c>
      <c r="D17">
        <f t="shared" si="1"/>
        <v>10428.118999999999</v>
      </c>
      <c r="E17">
        <f t="shared" si="2"/>
        <v>0.91588772159719944</v>
      </c>
    </row>
    <row r="18" spans="1:6" x14ac:dyDescent="0.3">
      <c r="A18">
        <v>80</v>
      </c>
      <c r="B18">
        <v>23423.862000000001</v>
      </c>
      <c r="C18">
        <v>32690.595000000001</v>
      </c>
      <c r="D18">
        <f t="shared" si="1"/>
        <v>9266.7330000000002</v>
      </c>
      <c r="E18">
        <f t="shared" si="2"/>
        <v>0.83843960509415372</v>
      </c>
    </row>
    <row r="19" spans="1:6" x14ac:dyDescent="0.3">
      <c r="A19">
        <v>100</v>
      </c>
      <c r="B19">
        <v>26835.253000000001</v>
      </c>
      <c r="C19">
        <v>33741.849000000002</v>
      </c>
      <c r="D19">
        <f t="shared" si="1"/>
        <v>6906.5960000000014</v>
      </c>
      <c r="E19">
        <f t="shared" si="2"/>
        <v>0.64246382685447534</v>
      </c>
    </row>
    <row r="20" spans="1:6" x14ac:dyDescent="0.3">
      <c r="A20">
        <v>120</v>
      </c>
      <c r="B20">
        <v>28039.165000000001</v>
      </c>
      <c r="C20">
        <v>33687.222000000002</v>
      </c>
      <c r="D20">
        <f t="shared" si="1"/>
        <v>5648.0570000000007</v>
      </c>
      <c r="E20">
        <f t="shared" si="2"/>
        <v>0.48262952849416674</v>
      </c>
    </row>
    <row r="22" spans="1:6" x14ac:dyDescent="0.3">
      <c r="B22" t="s">
        <v>14</v>
      </c>
      <c r="C22" t="s">
        <v>9</v>
      </c>
      <c r="D22" t="s">
        <v>15</v>
      </c>
      <c r="E22" t="s">
        <v>16</v>
      </c>
    </row>
    <row r="23" spans="1:6" x14ac:dyDescent="0.3">
      <c r="A23" t="s">
        <v>1</v>
      </c>
      <c r="B23">
        <v>30047.88</v>
      </c>
      <c r="C23">
        <v>35832.453999999998</v>
      </c>
      <c r="D23">
        <f t="shared" ref="D23:D30" si="3">C23-B23</f>
        <v>5784.5739999999969</v>
      </c>
      <c r="E23">
        <f>D23/D3</f>
        <v>0.464492084062476</v>
      </c>
    </row>
    <row r="24" spans="1:6" x14ac:dyDescent="0.3">
      <c r="A24">
        <v>0</v>
      </c>
      <c r="B24">
        <v>34402.76</v>
      </c>
      <c r="C24">
        <v>35838.343999999997</v>
      </c>
      <c r="D24">
        <f t="shared" si="3"/>
        <v>1435.5839999999953</v>
      </c>
      <c r="E24">
        <f>D24/D4</f>
        <v>0.12060082664067971</v>
      </c>
    </row>
    <row r="25" spans="1:6" x14ac:dyDescent="0.3">
      <c r="A25">
        <v>20</v>
      </c>
      <c r="B25">
        <v>33156.883000000002</v>
      </c>
      <c r="C25">
        <v>35772.362000000001</v>
      </c>
      <c r="D25">
        <f t="shared" si="3"/>
        <v>2615.4789999999994</v>
      </c>
      <c r="E25">
        <f>D25/D5</f>
        <v>0.21858949098870012</v>
      </c>
      <c r="F25" t="s">
        <v>18</v>
      </c>
    </row>
    <row r="26" spans="1:6" x14ac:dyDescent="0.3">
      <c r="A26">
        <v>40</v>
      </c>
      <c r="B26">
        <v>26707.378000000001</v>
      </c>
      <c r="C26">
        <v>35799.042000000001</v>
      </c>
      <c r="D26">
        <f t="shared" si="3"/>
        <v>9091.6640000000007</v>
      </c>
      <c r="E26">
        <f t="shared" ref="E26:E30" si="4">D26/D6</f>
        <v>0.76443146839746889</v>
      </c>
    </row>
    <row r="27" spans="1:6" x14ac:dyDescent="0.3">
      <c r="A27">
        <v>60</v>
      </c>
      <c r="B27">
        <v>26059.525000000001</v>
      </c>
      <c r="C27">
        <v>35768.733</v>
      </c>
      <c r="D27">
        <f t="shared" si="3"/>
        <v>9709.2079999999987</v>
      </c>
      <c r="E27">
        <f t="shared" si="4"/>
        <v>0.85274673156619152</v>
      </c>
    </row>
    <row r="28" spans="1:6" x14ac:dyDescent="0.3">
      <c r="A28">
        <v>80</v>
      </c>
      <c r="B28">
        <v>25875.437999999998</v>
      </c>
      <c r="C28">
        <v>35768.733</v>
      </c>
      <c r="D28">
        <f t="shared" si="3"/>
        <v>9893.2950000000019</v>
      </c>
      <c r="E28">
        <f t="shared" si="4"/>
        <v>0.89512996143084811</v>
      </c>
    </row>
    <row r="29" spans="1:6" x14ac:dyDescent="0.3">
      <c r="A29">
        <v>100</v>
      </c>
      <c r="B29">
        <v>26844.078000000001</v>
      </c>
      <c r="C29">
        <v>35578.36</v>
      </c>
      <c r="D29">
        <f t="shared" si="3"/>
        <v>8734.2819999999992</v>
      </c>
      <c r="E29">
        <f t="shared" si="4"/>
        <v>0.81247842476180154</v>
      </c>
    </row>
    <row r="30" spans="1:6" x14ac:dyDescent="0.3">
      <c r="A30">
        <v>120</v>
      </c>
      <c r="B30">
        <v>25730.737000000001</v>
      </c>
      <c r="C30">
        <v>35528.504999999997</v>
      </c>
      <c r="D30">
        <f t="shared" si="3"/>
        <v>9797.7679999999964</v>
      </c>
      <c r="E30">
        <f t="shared" si="4"/>
        <v>0.83722458008749423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15D78-3606-48BB-961E-9EC98A7BEC65}">
  <dimension ref="A1:E30"/>
  <sheetViews>
    <sheetView workbookViewId="0">
      <selection activeCell="E24" sqref="E24:E30"/>
    </sheetView>
  </sheetViews>
  <sheetFormatPr defaultRowHeight="14.4" x14ac:dyDescent="0.3"/>
  <cols>
    <col min="1" max="1" width="11.21875" bestFit="1" customWidth="1"/>
    <col min="2" max="2" width="14" bestFit="1" customWidth="1"/>
    <col min="3" max="3" width="10.5546875" bestFit="1" customWidth="1"/>
    <col min="4" max="4" width="25" bestFit="1" customWidth="1"/>
    <col min="5" max="5" width="11.109375" customWidth="1"/>
  </cols>
  <sheetData>
    <row r="1" spans="1:5" x14ac:dyDescent="0.3">
      <c r="A1" t="s">
        <v>17</v>
      </c>
    </row>
    <row r="2" spans="1:5" x14ac:dyDescent="0.3">
      <c r="B2" t="s">
        <v>0</v>
      </c>
      <c r="C2" t="s">
        <v>9</v>
      </c>
      <c r="D2" t="s">
        <v>10</v>
      </c>
    </row>
    <row r="3" spans="1:5" x14ac:dyDescent="0.3">
      <c r="A3" t="s">
        <v>1</v>
      </c>
      <c r="B3">
        <v>25263.172999999999</v>
      </c>
      <c r="C3">
        <v>35287.838000000003</v>
      </c>
      <c r="D3">
        <f t="shared" ref="D3:D10" si="0">C3-B3</f>
        <v>10024.665000000005</v>
      </c>
    </row>
    <row r="4" spans="1:5" x14ac:dyDescent="0.3">
      <c r="A4" t="s">
        <v>2</v>
      </c>
      <c r="B4">
        <v>24035.653999999999</v>
      </c>
      <c r="C4">
        <v>35119.946000000004</v>
      </c>
      <c r="D4">
        <f t="shared" si="0"/>
        <v>11084.292000000005</v>
      </c>
    </row>
    <row r="5" spans="1:5" x14ac:dyDescent="0.3">
      <c r="A5" t="s">
        <v>3</v>
      </c>
      <c r="B5">
        <v>24480.702000000001</v>
      </c>
      <c r="C5">
        <v>34888.194000000003</v>
      </c>
      <c r="D5">
        <f t="shared" si="0"/>
        <v>10407.492000000002</v>
      </c>
    </row>
    <row r="6" spans="1:5" x14ac:dyDescent="0.3">
      <c r="A6" t="s">
        <v>4</v>
      </c>
      <c r="B6">
        <v>23617.69</v>
      </c>
      <c r="C6">
        <v>34727.535000000003</v>
      </c>
      <c r="D6">
        <f t="shared" si="0"/>
        <v>11109.845000000005</v>
      </c>
    </row>
    <row r="7" spans="1:5" x14ac:dyDescent="0.3">
      <c r="A7" t="s">
        <v>5</v>
      </c>
      <c r="B7">
        <v>23498.91</v>
      </c>
      <c r="C7">
        <v>34520.222999999998</v>
      </c>
      <c r="D7">
        <f t="shared" si="0"/>
        <v>11021.312999999998</v>
      </c>
    </row>
    <row r="8" spans="1:5" x14ac:dyDescent="0.3">
      <c r="A8" t="s">
        <v>6</v>
      </c>
      <c r="B8">
        <v>21960.934000000001</v>
      </c>
      <c r="C8">
        <v>34138.212</v>
      </c>
      <c r="D8">
        <f t="shared" si="0"/>
        <v>12177.277999999998</v>
      </c>
    </row>
    <row r="9" spans="1:5" x14ac:dyDescent="0.3">
      <c r="A9" t="s">
        <v>7</v>
      </c>
      <c r="B9">
        <v>21454.324000000001</v>
      </c>
      <c r="C9">
        <v>34314.207999999999</v>
      </c>
      <c r="D9">
        <f t="shared" si="0"/>
        <v>12859.883999999998</v>
      </c>
    </row>
    <row r="10" spans="1:5" x14ac:dyDescent="0.3">
      <c r="A10" t="s">
        <v>8</v>
      </c>
      <c r="B10">
        <v>22461.600999999999</v>
      </c>
      <c r="C10">
        <v>34055.497000000003</v>
      </c>
      <c r="D10">
        <f t="shared" si="0"/>
        <v>11593.896000000004</v>
      </c>
    </row>
    <row r="12" spans="1:5" x14ac:dyDescent="0.3">
      <c r="B12" t="s">
        <v>11</v>
      </c>
      <c r="C12" t="s">
        <v>9</v>
      </c>
      <c r="D12" t="s">
        <v>12</v>
      </c>
      <c r="E12" t="s">
        <v>13</v>
      </c>
    </row>
    <row r="13" spans="1:5" x14ac:dyDescent="0.3">
      <c r="A13" t="s">
        <v>1</v>
      </c>
      <c r="B13">
        <v>30050.458999999999</v>
      </c>
      <c r="C13">
        <v>35761.478999999999</v>
      </c>
      <c r="D13">
        <f t="shared" ref="D13:D20" si="1">C13-B13</f>
        <v>5711.02</v>
      </c>
      <c r="E13">
        <f>D13/D3</f>
        <v>0.56969684273738797</v>
      </c>
    </row>
    <row r="14" spans="1:5" x14ac:dyDescent="0.3">
      <c r="A14">
        <v>0</v>
      </c>
      <c r="B14">
        <v>35330.616999999998</v>
      </c>
      <c r="C14">
        <v>35471.057999999997</v>
      </c>
      <c r="D14">
        <f t="shared" si="1"/>
        <v>140.44099999999889</v>
      </c>
      <c r="E14">
        <f>D14/D4</f>
        <v>1.2670272490114735E-2</v>
      </c>
    </row>
    <row r="15" spans="1:5" x14ac:dyDescent="0.3">
      <c r="A15">
        <v>20</v>
      </c>
      <c r="B15">
        <v>35122.209000000003</v>
      </c>
      <c r="C15">
        <v>35396.027000000002</v>
      </c>
      <c r="D15">
        <f t="shared" si="1"/>
        <v>273.8179999999993</v>
      </c>
      <c r="E15">
        <f t="shared" ref="E15:E20" si="2">D15/D5</f>
        <v>2.6309700742503501E-2</v>
      </c>
    </row>
    <row r="16" spans="1:5" x14ac:dyDescent="0.3">
      <c r="A16">
        <v>40</v>
      </c>
      <c r="B16">
        <v>29696.526000000002</v>
      </c>
      <c r="C16">
        <v>35278.398000000001</v>
      </c>
      <c r="D16">
        <f t="shared" si="1"/>
        <v>5581.8719999999994</v>
      </c>
      <c r="E16">
        <f t="shared" si="2"/>
        <v>0.50242573141209412</v>
      </c>
    </row>
    <row r="17" spans="1:5" x14ac:dyDescent="0.3">
      <c r="A17">
        <v>60</v>
      </c>
      <c r="B17">
        <v>25658.328000000001</v>
      </c>
      <c r="C17">
        <v>35178.582999999999</v>
      </c>
      <c r="D17">
        <f t="shared" si="1"/>
        <v>9520.2549999999974</v>
      </c>
      <c r="E17">
        <f t="shared" si="2"/>
        <v>0.86380406762787687</v>
      </c>
    </row>
    <row r="18" spans="1:5" x14ac:dyDescent="0.3">
      <c r="A18">
        <v>80</v>
      </c>
      <c r="B18">
        <v>29050.149000000001</v>
      </c>
      <c r="C18">
        <v>34968.951999999997</v>
      </c>
      <c r="D18">
        <f t="shared" si="1"/>
        <v>5918.8029999999962</v>
      </c>
      <c r="E18">
        <f t="shared" si="2"/>
        <v>0.48605304075344236</v>
      </c>
    </row>
    <row r="19" spans="1:5" x14ac:dyDescent="0.3">
      <c r="A19">
        <v>100</v>
      </c>
      <c r="B19">
        <v>29120.371999999999</v>
      </c>
      <c r="C19">
        <v>34965.661</v>
      </c>
      <c r="D19">
        <f t="shared" si="1"/>
        <v>5845.2890000000007</v>
      </c>
      <c r="E19">
        <f t="shared" si="2"/>
        <v>0.45453668166835731</v>
      </c>
    </row>
    <row r="20" spans="1:5" x14ac:dyDescent="0.3">
      <c r="A20">
        <v>120</v>
      </c>
      <c r="B20">
        <v>26727.822</v>
      </c>
      <c r="C20">
        <v>35033.483999999997</v>
      </c>
      <c r="D20">
        <f t="shared" si="1"/>
        <v>8305.6619999999966</v>
      </c>
      <c r="E20">
        <f t="shared" si="2"/>
        <v>0.71638231013974885</v>
      </c>
    </row>
    <row r="22" spans="1:5" x14ac:dyDescent="0.3">
      <c r="B22" t="s">
        <v>14</v>
      </c>
      <c r="C22" t="s">
        <v>9</v>
      </c>
      <c r="D22" t="s">
        <v>15</v>
      </c>
      <c r="E22" t="s">
        <v>16</v>
      </c>
    </row>
    <row r="23" spans="1:5" x14ac:dyDescent="0.3">
      <c r="A23" t="s">
        <v>1</v>
      </c>
      <c r="B23">
        <v>31902.469000000001</v>
      </c>
      <c r="C23">
        <v>34932.358999999997</v>
      </c>
      <c r="D23">
        <f t="shared" ref="D23:D30" si="3">C23-B23</f>
        <v>3029.8899999999958</v>
      </c>
      <c r="E23">
        <f>D23/D3</f>
        <v>0.30224351636688052</v>
      </c>
    </row>
    <row r="24" spans="1:5" x14ac:dyDescent="0.3">
      <c r="A24">
        <v>0</v>
      </c>
      <c r="B24">
        <v>31129.343000000001</v>
      </c>
      <c r="C24">
        <v>35013.983</v>
      </c>
      <c r="D24">
        <f t="shared" si="3"/>
        <v>3884.6399999999994</v>
      </c>
      <c r="E24">
        <f>D24/D4</f>
        <v>0.35046352080944798</v>
      </c>
    </row>
    <row r="25" spans="1:5" x14ac:dyDescent="0.3">
      <c r="A25">
        <v>20</v>
      </c>
      <c r="B25">
        <v>33076.245000000003</v>
      </c>
      <c r="C25">
        <v>34842.211000000003</v>
      </c>
      <c r="D25">
        <f t="shared" si="3"/>
        <v>1765.9660000000003</v>
      </c>
      <c r="E25">
        <f>D25/D5</f>
        <v>0.16968218664016269</v>
      </c>
    </row>
    <row r="26" spans="1:5" x14ac:dyDescent="0.3">
      <c r="A26">
        <v>40</v>
      </c>
      <c r="B26">
        <v>31291.353999999999</v>
      </c>
      <c r="C26">
        <v>34847.294000000002</v>
      </c>
      <c r="D26">
        <f t="shared" si="3"/>
        <v>3555.9400000000023</v>
      </c>
      <c r="E26">
        <f t="shared" ref="E26:E30" si="4">D26/D6</f>
        <v>0.3200710720986657</v>
      </c>
    </row>
    <row r="27" spans="1:5" x14ac:dyDescent="0.3">
      <c r="A27">
        <v>60</v>
      </c>
      <c r="B27">
        <v>31376.68</v>
      </c>
      <c r="C27">
        <v>34975.531999999999</v>
      </c>
      <c r="D27">
        <f t="shared" si="3"/>
        <v>3598.851999999999</v>
      </c>
      <c r="E27">
        <f t="shared" si="4"/>
        <v>0.32653568590239651</v>
      </c>
    </row>
    <row r="28" spans="1:5" x14ac:dyDescent="0.3">
      <c r="A28">
        <v>80</v>
      </c>
      <c r="B28">
        <v>31460.966</v>
      </c>
      <c r="C28">
        <v>34727.589</v>
      </c>
      <c r="D28">
        <f t="shared" si="3"/>
        <v>3266.6229999999996</v>
      </c>
      <c r="E28">
        <f t="shared" si="4"/>
        <v>0.26825559866498899</v>
      </c>
    </row>
    <row r="29" spans="1:5" x14ac:dyDescent="0.3">
      <c r="A29">
        <v>100</v>
      </c>
      <c r="B29">
        <v>30870.579000000002</v>
      </c>
      <c r="C29">
        <v>34431.211000000003</v>
      </c>
      <c r="D29">
        <f t="shared" si="3"/>
        <v>3560.6320000000014</v>
      </c>
      <c r="E29">
        <f t="shared" si="4"/>
        <v>0.27687901383869418</v>
      </c>
    </row>
    <row r="30" spans="1:5" x14ac:dyDescent="0.3">
      <c r="A30">
        <v>120</v>
      </c>
      <c r="B30">
        <v>30690.95</v>
      </c>
      <c r="C30">
        <v>34496.527999999998</v>
      </c>
      <c r="D30">
        <f t="shared" si="3"/>
        <v>3805.5779999999977</v>
      </c>
      <c r="E30">
        <f t="shared" si="4"/>
        <v>0.32823979100726763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B637-3C63-4929-89AE-0ADB93C8575F}">
  <dimension ref="A1:E30"/>
  <sheetViews>
    <sheetView workbookViewId="0">
      <selection activeCell="E13" sqref="E13:E20"/>
    </sheetView>
  </sheetViews>
  <sheetFormatPr defaultRowHeight="14.4" x14ac:dyDescent="0.3"/>
  <cols>
    <col min="2" max="2" width="14" bestFit="1" customWidth="1"/>
    <col min="3" max="3" width="10.5546875" bestFit="1" customWidth="1"/>
    <col min="4" max="4" width="25" bestFit="1" customWidth="1"/>
    <col min="5" max="5" width="12" bestFit="1" customWidth="1"/>
  </cols>
  <sheetData>
    <row r="1" spans="1:5" x14ac:dyDescent="0.3">
      <c r="A1" t="s">
        <v>17</v>
      </c>
    </row>
    <row r="2" spans="1:5" x14ac:dyDescent="0.3">
      <c r="B2" t="s">
        <v>0</v>
      </c>
      <c r="C2" t="s">
        <v>9</v>
      </c>
      <c r="D2" t="s">
        <v>10</v>
      </c>
    </row>
    <row r="3" spans="1:5" x14ac:dyDescent="0.3">
      <c r="A3" t="s">
        <v>1</v>
      </c>
      <c r="B3">
        <v>103.625</v>
      </c>
      <c r="C3">
        <v>134.70400000000001</v>
      </c>
      <c r="D3">
        <f t="shared" ref="D3:D10" si="0">C3-B3</f>
        <v>31.079000000000008</v>
      </c>
    </row>
    <row r="4" spans="1:5" x14ac:dyDescent="0.3">
      <c r="A4" t="s">
        <v>2</v>
      </c>
      <c r="B4">
        <v>94.183000000000007</v>
      </c>
      <c r="C4">
        <v>135.35300000000001</v>
      </c>
      <c r="D4">
        <f t="shared" si="0"/>
        <v>41.17</v>
      </c>
    </row>
    <row r="5" spans="1:5" x14ac:dyDescent="0.3">
      <c r="A5" t="s">
        <v>3</v>
      </c>
      <c r="B5">
        <v>96.787000000000006</v>
      </c>
      <c r="C5">
        <v>135.892</v>
      </c>
      <c r="D5">
        <f t="shared" si="0"/>
        <v>39.10499999999999</v>
      </c>
    </row>
    <row r="6" spans="1:5" x14ac:dyDescent="0.3">
      <c r="A6" t="s">
        <v>4</v>
      </c>
      <c r="B6">
        <v>92.412000000000006</v>
      </c>
      <c r="C6">
        <v>137.006</v>
      </c>
      <c r="D6">
        <f t="shared" si="0"/>
        <v>44.593999999999994</v>
      </c>
    </row>
    <row r="7" spans="1:5" x14ac:dyDescent="0.3">
      <c r="A7" t="s">
        <v>5</v>
      </c>
      <c r="B7">
        <v>92.349000000000004</v>
      </c>
      <c r="C7">
        <v>137.922</v>
      </c>
      <c r="D7">
        <f t="shared" si="0"/>
        <v>45.572999999999993</v>
      </c>
    </row>
    <row r="8" spans="1:5" x14ac:dyDescent="0.3">
      <c r="A8" t="s">
        <v>6</v>
      </c>
      <c r="B8">
        <v>97.091999999999999</v>
      </c>
      <c r="C8">
        <v>138.69</v>
      </c>
      <c r="D8">
        <f t="shared" si="0"/>
        <v>41.597999999999999</v>
      </c>
    </row>
    <row r="9" spans="1:5" x14ac:dyDescent="0.3">
      <c r="A9" t="s">
        <v>7</v>
      </c>
      <c r="B9">
        <v>98.531999999999996</v>
      </c>
      <c r="C9">
        <v>138.095</v>
      </c>
      <c r="D9">
        <f t="shared" si="0"/>
        <v>39.563000000000002</v>
      </c>
    </row>
    <row r="10" spans="1:5" x14ac:dyDescent="0.3">
      <c r="A10" t="s">
        <v>8</v>
      </c>
      <c r="B10">
        <v>100.83</v>
      </c>
      <c r="C10">
        <v>136.40799999999999</v>
      </c>
      <c r="D10">
        <f t="shared" si="0"/>
        <v>35.577999999999989</v>
      </c>
    </row>
    <row r="12" spans="1:5" x14ac:dyDescent="0.3">
      <c r="B12" t="s">
        <v>11</v>
      </c>
      <c r="C12" t="s">
        <v>9</v>
      </c>
      <c r="D12" t="s">
        <v>12</v>
      </c>
      <c r="E12" t="s">
        <v>13</v>
      </c>
    </row>
    <row r="13" spans="1:5" x14ac:dyDescent="0.3">
      <c r="A13" t="s">
        <v>1</v>
      </c>
      <c r="B13">
        <v>120.03400000000001</v>
      </c>
      <c r="C13">
        <v>134.6</v>
      </c>
      <c r="D13">
        <f t="shared" ref="D13:D20" si="1">C13-B13</f>
        <v>14.565999999999988</v>
      </c>
      <c r="E13">
        <f>D13/D3</f>
        <v>0.46867659834614966</v>
      </c>
    </row>
    <row r="14" spans="1:5" x14ac:dyDescent="0.3">
      <c r="A14">
        <v>0</v>
      </c>
      <c r="B14">
        <v>132.74299999999999</v>
      </c>
      <c r="C14">
        <v>134.52500000000001</v>
      </c>
      <c r="D14">
        <f t="shared" si="1"/>
        <v>1.7820000000000107</v>
      </c>
      <c r="E14">
        <f>D14/D4</f>
        <v>4.3283944619869091E-2</v>
      </c>
    </row>
    <row r="15" spans="1:5" x14ac:dyDescent="0.3">
      <c r="A15">
        <v>20</v>
      </c>
      <c r="B15">
        <v>130.17500000000001</v>
      </c>
      <c r="C15">
        <v>135.304</v>
      </c>
      <c r="D15">
        <f t="shared" si="1"/>
        <v>5.1289999999999907</v>
      </c>
      <c r="E15">
        <f t="shared" ref="E15:E20" si="2">D15/D5</f>
        <v>0.13115969824830565</v>
      </c>
    </row>
    <row r="16" spans="1:5" x14ac:dyDescent="0.3">
      <c r="A16">
        <v>40</v>
      </c>
      <c r="B16">
        <v>120.676</v>
      </c>
      <c r="C16">
        <v>135.91800000000001</v>
      </c>
      <c r="D16">
        <f t="shared" si="1"/>
        <v>15.242000000000004</v>
      </c>
      <c r="E16">
        <f t="shared" si="2"/>
        <v>0.34179486029510708</v>
      </c>
    </row>
    <row r="17" spans="1:5" x14ac:dyDescent="0.3">
      <c r="A17">
        <v>60</v>
      </c>
      <c r="B17">
        <v>91.025000000000006</v>
      </c>
      <c r="C17">
        <v>136.262</v>
      </c>
      <c r="D17">
        <f t="shared" si="1"/>
        <v>45.236999999999995</v>
      </c>
      <c r="E17">
        <f t="shared" si="2"/>
        <v>0.99262721348166683</v>
      </c>
    </row>
    <row r="18" spans="1:5" x14ac:dyDescent="0.3">
      <c r="A18">
        <v>80</v>
      </c>
      <c r="B18">
        <v>92.296000000000006</v>
      </c>
      <c r="C18">
        <v>135.47800000000001</v>
      </c>
      <c r="D18">
        <f t="shared" si="1"/>
        <v>43.182000000000002</v>
      </c>
      <c r="E18">
        <f t="shared" si="2"/>
        <v>1.0380787537862397</v>
      </c>
    </row>
    <row r="19" spans="1:5" x14ac:dyDescent="0.3">
      <c r="A19">
        <v>100</v>
      </c>
      <c r="B19">
        <v>112.651</v>
      </c>
      <c r="C19">
        <v>135.81</v>
      </c>
      <c r="D19">
        <f t="shared" si="1"/>
        <v>23.159000000000006</v>
      </c>
      <c r="E19">
        <f t="shared" si="2"/>
        <v>0.58537016909738904</v>
      </c>
    </row>
    <row r="20" spans="1:5" x14ac:dyDescent="0.3">
      <c r="A20">
        <v>120</v>
      </c>
      <c r="B20">
        <v>122.73699999999999</v>
      </c>
      <c r="C20">
        <v>136.61799999999999</v>
      </c>
      <c r="D20">
        <f t="shared" si="1"/>
        <v>13.881</v>
      </c>
      <c r="E20">
        <f t="shared" si="2"/>
        <v>0.39015683849569971</v>
      </c>
    </row>
    <row r="22" spans="1:5" x14ac:dyDescent="0.3">
      <c r="B22" t="s">
        <v>14</v>
      </c>
      <c r="C22" t="s">
        <v>9</v>
      </c>
      <c r="D22" t="s">
        <v>15</v>
      </c>
      <c r="E22" t="s">
        <v>16</v>
      </c>
    </row>
    <row r="23" spans="1:5" x14ac:dyDescent="0.3">
      <c r="A23" t="s">
        <v>1</v>
      </c>
      <c r="B23">
        <v>117.09699999999999</v>
      </c>
      <c r="C23">
        <v>128.822</v>
      </c>
      <c r="D23">
        <f t="shared" ref="D23:D30" si="3">C23-B23</f>
        <v>11.725000000000009</v>
      </c>
      <c r="E23">
        <f>D23/D3</f>
        <v>0.37726439074616319</v>
      </c>
    </row>
    <row r="24" spans="1:5" x14ac:dyDescent="0.3">
      <c r="A24">
        <v>0</v>
      </c>
      <c r="B24">
        <v>121.396</v>
      </c>
      <c r="C24">
        <v>128.095</v>
      </c>
      <c r="D24">
        <f t="shared" si="3"/>
        <v>6.6989999999999981</v>
      </c>
      <c r="E24">
        <f>D24/D4</f>
        <v>0.16271556958950686</v>
      </c>
    </row>
    <row r="25" spans="1:5" x14ac:dyDescent="0.3">
      <c r="A25">
        <v>20</v>
      </c>
      <c r="B25">
        <v>121.985</v>
      </c>
      <c r="C25">
        <v>127.413</v>
      </c>
      <c r="D25">
        <f t="shared" si="3"/>
        <v>5.4279999999999973</v>
      </c>
      <c r="E25">
        <f>D25/D5</f>
        <v>0.13880577931210838</v>
      </c>
    </row>
    <row r="26" spans="1:5" x14ac:dyDescent="0.3">
      <c r="A26">
        <v>40</v>
      </c>
      <c r="B26">
        <v>110.64100000000001</v>
      </c>
      <c r="C26">
        <v>129.71600000000001</v>
      </c>
      <c r="D26">
        <f t="shared" si="3"/>
        <v>19.075000000000003</v>
      </c>
      <c r="E26">
        <f t="shared" ref="E26:E30" si="4">D26/D6</f>
        <v>0.42774812755079172</v>
      </c>
    </row>
    <row r="27" spans="1:5" x14ac:dyDescent="0.3">
      <c r="A27">
        <v>60</v>
      </c>
      <c r="B27">
        <v>102.446</v>
      </c>
      <c r="C27">
        <v>129.73500000000001</v>
      </c>
      <c r="D27">
        <f t="shared" si="3"/>
        <v>27.289000000000016</v>
      </c>
      <c r="E27">
        <f t="shared" si="4"/>
        <v>0.59879753362736754</v>
      </c>
    </row>
    <row r="28" spans="1:5" x14ac:dyDescent="0.3">
      <c r="A28">
        <v>80</v>
      </c>
      <c r="B28">
        <v>102.375</v>
      </c>
      <c r="C28">
        <v>129.24299999999999</v>
      </c>
      <c r="D28">
        <f t="shared" si="3"/>
        <v>26.867999999999995</v>
      </c>
      <c r="E28">
        <f t="shared" si="4"/>
        <v>0.6458964373287176</v>
      </c>
    </row>
    <row r="29" spans="1:5" x14ac:dyDescent="0.3">
      <c r="A29">
        <v>100</v>
      </c>
      <c r="B29">
        <v>100.776</v>
      </c>
      <c r="C29">
        <v>129.23400000000001</v>
      </c>
      <c r="D29">
        <f t="shared" si="3"/>
        <v>28.458000000000013</v>
      </c>
      <c r="E29">
        <f t="shared" si="4"/>
        <v>0.71930844475899225</v>
      </c>
    </row>
    <row r="30" spans="1:5" x14ac:dyDescent="0.3">
      <c r="A30">
        <v>120</v>
      </c>
      <c r="B30">
        <v>112.553</v>
      </c>
      <c r="C30">
        <v>132.05699999999999</v>
      </c>
      <c r="D30">
        <f t="shared" si="3"/>
        <v>19.503999999999991</v>
      </c>
      <c r="E30">
        <f t="shared" si="4"/>
        <v>0.54820394625892399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Trial 1</vt:lpstr>
      <vt:lpstr>B. Trial 2</vt:lpstr>
      <vt:lpstr>C. Trial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 Luong</dc:creator>
  <cp:lastModifiedBy>Thong Luong</cp:lastModifiedBy>
  <dcterms:created xsi:type="dcterms:W3CDTF">2017-09-07T18:48:27Z</dcterms:created>
  <dcterms:modified xsi:type="dcterms:W3CDTF">2022-08-24T20:16:24Z</dcterms:modified>
</cp:coreProperties>
</file>