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Yoshitaka Furuta\Documents\My Paper\Ca2+ PS exposure\Paper figs &amp; All dataset\"/>
    </mc:Choice>
  </mc:AlternateContent>
  <xr:revisionPtr revIDLastSave="0" documentId="8_{29E4D0C3-2896-4474-96A3-2567D24E4725}" xr6:coauthVersionLast="45" xr6:coauthVersionMax="45" xr10:uidLastSave="{00000000-0000-0000-0000-000000000000}"/>
  <bookViews>
    <workbookView xWindow="-98" yWindow="-98" windowWidth="20715" windowHeight="13276" activeTab="14" xr2:uid="{00000000-000D-0000-FFFF-FFFF00000000}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  <sheet name="FIg 7" sheetId="7" r:id="rId7"/>
    <sheet name="Fig 8" sheetId="8" r:id="rId8"/>
    <sheet name="Fig 9" sheetId="9" r:id="rId9"/>
    <sheet name="Fig 10" sheetId="10" r:id="rId10"/>
    <sheet name="Fig 11" sheetId="11" r:id="rId11"/>
    <sheet name="Fig S1" sheetId="12" r:id="rId12"/>
    <sheet name="Fig S2" sheetId="13" r:id="rId13"/>
    <sheet name="Fig S3" sheetId="14" r:id="rId14"/>
    <sheet name="Fig S4" sheetId="15" r:id="rId1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3" l="1"/>
  <c r="M5" i="3"/>
  <c r="L5" i="3"/>
  <c r="K5" i="3"/>
</calcChain>
</file>

<file path=xl/sharedStrings.xml><?xml version="1.0" encoding="utf-8"?>
<sst xmlns="http://schemas.openxmlformats.org/spreadsheetml/2006/main" count="246" uniqueCount="130">
  <si>
    <t xml:space="preserve">No data to be disclosed </t>
  </si>
  <si>
    <t>Fig 2B and C</t>
  </si>
  <si>
    <t>Time post-1st embryonic cell devision (min)</t>
  </si>
  <si>
    <t>PS intensity</t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</si>
  <si>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embryo 1</t>
    </r>
  </si>
  <si>
    <t>Ca2+ intensity</t>
  </si>
  <si>
    <t>Fig 2E</t>
  </si>
  <si>
    <t>PS intensity_log10_Embryo 1</t>
  </si>
  <si>
    <t>Ca2+_intensity_log10_Embryo 1</t>
  </si>
  <si>
    <t>Ca2+_intensity_log10_Embryo 2</t>
  </si>
  <si>
    <t>PS intensity_log10_Embryo 2</t>
  </si>
  <si>
    <t>Ca2+_intensity_log10_Embryo 3</t>
  </si>
  <si>
    <t>PS intensity_log10_Embryo 3</t>
  </si>
  <si>
    <t>Ca2+_intensity_log10_Embryo 4</t>
  </si>
  <si>
    <t>PS intensity_log10_Embryo 4</t>
  </si>
  <si>
    <t>Ca2+ intensity and PS intensity in each timpoint is substracted by 1</t>
  </si>
  <si>
    <t>Fig3 A</t>
  </si>
  <si>
    <t>DMSO</t>
  </si>
  <si>
    <t>1 μM</t>
  </si>
  <si>
    <t>2 μM</t>
  </si>
  <si>
    <t>3 μM</t>
  </si>
  <si>
    <t>4 μM</t>
  </si>
  <si>
    <t>AVG</t>
  </si>
  <si>
    <t>SEM</t>
  </si>
  <si>
    <t>N</t>
  </si>
  <si>
    <t>0 μM</t>
  </si>
  <si>
    <t>Dantrolene</t>
  </si>
  <si>
    <t>Normalized PS intensity</t>
  </si>
  <si>
    <t>Fig3 C</t>
  </si>
  <si>
    <t>Fig 4A and B</t>
  </si>
  <si>
    <r>
      <t xml:space="preserve">Necrotic PLML (0 </t>
    </r>
    <r>
      <rPr>
        <sz val="11"/>
        <color theme="1"/>
        <rFont val="Calibri"/>
        <family val="2"/>
      </rPr>
      <t>µ</t>
    </r>
    <r>
      <rPr>
        <sz val="10"/>
        <color theme="1"/>
        <rFont val="Calibri"/>
        <family val="2"/>
      </rPr>
      <t>M Dantrolene)</t>
    </r>
  </si>
  <si>
    <t>Necrotic PLMR (0 µM Dantrolene)</t>
  </si>
  <si>
    <t>Non-necrotic PLML (4 µM Dantrolene)</t>
  </si>
  <si>
    <t>Non-necrotic PLMR (4 µM Dantrolene)</t>
  </si>
  <si>
    <t>Fig 5A</t>
  </si>
  <si>
    <t>deg-1</t>
  </si>
  <si>
    <t>deg-1; crt-1(bz50)</t>
  </si>
  <si>
    <t>deg-1; crt-1(bz29)</t>
  </si>
  <si>
    <t>Fig 5C</t>
  </si>
  <si>
    <t>time interval 2.5min from 560-800min for this data</t>
  </si>
  <si>
    <t>Fig 5D</t>
  </si>
  <si>
    <t>Fig 5F</t>
  </si>
  <si>
    <t>Fig 6A</t>
  </si>
  <si>
    <r>
      <t>TG (0</t>
    </r>
    <r>
      <rPr>
        <sz val="11"/>
        <color theme="1"/>
        <rFont val="Calibri"/>
        <family val="2"/>
      </rPr>
      <t>µg/ml)</t>
    </r>
  </si>
  <si>
    <t>TG (3µg/ml)</t>
  </si>
  <si>
    <t>TG (6µg/ml)</t>
  </si>
  <si>
    <t>Fig 6C</t>
  </si>
  <si>
    <r>
      <rPr>
        <i/>
        <sz val="11"/>
        <color theme="1"/>
        <rFont val="Calibri"/>
        <family val="2"/>
        <scheme val="minor"/>
      </rPr>
      <t>anoh-1</t>
    </r>
    <r>
      <rPr>
        <sz val="11"/>
        <color theme="1"/>
        <rFont val="Calibri"/>
        <family val="2"/>
        <scheme val="minor"/>
      </rPr>
      <t>(+) TG (3.0 µg/ml)</t>
    </r>
  </si>
  <si>
    <r>
      <rPr>
        <i/>
        <sz val="11"/>
        <color theme="1"/>
        <rFont val="Calibri"/>
        <family val="2"/>
        <scheme val="minor"/>
      </rPr>
      <t xml:space="preserve">anoh-1(tm4762) </t>
    </r>
    <r>
      <rPr>
        <sz val="11"/>
        <color theme="1"/>
        <rFont val="Calibri"/>
        <family val="2"/>
        <scheme val="minor"/>
      </rPr>
      <t>TG (3.0 µg/ml)</t>
    </r>
  </si>
  <si>
    <r>
      <rPr>
        <i/>
        <sz val="11"/>
        <color theme="1"/>
        <rFont val="Calibri"/>
        <family val="2"/>
        <scheme val="minor"/>
      </rPr>
      <t>anoh-1(+)</t>
    </r>
    <r>
      <rPr>
        <sz val="11"/>
        <color theme="1"/>
        <rFont val="Calibri"/>
        <family val="2"/>
        <scheme val="minor"/>
      </rPr>
      <t xml:space="preserve"> TG (6.0 µg/ml)</t>
    </r>
  </si>
  <si>
    <r>
      <rPr>
        <i/>
        <sz val="11"/>
        <color theme="1"/>
        <rFont val="Calibri"/>
        <family val="2"/>
        <scheme val="minor"/>
      </rPr>
      <t>anoh-1(tm4762)</t>
    </r>
    <r>
      <rPr>
        <sz val="11"/>
        <color theme="1"/>
        <rFont val="Calibri"/>
        <family val="2"/>
        <scheme val="minor"/>
      </rPr>
      <t xml:space="preserve"> TG (6.0 µg/ml)</t>
    </r>
  </si>
  <si>
    <t>Fig 7A</t>
  </si>
  <si>
    <t>Fig 7C</t>
  </si>
  <si>
    <t>Fig 7D</t>
  </si>
  <si>
    <t xml:space="preserve">mec-4(e1611);unc-51(e369) </t>
  </si>
  <si>
    <t>mec-4 (e1611);unc-51(+)</t>
  </si>
  <si>
    <t>Fig 8B</t>
  </si>
  <si>
    <t>Normalized PS intesity</t>
  </si>
  <si>
    <t>deg-3(u662);crt-1(+)</t>
  </si>
  <si>
    <t>deg-3(u662);crt-1(bz29)</t>
  </si>
  <si>
    <t>Fig 8C</t>
  </si>
  <si>
    <t>Fig 8E</t>
  </si>
  <si>
    <t>trp-4(ot337)</t>
  </si>
  <si>
    <t>trp-4(ot337);crt-1(bz29)</t>
  </si>
  <si>
    <t>Fig 8F</t>
  </si>
  <si>
    <t>Fig 9B</t>
  </si>
  <si>
    <t>Fig 10A</t>
  </si>
  <si>
    <t>Fig 10C</t>
  </si>
  <si>
    <t>ced-1;crt-1(bz29)</t>
  </si>
  <si>
    <t>No data to be disclosed</t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</si>
  <si>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embryo 2</t>
    </r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</si>
  <si>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embryo 3</t>
    </r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</si>
  <si>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embryo 4</t>
    </r>
  </si>
  <si>
    <t>Fig S2A and B</t>
  </si>
  <si>
    <r>
      <rPr>
        <i/>
        <sz val="11"/>
        <color theme="1"/>
        <rFont val="Calibri"/>
        <family val="2"/>
        <scheme val="minor"/>
      </rPr>
      <t>mec-4(+)</t>
    </r>
    <r>
      <rPr>
        <sz val="11"/>
        <color theme="1"/>
        <rFont val="Calibri"/>
        <family val="2"/>
        <scheme val="minor"/>
      </rPr>
      <t xml:space="preserve"> embryo 1</t>
    </r>
  </si>
  <si>
    <r>
      <rPr>
        <i/>
        <sz val="11"/>
        <color theme="1"/>
        <rFont val="Calibri"/>
        <family val="2"/>
        <scheme val="minor"/>
      </rPr>
      <t>mec-4(+)</t>
    </r>
    <r>
      <rPr>
        <sz val="11"/>
        <color theme="1"/>
        <rFont val="Calibri"/>
        <family val="2"/>
        <scheme val="minor"/>
      </rPr>
      <t xml:space="preserve"> embryo 2</t>
    </r>
  </si>
  <si>
    <t>Fig S2C</t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</si>
  <si>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sample 1/ 0 </t>
    </r>
    <r>
      <rPr>
        <sz val="11"/>
        <color theme="1"/>
        <rFont val="Calibri"/>
        <family val="2"/>
      </rPr>
      <t>µM Dantrolene</t>
    </r>
  </si>
  <si>
    <t>Ca2+ intensity PLML</t>
  </si>
  <si>
    <t>Ca2+ intensity PLMR</t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</si>
  <si>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sample 2/ 0 </t>
    </r>
    <r>
      <rPr>
        <sz val="11"/>
        <color theme="1"/>
        <rFont val="Calibri"/>
        <family val="2"/>
      </rPr>
      <t>µM Dantrolene</t>
    </r>
  </si>
  <si>
    <t>Fig S2D</t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</si>
  <si>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sample 1/ 3 </t>
    </r>
    <r>
      <rPr>
        <sz val="11"/>
        <color theme="1"/>
        <rFont val="Calibri"/>
        <family val="2"/>
      </rPr>
      <t>µM Dantrolene</t>
    </r>
  </si>
  <si>
    <r>
      <rPr>
        <i/>
        <sz val="11"/>
        <color theme="1"/>
        <rFont val="Calibri"/>
        <family val="2"/>
        <scheme val="minor"/>
      </rPr>
      <t>mec-4(1611)</t>
    </r>
    <r>
      <rPr>
        <sz val="11"/>
        <color theme="1"/>
        <rFont val="Calibri"/>
        <family val="2"/>
        <scheme val="minor"/>
      </rPr>
      <t xml:space="preserve"> sample 2/ 3 </t>
    </r>
    <r>
      <rPr>
        <sz val="11"/>
        <color theme="1"/>
        <rFont val="Calibri"/>
        <family val="2"/>
      </rPr>
      <t>µM Dantrolene</t>
    </r>
  </si>
  <si>
    <t>Fig S3A</t>
  </si>
  <si>
    <r>
      <rPr>
        <i/>
        <sz val="11"/>
        <color theme="1"/>
        <rFont val="Calibri"/>
        <family val="2"/>
        <scheme val="minor"/>
      </rPr>
      <t>crt-1(bz29);mec-4(e1611)</t>
    </r>
    <r>
      <rPr>
        <sz val="11"/>
        <color theme="1"/>
        <rFont val="Calibri"/>
        <family val="2"/>
        <scheme val="minor"/>
      </rPr>
      <t xml:space="preserve"> embryo 1</t>
    </r>
  </si>
  <si>
    <r>
      <rPr>
        <i/>
        <sz val="11"/>
        <color theme="1"/>
        <rFont val="Calibri"/>
        <family val="2"/>
        <scheme val="minor"/>
      </rPr>
      <t>crt-1(bz29);mec-4(e1611)</t>
    </r>
    <r>
      <rPr>
        <sz val="11"/>
        <color theme="1"/>
        <rFont val="Calibri"/>
        <family val="2"/>
        <scheme val="minor"/>
      </rPr>
      <t xml:space="preserve"> embryo 2</t>
    </r>
  </si>
  <si>
    <t>560-696min</t>
  </si>
  <si>
    <t>696-800min</t>
  </si>
  <si>
    <t>560-800min</t>
  </si>
  <si>
    <t>mec-4(e1611)</t>
  </si>
  <si>
    <t>crt-1(bz29);mec-4(e1611)</t>
  </si>
  <si>
    <t xml:space="preserve">N </t>
  </si>
  <si>
    <t>Fig S3C</t>
  </si>
  <si>
    <t>Fig S3B</t>
  </si>
  <si>
    <t>Fig S4A</t>
  </si>
  <si>
    <t>Fig S1A-C</t>
  </si>
  <si>
    <t>Fig S1D</t>
  </si>
  <si>
    <t>Ca2+ integral value</t>
  </si>
  <si>
    <t>mec-4(+)</t>
  </si>
  <si>
    <t>560-695 min</t>
  </si>
  <si>
    <t>560-800 min</t>
  </si>
  <si>
    <t>696-800 min</t>
  </si>
  <si>
    <t xml:space="preserve">Normalized relative PS intensity </t>
  </si>
  <si>
    <t>n</t>
  </si>
  <si>
    <t>trp-4(ot337); anoh-1(tm4762)</t>
  </si>
  <si>
    <t># Necrotic cells in head/L1 larva</t>
  </si>
  <si>
    <t># Necrotic cells / L1 larva</t>
  </si>
  <si>
    <t>unc-8</t>
  </si>
  <si>
    <t>unc-8; crt-1(bz29)</t>
  </si>
  <si>
    <t>Normalized relative PS intensity</t>
  </si>
  <si>
    <t># Necrotic cells/ L1 larva</t>
  </si>
  <si>
    <t>Relative PS intensity</t>
  </si>
  <si>
    <t>% PS+ live PLM neurons</t>
  </si>
  <si>
    <t># Necrotic PLM neurons/L1 larva</t>
  </si>
  <si>
    <t># Necrotic cells in head/ L1 larva</t>
  </si>
  <si>
    <t>5mM NH4Cl</t>
  </si>
  <si>
    <t>mec-4(1611)</t>
  </si>
  <si>
    <t>unc-51(e396); mec-4(1611)</t>
  </si>
  <si>
    <t>unc-51(e396); mec-4(e1611)</t>
  </si>
  <si>
    <t>unc-51(+); mec-4(+)</t>
  </si>
  <si>
    <t>deg-3(u662)</t>
  </si>
  <si>
    <t>ced-1(bz29)</t>
  </si>
  <si>
    <t>ced-1(e1735); crt-1(bz29)</t>
  </si>
  <si>
    <t># of necrotic cells/ L1 larva</t>
  </si>
  <si>
    <t># Apoptotic cells in head/ L1 larva</t>
  </si>
  <si>
    <t>ced-1(e1735);crt-1(+)</t>
  </si>
  <si>
    <t># Necrotic PLMs in tail/ L1 larva</t>
  </si>
  <si>
    <t>0mM NH4Cl</t>
  </si>
  <si>
    <t># Necrotic PLM neurons / L1 larva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</si>
</sst>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2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/>
    <xf numFmtId="0" fontId="2" fillId="0" borderId="1" xfId="0" applyFont="1" applyBorder="1"/>
    <xf numFmtId="0" fontId="3" fillId="0" borderId="2" xfId="0" applyFont="1" applyBorder="1"/>
    <xf numFmtId="164" fontId="0" fillId="0" borderId="0" xfId="0" applyNumberFormat="1"/>
    <xf numFmtId="0" fontId="8" fillId="0" borderId="0" xfId="0" applyFont="1"/>
    <xf numFmtId="0" fontId="8" fillId="0" borderId="0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164" fontId="0" fillId="0" borderId="1" xfId="0" applyNumberFormat="1" applyBorder="1"/>
    <xf numFmtId="0" fontId="2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11" fillId="0" borderId="1" xfId="0" applyFont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6" sqref="B6"/>
    </sheetView>
  </sheetViews>
  <sheetFormatPr defaultColWidth="8.796875" defaultRowHeight="14.25" x14ac:dyDescent="0.45"/>
  <sheetData>
    <row r="1" spans="1:1" x14ac:dyDescent="0.45">
      <c r="A1" t="s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"/>
  <sheetViews>
    <sheetView zoomScale="84" zoomScaleNormal="150" zoomScalePageLayoutView="150" workbookViewId="0">
      <selection activeCell="H16" sqref="H16"/>
    </sheetView>
  </sheetViews>
  <sheetFormatPr defaultColWidth="8.796875" defaultRowHeight="14.25" x14ac:dyDescent="0.45"/>
  <cols>
    <col min="1" max="1" width="32.46484375" customWidth="1"/>
    <col min="2" max="3" width="23.46484375" customWidth="1"/>
    <col min="8" max="8" width="21" customWidth="1"/>
    <col min="9" max="10" width="20.33203125" customWidth="1"/>
  </cols>
  <sheetData>
    <row r="1" spans="1:10" x14ac:dyDescent="0.45">
      <c r="A1" s="8" t="s">
        <v>66</v>
      </c>
      <c r="B1" s="3"/>
      <c r="G1" s="1" t="s">
        <v>67</v>
      </c>
    </row>
    <row r="2" spans="1:10" x14ac:dyDescent="0.45">
      <c r="A2" s="2" t="s">
        <v>125</v>
      </c>
      <c r="B2" s="5" t="s">
        <v>122</v>
      </c>
      <c r="C2" s="5" t="s">
        <v>123</v>
      </c>
      <c r="H2" s="2" t="s">
        <v>27</v>
      </c>
      <c r="I2" s="5" t="s">
        <v>126</v>
      </c>
      <c r="J2" s="5" t="s">
        <v>68</v>
      </c>
    </row>
    <row r="3" spans="1:10" x14ac:dyDescent="0.45">
      <c r="A3" s="2" t="s">
        <v>22</v>
      </c>
      <c r="B3" s="2">
        <v>21.5</v>
      </c>
      <c r="C3" s="2">
        <v>21.375</v>
      </c>
      <c r="H3" s="2" t="s">
        <v>22</v>
      </c>
      <c r="I3" s="2">
        <v>1</v>
      </c>
      <c r="J3" s="2">
        <v>0.88783282010441977</v>
      </c>
    </row>
    <row r="4" spans="1:10" x14ac:dyDescent="0.45">
      <c r="A4" s="2" t="s">
        <v>23</v>
      </c>
      <c r="B4" s="2">
        <v>0.69399999999999995</v>
      </c>
      <c r="C4" s="2">
        <v>0.69399999999999995</v>
      </c>
      <c r="H4" s="2" t="s">
        <v>23</v>
      </c>
      <c r="I4" s="2">
        <v>4.6344708628594557E-2</v>
      </c>
      <c r="J4" s="2">
        <v>0.11101568573402534</v>
      </c>
    </row>
    <row r="5" spans="1:10" x14ac:dyDescent="0.45">
      <c r="A5" s="2" t="s">
        <v>104</v>
      </c>
      <c r="B5" s="2">
        <v>20</v>
      </c>
      <c r="C5" s="2">
        <v>16</v>
      </c>
      <c r="H5" s="2" t="s">
        <v>24</v>
      </c>
      <c r="I5" s="2">
        <v>41</v>
      </c>
      <c r="J5" s="2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15" sqref="H15"/>
    </sheetView>
  </sheetViews>
  <sheetFormatPr defaultColWidth="8.796875" defaultRowHeight="14.25" x14ac:dyDescent="0.45"/>
  <sheetData>
    <row r="1" spans="1:1" x14ac:dyDescent="0.45">
      <c r="A1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98"/>
  <sheetViews>
    <sheetView topLeftCell="E1" zoomScale="64" workbookViewId="0">
      <selection activeCell="S19" sqref="S19"/>
    </sheetView>
  </sheetViews>
  <sheetFormatPr defaultColWidth="8.796875" defaultRowHeight="14.25" x14ac:dyDescent="0.45"/>
  <cols>
    <col min="3" max="3" width="35.796875" customWidth="1"/>
    <col min="4" max="5" width="13.6640625" customWidth="1"/>
    <col min="7" max="7" width="36.796875" customWidth="1"/>
    <col min="8" max="9" width="13.1328125" customWidth="1"/>
    <col min="11" max="11" width="36.1328125" customWidth="1"/>
    <col min="12" max="13" width="13" customWidth="1"/>
    <col min="17" max="17" width="17.1328125" customWidth="1"/>
    <col min="18" max="23" width="12.33203125" customWidth="1"/>
  </cols>
  <sheetData>
    <row r="1" spans="1:23" x14ac:dyDescent="0.45">
      <c r="A1" s="1" t="s">
        <v>96</v>
      </c>
      <c r="C1" s="10" t="s">
        <v>70</v>
      </c>
      <c r="D1" s="10"/>
      <c r="E1" s="10"/>
      <c r="G1" s="10" t="s">
        <v>71</v>
      </c>
      <c r="H1" s="10"/>
      <c r="I1" s="10"/>
      <c r="K1" s="10" t="s">
        <v>72</v>
      </c>
      <c r="L1" s="10"/>
      <c r="M1" s="10"/>
      <c r="P1" s="1" t="s">
        <v>97</v>
      </c>
    </row>
    <row r="2" spans="1:23" x14ac:dyDescent="0.45">
      <c r="C2" s="2" t="s">
        <v>2</v>
      </c>
      <c r="D2" s="2" t="s">
        <v>5</v>
      </c>
      <c r="E2" s="2" t="s">
        <v>3</v>
      </c>
      <c r="G2" s="2" t="s">
        <v>2</v>
      </c>
      <c r="H2" s="2" t="s">
        <v>5</v>
      </c>
      <c r="I2" s="2" t="s">
        <v>3</v>
      </c>
      <c r="K2" s="2" t="s">
        <v>2</v>
      </c>
      <c r="L2" s="2" t="s">
        <v>5</v>
      </c>
      <c r="M2" s="2" t="s">
        <v>3</v>
      </c>
      <c r="Q2" s="2"/>
      <c r="R2" s="10" t="s">
        <v>101</v>
      </c>
      <c r="S2" s="10"/>
      <c r="T2" s="10" t="s">
        <v>100</v>
      </c>
      <c r="U2" s="10"/>
      <c r="V2" s="10" t="s">
        <v>102</v>
      </c>
      <c r="W2" s="10"/>
    </row>
    <row r="3" spans="1:23" x14ac:dyDescent="0.45">
      <c r="C3" s="2">
        <v>560</v>
      </c>
      <c r="D3" s="2"/>
      <c r="E3" s="2"/>
      <c r="G3" s="2">
        <v>560</v>
      </c>
      <c r="H3" s="2">
        <v>1.3106059999999999</v>
      </c>
      <c r="I3" s="2">
        <v>1.5740740740000001</v>
      </c>
      <c r="K3" s="2">
        <v>560</v>
      </c>
      <c r="L3" s="2">
        <v>1.2533939999999999</v>
      </c>
      <c r="M3" s="2">
        <v>2.3098589999999999</v>
      </c>
      <c r="Q3" s="2" t="s">
        <v>98</v>
      </c>
      <c r="R3" s="5" t="s">
        <v>90</v>
      </c>
      <c r="S3" s="5" t="s">
        <v>99</v>
      </c>
      <c r="T3" s="5" t="s">
        <v>90</v>
      </c>
      <c r="U3" s="5" t="s">
        <v>99</v>
      </c>
      <c r="V3" s="5" t="s">
        <v>90</v>
      </c>
      <c r="W3" s="5" t="s">
        <v>99</v>
      </c>
    </row>
    <row r="4" spans="1:23" x14ac:dyDescent="0.45">
      <c r="C4" s="2">
        <v>562.5</v>
      </c>
      <c r="D4" s="2"/>
      <c r="E4" s="2"/>
      <c r="G4" s="2">
        <v>562.5</v>
      </c>
      <c r="H4" s="2"/>
      <c r="I4" s="2"/>
      <c r="K4" s="2">
        <v>562.5</v>
      </c>
      <c r="L4" s="2"/>
      <c r="M4" s="2"/>
      <c r="Q4" s="2" t="s">
        <v>22</v>
      </c>
      <c r="R4">
        <v>80.332795579999981</v>
      </c>
      <c r="S4" s="2">
        <v>32.468363402536077</v>
      </c>
      <c r="T4">
        <v>35.659519234999998</v>
      </c>
      <c r="U4" s="2">
        <v>18.757091696616108</v>
      </c>
      <c r="V4">
        <v>44.673276360000003</v>
      </c>
      <c r="W4" s="2">
        <v>13.711271705919973</v>
      </c>
    </row>
    <row r="5" spans="1:23" x14ac:dyDescent="0.45">
      <c r="C5" s="2">
        <v>565</v>
      </c>
      <c r="D5" s="2"/>
      <c r="E5" s="2"/>
      <c r="G5" s="2">
        <v>565</v>
      </c>
      <c r="H5" s="2"/>
      <c r="I5" s="2"/>
      <c r="K5" s="2">
        <v>565</v>
      </c>
      <c r="L5" s="2"/>
      <c r="M5" s="2"/>
      <c r="Q5" s="2" t="s">
        <v>23</v>
      </c>
      <c r="R5">
        <v>4.9669844328533896</v>
      </c>
      <c r="S5" s="2">
        <v>7.4736864699733232</v>
      </c>
      <c r="T5">
        <v>1.6842672001000958</v>
      </c>
      <c r="U5" s="2">
        <v>2.5339235060315386</v>
      </c>
      <c r="V5">
        <v>5.8650092275152481</v>
      </c>
      <c r="W5" s="2">
        <v>5.1043423202199634</v>
      </c>
    </row>
    <row r="6" spans="1:23" x14ac:dyDescent="0.45">
      <c r="C6" s="2">
        <v>567.5</v>
      </c>
      <c r="D6" s="2"/>
      <c r="E6" s="2"/>
      <c r="G6" s="2">
        <v>567.5</v>
      </c>
      <c r="H6" s="2"/>
      <c r="I6" s="2"/>
      <c r="K6" s="2">
        <v>567.5</v>
      </c>
      <c r="L6" s="2"/>
      <c r="M6" s="2"/>
      <c r="Q6" s="2" t="s">
        <v>92</v>
      </c>
      <c r="R6" s="2">
        <v>4</v>
      </c>
      <c r="S6" s="2">
        <v>4</v>
      </c>
      <c r="T6" s="2">
        <v>4</v>
      </c>
      <c r="U6" s="2">
        <v>4</v>
      </c>
      <c r="V6" s="2">
        <v>4</v>
      </c>
      <c r="W6" s="2">
        <v>4</v>
      </c>
    </row>
    <row r="7" spans="1:23" x14ac:dyDescent="0.45">
      <c r="C7" s="2">
        <v>570</v>
      </c>
      <c r="D7" s="2"/>
      <c r="E7" s="2"/>
      <c r="G7" s="2">
        <v>570</v>
      </c>
      <c r="H7" s="2"/>
      <c r="I7" s="2"/>
      <c r="K7" s="2">
        <v>570</v>
      </c>
      <c r="L7" s="2"/>
      <c r="M7" s="2"/>
    </row>
    <row r="8" spans="1:23" x14ac:dyDescent="0.45">
      <c r="C8" s="2">
        <v>572.5</v>
      </c>
      <c r="D8" s="2">
        <v>1.2095640000000001</v>
      </c>
      <c r="E8" s="2">
        <v>2.5</v>
      </c>
      <c r="G8" s="2">
        <v>572.5</v>
      </c>
      <c r="H8" s="2"/>
      <c r="I8" s="2"/>
      <c r="K8" s="2">
        <v>572.5</v>
      </c>
      <c r="L8" s="2"/>
      <c r="M8" s="2"/>
    </row>
    <row r="9" spans="1:23" x14ac:dyDescent="0.45">
      <c r="C9" s="2">
        <v>575</v>
      </c>
      <c r="D9" s="2"/>
      <c r="E9" s="2"/>
      <c r="G9" s="2">
        <v>575</v>
      </c>
      <c r="H9" s="2"/>
      <c r="I9" s="2"/>
      <c r="K9" s="2">
        <v>575</v>
      </c>
      <c r="L9" s="2"/>
      <c r="M9" s="2"/>
    </row>
    <row r="10" spans="1:23" x14ac:dyDescent="0.45">
      <c r="C10" s="2">
        <v>577.5</v>
      </c>
      <c r="D10" s="2"/>
      <c r="E10" s="2"/>
      <c r="G10" s="2">
        <v>577.5</v>
      </c>
      <c r="H10" s="2">
        <v>1.3059700000000001</v>
      </c>
      <c r="I10" s="2">
        <v>1.9036697250000001</v>
      </c>
      <c r="K10" s="2">
        <v>577.5</v>
      </c>
      <c r="L10" s="2"/>
      <c r="M10" s="2"/>
    </row>
    <row r="11" spans="1:23" x14ac:dyDescent="0.45">
      <c r="C11" s="2">
        <v>580</v>
      </c>
      <c r="D11" s="2"/>
      <c r="E11" s="2"/>
      <c r="G11" s="2">
        <v>580</v>
      </c>
      <c r="H11" s="2"/>
      <c r="I11" s="2"/>
      <c r="K11" s="2">
        <v>580</v>
      </c>
      <c r="L11" s="2"/>
      <c r="M11" s="2"/>
    </row>
    <row r="12" spans="1:23" x14ac:dyDescent="0.45">
      <c r="C12" s="2">
        <v>582.5</v>
      </c>
      <c r="D12" s="2"/>
      <c r="E12" s="2"/>
      <c r="G12" s="2">
        <v>582.5</v>
      </c>
      <c r="H12" s="2"/>
      <c r="I12" s="2"/>
      <c r="K12" s="2">
        <v>582.5</v>
      </c>
      <c r="L12" s="2"/>
      <c r="M12" s="2"/>
    </row>
    <row r="13" spans="1:23" x14ac:dyDescent="0.45">
      <c r="C13" s="2">
        <v>585</v>
      </c>
      <c r="D13" s="2"/>
      <c r="E13" s="2"/>
      <c r="G13" s="2">
        <v>585</v>
      </c>
      <c r="H13" s="2">
        <v>1.3430850000000001</v>
      </c>
      <c r="I13" s="2">
        <v>2</v>
      </c>
      <c r="K13" s="2">
        <v>585</v>
      </c>
      <c r="L13" s="2"/>
      <c r="M13" s="2"/>
    </row>
    <row r="14" spans="1:23" x14ac:dyDescent="0.45">
      <c r="C14" s="2">
        <v>587.5</v>
      </c>
      <c r="D14" s="2">
        <v>1.1666669999999999</v>
      </c>
      <c r="E14" s="2">
        <v>2.1289359999999999</v>
      </c>
      <c r="G14" s="2">
        <v>587.5</v>
      </c>
      <c r="H14" s="2"/>
      <c r="I14" s="2"/>
      <c r="K14" s="2">
        <v>587.5</v>
      </c>
      <c r="L14" s="2"/>
      <c r="M14" s="2"/>
    </row>
    <row r="15" spans="1:23" x14ac:dyDescent="0.45">
      <c r="C15" s="2">
        <v>590</v>
      </c>
      <c r="D15" s="2"/>
      <c r="E15" s="2"/>
      <c r="G15" s="2">
        <v>590</v>
      </c>
      <c r="H15" s="2"/>
      <c r="I15" s="2"/>
      <c r="K15" s="2">
        <v>590</v>
      </c>
      <c r="L15" s="2"/>
      <c r="M15" s="2"/>
    </row>
    <row r="16" spans="1:23" x14ac:dyDescent="0.45">
      <c r="C16" s="2">
        <v>592.5</v>
      </c>
      <c r="D16" s="2"/>
      <c r="E16" s="2"/>
      <c r="G16" s="2">
        <v>592.5</v>
      </c>
      <c r="H16" s="2"/>
      <c r="I16" s="2"/>
      <c r="K16" s="2">
        <v>592.5</v>
      </c>
      <c r="L16" s="2"/>
      <c r="M16" s="2"/>
    </row>
    <row r="17" spans="3:13" x14ac:dyDescent="0.45">
      <c r="C17" s="2">
        <v>595</v>
      </c>
      <c r="D17" s="2"/>
      <c r="E17" s="2"/>
      <c r="G17" s="2">
        <v>595</v>
      </c>
      <c r="H17" s="2"/>
      <c r="I17" s="2"/>
      <c r="K17" s="2">
        <v>595</v>
      </c>
      <c r="L17" s="2"/>
      <c r="M17" s="2"/>
    </row>
    <row r="18" spans="3:13" x14ac:dyDescent="0.45">
      <c r="C18" s="2">
        <v>597.5</v>
      </c>
      <c r="D18" s="2"/>
      <c r="E18" s="2"/>
      <c r="G18" s="2">
        <v>597.5</v>
      </c>
      <c r="H18" s="2">
        <v>1.3591549999999999</v>
      </c>
      <c r="I18" s="2">
        <v>3.0508474579999998</v>
      </c>
      <c r="K18" s="2">
        <v>597.5</v>
      </c>
      <c r="L18" s="2"/>
      <c r="M18" s="2"/>
    </row>
    <row r="19" spans="3:13" x14ac:dyDescent="0.45">
      <c r="C19" s="2">
        <v>600</v>
      </c>
      <c r="D19" s="2"/>
      <c r="E19" s="2"/>
      <c r="G19" s="2">
        <v>600</v>
      </c>
      <c r="H19" s="2"/>
      <c r="I19" s="2"/>
      <c r="K19" s="2">
        <v>600</v>
      </c>
      <c r="L19" s="2"/>
      <c r="M19" s="2"/>
    </row>
    <row r="20" spans="3:13" x14ac:dyDescent="0.45">
      <c r="C20" s="2">
        <v>602.5</v>
      </c>
      <c r="D20" s="2"/>
      <c r="E20" s="2"/>
      <c r="G20" s="2">
        <v>602.5</v>
      </c>
      <c r="H20" s="2"/>
      <c r="I20" s="2"/>
      <c r="K20" s="2">
        <v>602.5</v>
      </c>
      <c r="L20" s="2"/>
      <c r="M20" s="2"/>
    </row>
    <row r="21" spans="3:13" x14ac:dyDescent="0.45">
      <c r="C21" s="2">
        <v>605</v>
      </c>
      <c r="D21" s="2"/>
      <c r="E21" s="2"/>
      <c r="G21" s="2">
        <v>605</v>
      </c>
      <c r="H21" s="2"/>
      <c r="I21" s="2"/>
      <c r="K21" s="2">
        <v>605</v>
      </c>
      <c r="L21" s="2"/>
      <c r="M21" s="2"/>
    </row>
    <row r="22" spans="3:13" x14ac:dyDescent="0.45">
      <c r="C22" s="2">
        <v>607.5</v>
      </c>
      <c r="D22" s="2"/>
      <c r="E22" s="2"/>
      <c r="G22" s="2">
        <v>607.5</v>
      </c>
      <c r="H22" s="2"/>
      <c r="I22" s="2"/>
      <c r="K22" s="2">
        <v>607.5</v>
      </c>
      <c r="L22" s="2"/>
      <c r="M22" s="2"/>
    </row>
    <row r="23" spans="3:13" x14ac:dyDescent="0.45">
      <c r="C23" s="2">
        <v>610</v>
      </c>
      <c r="D23" s="2"/>
      <c r="E23" s="2"/>
      <c r="G23" s="2">
        <v>610</v>
      </c>
      <c r="H23" s="2"/>
      <c r="I23" s="2"/>
      <c r="K23" s="2">
        <v>610</v>
      </c>
      <c r="L23" s="2"/>
      <c r="M23" s="2"/>
    </row>
    <row r="24" spans="3:13" x14ac:dyDescent="0.45">
      <c r="C24" s="2">
        <v>612.5</v>
      </c>
      <c r="D24" s="2"/>
      <c r="E24" s="2"/>
      <c r="G24" s="2">
        <v>612.5</v>
      </c>
      <c r="H24" s="2"/>
      <c r="I24" s="2"/>
      <c r="K24" s="2">
        <v>612.5</v>
      </c>
      <c r="L24" s="2"/>
      <c r="M24" s="2"/>
    </row>
    <row r="25" spans="3:13" x14ac:dyDescent="0.45">
      <c r="C25" s="2">
        <v>615</v>
      </c>
      <c r="D25" s="2"/>
      <c r="E25" s="2"/>
      <c r="G25" s="2">
        <v>615</v>
      </c>
      <c r="H25" s="2"/>
      <c r="I25" s="2"/>
      <c r="K25" s="2">
        <v>615</v>
      </c>
      <c r="L25" s="2"/>
      <c r="M25" s="2"/>
    </row>
    <row r="26" spans="3:13" x14ac:dyDescent="0.45">
      <c r="C26" s="2">
        <v>617.5</v>
      </c>
      <c r="D26" s="2">
        <v>1.303175</v>
      </c>
      <c r="E26" s="2">
        <v>2.3293170000000001</v>
      </c>
      <c r="G26" s="2">
        <v>617.5</v>
      </c>
      <c r="H26" s="2"/>
      <c r="I26" s="2"/>
      <c r="K26" s="2">
        <v>617.5</v>
      </c>
      <c r="L26" s="2"/>
      <c r="M26" s="2"/>
    </row>
    <row r="27" spans="3:13" x14ac:dyDescent="0.45">
      <c r="C27" s="2">
        <v>620</v>
      </c>
      <c r="D27" s="2"/>
      <c r="E27" s="2"/>
      <c r="G27" s="2">
        <v>620</v>
      </c>
      <c r="H27" s="2">
        <v>1.33758</v>
      </c>
      <c r="I27" s="2">
        <v>2.22513089</v>
      </c>
      <c r="K27" s="2">
        <v>620</v>
      </c>
      <c r="L27" s="2"/>
      <c r="M27" s="2"/>
    </row>
    <row r="28" spans="3:13" x14ac:dyDescent="0.45">
      <c r="C28" s="2">
        <v>622.5</v>
      </c>
      <c r="D28" s="2"/>
      <c r="E28" s="2"/>
      <c r="G28" s="2">
        <v>622.5</v>
      </c>
      <c r="H28" s="2"/>
      <c r="I28" s="2"/>
      <c r="K28" s="2">
        <v>622.5</v>
      </c>
      <c r="L28" s="2"/>
      <c r="M28" s="2"/>
    </row>
    <row r="29" spans="3:13" x14ac:dyDescent="0.45">
      <c r="C29" s="2">
        <v>625</v>
      </c>
      <c r="D29" s="2"/>
      <c r="E29" s="2"/>
      <c r="G29" s="2">
        <v>625</v>
      </c>
      <c r="H29" s="2">
        <v>1.2643679999999999</v>
      </c>
      <c r="I29" s="2">
        <v>2.7040816329999999</v>
      </c>
      <c r="K29" s="2">
        <v>625</v>
      </c>
      <c r="L29" s="2"/>
      <c r="M29" s="2"/>
    </row>
    <row r="30" spans="3:13" x14ac:dyDescent="0.45">
      <c r="C30" s="2">
        <v>627.5</v>
      </c>
      <c r="D30" s="2"/>
      <c r="E30" s="2"/>
      <c r="G30" s="2">
        <v>627.5</v>
      </c>
      <c r="H30" s="2">
        <v>1.453125</v>
      </c>
      <c r="I30" s="2">
        <v>2.5020242910000001</v>
      </c>
      <c r="K30" s="2">
        <v>627.5</v>
      </c>
      <c r="L30" s="2"/>
      <c r="M30" s="2"/>
    </row>
    <row r="31" spans="3:13" x14ac:dyDescent="0.45">
      <c r="C31" s="2">
        <v>630</v>
      </c>
      <c r="D31" s="2"/>
      <c r="E31" s="2"/>
      <c r="G31" s="2">
        <v>630</v>
      </c>
      <c r="H31" s="2"/>
      <c r="I31" s="2"/>
      <c r="K31" s="2">
        <v>630</v>
      </c>
      <c r="L31" s="2"/>
      <c r="M31" s="2"/>
    </row>
    <row r="32" spans="3:13" x14ac:dyDescent="0.45">
      <c r="C32" s="2">
        <v>632.5</v>
      </c>
      <c r="D32" s="2"/>
      <c r="E32" s="2"/>
      <c r="G32" s="2">
        <v>632.5</v>
      </c>
      <c r="H32" s="2"/>
      <c r="I32" s="2"/>
      <c r="K32" s="2">
        <v>632.5</v>
      </c>
      <c r="L32" s="2"/>
      <c r="M32" s="2"/>
    </row>
    <row r="33" spans="3:13" x14ac:dyDescent="0.45">
      <c r="C33" s="2">
        <v>635</v>
      </c>
      <c r="D33" s="2"/>
      <c r="E33" s="2"/>
      <c r="G33" s="2">
        <v>635</v>
      </c>
      <c r="H33" s="2"/>
      <c r="I33" s="2"/>
      <c r="K33" s="2">
        <v>635</v>
      </c>
      <c r="L33" s="2"/>
      <c r="M33" s="2"/>
    </row>
    <row r="34" spans="3:13" x14ac:dyDescent="0.45">
      <c r="C34" s="2">
        <v>637.5</v>
      </c>
      <c r="D34" s="2"/>
      <c r="E34" s="2"/>
      <c r="G34" s="2">
        <v>637.5</v>
      </c>
      <c r="H34" s="2"/>
      <c r="I34" s="2"/>
      <c r="K34" s="2">
        <v>637.5</v>
      </c>
      <c r="L34" s="2"/>
      <c r="M34" s="2"/>
    </row>
    <row r="35" spans="3:13" x14ac:dyDescent="0.45">
      <c r="C35" s="2">
        <v>640</v>
      </c>
      <c r="D35" s="2"/>
      <c r="E35" s="2"/>
      <c r="G35" s="2">
        <v>640</v>
      </c>
      <c r="H35" s="2"/>
      <c r="I35" s="2"/>
      <c r="K35" s="2">
        <v>640</v>
      </c>
      <c r="L35" s="2"/>
      <c r="M35" s="2"/>
    </row>
    <row r="36" spans="3:13" x14ac:dyDescent="0.45">
      <c r="C36" s="2">
        <v>642.5</v>
      </c>
      <c r="D36" s="2">
        <v>1.274939</v>
      </c>
      <c r="E36" s="2">
        <v>2.6064259999999999</v>
      </c>
      <c r="G36" s="2">
        <v>642.5</v>
      </c>
      <c r="H36" s="2"/>
      <c r="I36" s="2"/>
      <c r="K36" s="2">
        <v>642.5</v>
      </c>
      <c r="L36" s="2"/>
      <c r="M36" s="2"/>
    </row>
    <row r="37" spans="3:13" x14ac:dyDescent="0.45">
      <c r="C37" s="2">
        <v>645</v>
      </c>
      <c r="D37" s="2"/>
      <c r="E37" s="2"/>
      <c r="G37" s="2">
        <v>645</v>
      </c>
      <c r="H37" s="2"/>
      <c r="I37" s="2"/>
      <c r="K37" s="2">
        <v>645</v>
      </c>
      <c r="L37" s="2"/>
      <c r="M37" s="2"/>
    </row>
    <row r="38" spans="3:13" x14ac:dyDescent="0.45">
      <c r="C38" s="2">
        <v>647.5</v>
      </c>
      <c r="D38" s="2"/>
      <c r="E38" s="2"/>
      <c r="G38" s="2">
        <v>647.5</v>
      </c>
      <c r="H38" s="2"/>
      <c r="I38" s="2"/>
      <c r="K38" s="2">
        <v>647.5</v>
      </c>
      <c r="L38" s="2"/>
      <c r="M38" s="2"/>
    </row>
    <row r="39" spans="3:13" x14ac:dyDescent="0.45">
      <c r="C39" s="2">
        <v>650</v>
      </c>
      <c r="D39" s="2"/>
      <c r="E39" s="2"/>
      <c r="G39" s="2">
        <v>650</v>
      </c>
      <c r="H39" s="2"/>
      <c r="I39" s="2"/>
      <c r="K39" s="2">
        <v>650</v>
      </c>
      <c r="L39" s="2"/>
      <c r="M39" s="2"/>
    </row>
    <row r="40" spans="3:13" x14ac:dyDescent="0.45">
      <c r="C40" s="2">
        <v>652.5</v>
      </c>
      <c r="D40" s="2">
        <v>1.2370369999999999</v>
      </c>
      <c r="E40" s="2">
        <v>2.574074</v>
      </c>
      <c r="G40" s="2">
        <v>652.5</v>
      </c>
      <c r="H40" s="2"/>
      <c r="I40" s="2"/>
      <c r="K40" s="2">
        <v>652.5</v>
      </c>
      <c r="L40" s="2"/>
      <c r="M40" s="2"/>
    </row>
    <row r="41" spans="3:13" x14ac:dyDescent="0.45">
      <c r="C41" s="2">
        <v>655</v>
      </c>
      <c r="D41" s="2"/>
      <c r="E41" s="2"/>
      <c r="G41" s="2">
        <v>655</v>
      </c>
      <c r="H41" s="2"/>
      <c r="I41" s="2"/>
      <c r="K41" s="2">
        <v>655</v>
      </c>
      <c r="L41" s="2"/>
      <c r="M41" s="2"/>
    </row>
    <row r="42" spans="3:13" x14ac:dyDescent="0.45">
      <c r="C42" s="2">
        <v>657.5</v>
      </c>
      <c r="D42" s="2"/>
      <c r="E42" s="2"/>
      <c r="G42" s="2">
        <v>657.5</v>
      </c>
      <c r="H42" s="2">
        <v>1.2290080000000001</v>
      </c>
      <c r="I42" s="2">
        <v>2.8205128209999999</v>
      </c>
      <c r="K42" s="2">
        <v>657.5</v>
      </c>
      <c r="L42" s="2"/>
      <c r="M42" s="2"/>
    </row>
    <row r="43" spans="3:13" x14ac:dyDescent="0.45">
      <c r="C43" s="2">
        <v>660</v>
      </c>
      <c r="D43" s="2"/>
      <c r="E43" s="2"/>
      <c r="G43" s="2">
        <v>660</v>
      </c>
      <c r="H43" s="2"/>
      <c r="I43" s="2"/>
      <c r="K43" s="2">
        <v>660</v>
      </c>
      <c r="L43" s="2">
        <v>1.3404259999999999</v>
      </c>
      <c r="M43" s="2">
        <v>3.3980579999999998</v>
      </c>
    </row>
    <row r="44" spans="3:13" x14ac:dyDescent="0.45">
      <c r="C44" s="2">
        <v>662.5</v>
      </c>
      <c r="D44" s="2"/>
      <c r="E44" s="2"/>
      <c r="G44" s="2">
        <v>662.5</v>
      </c>
      <c r="H44" s="2">
        <v>1.3486009999999999</v>
      </c>
      <c r="I44" s="2">
        <v>1.9469026549999999</v>
      </c>
      <c r="K44" s="2">
        <v>662.5</v>
      </c>
      <c r="L44" s="2"/>
      <c r="M44" s="2"/>
    </row>
    <row r="45" spans="3:13" x14ac:dyDescent="0.45">
      <c r="C45" s="2">
        <v>665</v>
      </c>
      <c r="D45" s="2"/>
      <c r="E45" s="2"/>
      <c r="G45" s="2">
        <v>665</v>
      </c>
      <c r="H45" s="2"/>
      <c r="I45" s="2"/>
      <c r="K45" s="2">
        <v>665</v>
      </c>
      <c r="L45" s="2"/>
      <c r="M45" s="2"/>
    </row>
    <row r="46" spans="3:13" x14ac:dyDescent="0.45">
      <c r="C46" s="2">
        <v>667.5</v>
      </c>
      <c r="D46" s="2"/>
      <c r="E46" s="2"/>
      <c r="G46" s="2">
        <v>667.5</v>
      </c>
      <c r="H46" s="2"/>
      <c r="I46" s="2"/>
      <c r="K46" s="2">
        <v>667.5</v>
      </c>
      <c r="L46" s="2"/>
      <c r="M46" s="2"/>
    </row>
    <row r="47" spans="3:13" x14ac:dyDescent="0.45">
      <c r="C47" s="2">
        <v>670</v>
      </c>
      <c r="D47" s="2"/>
      <c r="E47" s="2"/>
      <c r="G47" s="2">
        <v>670</v>
      </c>
      <c r="H47" s="2"/>
      <c r="I47" s="2"/>
      <c r="K47" s="2">
        <v>670</v>
      </c>
      <c r="L47" s="2"/>
      <c r="M47" s="2"/>
    </row>
    <row r="48" spans="3:13" x14ac:dyDescent="0.45">
      <c r="C48" s="2">
        <v>672.5</v>
      </c>
      <c r="D48" s="2"/>
      <c r="E48" s="2"/>
      <c r="G48" s="2">
        <v>672.5</v>
      </c>
      <c r="H48" s="2"/>
      <c r="I48" s="2"/>
      <c r="K48" s="2">
        <v>672.5</v>
      </c>
      <c r="L48" s="2"/>
      <c r="M48" s="2"/>
    </row>
    <row r="49" spans="3:13" x14ac:dyDescent="0.45">
      <c r="C49" s="2">
        <v>675</v>
      </c>
      <c r="D49" s="2">
        <v>1.264286</v>
      </c>
      <c r="E49" s="2">
        <v>2.651297</v>
      </c>
      <c r="G49" s="2">
        <v>675</v>
      </c>
      <c r="H49" s="2"/>
      <c r="I49" s="2"/>
      <c r="K49" s="2">
        <v>675</v>
      </c>
      <c r="L49" s="2">
        <v>1.24207</v>
      </c>
      <c r="M49" s="2">
        <v>3.6036039999999998</v>
      </c>
    </row>
    <row r="50" spans="3:13" x14ac:dyDescent="0.45">
      <c r="C50" s="2">
        <v>677.5</v>
      </c>
      <c r="D50" s="2"/>
      <c r="E50" s="2"/>
      <c r="G50" s="2">
        <v>677.5</v>
      </c>
      <c r="H50" s="2"/>
      <c r="I50" s="2"/>
      <c r="K50" s="2">
        <v>677.5</v>
      </c>
      <c r="L50" s="2"/>
      <c r="M50" s="2"/>
    </row>
    <row r="51" spans="3:13" x14ac:dyDescent="0.45">
      <c r="C51" s="2">
        <v>680</v>
      </c>
      <c r="D51" s="2">
        <v>2.4714290000000001</v>
      </c>
      <c r="E51" s="2">
        <v>2.5210080000000001</v>
      </c>
      <c r="G51" s="2">
        <v>680</v>
      </c>
      <c r="H51" s="2">
        <v>1.39645</v>
      </c>
      <c r="I51" s="2">
        <v>2.5265017670000001</v>
      </c>
      <c r="K51" s="2">
        <v>680</v>
      </c>
      <c r="L51" s="2"/>
      <c r="M51" s="2"/>
    </row>
    <row r="52" spans="3:13" x14ac:dyDescent="0.45">
      <c r="C52" s="2">
        <v>682.5</v>
      </c>
      <c r="D52" s="2">
        <v>1.307779</v>
      </c>
      <c r="E52" s="2">
        <v>2.7007300000000001</v>
      </c>
      <c r="G52" s="2">
        <v>685</v>
      </c>
      <c r="H52" s="2"/>
      <c r="I52" s="2"/>
      <c r="K52" s="2">
        <v>685</v>
      </c>
      <c r="L52" s="2"/>
      <c r="M52" s="2"/>
    </row>
    <row r="53" spans="3:13" x14ac:dyDescent="0.45">
      <c r="C53" s="2">
        <v>685</v>
      </c>
      <c r="D53" s="2"/>
      <c r="E53" s="2"/>
      <c r="G53" s="2">
        <v>690</v>
      </c>
      <c r="H53" s="2"/>
      <c r="I53" s="2"/>
      <c r="K53" s="2">
        <v>690</v>
      </c>
      <c r="L53" s="2"/>
      <c r="M53" s="2"/>
    </row>
    <row r="54" spans="3:13" x14ac:dyDescent="0.45">
      <c r="C54" s="2">
        <v>687.5</v>
      </c>
      <c r="D54" s="2">
        <v>1.2830189999999999</v>
      </c>
      <c r="E54" s="2">
        <v>2.6482209999999999</v>
      </c>
      <c r="G54" s="2">
        <v>695</v>
      </c>
      <c r="H54" s="2"/>
      <c r="I54" s="2"/>
      <c r="K54" s="2">
        <v>695</v>
      </c>
      <c r="L54" s="2"/>
      <c r="M54" s="2"/>
    </row>
    <row r="55" spans="3:13" x14ac:dyDescent="0.45">
      <c r="C55" s="2">
        <v>690</v>
      </c>
      <c r="D55" s="2"/>
      <c r="E55" s="2"/>
      <c r="G55" s="2">
        <v>700</v>
      </c>
      <c r="H55" s="2"/>
      <c r="I55" s="2"/>
      <c r="K55" s="2">
        <v>700</v>
      </c>
      <c r="L55" s="2"/>
      <c r="M55" s="2"/>
    </row>
    <row r="56" spans="3:13" x14ac:dyDescent="0.45">
      <c r="C56" s="2">
        <v>692.5</v>
      </c>
      <c r="D56" s="2"/>
      <c r="E56" s="2"/>
      <c r="G56" s="2">
        <v>705</v>
      </c>
      <c r="H56" s="2"/>
      <c r="I56" s="2"/>
      <c r="K56" s="2">
        <v>705</v>
      </c>
      <c r="L56" s="2"/>
      <c r="M56" s="2"/>
    </row>
    <row r="57" spans="3:13" x14ac:dyDescent="0.45">
      <c r="C57" s="2">
        <v>695</v>
      </c>
      <c r="D57" s="2"/>
      <c r="E57" s="2"/>
      <c r="G57" s="2">
        <v>710</v>
      </c>
      <c r="H57" s="2">
        <v>1.174636</v>
      </c>
      <c r="I57" s="2">
        <v>2.6819126820000001</v>
      </c>
      <c r="K57" s="2">
        <v>710</v>
      </c>
      <c r="L57" s="2"/>
      <c r="M57" s="2"/>
    </row>
    <row r="58" spans="3:13" x14ac:dyDescent="0.45">
      <c r="C58" s="2">
        <v>700</v>
      </c>
      <c r="D58" s="2"/>
      <c r="E58" s="2"/>
      <c r="G58" s="2">
        <v>715</v>
      </c>
      <c r="H58" s="2"/>
      <c r="I58" s="2"/>
      <c r="K58" s="2">
        <v>715</v>
      </c>
      <c r="L58" s="2">
        <v>1.3966940000000001</v>
      </c>
      <c r="M58" s="2">
        <v>6.6410260000000001</v>
      </c>
    </row>
    <row r="59" spans="3:13" x14ac:dyDescent="0.45">
      <c r="C59" s="2">
        <v>705</v>
      </c>
      <c r="D59" s="2"/>
      <c r="E59" s="2"/>
      <c r="G59" s="2">
        <v>720</v>
      </c>
      <c r="H59" s="2"/>
      <c r="I59" s="2"/>
      <c r="K59" s="2">
        <v>720</v>
      </c>
      <c r="L59" s="2"/>
      <c r="M59" s="2"/>
    </row>
    <row r="60" spans="3:13" x14ac:dyDescent="0.45">
      <c r="C60" s="2">
        <v>710</v>
      </c>
      <c r="D60" s="2"/>
      <c r="E60" s="2"/>
      <c r="G60" s="2">
        <v>725</v>
      </c>
      <c r="H60" s="2"/>
      <c r="I60" s="2"/>
      <c r="K60" s="2">
        <v>725</v>
      </c>
      <c r="L60" s="2"/>
      <c r="M60" s="2"/>
    </row>
    <row r="61" spans="3:13" x14ac:dyDescent="0.45">
      <c r="C61" s="2">
        <v>715</v>
      </c>
      <c r="D61" s="2">
        <v>1.3825499999999999</v>
      </c>
      <c r="E61" s="2">
        <v>3.0819670000000001</v>
      </c>
      <c r="G61" s="2">
        <v>730</v>
      </c>
      <c r="H61" s="2">
        <v>1.3171109999999999</v>
      </c>
      <c r="I61" s="2">
        <v>3.2142857139999998</v>
      </c>
      <c r="K61" s="2">
        <v>730</v>
      </c>
      <c r="L61" s="2"/>
      <c r="M61" s="2"/>
    </row>
    <row r="62" spans="3:13" x14ac:dyDescent="0.45">
      <c r="C62" s="2">
        <v>720</v>
      </c>
      <c r="D62" s="2"/>
      <c r="E62" s="2"/>
      <c r="G62" s="2">
        <v>735</v>
      </c>
      <c r="H62" s="2"/>
      <c r="I62" s="2"/>
      <c r="K62" s="2">
        <v>735</v>
      </c>
      <c r="L62" s="2"/>
      <c r="M62" s="2"/>
    </row>
    <row r="63" spans="3:13" x14ac:dyDescent="0.45">
      <c r="C63" s="2">
        <v>725</v>
      </c>
      <c r="D63" s="2"/>
      <c r="E63" s="2"/>
      <c r="G63" s="2">
        <v>740</v>
      </c>
      <c r="H63" s="2"/>
      <c r="I63" s="2"/>
      <c r="K63" s="2">
        <v>740</v>
      </c>
      <c r="L63" s="2"/>
      <c r="M63" s="2"/>
    </row>
    <row r="64" spans="3:13" x14ac:dyDescent="0.45">
      <c r="C64" s="2">
        <v>730</v>
      </c>
      <c r="D64" s="2"/>
      <c r="E64" s="2"/>
      <c r="G64" s="2">
        <v>745</v>
      </c>
      <c r="H64" s="2"/>
      <c r="I64" s="2"/>
      <c r="K64" s="2">
        <v>745</v>
      </c>
      <c r="L64" s="2"/>
      <c r="M64" s="2"/>
    </row>
    <row r="65" spans="3:13" x14ac:dyDescent="0.45">
      <c r="C65" s="2">
        <v>735</v>
      </c>
      <c r="D65" s="2"/>
      <c r="E65" s="2"/>
      <c r="G65" s="2">
        <v>750</v>
      </c>
      <c r="H65" s="2">
        <v>1.2892440000000001</v>
      </c>
      <c r="I65" s="2">
        <v>3.0847457629999999</v>
      </c>
      <c r="K65" s="2">
        <v>750</v>
      </c>
      <c r="L65" s="2"/>
      <c r="M65" s="2"/>
    </row>
    <row r="66" spans="3:13" x14ac:dyDescent="0.45">
      <c r="C66" s="2">
        <v>740</v>
      </c>
      <c r="D66" s="2">
        <v>1.4583330000000001</v>
      </c>
      <c r="E66" s="2">
        <v>3.2790219999999999</v>
      </c>
      <c r="G66" s="2">
        <v>755</v>
      </c>
      <c r="H66" s="2"/>
      <c r="I66" s="2"/>
      <c r="K66" s="2">
        <v>755</v>
      </c>
      <c r="L66" s="2"/>
      <c r="M66" s="2"/>
    </row>
    <row r="67" spans="3:13" x14ac:dyDescent="0.45">
      <c r="C67" s="2">
        <v>745</v>
      </c>
      <c r="D67" s="2"/>
      <c r="E67" s="2"/>
      <c r="G67" s="2">
        <v>760</v>
      </c>
      <c r="H67" s="2"/>
      <c r="I67" s="2"/>
      <c r="K67" s="2">
        <v>760</v>
      </c>
      <c r="L67" s="2">
        <v>1.25</v>
      </c>
      <c r="M67" s="2">
        <v>8.1428569999999993</v>
      </c>
    </row>
    <row r="68" spans="3:13" x14ac:dyDescent="0.45">
      <c r="C68" s="2">
        <v>750</v>
      </c>
      <c r="D68" s="2"/>
      <c r="E68" s="2"/>
      <c r="G68" s="2">
        <v>765</v>
      </c>
      <c r="H68" s="2"/>
      <c r="I68" s="2"/>
      <c r="K68" s="2">
        <v>765</v>
      </c>
      <c r="L68" s="2">
        <v>1.255474</v>
      </c>
      <c r="M68" s="2">
        <v>8.6956520000000008</v>
      </c>
    </row>
    <row r="69" spans="3:13" x14ac:dyDescent="0.45">
      <c r="C69" s="2">
        <v>755</v>
      </c>
      <c r="D69" s="2">
        <v>1.393103</v>
      </c>
      <c r="E69" s="2">
        <v>3.507463</v>
      </c>
      <c r="G69" s="2">
        <v>770</v>
      </c>
      <c r="H69" s="2"/>
      <c r="I69" s="2"/>
      <c r="K69" s="2">
        <v>770</v>
      </c>
      <c r="L69" s="2"/>
      <c r="M69" s="2"/>
    </row>
    <row r="70" spans="3:13" x14ac:dyDescent="0.45">
      <c r="C70" s="2">
        <v>760</v>
      </c>
      <c r="D70" s="2"/>
      <c r="E70" s="2"/>
      <c r="G70" s="2">
        <v>775</v>
      </c>
      <c r="H70" s="2"/>
      <c r="I70" s="2"/>
      <c r="K70" s="2">
        <v>775</v>
      </c>
      <c r="L70" s="2"/>
      <c r="M70" s="2"/>
    </row>
    <row r="71" spans="3:13" x14ac:dyDescent="0.45">
      <c r="C71" s="2">
        <v>765</v>
      </c>
      <c r="D71" s="2"/>
      <c r="E71" s="2"/>
      <c r="G71" s="2">
        <v>780</v>
      </c>
      <c r="H71" s="2"/>
      <c r="I71" s="2"/>
      <c r="K71" s="2">
        <v>780</v>
      </c>
      <c r="L71" s="2"/>
      <c r="M71" s="2"/>
    </row>
    <row r="72" spans="3:13" x14ac:dyDescent="0.45">
      <c r="C72" s="2">
        <v>770</v>
      </c>
      <c r="D72" s="2"/>
      <c r="E72" s="2"/>
      <c r="G72" s="2">
        <v>785</v>
      </c>
      <c r="H72" s="2"/>
      <c r="I72" s="2"/>
      <c r="K72" s="2">
        <v>785</v>
      </c>
      <c r="L72" s="2"/>
      <c r="M72" s="2"/>
    </row>
    <row r="73" spans="3:13" x14ac:dyDescent="0.45">
      <c r="C73" s="2">
        <v>775</v>
      </c>
      <c r="D73" s="2"/>
      <c r="E73" s="2"/>
      <c r="G73" s="2">
        <v>790</v>
      </c>
      <c r="H73" s="2">
        <v>1.150442</v>
      </c>
      <c r="I73" s="2">
        <v>4.3888888890000004</v>
      </c>
      <c r="K73" s="2">
        <v>790</v>
      </c>
      <c r="L73" s="2"/>
      <c r="M73" s="2"/>
    </row>
    <row r="74" spans="3:13" x14ac:dyDescent="0.45">
      <c r="C74" s="2">
        <v>780</v>
      </c>
      <c r="D74" s="2"/>
      <c r="E74" s="2"/>
      <c r="G74" s="2">
        <v>795</v>
      </c>
      <c r="H74" s="2"/>
      <c r="I74" s="2"/>
      <c r="K74" s="2">
        <v>795</v>
      </c>
      <c r="L74" s="2"/>
      <c r="M74" s="2"/>
    </row>
    <row r="75" spans="3:13" x14ac:dyDescent="0.45">
      <c r="C75" s="2">
        <v>785</v>
      </c>
      <c r="D75" s="2"/>
      <c r="E75" s="2"/>
      <c r="G75" s="2">
        <v>800</v>
      </c>
      <c r="H75" s="2"/>
      <c r="I75" s="2"/>
      <c r="K75" s="2">
        <v>800</v>
      </c>
      <c r="L75" s="2"/>
      <c r="M75" s="2"/>
    </row>
    <row r="76" spans="3:13" x14ac:dyDescent="0.45">
      <c r="C76" s="2">
        <v>790</v>
      </c>
      <c r="D76" s="2"/>
      <c r="E76" s="2"/>
      <c r="G76" s="2">
        <v>805</v>
      </c>
      <c r="H76" s="2"/>
      <c r="I76" s="2"/>
      <c r="K76" s="2">
        <v>805</v>
      </c>
      <c r="L76" s="2">
        <v>1.3851850000000001</v>
      </c>
      <c r="M76" s="2">
        <v>7.1136359999999996</v>
      </c>
    </row>
    <row r="77" spans="3:13" x14ac:dyDescent="0.45">
      <c r="C77" s="2">
        <v>795</v>
      </c>
      <c r="D77" s="2"/>
      <c r="E77" s="2"/>
      <c r="G77" s="2">
        <v>810</v>
      </c>
      <c r="H77" s="2"/>
      <c r="I77" s="2"/>
      <c r="K77" s="2">
        <v>810</v>
      </c>
      <c r="L77" s="2"/>
      <c r="M77" s="2"/>
    </row>
    <row r="78" spans="3:13" x14ac:dyDescent="0.45">
      <c r="C78" s="2">
        <v>800</v>
      </c>
      <c r="D78" s="2">
        <v>1.450472</v>
      </c>
      <c r="E78" s="2">
        <v>4.6005510000000003</v>
      </c>
      <c r="G78" s="2">
        <v>815</v>
      </c>
      <c r="H78" s="2">
        <v>1.2596149999999999</v>
      </c>
      <c r="I78" s="2">
        <v>5.7777777779999999</v>
      </c>
      <c r="K78" s="2">
        <v>815</v>
      </c>
      <c r="L78" s="2"/>
      <c r="M78" s="2"/>
    </row>
    <row r="79" spans="3:13" x14ac:dyDescent="0.45">
      <c r="C79" s="2">
        <v>805</v>
      </c>
      <c r="D79" s="2"/>
      <c r="E79" s="2"/>
      <c r="G79" s="2">
        <v>820</v>
      </c>
      <c r="H79" s="2"/>
      <c r="I79" s="2"/>
      <c r="K79" s="2">
        <v>820</v>
      </c>
      <c r="L79" s="2"/>
      <c r="M79" s="2"/>
    </row>
    <row r="80" spans="3:13" x14ac:dyDescent="0.45">
      <c r="C80" s="2">
        <v>810</v>
      </c>
      <c r="D80" s="2"/>
      <c r="E80" s="2"/>
      <c r="G80" s="2">
        <v>825</v>
      </c>
      <c r="H80" s="2"/>
      <c r="I80" s="2"/>
      <c r="K80" s="2">
        <v>825</v>
      </c>
      <c r="L80" s="2"/>
      <c r="M80" s="2"/>
    </row>
    <row r="81" spans="3:13" x14ac:dyDescent="0.45">
      <c r="C81" s="2">
        <v>815</v>
      </c>
      <c r="D81" s="2"/>
      <c r="E81" s="2"/>
      <c r="G81" s="2">
        <v>830</v>
      </c>
      <c r="H81" s="2"/>
      <c r="I81" s="2"/>
      <c r="K81" s="2">
        <v>830</v>
      </c>
      <c r="L81" s="2">
        <v>1.302632</v>
      </c>
      <c r="M81" s="2">
        <v>9.4680850000000003</v>
      </c>
    </row>
    <row r="82" spans="3:13" x14ac:dyDescent="0.45">
      <c r="C82" s="2">
        <v>820</v>
      </c>
      <c r="D82" s="2"/>
      <c r="E82" s="2"/>
      <c r="G82" s="2">
        <v>835</v>
      </c>
      <c r="H82" s="2"/>
      <c r="I82" s="2"/>
      <c r="K82" s="2">
        <v>835</v>
      </c>
      <c r="L82" s="2">
        <v>1.2924530000000001</v>
      </c>
      <c r="M82" s="2">
        <v>7.5925929999999999</v>
      </c>
    </row>
    <row r="83" spans="3:13" x14ac:dyDescent="0.45">
      <c r="C83" s="2">
        <v>825</v>
      </c>
      <c r="D83" s="2">
        <v>1.359375</v>
      </c>
      <c r="E83" s="2">
        <v>4.9545450000000004</v>
      </c>
      <c r="G83" s="2">
        <v>840</v>
      </c>
      <c r="H83" s="2"/>
      <c r="I83" s="2"/>
      <c r="K83" s="2">
        <v>840</v>
      </c>
      <c r="L83" s="2">
        <v>1.3037970000000001</v>
      </c>
      <c r="M83" s="2">
        <v>9.9090910000000001</v>
      </c>
    </row>
    <row r="84" spans="3:13" x14ac:dyDescent="0.45">
      <c r="C84" s="2">
        <v>830</v>
      </c>
      <c r="D84" s="2"/>
      <c r="E84" s="2"/>
      <c r="G84" s="2">
        <v>845</v>
      </c>
      <c r="H84" s="2"/>
      <c r="I84" s="2"/>
      <c r="K84" s="2">
        <v>845</v>
      </c>
      <c r="L84" s="2">
        <v>1.3037380000000001</v>
      </c>
      <c r="M84" s="2">
        <v>9.4</v>
      </c>
    </row>
    <row r="85" spans="3:13" x14ac:dyDescent="0.45">
      <c r="C85" s="2">
        <v>835</v>
      </c>
      <c r="D85" s="2"/>
      <c r="E85" s="2"/>
      <c r="G85" s="2">
        <v>850</v>
      </c>
      <c r="H85" s="2"/>
      <c r="I85" s="2"/>
      <c r="K85" s="2">
        <v>850</v>
      </c>
      <c r="L85" s="2"/>
      <c r="M85" s="2"/>
    </row>
    <row r="86" spans="3:13" x14ac:dyDescent="0.45">
      <c r="C86" s="2">
        <v>840</v>
      </c>
      <c r="D86" s="2"/>
      <c r="E86" s="2"/>
      <c r="G86" s="2">
        <v>855</v>
      </c>
      <c r="H86" s="2"/>
      <c r="I86" s="2"/>
      <c r="K86" s="2">
        <v>855</v>
      </c>
      <c r="L86" s="2"/>
      <c r="M86" s="2"/>
    </row>
    <row r="87" spans="3:13" x14ac:dyDescent="0.45">
      <c r="C87" s="2">
        <v>845</v>
      </c>
      <c r="D87" s="2"/>
      <c r="E87" s="2"/>
      <c r="G87" s="2">
        <v>860</v>
      </c>
      <c r="H87" s="2"/>
      <c r="I87" s="2"/>
      <c r="K87" s="2">
        <v>860</v>
      </c>
      <c r="L87" s="2"/>
      <c r="M87" s="2"/>
    </row>
    <row r="88" spans="3:13" x14ac:dyDescent="0.45">
      <c r="C88" s="2">
        <v>850</v>
      </c>
      <c r="D88" s="2"/>
      <c r="E88" s="2"/>
      <c r="G88" s="2">
        <v>865</v>
      </c>
      <c r="H88" s="2"/>
      <c r="I88" s="2"/>
      <c r="K88" s="2">
        <v>865</v>
      </c>
      <c r="L88" s="2">
        <v>1.257862</v>
      </c>
      <c r="M88" s="2">
        <v>9.6304350000000003</v>
      </c>
    </row>
    <row r="89" spans="3:13" x14ac:dyDescent="0.45">
      <c r="C89" s="2">
        <v>855</v>
      </c>
      <c r="D89" s="2"/>
      <c r="E89" s="2"/>
      <c r="G89" s="2">
        <v>870</v>
      </c>
      <c r="H89" s="2">
        <v>1.247619</v>
      </c>
      <c r="I89" s="2">
        <v>7.4285714289999998</v>
      </c>
      <c r="K89" s="2">
        <v>870</v>
      </c>
      <c r="L89" s="2"/>
      <c r="M89" s="2"/>
    </row>
    <row r="90" spans="3:13" x14ac:dyDescent="0.45">
      <c r="C90" s="2">
        <v>860</v>
      </c>
      <c r="D90" s="2"/>
      <c r="E90" s="2"/>
      <c r="G90" s="2">
        <v>875</v>
      </c>
      <c r="H90" s="2">
        <v>1.2437499999999999</v>
      </c>
      <c r="I90" s="2">
        <v>7.5</v>
      </c>
      <c r="K90" s="2">
        <v>875</v>
      </c>
      <c r="L90" s="2">
        <v>1.24878</v>
      </c>
      <c r="M90" s="2">
        <v>9.8113209999999995</v>
      </c>
    </row>
    <row r="91" spans="3:13" x14ac:dyDescent="0.45">
      <c r="C91" s="2">
        <v>865</v>
      </c>
      <c r="D91" s="2"/>
      <c r="E91" s="2"/>
      <c r="G91" s="2">
        <v>880</v>
      </c>
      <c r="H91" s="2"/>
      <c r="I91" s="2"/>
      <c r="K91" s="2">
        <v>880</v>
      </c>
      <c r="L91" s="2"/>
      <c r="M91" s="2"/>
    </row>
    <row r="92" spans="3:13" x14ac:dyDescent="0.45">
      <c r="C92" s="2">
        <v>870</v>
      </c>
      <c r="D92" s="2">
        <v>1.2521009999999999</v>
      </c>
      <c r="E92" s="2">
        <v>4.7638889999999998</v>
      </c>
      <c r="G92" s="2">
        <v>885</v>
      </c>
      <c r="H92" s="2"/>
      <c r="I92" s="2"/>
      <c r="K92" s="2">
        <v>885</v>
      </c>
      <c r="L92" s="2"/>
      <c r="M92" s="2"/>
    </row>
    <row r="93" spans="3:13" x14ac:dyDescent="0.45">
      <c r="C93" s="2">
        <v>875</v>
      </c>
      <c r="D93" s="2"/>
      <c r="E93" s="2"/>
      <c r="G93" s="2">
        <v>890</v>
      </c>
      <c r="H93" s="2">
        <v>1.254902</v>
      </c>
      <c r="I93" s="2">
        <v>7.3777777779999996</v>
      </c>
      <c r="K93" s="2">
        <v>890</v>
      </c>
      <c r="L93" s="2"/>
      <c r="M93" s="2"/>
    </row>
    <row r="94" spans="3:13" x14ac:dyDescent="0.45">
      <c r="C94" s="2">
        <v>880</v>
      </c>
      <c r="D94" s="2"/>
      <c r="E94" s="2"/>
      <c r="G94" s="2">
        <v>895</v>
      </c>
      <c r="H94" s="2"/>
      <c r="I94" s="2"/>
      <c r="K94" s="2">
        <v>895</v>
      </c>
      <c r="L94" s="2">
        <v>1.244048</v>
      </c>
      <c r="M94" s="2">
        <v>10.409836</v>
      </c>
    </row>
    <row r="95" spans="3:13" x14ac:dyDescent="0.45">
      <c r="C95" s="2">
        <v>885</v>
      </c>
      <c r="D95" s="2"/>
      <c r="E95" s="2"/>
      <c r="G95" s="2">
        <v>900</v>
      </c>
      <c r="H95" s="2">
        <v>1.245455</v>
      </c>
      <c r="I95" s="2">
        <v>6.628571429</v>
      </c>
      <c r="K95" s="2">
        <v>900</v>
      </c>
      <c r="L95" s="2">
        <v>1.280788</v>
      </c>
      <c r="M95" s="2">
        <v>9.4385960000000004</v>
      </c>
    </row>
    <row r="96" spans="3:13" x14ac:dyDescent="0.45">
      <c r="C96" s="2">
        <v>890</v>
      </c>
      <c r="D96" s="2"/>
      <c r="E96" s="2"/>
    </row>
    <row r="97" spans="3:5" x14ac:dyDescent="0.45">
      <c r="C97" s="2">
        <v>895</v>
      </c>
      <c r="D97" s="2"/>
      <c r="E97" s="2"/>
    </row>
    <row r="98" spans="3:5" x14ac:dyDescent="0.45">
      <c r="C98" s="2">
        <v>900</v>
      </c>
      <c r="D98" s="2">
        <v>1.2330099999999999</v>
      </c>
      <c r="E98" s="2">
        <v>5.3559320000000001</v>
      </c>
    </row>
  </sheetData>
  <mergeCells count="6">
    <mergeCell ref="R2:S2"/>
    <mergeCell ref="T2:U2"/>
    <mergeCell ref="V2:W2"/>
    <mergeCell ref="C1:E1"/>
    <mergeCell ref="G1:I1"/>
    <mergeCell ref="K1:M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96"/>
  <sheetViews>
    <sheetView zoomScale="49" workbookViewId="0">
      <selection activeCell="E16" sqref="E16"/>
    </sheetView>
  </sheetViews>
  <sheetFormatPr defaultColWidth="8.796875" defaultRowHeight="14.25" x14ac:dyDescent="0.45"/>
  <cols>
    <col min="1" max="1" width="11.46484375" customWidth="1"/>
    <col min="2" max="2" width="36.46484375" customWidth="1"/>
    <col min="3" max="4" width="18" customWidth="1"/>
    <col min="6" max="6" width="37.33203125" customWidth="1"/>
    <col min="7" max="8" width="17.46484375" customWidth="1"/>
    <col min="10" max="10" width="9" customWidth="1"/>
    <col min="11" max="11" width="38.33203125" customWidth="1"/>
    <col min="12" max="12" width="12.46484375" customWidth="1"/>
    <col min="14" max="14" width="37" customWidth="1"/>
    <col min="15" max="15" width="14" customWidth="1"/>
    <col min="18" max="18" width="36.46484375" customWidth="1"/>
    <col min="19" max="19" width="12.6640625" customWidth="1"/>
    <col min="21" max="21" width="36.6640625" customWidth="1"/>
    <col min="22" max="22" width="13" customWidth="1"/>
  </cols>
  <sheetData>
    <row r="1" spans="1:22" x14ac:dyDescent="0.45">
      <c r="A1" s="1" t="s">
        <v>73</v>
      </c>
      <c r="B1" s="3"/>
      <c r="J1" s="1" t="s">
        <v>76</v>
      </c>
      <c r="Q1" s="1" t="s">
        <v>81</v>
      </c>
    </row>
    <row r="2" spans="1:22" x14ac:dyDescent="0.45">
      <c r="A2" s="1"/>
      <c r="B2" s="10" t="s">
        <v>74</v>
      </c>
      <c r="C2" s="10"/>
      <c r="D2" s="10"/>
      <c r="F2" s="10" t="s">
        <v>75</v>
      </c>
      <c r="G2" s="10"/>
      <c r="H2" s="10"/>
      <c r="K2" s="10" t="s">
        <v>77</v>
      </c>
      <c r="L2" s="10"/>
      <c r="M2" s="4"/>
      <c r="N2" s="10" t="s">
        <v>80</v>
      </c>
      <c r="O2" s="10"/>
      <c r="R2" s="10" t="s">
        <v>82</v>
      </c>
      <c r="S2" s="10"/>
      <c r="U2" s="10" t="s">
        <v>83</v>
      </c>
      <c r="V2" s="10"/>
    </row>
    <row r="3" spans="1:22" x14ac:dyDescent="0.45">
      <c r="B3" s="2" t="s">
        <v>2</v>
      </c>
      <c r="C3" s="2" t="s">
        <v>78</v>
      </c>
      <c r="D3" s="2" t="s">
        <v>79</v>
      </c>
      <c r="F3" s="2" t="s">
        <v>2</v>
      </c>
      <c r="G3" s="2" t="s">
        <v>78</v>
      </c>
      <c r="H3" s="2" t="s">
        <v>79</v>
      </c>
      <c r="K3" s="2" t="s">
        <v>2</v>
      </c>
      <c r="L3" s="2" t="s">
        <v>5</v>
      </c>
      <c r="N3" s="2" t="s">
        <v>2</v>
      </c>
      <c r="O3" s="2" t="s">
        <v>5</v>
      </c>
      <c r="R3" s="2" t="s">
        <v>2</v>
      </c>
      <c r="S3" s="2" t="s">
        <v>5</v>
      </c>
      <c r="U3" s="2" t="s">
        <v>2</v>
      </c>
      <c r="V3" s="2" t="s">
        <v>5</v>
      </c>
    </row>
    <row r="4" spans="1:22" x14ac:dyDescent="0.45">
      <c r="B4" s="2">
        <v>560</v>
      </c>
      <c r="C4" s="2">
        <v>1.123515</v>
      </c>
      <c r="D4" s="2">
        <v>1.1380749999999999</v>
      </c>
      <c r="F4" s="2">
        <v>560</v>
      </c>
      <c r="G4" s="2"/>
      <c r="H4" s="2"/>
      <c r="K4" s="2">
        <v>560</v>
      </c>
      <c r="L4" s="2">
        <v>1.616981</v>
      </c>
      <c r="N4" s="2">
        <v>560</v>
      </c>
      <c r="O4" s="2">
        <v>1.210269</v>
      </c>
      <c r="R4" s="2">
        <v>560</v>
      </c>
      <c r="S4" s="2">
        <v>1.2752289999999999</v>
      </c>
      <c r="U4" s="2">
        <v>560</v>
      </c>
      <c r="V4" s="2"/>
    </row>
    <row r="5" spans="1:22" x14ac:dyDescent="0.45">
      <c r="B5" s="2">
        <v>562.5</v>
      </c>
      <c r="C5" s="2"/>
      <c r="D5" s="2"/>
      <c r="F5" s="2">
        <v>562.5</v>
      </c>
      <c r="G5" s="2"/>
      <c r="H5" s="2"/>
      <c r="K5" s="2">
        <v>562.5</v>
      </c>
      <c r="L5" s="2"/>
      <c r="N5" s="2">
        <v>562.5</v>
      </c>
      <c r="O5" s="2"/>
      <c r="R5" s="2">
        <v>562.5</v>
      </c>
      <c r="S5" s="2"/>
      <c r="U5" s="2">
        <v>562.5</v>
      </c>
      <c r="V5" s="2"/>
    </row>
    <row r="6" spans="1:22" x14ac:dyDescent="0.45">
      <c r="B6" s="2">
        <v>565</v>
      </c>
      <c r="C6" s="2"/>
      <c r="D6" s="2"/>
      <c r="F6" s="2">
        <v>565</v>
      </c>
      <c r="G6" s="2">
        <v>1.071429</v>
      </c>
      <c r="H6" s="2">
        <v>1.045455</v>
      </c>
      <c r="K6" s="2">
        <v>565</v>
      </c>
      <c r="L6" s="2">
        <v>1.566125</v>
      </c>
      <c r="N6" s="2">
        <v>565</v>
      </c>
      <c r="O6" s="2"/>
      <c r="R6" s="2">
        <v>565</v>
      </c>
      <c r="S6" s="2"/>
      <c r="U6" s="2">
        <v>565</v>
      </c>
      <c r="V6" s="2"/>
    </row>
    <row r="7" spans="1:22" x14ac:dyDescent="0.45">
      <c r="B7" s="2">
        <v>567.5</v>
      </c>
      <c r="C7" s="2"/>
      <c r="D7" s="2"/>
      <c r="F7" s="2">
        <v>567.5</v>
      </c>
      <c r="G7" s="2"/>
      <c r="H7" s="2"/>
      <c r="K7" s="2">
        <v>567.5</v>
      </c>
      <c r="L7" s="2"/>
      <c r="N7" s="2">
        <v>567.5</v>
      </c>
      <c r="O7" s="2"/>
      <c r="R7" s="2">
        <v>567.5</v>
      </c>
      <c r="S7" s="2"/>
      <c r="U7" s="2">
        <v>567.5</v>
      </c>
      <c r="V7" s="2"/>
    </row>
    <row r="8" spans="1:22" x14ac:dyDescent="0.45">
      <c r="B8" s="2">
        <v>570</v>
      </c>
      <c r="C8" s="2"/>
      <c r="D8" s="2"/>
      <c r="F8" s="2">
        <v>570</v>
      </c>
      <c r="G8" s="2"/>
      <c r="H8" s="2"/>
      <c r="K8" s="2">
        <v>570</v>
      </c>
      <c r="L8" s="2"/>
      <c r="N8" s="2">
        <v>570</v>
      </c>
      <c r="O8" s="2"/>
      <c r="R8" s="2">
        <v>570</v>
      </c>
      <c r="S8" s="2"/>
      <c r="U8" s="2">
        <v>570</v>
      </c>
      <c r="V8" s="2"/>
    </row>
    <row r="9" spans="1:22" x14ac:dyDescent="0.45">
      <c r="B9" s="2">
        <v>572.5</v>
      </c>
      <c r="C9" s="2"/>
      <c r="D9" s="2"/>
      <c r="F9" s="2">
        <v>572.5</v>
      </c>
      <c r="G9" s="2"/>
      <c r="H9" s="2"/>
      <c r="K9" s="2">
        <v>572.5</v>
      </c>
      <c r="L9" s="2"/>
      <c r="N9" s="2">
        <v>572.5</v>
      </c>
      <c r="O9" s="2"/>
      <c r="R9" s="2">
        <v>572.5</v>
      </c>
      <c r="S9" s="2"/>
      <c r="U9" s="2">
        <v>572.5</v>
      </c>
      <c r="V9" s="2"/>
    </row>
    <row r="10" spans="1:22" x14ac:dyDescent="0.45">
      <c r="B10" s="2">
        <v>575</v>
      </c>
      <c r="C10" s="2"/>
      <c r="D10" s="2"/>
      <c r="F10" s="2">
        <v>575</v>
      </c>
      <c r="G10" s="2"/>
      <c r="H10" s="2"/>
      <c r="K10" s="2">
        <v>575</v>
      </c>
      <c r="L10" s="2"/>
      <c r="N10" s="2">
        <v>575</v>
      </c>
      <c r="O10" s="2"/>
      <c r="R10" s="2">
        <v>575</v>
      </c>
      <c r="S10" s="2"/>
      <c r="U10" s="2">
        <v>575</v>
      </c>
      <c r="V10" s="2">
        <v>1.22</v>
      </c>
    </row>
    <row r="11" spans="1:22" x14ac:dyDescent="0.45">
      <c r="B11" s="2">
        <v>577.5</v>
      </c>
      <c r="C11" s="2"/>
      <c r="D11" s="2"/>
      <c r="F11" s="2">
        <v>577.5</v>
      </c>
      <c r="G11" s="2"/>
      <c r="H11" s="2"/>
      <c r="K11" s="2">
        <v>577.5</v>
      </c>
      <c r="L11" s="2"/>
      <c r="N11" s="2">
        <v>577.5</v>
      </c>
      <c r="O11" s="2"/>
      <c r="R11" s="2">
        <v>577.5</v>
      </c>
      <c r="S11" s="2">
        <v>1.161616</v>
      </c>
      <c r="U11" s="2">
        <v>577.5</v>
      </c>
      <c r="V11" s="2"/>
    </row>
    <row r="12" spans="1:22" x14ac:dyDescent="0.45">
      <c r="B12" s="2">
        <v>580</v>
      </c>
      <c r="C12" s="2">
        <v>1.1790119999999999</v>
      </c>
      <c r="D12" s="2">
        <v>1.1892450000000001</v>
      </c>
      <c r="F12" s="2">
        <v>580</v>
      </c>
      <c r="G12" s="2"/>
      <c r="H12" s="2"/>
      <c r="K12" s="2">
        <v>580</v>
      </c>
      <c r="L12" s="2"/>
      <c r="N12" s="2">
        <v>580</v>
      </c>
      <c r="O12" s="2"/>
      <c r="R12" s="2">
        <v>580</v>
      </c>
      <c r="S12" s="2"/>
      <c r="U12" s="2">
        <v>580</v>
      </c>
      <c r="V12" s="2"/>
    </row>
    <row r="13" spans="1:22" x14ac:dyDescent="0.45">
      <c r="B13" s="2">
        <v>582.5</v>
      </c>
      <c r="C13" s="2"/>
      <c r="D13" s="2"/>
      <c r="F13" s="2">
        <v>582.5</v>
      </c>
      <c r="G13" s="2"/>
      <c r="H13" s="2"/>
      <c r="K13" s="2">
        <v>582.5</v>
      </c>
      <c r="L13" s="2"/>
      <c r="N13" s="2">
        <v>582.5</v>
      </c>
      <c r="O13" s="2"/>
      <c r="R13" s="2">
        <v>582.5</v>
      </c>
      <c r="S13" s="2"/>
      <c r="U13" s="2">
        <v>582.5</v>
      </c>
      <c r="V13" s="2"/>
    </row>
    <row r="14" spans="1:22" x14ac:dyDescent="0.45">
      <c r="B14" s="2">
        <v>585</v>
      </c>
      <c r="C14" s="2"/>
      <c r="D14" s="2"/>
      <c r="F14" s="2">
        <v>585</v>
      </c>
      <c r="G14" s="2"/>
      <c r="H14" s="2"/>
      <c r="K14" s="2">
        <v>585</v>
      </c>
      <c r="L14" s="2">
        <v>1.4634149999999999</v>
      </c>
      <c r="N14" s="2">
        <v>585</v>
      </c>
      <c r="O14" s="2"/>
      <c r="R14" s="2">
        <v>585</v>
      </c>
      <c r="S14" s="2"/>
      <c r="U14" s="2">
        <v>585</v>
      </c>
      <c r="V14" s="2"/>
    </row>
    <row r="15" spans="1:22" x14ac:dyDescent="0.45">
      <c r="B15" s="2">
        <v>587.5</v>
      </c>
      <c r="C15" s="2"/>
      <c r="D15" s="2"/>
      <c r="F15" s="2">
        <v>587.5</v>
      </c>
      <c r="G15" s="2"/>
      <c r="H15" s="2"/>
      <c r="K15" s="2">
        <v>587.5</v>
      </c>
      <c r="L15" s="2"/>
      <c r="N15" s="2">
        <v>587.5</v>
      </c>
      <c r="O15" s="2"/>
      <c r="R15" s="2">
        <v>587.5</v>
      </c>
      <c r="S15" s="2"/>
      <c r="U15" s="2">
        <v>587.5</v>
      </c>
      <c r="V15" s="2">
        <v>1.2592589999999999</v>
      </c>
    </row>
    <row r="16" spans="1:22" x14ac:dyDescent="0.45">
      <c r="B16" s="2">
        <v>590</v>
      </c>
      <c r="C16" s="2"/>
      <c r="D16" s="2"/>
      <c r="F16" s="2">
        <v>590</v>
      </c>
      <c r="G16" s="2">
        <v>1.11835</v>
      </c>
      <c r="H16" s="2">
        <v>1.0824739999999999</v>
      </c>
      <c r="K16" s="2">
        <v>590</v>
      </c>
      <c r="L16" s="2"/>
      <c r="N16" s="2">
        <v>590</v>
      </c>
      <c r="O16" s="2">
        <v>1.4584379999999999</v>
      </c>
      <c r="R16" s="2">
        <v>590</v>
      </c>
      <c r="S16" s="2"/>
      <c r="U16" s="2">
        <v>590</v>
      </c>
      <c r="V16" s="2"/>
    </row>
    <row r="17" spans="2:22" x14ac:dyDescent="0.45">
      <c r="B17" s="2">
        <v>592.5</v>
      </c>
      <c r="C17" s="2"/>
      <c r="D17" s="2"/>
      <c r="F17" s="2">
        <v>592.5</v>
      </c>
      <c r="G17" s="2">
        <v>1.1215809999999999</v>
      </c>
      <c r="H17" s="2">
        <v>1.089958</v>
      </c>
      <c r="K17" s="2">
        <v>592.5</v>
      </c>
      <c r="L17" s="2"/>
      <c r="N17" s="2">
        <v>592.5</v>
      </c>
      <c r="O17" s="2"/>
      <c r="R17" s="2">
        <v>592.5</v>
      </c>
      <c r="S17" s="2"/>
      <c r="U17" s="2">
        <v>592.5</v>
      </c>
      <c r="V17" s="2"/>
    </row>
    <row r="18" spans="2:22" x14ac:dyDescent="0.45">
      <c r="B18" s="2">
        <v>595</v>
      </c>
      <c r="C18" s="2"/>
      <c r="D18" s="2"/>
      <c r="F18" s="2">
        <v>595</v>
      </c>
      <c r="G18" s="2">
        <v>1.090784</v>
      </c>
      <c r="H18" s="2">
        <v>1.0871710000000001</v>
      </c>
      <c r="K18" s="2">
        <v>595</v>
      </c>
      <c r="L18" s="2"/>
      <c r="N18" s="2">
        <v>595</v>
      </c>
      <c r="O18" s="2"/>
      <c r="R18" s="2">
        <v>595</v>
      </c>
      <c r="S18" s="2"/>
      <c r="U18" s="2">
        <v>595</v>
      </c>
      <c r="V18" s="2">
        <v>1.2242519999999999</v>
      </c>
    </row>
    <row r="19" spans="2:22" x14ac:dyDescent="0.45">
      <c r="B19" s="2">
        <v>597.5</v>
      </c>
      <c r="C19" s="2">
        <v>1.2202219999999999</v>
      </c>
      <c r="D19" s="2">
        <v>1.1932769999999999</v>
      </c>
      <c r="F19" s="2">
        <v>597.5</v>
      </c>
      <c r="G19" s="2"/>
      <c r="H19" s="2"/>
      <c r="K19" s="2">
        <v>597.5</v>
      </c>
      <c r="L19" s="2"/>
      <c r="N19" s="2">
        <v>597.5</v>
      </c>
      <c r="O19" s="2"/>
      <c r="R19" s="2">
        <v>597.5</v>
      </c>
      <c r="S19" s="2"/>
      <c r="U19" s="2">
        <v>597.5</v>
      </c>
      <c r="V19" s="2">
        <v>1.2472160000000001</v>
      </c>
    </row>
    <row r="20" spans="2:22" x14ac:dyDescent="0.45">
      <c r="B20" s="2">
        <v>600</v>
      </c>
      <c r="C20" s="2">
        <v>1.247525</v>
      </c>
      <c r="D20" s="2">
        <v>1.1913039999999999</v>
      </c>
      <c r="F20" s="2">
        <v>600</v>
      </c>
      <c r="G20" s="2"/>
      <c r="H20" s="2"/>
      <c r="K20" s="2">
        <v>600</v>
      </c>
      <c r="L20" s="2">
        <v>1.5</v>
      </c>
      <c r="N20" s="2">
        <v>600</v>
      </c>
      <c r="O20" s="2"/>
      <c r="R20" s="2">
        <v>600</v>
      </c>
      <c r="S20" s="2"/>
      <c r="U20" s="2">
        <v>600</v>
      </c>
      <c r="V20" s="2"/>
    </row>
    <row r="21" spans="2:22" x14ac:dyDescent="0.45">
      <c r="B21" s="2">
        <v>602.5</v>
      </c>
      <c r="C21" s="2"/>
      <c r="D21" s="2"/>
      <c r="F21" s="2">
        <v>602.5</v>
      </c>
      <c r="G21" s="2"/>
      <c r="H21" s="2"/>
      <c r="K21" s="2">
        <v>602.5</v>
      </c>
      <c r="L21" s="2"/>
      <c r="N21" s="2">
        <v>602.5</v>
      </c>
      <c r="O21" s="2"/>
      <c r="R21" s="2">
        <v>602.5</v>
      </c>
      <c r="S21" s="2">
        <v>1.1895910000000001</v>
      </c>
      <c r="U21" s="2">
        <v>602.5</v>
      </c>
      <c r="V21" s="2">
        <v>1.4308940000000001</v>
      </c>
    </row>
    <row r="22" spans="2:22" x14ac:dyDescent="0.45">
      <c r="B22" s="2">
        <v>605</v>
      </c>
      <c r="C22" s="2"/>
      <c r="D22" s="2"/>
      <c r="F22" s="2">
        <v>605</v>
      </c>
      <c r="G22" s="2"/>
      <c r="H22" s="2"/>
      <c r="K22" s="2">
        <v>605</v>
      </c>
      <c r="L22" s="2">
        <v>5.0800919999999996</v>
      </c>
      <c r="N22" s="2">
        <v>605</v>
      </c>
      <c r="O22" s="2"/>
      <c r="R22" s="2">
        <v>605</v>
      </c>
      <c r="S22" s="2">
        <v>1.7138359999999999</v>
      </c>
      <c r="U22" s="2">
        <v>605</v>
      </c>
      <c r="V22" s="2"/>
    </row>
    <row r="23" spans="2:22" x14ac:dyDescent="0.45">
      <c r="B23" s="2">
        <v>607.5</v>
      </c>
      <c r="C23" s="2"/>
      <c r="D23" s="2"/>
      <c r="F23" s="2">
        <v>607.5</v>
      </c>
      <c r="G23" s="2">
        <v>1.168558</v>
      </c>
      <c r="H23" s="2">
        <v>1.0900380000000001</v>
      </c>
      <c r="K23" s="2">
        <v>607.5</v>
      </c>
      <c r="L23" s="2"/>
      <c r="N23" s="2">
        <v>607.5</v>
      </c>
      <c r="O23" s="2"/>
      <c r="R23" s="2">
        <v>607.5</v>
      </c>
      <c r="S23" s="2">
        <v>1.195122</v>
      </c>
      <c r="U23" s="2">
        <v>607.5</v>
      </c>
      <c r="V23" s="2"/>
    </row>
    <row r="24" spans="2:22" x14ac:dyDescent="0.45">
      <c r="B24" s="2">
        <v>610</v>
      </c>
      <c r="C24" s="2"/>
      <c r="D24" s="2"/>
      <c r="F24" s="2">
        <v>610</v>
      </c>
      <c r="G24" s="2"/>
      <c r="H24" s="2"/>
      <c r="K24" s="2">
        <v>610</v>
      </c>
      <c r="L24" s="2">
        <v>1.4599340000000001</v>
      </c>
      <c r="N24" s="2">
        <v>610</v>
      </c>
      <c r="O24" s="2"/>
      <c r="R24" s="2">
        <v>610</v>
      </c>
      <c r="S24" s="2"/>
      <c r="U24" s="2">
        <v>610</v>
      </c>
      <c r="V24" s="2"/>
    </row>
    <row r="25" spans="2:22" x14ac:dyDescent="0.45">
      <c r="B25" s="2">
        <v>612.5</v>
      </c>
      <c r="C25" s="2"/>
      <c r="D25" s="2"/>
      <c r="F25" s="2">
        <v>612.5</v>
      </c>
      <c r="G25" s="2"/>
      <c r="H25" s="2"/>
      <c r="K25" s="2">
        <v>612.5</v>
      </c>
      <c r="L25" s="2"/>
      <c r="N25" s="2">
        <v>612.5</v>
      </c>
      <c r="O25" s="2"/>
      <c r="R25" s="2">
        <v>612.5</v>
      </c>
      <c r="S25" s="2"/>
      <c r="U25" s="2">
        <v>612.5</v>
      </c>
      <c r="V25" s="2"/>
    </row>
    <row r="26" spans="2:22" x14ac:dyDescent="0.45">
      <c r="B26" s="2">
        <v>615</v>
      </c>
      <c r="C26" s="2"/>
      <c r="D26" s="2"/>
      <c r="F26" s="2">
        <v>615</v>
      </c>
      <c r="G26" s="2"/>
      <c r="H26" s="2"/>
      <c r="K26" s="2">
        <v>615</v>
      </c>
      <c r="L26" s="2"/>
      <c r="N26" s="2">
        <v>615</v>
      </c>
      <c r="O26" s="2"/>
      <c r="R26" s="2">
        <v>615</v>
      </c>
      <c r="S26" s="2"/>
      <c r="U26" s="2">
        <v>615</v>
      </c>
      <c r="V26" s="2"/>
    </row>
    <row r="27" spans="2:22" x14ac:dyDescent="0.45">
      <c r="B27" s="2">
        <v>617.5</v>
      </c>
      <c r="C27" s="2"/>
      <c r="D27" s="2"/>
      <c r="F27" s="2">
        <v>617.5</v>
      </c>
      <c r="G27" s="2"/>
      <c r="H27" s="2"/>
      <c r="K27" s="2">
        <v>617.5</v>
      </c>
      <c r="L27" s="2"/>
      <c r="N27" s="2">
        <v>617.5</v>
      </c>
      <c r="O27" s="2"/>
      <c r="R27" s="2">
        <v>617.5</v>
      </c>
      <c r="S27" s="2"/>
      <c r="U27" s="2">
        <v>617.5</v>
      </c>
      <c r="V27" s="2"/>
    </row>
    <row r="28" spans="2:22" x14ac:dyDescent="0.45">
      <c r="B28" s="2">
        <v>620</v>
      </c>
      <c r="C28" s="2">
        <v>1.1534500000000001</v>
      </c>
      <c r="D28" s="2">
        <v>1.1698109999999999</v>
      </c>
      <c r="F28" s="2">
        <v>620</v>
      </c>
      <c r="G28" s="2"/>
      <c r="H28" s="2"/>
      <c r="K28" s="2">
        <v>620</v>
      </c>
      <c r="L28" s="2">
        <v>1.4839420000000001</v>
      </c>
      <c r="N28" s="2">
        <v>620</v>
      </c>
      <c r="O28" s="2"/>
      <c r="R28" s="2">
        <v>620</v>
      </c>
      <c r="S28" s="2"/>
      <c r="U28" s="2">
        <v>620</v>
      </c>
      <c r="V28" s="2"/>
    </row>
    <row r="29" spans="2:22" x14ac:dyDescent="0.45">
      <c r="B29" s="2">
        <v>622.5</v>
      </c>
      <c r="C29" s="2">
        <v>1.1744190000000001</v>
      </c>
      <c r="D29" s="2">
        <v>1.1461539999999999</v>
      </c>
      <c r="F29" s="2">
        <v>622.5</v>
      </c>
      <c r="G29" s="2"/>
      <c r="H29" s="2"/>
      <c r="K29" s="2">
        <v>622.5</v>
      </c>
      <c r="L29" s="2"/>
      <c r="N29" s="2">
        <v>622.5</v>
      </c>
      <c r="O29" s="2"/>
      <c r="R29" s="2">
        <v>622.5</v>
      </c>
      <c r="S29" s="2">
        <v>1.1871350000000001</v>
      </c>
      <c r="U29" s="2">
        <v>622.5</v>
      </c>
      <c r="V29" s="2"/>
    </row>
    <row r="30" spans="2:22" x14ac:dyDescent="0.45">
      <c r="B30" s="2">
        <v>625</v>
      </c>
      <c r="C30" s="2">
        <v>1.150442</v>
      </c>
      <c r="D30" s="2">
        <v>1.22549</v>
      </c>
      <c r="F30" s="2">
        <v>625</v>
      </c>
      <c r="G30" s="2"/>
      <c r="H30" s="2"/>
      <c r="K30" s="2">
        <v>625</v>
      </c>
      <c r="L30" s="2">
        <v>1.4033610000000001</v>
      </c>
      <c r="N30" s="2">
        <v>625</v>
      </c>
      <c r="O30" s="2">
        <v>1.602851</v>
      </c>
      <c r="R30" s="2">
        <v>625</v>
      </c>
      <c r="S30" s="2"/>
      <c r="U30" s="2">
        <v>625</v>
      </c>
      <c r="V30" s="2"/>
    </row>
    <row r="31" spans="2:22" x14ac:dyDescent="0.45">
      <c r="B31" s="2">
        <v>627.5</v>
      </c>
      <c r="C31" s="2"/>
      <c r="D31" s="2"/>
      <c r="F31" s="2">
        <v>627.5</v>
      </c>
      <c r="G31" s="2"/>
      <c r="H31" s="2"/>
      <c r="K31" s="2">
        <v>627.5</v>
      </c>
      <c r="L31" s="2"/>
      <c r="N31" s="2">
        <v>627.5</v>
      </c>
      <c r="O31" s="2"/>
      <c r="R31" s="2">
        <v>627.5</v>
      </c>
      <c r="S31" s="2"/>
      <c r="U31" s="2">
        <v>627.5</v>
      </c>
      <c r="V31" s="2"/>
    </row>
    <row r="32" spans="2:22" x14ac:dyDescent="0.45">
      <c r="B32" s="2">
        <v>630</v>
      </c>
      <c r="C32" s="2">
        <v>1.152542</v>
      </c>
      <c r="D32" s="2">
        <v>1.1884459999999999</v>
      </c>
      <c r="F32" s="2">
        <v>630</v>
      </c>
      <c r="G32" s="2">
        <v>1.076271</v>
      </c>
      <c r="H32" s="2">
        <v>1.0959350000000001</v>
      </c>
      <c r="K32" s="2">
        <v>630</v>
      </c>
      <c r="L32" s="2"/>
      <c r="N32" s="2">
        <v>630</v>
      </c>
      <c r="O32" s="2"/>
      <c r="R32" s="2">
        <v>630</v>
      </c>
      <c r="S32" s="2"/>
      <c r="U32" s="2">
        <v>630</v>
      </c>
      <c r="V32" s="2">
        <v>1.2359549999999999</v>
      </c>
    </row>
    <row r="33" spans="2:22" x14ac:dyDescent="0.45">
      <c r="B33" s="2">
        <v>632.5</v>
      </c>
      <c r="C33" s="2"/>
      <c r="D33" s="2"/>
      <c r="F33" s="2">
        <v>632.5</v>
      </c>
      <c r="G33" s="2"/>
      <c r="H33" s="2"/>
      <c r="K33" s="2">
        <v>632.5</v>
      </c>
      <c r="L33" s="2"/>
      <c r="N33" s="2">
        <v>632.5</v>
      </c>
      <c r="O33" s="2"/>
      <c r="R33" s="2">
        <v>632.5</v>
      </c>
      <c r="S33" s="2"/>
      <c r="U33" s="2">
        <v>632.5</v>
      </c>
      <c r="V33" s="2"/>
    </row>
    <row r="34" spans="2:22" x14ac:dyDescent="0.45">
      <c r="B34" s="2">
        <v>635</v>
      </c>
      <c r="C34" s="2"/>
      <c r="D34" s="2"/>
      <c r="F34" s="2">
        <v>635</v>
      </c>
      <c r="G34" s="2"/>
      <c r="H34" s="2"/>
      <c r="K34" s="2">
        <v>635</v>
      </c>
      <c r="L34" s="2"/>
      <c r="N34" s="2">
        <v>635</v>
      </c>
      <c r="O34" s="2"/>
      <c r="R34" s="2">
        <v>635</v>
      </c>
      <c r="S34" s="2"/>
      <c r="U34" s="2">
        <v>635</v>
      </c>
      <c r="V34" s="2"/>
    </row>
    <row r="35" spans="2:22" x14ac:dyDescent="0.45">
      <c r="B35" s="2">
        <v>637.5</v>
      </c>
      <c r="C35" s="2"/>
      <c r="D35" s="2"/>
      <c r="F35" s="2">
        <v>637.5</v>
      </c>
      <c r="G35" s="2"/>
      <c r="H35" s="2"/>
      <c r="K35" s="2">
        <v>637.5</v>
      </c>
      <c r="L35" s="2"/>
      <c r="N35" s="2">
        <v>637.5</v>
      </c>
      <c r="O35" s="2"/>
      <c r="R35" s="2">
        <v>637.5</v>
      </c>
      <c r="S35" s="2"/>
      <c r="U35" s="2">
        <v>637.5</v>
      </c>
      <c r="V35" s="2"/>
    </row>
    <row r="36" spans="2:22" x14ac:dyDescent="0.45">
      <c r="B36" s="2">
        <v>640</v>
      </c>
      <c r="C36" s="2"/>
      <c r="D36" s="2"/>
      <c r="F36" s="2">
        <v>640</v>
      </c>
      <c r="G36" s="2"/>
      <c r="H36" s="2"/>
      <c r="K36" s="2">
        <v>640</v>
      </c>
      <c r="L36" s="2"/>
      <c r="N36" s="2">
        <v>640</v>
      </c>
      <c r="O36" s="2"/>
      <c r="R36" s="2">
        <v>640</v>
      </c>
      <c r="S36" s="2"/>
      <c r="U36" s="2">
        <v>640</v>
      </c>
      <c r="V36" s="2">
        <v>1.219481</v>
      </c>
    </row>
    <row r="37" spans="2:22" x14ac:dyDescent="0.45">
      <c r="B37" s="2">
        <v>642.5</v>
      </c>
      <c r="C37" s="2">
        <v>1.208904</v>
      </c>
      <c r="D37" s="2">
        <v>1.3207549999999999</v>
      </c>
      <c r="F37" s="2">
        <v>642.5</v>
      </c>
      <c r="G37" s="2"/>
      <c r="H37" s="2"/>
      <c r="K37" s="2">
        <v>642.5</v>
      </c>
      <c r="L37" s="2"/>
      <c r="N37" s="2">
        <v>642.5</v>
      </c>
      <c r="O37" s="2"/>
      <c r="R37" s="2">
        <v>642.5</v>
      </c>
      <c r="S37" s="2">
        <v>1.16747</v>
      </c>
      <c r="U37" s="2">
        <v>642.5</v>
      </c>
      <c r="V37" s="2"/>
    </row>
    <row r="38" spans="2:22" x14ac:dyDescent="0.45">
      <c r="B38" s="2">
        <v>645</v>
      </c>
      <c r="C38" s="2"/>
      <c r="D38" s="2"/>
      <c r="F38" s="2">
        <v>645</v>
      </c>
      <c r="G38" s="2">
        <v>1.0909089999999999</v>
      </c>
      <c r="H38" s="2">
        <v>1.031884</v>
      </c>
      <c r="K38" s="2">
        <v>645</v>
      </c>
      <c r="L38" s="2"/>
      <c r="N38" s="2">
        <v>645</v>
      </c>
      <c r="O38" s="2"/>
      <c r="R38" s="2">
        <v>645</v>
      </c>
      <c r="S38" s="2"/>
      <c r="U38" s="2">
        <v>645</v>
      </c>
      <c r="V38" s="2"/>
    </row>
    <row r="39" spans="2:22" x14ac:dyDescent="0.45">
      <c r="B39" s="2">
        <v>647.5</v>
      </c>
      <c r="C39" s="2"/>
      <c r="D39" s="2"/>
      <c r="F39" s="2">
        <v>647.5</v>
      </c>
      <c r="G39" s="2"/>
      <c r="H39" s="2"/>
      <c r="K39" s="2">
        <v>647.5</v>
      </c>
      <c r="L39" s="2"/>
      <c r="N39" s="2">
        <v>647.5</v>
      </c>
      <c r="O39" s="2"/>
      <c r="R39" s="2">
        <v>647.5</v>
      </c>
      <c r="S39" s="2"/>
      <c r="U39" s="2">
        <v>647.5</v>
      </c>
      <c r="V39" s="2"/>
    </row>
    <row r="40" spans="2:22" x14ac:dyDescent="0.45">
      <c r="B40" s="2">
        <v>650</v>
      </c>
      <c r="C40" s="2">
        <v>1.2128380000000001</v>
      </c>
      <c r="D40" s="2">
        <v>1.1228499999999999</v>
      </c>
      <c r="F40" s="2">
        <v>650</v>
      </c>
      <c r="G40" s="2"/>
      <c r="H40" s="2"/>
      <c r="K40" s="2">
        <v>650</v>
      </c>
      <c r="L40" s="2"/>
      <c r="N40" s="2">
        <v>650</v>
      </c>
      <c r="O40" s="2"/>
      <c r="R40" s="2">
        <v>650</v>
      </c>
      <c r="S40" s="2"/>
      <c r="U40" s="2">
        <v>650</v>
      </c>
      <c r="V40" s="2"/>
    </row>
    <row r="41" spans="2:22" x14ac:dyDescent="0.45">
      <c r="B41" s="2">
        <v>652.5</v>
      </c>
      <c r="C41" s="2"/>
      <c r="D41" s="2"/>
      <c r="F41" s="2">
        <v>652.5</v>
      </c>
      <c r="G41" s="2"/>
      <c r="H41" s="2"/>
      <c r="K41" s="2">
        <v>652.5</v>
      </c>
      <c r="L41" s="2"/>
      <c r="N41" s="2">
        <v>652.5</v>
      </c>
      <c r="O41" s="2"/>
      <c r="R41" s="2">
        <v>652.5</v>
      </c>
      <c r="S41" s="2"/>
      <c r="U41" s="2">
        <v>652.5</v>
      </c>
      <c r="V41" s="2"/>
    </row>
    <row r="42" spans="2:22" x14ac:dyDescent="0.45">
      <c r="B42" s="2">
        <v>655</v>
      </c>
      <c r="C42" s="2"/>
      <c r="D42" s="2"/>
      <c r="F42" s="2">
        <v>655</v>
      </c>
      <c r="G42" s="2"/>
      <c r="H42" s="2"/>
      <c r="K42" s="2">
        <v>655</v>
      </c>
      <c r="L42" s="2">
        <v>1.3755219999999999</v>
      </c>
      <c r="N42" s="2">
        <v>655</v>
      </c>
      <c r="O42" s="2"/>
      <c r="R42" s="2">
        <v>655</v>
      </c>
      <c r="S42" s="2"/>
      <c r="U42" s="2">
        <v>655</v>
      </c>
      <c r="V42" s="2"/>
    </row>
    <row r="43" spans="2:22" x14ac:dyDescent="0.45">
      <c r="B43" s="2">
        <v>657.5</v>
      </c>
      <c r="C43" s="2"/>
      <c r="D43" s="2"/>
      <c r="F43" s="2">
        <v>657.5</v>
      </c>
      <c r="G43" s="2"/>
      <c r="H43" s="2"/>
      <c r="K43" s="2">
        <v>657.5</v>
      </c>
      <c r="L43" s="2"/>
      <c r="N43" s="2">
        <v>657.5</v>
      </c>
      <c r="O43" s="2"/>
      <c r="R43" s="2">
        <v>657.5</v>
      </c>
      <c r="S43" s="2"/>
      <c r="U43" s="2">
        <v>657.5</v>
      </c>
      <c r="V43" s="2"/>
    </row>
    <row r="44" spans="2:22" x14ac:dyDescent="0.45">
      <c r="B44" s="2">
        <v>660</v>
      </c>
      <c r="C44" s="2"/>
      <c r="D44" s="2"/>
      <c r="F44" s="2">
        <v>660</v>
      </c>
      <c r="G44" s="2"/>
      <c r="H44" s="2"/>
      <c r="K44" s="2">
        <v>660</v>
      </c>
      <c r="L44" s="2">
        <v>1.4219649999999999</v>
      </c>
      <c r="N44" s="2">
        <v>660</v>
      </c>
      <c r="O44" s="2"/>
      <c r="R44" s="2">
        <v>660</v>
      </c>
      <c r="S44" s="2"/>
      <c r="U44" s="2">
        <v>660</v>
      </c>
      <c r="V44" s="2"/>
    </row>
    <row r="45" spans="2:22" x14ac:dyDescent="0.45">
      <c r="B45" s="2">
        <v>662.5</v>
      </c>
      <c r="C45" s="2"/>
      <c r="D45" s="2"/>
      <c r="F45" s="2">
        <v>662.5</v>
      </c>
      <c r="G45" s="2"/>
      <c r="H45" s="2"/>
      <c r="K45" s="2">
        <v>662.5</v>
      </c>
      <c r="L45" s="2"/>
      <c r="N45" s="2">
        <v>662.5</v>
      </c>
      <c r="O45" s="2"/>
      <c r="R45" s="2">
        <v>662.5</v>
      </c>
      <c r="S45" s="2"/>
      <c r="U45" s="2">
        <v>662.5</v>
      </c>
      <c r="V45" s="2"/>
    </row>
    <row r="46" spans="2:22" x14ac:dyDescent="0.45">
      <c r="B46" s="2">
        <v>665</v>
      </c>
      <c r="C46" s="2">
        <v>1.1042860000000001</v>
      </c>
      <c r="D46" s="2">
        <v>1.1602840000000001</v>
      </c>
      <c r="F46" s="2">
        <v>665</v>
      </c>
      <c r="G46" s="2"/>
      <c r="H46" s="2"/>
      <c r="K46" s="2">
        <v>665</v>
      </c>
      <c r="L46" s="2">
        <v>1.475962</v>
      </c>
      <c r="N46" s="2">
        <v>665</v>
      </c>
      <c r="O46" s="2"/>
      <c r="R46" s="2">
        <v>665</v>
      </c>
      <c r="S46" s="2"/>
      <c r="U46" s="2">
        <v>665</v>
      </c>
      <c r="V46" s="2"/>
    </row>
    <row r="47" spans="2:22" x14ac:dyDescent="0.45">
      <c r="B47" s="2">
        <v>667.5</v>
      </c>
      <c r="C47" s="2"/>
      <c r="D47" s="2"/>
      <c r="F47" s="2">
        <v>667.5</v>
      </c>
      <c r="G47" s="2">
        <v>1.0562499999999999</v>
      </c>
      <c r="H47" s="2">
        <v>1.096311</v>
      </c>
      <c r="K47" s="2">
        <v>667.5</v>
      </c>
      <c r="L47" s="2"/>
      <c r="N47" s="2">
        <v>667.5</v>
      </c>
      <c r="O47" s="2"/>
      <c r="R47" s="2">
        <v>667.5</v>
      </c>
      <c r="S47" s="2"/>
      <c r="U47" s="2">
        <v>667.5</v>
      </c>
      <c r="V47" s="2"/>
    </row>
    <row r="48" spans="2:22" x14ac:dyDescent="0.45">
      <c r="B48" s="2">
        <v>670</v>
      </c>
      <c r="C48" s="2"/>
      <c r="D48" s="2"/>
      <c r="F48" s="2">
        <v>670</v>
      </c>
      <c r="G48" s="2"/>
      <c r="H48" s="2"/>
      <c r="K48" s="2">
        <v>670</v>
      </c>
      <c r="L48" s="2">
        <v>1.3915489999999999</v>
      </c>
      <c r="N48" s="2">
        <v>670</v>
      </c>
      <c r="O48" s="2"/>
      <c r="R48" s="2">
        <v>670</v>
      </c>
      <c r="S48" s="2"/>
      <c r="U48" s="2">
        <v>670</v>
      </c>
      <c r="V48" s="2"/>
    </row>
    <row r="49" spans="2:22" x14ac:dyDescent="0.45">
      <c r="B49" s="2">
        <v>672.5</v>
      </c>
      <c r="C49" s="2"/>
      <c r="D49" s="2"/>
      <c r="F49" s="2">
        <v>672.5</v>
      </c>
      <c r="G49" s="2"/>
      <c r="H49" s="2"/>
      <c r="K49" s="2">
        <v>672.5</v>
      </c>
      <c r="L49" s="2"/>
      <c r="N49" s="2">
        <v>672.5</v>
      </c>
      <c r="O49" s="2"/>
      <c r="R49" s="2">
        <v>672.5</v>
      </c>
      <c r="S49" s="2"/>
      <c r="U49" s="2">
        <v>672.5</v>
      </c>
      <c r="V49" s="2"/>
    </row>
    <row r="50" spans="2:22" x14ac:dyDescent="0.45">
      <c r="B50" s="2">
        <v>675</v>
      </c>
      <c r="C50" s="2"/>
      <c r="D50" s="2"/>
      <c r="F50" s="2">
        <v>675</v>
      </c>
      <c r="G50" s="2"/>
      <c r="H50" s="2"/>
      <c r="K50" s="2">
        <v>675</v>
      </c>
      <c r="L50" s="2">
        <v>1.3001560000000001</v>
      </c>
      <c r="N50" s="2">
        <v>675</v>
      </c>
      <c r="O50" s="2"/>
      <c r="R50" s="2">
        <v>675</v>
      </c>
      <c r="S50" s="2"/>
      <c r="U50" s="2">
        <v>675</v>
      </c>
      <c r="V50" s="2"/>
    </row>
    <row r="51" spans="2:22" x14ac:dyDescent="0.45">
      <c r="B51" s="2">
        <v>677.5</v>
      </c>
      <c r="C51" s="2">
        <v>1.3005180000000001</v>
      </c>
      <c r="D51" s="2">
        <v>1.294235</v>
      </c>
      <c r="F51" s="2">
        <v>677.5</v>
      </c>
      <c r="G51" s="2"/>
      <c r="H51" s="2"/>
      <c r="K51" s="2">
        <v>677.5</v>
      </c>
      <c r="L51" s="2"/>
      <c r="N51" s="2">
        <v>677.5</v>
      </c>
      <c r="O51" s="2"/>
      <c r="R51" s="2">
        <v>677.5</v>
      </c>
      <c r="S51" s="2">
        <v>1.1965239999999999</v>
      </c>
      <c r="U51" s="2">
        <v>677.5</v>
      </c>
      <c r="V51" s="2"/>
    </row>
    <row r="52" spans="2:22" x14ac:dyDescent="0.45">
      <c r="B52" s="2">
        <v>680</v>
      </c>
      <c r="C52" s="2">
        <v>1.1652169999999999</v>
      </c>
      <c r="D52" s="2">
        <v>1.2721089999999999</v>
      </c>
      <c r="F52" s="2">
        <v>680</v>
      </c>
      <c r="G52" s="2"/>
      <c r="H52" s="2"/>
      <c r="K52" s="2">
        <v>680</v>
      </c>
      <c r="L52" s="2">
        <v>1.699346</v>
      </c>
      <c r="N52" s="2">
        <v>680</v>
      </c>
      <c r="O52" s="2"/>
      <c r="R52" s="2">
        <v>680</v>
      </c>
      <c r="S52" s="2"/>
      <c r="U52" s="2">
        <v>680</v>
      </c>
      <c r="V52" s="2"/>
    </row>
    <row r="53" spans="2:22" x14ac:dyDescent="0.45">
      <c r="B53" s="2">
        <v>685</v>
      </c>
      <c r="C53" s="2"/>
      <c r="D53" s="2"/>
      <c r="F53" s="2">
        <v>685</v>
      </c>
      <c r="G53" s="2"/>
      <c r="H53" s="2"/>
      <c r="K53" s="2">
        <v>685</v>
      </c>
      <c r="L53" s="2"/>
      <c r="N53" s="2">
        <v>685</v>
      </c>
      <c r="O53" s="2">
        <v>1.413462</v>
      </c>
      <c r="R53" s="2">
        <v>685</v>
      </c>
      <c r="S53" s="2"/>
      <c r="U53" s="2">
        <v>685</v>
      </c>
      <c r="V53" s="2"/>
    </row>
    <row r="54" spans="2:22" x14ac:dyDescent="0.45">
      <c r="B54" s="2">
        <v>690</v>
      </c>
      <c r="C54" s="2"/>
      <c r="D54" s="2"/>
      <c r="F54" s="2">
        <v>690</v>
      </c>
      <c r="G54" s="2"/>
      <c r="H54" s="2"/>
      <c r="K54" s="2">
        <v>690</v>
      </c>
      <c r="L54" s="2"/>
      <c r="N54" s="2">
        <v>690</v>
      </c>
      <c r="O54" s="2">
        <v>1.409214</v>
      </c>
      <c r="R54" s="2">
        <v>690</v>
      </c>
      <c r="S54" s="2"/>
      <c r="U54" s="2">
        <v>690</v>
      </c>
      <c r="V54" s="2"/>
    </row>
    <row r="55" spans="2:22" x14ac:dyDescent="0.45">
      <c r="B55" s="2">
        <v>695</v>
      </c>
      <c r="C55" s="2"/>
      <c r="D55" s="2"/>
      <c r="F55" s="2">
        <v>695</v>
      </c>
      <c r="G55" s="2"/>
      <c r="H55" s="2"/>
      <c r="K55" s="2">
        <v>695</v>
      </c>
      <c r="L55" s="2"/>
      <c r="N55" s="2">
        <v>695</v>
      </c>
      <c r="O55" s="2"/>
      <c r="R55" s="2">
        <v>695</v>
      </c>
      <c r="S55" s="2"/>
      <c r="U55" s="2">
        <v>695</v>
      </c>
      <c r="V55" s="2"/>
    </row>
    <row r="56" spans="2:22" x14ac:dyDescent="0.45">
      <c r="B56" s="2">
        <v>700</v>
      </c>
      <c r="C56" s="2"/>
      <c r="D56" s="2"/>
      <c r="F56" s="2">
        <v>700</v>
      </c>
      <c r="G56" s="2"/>
      <c r="H56" s="2"/>
      <c r="K56" s="2">
        <v>700</v>
      </c>
      <c r="L56" s="2"/>
      <c r="N56" s="2">
        <v>700</v>
      </c>
      <c r="O56" s="2"/>
      <c r="R56" s="2">
        <v>700</v>
      </c>
      <c r="S56" s="2"/>
      <c r="U56" s="2">
        <v>700</v>
      </c>
      <c r="V56" s="2"/>
    </row>
    <row r="57" spans="2:22" x14ac:dyDescent="0.45">
      <c r="B57" s="2">
        <v>705</v>
      </c>
      <c r="C57" s="2"/>
      <c r="D57" s="2"/>
      <c r="F57" s="2">
        <v>705</v>
      </c>
      <c r="G57" s="2"/>
      <c r="H57" s="2"/>
      <c r="K57" s="2">
        <v>705</v>
      </c>
      <c r="L57" s="2"/>
      <c r="N57" s="2">
        <v>705</v>
      </c>
      <c r="O57" s="2"/>
      <c r="R57" s="2">
        <v>705</v>
      </c>
      <c r="S57" s="2"/>
      <c r="U57" s="2">
        <v>705</v>
      </c>
      <c r="V57" s="2"/>
    </row>
    <row r="58" spans="2:22" x14ac:dyDescent="0.45">
      <c r="B58" s="2">
        <v>710</v>
      </c>
      <c r="C58" s="2"/>
      <c r="D58" s="2"/>
      <c r="F58" s="2">
        <v>710</v>
      </c>
      <c r="G58" s="2"/>
      <c r="H58" s="2"/>
      <c r="K58" s="2">
        <v>710</v>
      </c>
      <c r="L58" s="2"/>
      <c r="N58" s="2">
        <v>710</v>
      </c>
      <c r="O58" s="2"/>
      <c r="R58" s="2">
        <v>710</v>
      </c>
      <c r="S58" s="2"/>
      <c r="U58" s="2">
        <v>710</v>
      </c>
      <c r="V58" s="2">
        <v>1.221338</v>
      </c>
    </row>
    <row r="59" spans="2:22" x14ac:dyDescent="0.45">
      <c r="B59" s="2">
        <v>715</v>
      </c>
      <c r="C59" s="2">
        <v>1.072122</v>
      </c>
      <c r="D59" s="2">
        <v>1.207182</v>
      </c>
      <c r="F59" s="2">
        <v>715</v>
      </c>
      <c r="G59" s="2"/>
      <c r="H59" s="2"/>
      <c r="K59" s="2">
        <v>715</v>
      </c>
      <c r="L59" s="2"/>
      <c r="N59" s="2">
        <v>715</v>
      </c>
      <c r="O59" s="2"/>
      <c r="R59" s="2">
        <v>715</v>
      </c>
      <c r="S59" s="2"/>
      <c r="U59" s="2">
        <v>715</v>
      </c>
      <c r="V59" s="2"/>
    </row>
    <row r="60" spans="2:22" x14ac:dyDescent="0.45">
      <c r="B60" s="2">
        <v>720</v>
      </c>
      <c r="C60" s="2"/>
      <c r="D60" s="2"/>
      <c r="F60" s="2">
        <v>720</v>
      </c>
      <c r="G60" s="2">
        <v>1.1164019999999999</v>
      </c>
      <c r="H60" s="2">
        <v>1.1293299999999999</v>
      </c>
      <c r="K60" s="2">
        <v>720</v>
      </c>
      <c r="L60" s="2">
        <v>1.2041280000000001</v>
      </c>
      <c r="N60" s="2">
        <v>720</v>
      </c>
      <c r="O60" s="2">
        <v>1.321429</v>
      </c>
      <c r="R60" s="2">
        <v>720</v>
      </c>
      <c r="S60" s="2">
        <v>1.149578</v>
      </c>
      <c r="U60" s="2">
        <v>720</v>
      </c>
      <c r="V60" s="2"/>
    </row>
    <row r="61" spans="2:22" x14ac:dyDescent="0.45">
      <c r="B61" s="2">
        <v>725</v>
      </c>
      <c r="C61" s="2"/>
      <c r="D61" s="2"/>
      <c r="F61" s="2">
        <v>725</v>
      </c>
      <c r="G61" s="2"/>
      <c r="H61" s="2"/>
      <c r="K61" s="2">
        <v>725</v>
      </c>
      <c r="L61" s="2">
        <v>1.237323</v>
      </c>
      <c r="N61" s="2">
        <v>725</v>
      </c>
      <c r="O61" s="2"/>
      <c r="R61" s="2">
        <v>725</v>
      </c>
      <c r="S61" s="2"/>
      <c r="U61" s="2">
        <v>725</v>
      </c>
      <c r="V61" s="2"/>
    </row>
    <row r="62" spans="2:22" x14ac:dyDescent="0.45">
      <c r="B62" s="2">
        <v>730</v>
      </c>
      <c r="C62" s="2"/>
      <c r="D62" s="2"/>
      <c r="F62" s="2">
        <v>730</v>
      </c>
      <c r="G62" s="2"/>
      <c r="H62" s="2"/>
      <c r="K62" s="2">
        <v>730</v>
      </c>
      <c r="L62" s="2">
        <v>1.2072069999999999</v>
      </c>
      <c r="N62" s="2">
        <v>730</v>
      </c>
      <c r="O62" s="2">
        <v>1.524008</v>
      </c>
      <c r="R62" s="2">
        <v>730</v>
      </c>
      <c r="S62" s="2">
        <v>1.2016020000000001</v>
      </c>
      <c r="U62" s="2">
        <v>730</v>
      </c>
      <c r="V62" s="2"/>
    </row>
    <row r="63" spans="2:22" x14ac:dyDescent="0.45">
      <c r="B63" s="2">
        <v>735</v>
      </c>
      <c r="C63" s="2"/>
      <c r="D63" s="2"/>
      <c r="F63" s="2">
        <v>735</v>
      </c>
      <c r="G63" s="2"/>
      <c r="H63" s="2"/>
      <c r="K63" s="2">
        <v>735</v>
      </c>
      <c r="L63" s="2"/>
      <c r="N63" s="2">
        <v>735</v>
      </c>
      <c r="O63" s="2"/>
      <c r="R63" s="2">
        <v>735</v>
      </c>
      <c r="S63" s="2"/>
      <c r="U63" s="2">
        <v>735</v>
      </c>
      <c r="V63" s="2"/>
    </row>
    <row r="64" spans="2:22" x14ac:dyDescent="0.45">
      <c r="B64" s="2">
        <v>740</v>
      </c>
      <c r="C64" s="2"/>
      <c r="D64" s="2"/>
      <c r="F64" s="2">
        <v>740</v>
      </c>
      <c r="G64" s="2"/>
      <c r="H64" s="2"/>
      <c r="K64" s="2">
        <v>740</v>
      </c>
      <c r="L64" s="2">
        <v>1.1759999999999999</v>
      </c>
      <c r="N64" s="2">
        <v>740</v>
      </c>
      <c r="O64" s="2"/>
      <c r="R64" s="2">
        <v>740</v>
      </c>
      <c r="S64" s="2">
        <v>1.190083</v>
      </c>
      <c r="U64" s="2">
        <v>740</v>
      </c>
      <c r="V64" s="2"/>
    </row>
    <row r="65" spans="2:22" x14ac:dyDescent="0.45">
      <c r="B65" s="2">
        <v>745</v>
      </c>
      <c r="C65" s="2"/>
      <c r="D65" s="2"/>
      <c r="F65" s="2">
        <v>745</v>
      </c>
      <c r="G65" s="2"/>
      <c r="H65" s="2"/>
      <c r="K65" s="2">
        <v>745</v>
      </c>
      <c r="L65" s="2">
        <v>1.1679999999999999</v>
      </c>
      <c r="N65" s="2">
        <v>745</v>
      </c>
      <c r="O65" s="2"/>
      <c r="R65" s="2">
        <v>745</v>
      </c>
      <c r="S65" s="2"/>
      <c r="U65" s="2">
        <v>745</v>
      </c>
      <c r="V65" s="2">
        <v>1.2657579999999999</v>
      </c>
    </row>
    <row r="66" spans="2:22" x14ac:dyDescent="0.45">
      <c r="B66" s="2">
        <v>750</v>
      </c>
      <c r="C66" s="2"/>
      <c r="D66" s="2"/>
      <c r="F66" s="2">
        <v>750</v>
      </c>
      <c r="G66" s="2"/>
      <c r="H66" s="2"/>
      <c r="K66" s="2">
        <v>750</v>
      </c>
      <c r="L66" s="2">
        <v>1.2184870000000001</v>
      </c>
      <c r="N66" s="2">
        <v>750</v>
      </c>
      <c r="O66" s="2"/>
      <c r="R66" s="2">
        <v>750</v>
      </c>
      <c r="S66" s="2"/>
      <c r="U66" s="2">
        <v>750</v>
      </c>
      <c r="V66" s="2"/>
    </row>
    <row r="67" spans="2:22" x14ac:dyDescent="0.45">
      <c r="B67" s="2">
        <v>755</v>
      </c>
      <c r="C67" s="2"/>
      <c r="D67" s="2"/>
      <c r="F67" s="2">
        <v>755</v>
      </c>
      <c r="G67" s="2"/>
      <c r="H67" s="2"/>
      <c r="K67" s="2">
        <v>755</v>
      </c>
      <c r="L67" s="2">
        <v>1.195122</v>
      </c>
      <c r="N67" s="2">
        <v>755</v>
      </c>
      <c r="O67" s="2"/>
      <c r="R67" s="2">
        <v>755</v>
      </c>
      <c r="S67" s="2"/>
      <c r="U67" s="2">
        <v>755</v>
      </c>
      <c r="V67" s="2"/>
    </row>
    <row r="68" spans="2:22" x14ac:dyDescent="0.45">
      <c r="B68" s="2">
        <v>760</v>
      </c>
      <c r="C68" s="2">
        <v>1.182504</v>
      </c>
      <c r="D68" s="2">
        <v>1.2803739999999999</v>
      </c>
      <c r="F68" s="2">
        <v>760</v>
      </c>
      <c r="G68" s="2"/>
      <c r="H68" s="2"/>
      <c r="K68" s="2">
        <v>760</v>
      </c>
      <c r="L68" s="2">
        <v>1.1875</v>
      </c>
      <c r="N68" s="2">
        <v>760</v>
      </c>
      <c r="O68" s="2"/>
      <c r="R68" s="2">
        <v>760</v>
      </c>
      <c r="S68" s="2"/>
      <c r="U68" s="2">
        <v>760</v>
      </c>
      <c r="V68" s="2"/>
    </row>
    <row r="69" spans="2:22" x14ac:dyDescent="0.45">
      <c r="B69" s="2">
        <v>765</v>
      </c>
      <c r="C69" s="2"/>
      <c r="D69" s="2"/>
      <c r="F69" s="2">
        <v>765</v>
      </c>
      <c r="G69" s="2">
        <v>1.0161290000000001</v>
      </c>
      <c r="H69" s="2">
        <v>1.10084</v>
      </c>
      <c r="K69" s="2">
        <v>765</v>
      </c>
      <c r="L69" s="2">
        <v>1.2313430000000001</v>
      </c>
      <c r="N69" s="2">
        <v>765</v>
      </c>
      <c r="O69" s="2"/>
      <c r="R69" s="2">
        <v>765</v>
      </c>
      <c r="S69" s="2"/>
      <c r="U69" s="2">
        <v>765</v>
      </c>
      <c r="V69" s="2"/>
    </row>
    <row r="70" spans="2:22" x14ac:dyDescent="0.45">
      <c r="B70" s="2">
        <v>770</v>
      </c>
      <c r="C70" s="2"/>
      <c r="D70" s="2"/>
      <c r="F70" s="2">
        <v>770</v>
      </c>
      <c r="G70" s="2"/>
      <c r="H70" s="2"/>
      <c r="K70" s="2">
        <v>770</v>
      </c>
      <c r="L70" s="2"/>
      <c r="N70" s="2">
        <v>770</v>
      </c>
      <c r="O70" s="2">
        <v>1.410714</v>
      </c>
      <c r="R70" s="2">
        <v>770</v>
      </c>
      <c r="S70" s="2"/>
      <c r="U70" s="2">
        <v>770</v>
      </c>
      <c r="V70" s="2"/>
    </row>
    <row r="71" spans="2:22" x14ac:dyDescent="0.45">
      <c r="B71" s="2">
        <v>775</v>
      </c>
      <c r="C71" s="2"/>
      <c r="D71" s="2"/>
      <c r="F71" s="2">
        <v>775</v>
      </c>
      <c r="G71" s="2"/>
      <c r="H71" s="2"/>
      <c r="K71" s="2">
        <v>775</v>
      </c>
      <c r="L71" s="2">
        <v>1.195946</v>
      </c>
      <c r="N71" s="2">
        <v>775</v>
      </c>
      <c r="O71" s="2">
        <v>1.2831129999999999</v>
      </c>
      <c r="R71" s="2">
        <v>775</v>
      </c>
      <c r="S71" s="2"/>
      <c r="U71" s="2">
        <v>775</v>
      </c>
      <c r="V71" s="2"/>
    </row>
    <row r="72" spans="2:22" x14ac:dyDescent="0.45">
      <c r="B72" s="2">
        <v>780</v>
      </c>
      <c r="C72" s="2"/>
      <c r="D72" s="2"/>
      <c r="F72" s="2">
        <v>780</v>
      </c>
      <c r="G72" s="2"/>
      <c r="H72" s="2"/>
      <c r="K72" s="2">
        <v>780</v>
      </c>
      <c r="L72" s="2">
        <v>1.2</v>
      </c>
      <c r="N72" s="2">
        <v>780</v>
      </c>
      <c r="O72" s="2"/>
      <c r="R72" s="2">
        <v>780</v>
      </c>
      <c r="S72" s="2"/>
      <c r="U72" s="2">
        <v>780</v>
      </c>
      <c r="V72" s="2"/>
    </row>
    <row r="73" spans="2:22" x14ac:dyDescent="0.45">
      <c r="B73" s="2">
        <v>785</v>
      </c>
      <c r="C73" s="2"/>
      <c r="D73" s="2"/>
      <c r="F73" s="2">
        <v>785</v>
      </c>
      <c r="G73" s="2"/>
      <c r="H73" s="2"/>
      <c r="K73" s="2">
        <v>785</v>
      </c>
      <c r="L73" s="2">
        <v>1.1944440000000001</v>
      </c>
      <c r="N73" s="2">
        <v>785</v>
      </c>
      <c r="O73" s="2"/>
      <c r="R73" s="2">
        <v>785</v>
      </c>
      <c r="S73" s="2"/>
      <c r="U73" s="2">
        <v>785</v>
      </c>
      <c r="V73" s="2">
        <v>1.2014130000000001</v>
      </c>
    </row>
    <row r="74" spans="2:22" x14ac:dyDescent="0.45">
      <c r="B74" s="2">
        <v>790</v>
      </c>
      <c r="C74" s="2"/>
      <c r="D74" s="2"/>
      <c r="F74" s="2">
        <v>790</v>
      </c>
      <c r="G74" s="2"/>
      <c r="H74" s="2"/>
      <c r="K74" s="2">
        <v>790</v>
      </c>
      <c r="L74" s="2">
        <v>1.1948049999999999</v>
      </c>
      <c r="N74" s="2">
        <v>790</v>
      </c>
      <c r="O74" s="2"/>
      <c r="R74" s="2">
        <v>790</v>
      </c>
      <c r="S74" s="2"/>
      <c r="U74" s="2">
        <v>790</v>
      </c>
      <c r="V74" s="2"/>
    </row>
    <row r="75" spans="2:22" x14ac:dyDescent="0.45">
      <c r="B75" s="2">
        <v>795</v>
      </c>
      <c r="C75" s="2"/>
      <c r="D75" s="2"/>
      <c r="F75" s="2">
        <v>795</v>
      </c>
      <c r="G75" s="2"/>
      <c r="H75" s="2"/>
      <c r="K75" s="2">
        <v>795</v>
      </c>
      <c r="L75" s="2">
        <v>1.174242</v>
      </c>
      <c r="N75" s="2">
        <v>795</v>
      </c>
      <c r="O75" s="2"/>
      <c r="R75" s="2">
        <v>795</v>
      </c>
      <c r="S75" s="2"/>
      <c r="U75" s="2">
        <v>795</v>
      </c>
      <c r="V75" s="2"/>
    </row>
    <row r="76" spans="2:22" x14ac:dyDescent="0.45">
      <c r="B76" s="2">
        <v>800</v>
      </c>
      <c r="C76" s="2">
        <v>1.1153850000000001</v>
      </c>
      <c r="D76" s="2">
        <v>1.10989</v>
      </c>
      <c r="F76" s="2">
        <v>800</v>
      </c>
      <c r="G76" s="2">
        <v>1.0545450000000001</v>
      </c>
      <c r="H76" s="2">
        <v>1.038835</v>
      </c>
      <c r="K76" s="2">
        <v>800</v>
      </c>
      <c r="L76" s="2">
        <v>1.174825</v>
      </c>
      <c r="N76" s="2">
        <v>800</v>
      </c>
      <c r="O76" s="2"/>
      <c r="R76" s="2">
        <v>800</v>
      </c>
      <c r="S76" s="2"/>
      <c r="U76" s="2">
        <v>800</v>
      </c>
      <c r="V76" s="2">
        <v>1.2288140000000001</v>
      </c>
    </row>
    <row r="77" spans="2:22" x14ac:dyDescent="0.45">
      <c r="B77" s="2">
        <v>805</v>
      </c>
      <c r="C77" s="2"/>
      <c r="D77" s="2"/>
      <c r="F77" s="2">
        <v>805</v>
      </c>
      <c r="G77" s="2"/>
      <c r="H77" s="2"/>
      <c r="K77" s="2">
        <v>805</v>
      </c>
      <c r="L77" s="2"/>
      <c r="N77" s="2">
        <v>805</v>
      </c>
      <c r="O77" s="2"/>
      <c r="R77" s="2">
        <v>805</v>
      </c>
      <c r="S77" s="2"/>
      <c r="U77" s="2">
        <v>805</v>
      </c>
      <c r="V77" s="2"/>
    </row>
    <row r="78" spans="2:22" x14ac:dyDescent="0.45">
      <c r="B78" s="2">
        <v>810</v>
      </c>
      <c r="C78" s="2"/>
      <c r="D78" s="2"/>
      <c r="F78" s="2">
        <v>810</v>
      </c>
      <c r="G78" s="2"/>
      <c r="H78" s="2"/>
      <c r="K78" s="2">
        <v>810</v>
      </c>
      <c r="L78" s="2"/>
      <c r="N78" s="2">
        <v>810</v>
      </c>
      <c r="O78" s="2"/>
      <c r="R78" s="2">
        <v>810</v>
      </c>
      <c r="S78" s="2"/>
      <c r="U78" s="2">
        <v>810</v>
      </c>
      <c r="V78" s="2"/>
    </row>
    <row r="79" spans="2:22" x14ac:dyDescent="0.45">
      <c r="B79" s="2">
        <v>815</v>
      </c>
      <c r="C79" s="2"/>
      <c r="D79" s="2"/>
      <c r="F79" s="2">
        <v>815</v>
      </c>
      <c r="G79" s="2"/>
      <c r="H79" s="2"/>
      <c r="K79" s="2">
        <v>815</v>
      </c>
      <c r="L79" s="2"/>
      <c r="N79" s="2">
        <v>815</v>
      </c>
      <c r="O79" s="2">
        <v>1.234043</v>
      </c>
      <c r="R79" s="2">
        <v>815</v>
      </c>
      <c r="S79" s="2"/>
      <c r="U79" s="2">
        <v>815</v>
      </c>
      <c r="V79" s="2"/>
    </row>
    <row r="80" spans="2:22" x14ac:dyDescent="0.45">
      <c r="B80" s="2">
        <v>820</v>
      </c>
      <c r="C80" s="2"/>
      <c r="D80" s="2"/>
      <c r="F80" s="2">
        <v>820</v>
      </c>
      <c r="G80" s="2"/>
      <c r="H80" s="2"/>
      <c r="K80" s="2">
        <v>820</v>
      </c>
      <c r="L80" s="2"/>
      <c r="N80" s="2">
        <v>820</v>
      </c>
      <c r="O80" s="2">
        <v>1.3172410000000001</v>
      </c>
      <c r="R80" s="2">
        <v>820</v>
      </c>
      <c r="S80" s="2"/>
      <c r="U80" s="2">
        <v>820</v>
      </c>
      <c r="V80" s="2">
        <v>1.190909</v>
      </c>
    </row>
    <row r="81" spans="2:22" x14ac:dyDescent="0.45">
      <c r="B81" s="2">
        <v>825</v>
      </c>
      <c r="C81" s="2"/>
      <c r="D81" s="2"/>
      <c r="F81" s="2">
        <v>825</v>
      </c>
      <c r="G81" s="2"/>
      <c r="H81" s="2"/>
      <c r="K81" s="2">
        <v>825</v>
      </c>
      <c r="L81" s="2"/>
      <c r="N81" s="2">
        <v>825</v>
      </c>
      <c r="O81" s="2">
        <v>1.244275</v>
      </c>
      <c r="R81" s="2">
        <v>825</v>
      </c>
      <c r="S81" s="2"/>
      <c r="U81" s="2">
        <v>825</v>
      </c>
      <c r="V81" s="2"/>
    </row>
    <row r="82" spans="2:22" x14ac:dyDescent="0.45">
      <c r="B82" s="2">
        <v>830</v>
      </c>
      <c r="C82" s="2"/>
      <c r="D82" s="2"/>
      <c r="F82" s="2">
        <v>830</v>
      </c>
      <c r="G82" s="2"/>
      <c r="H82" s="2"/>
      <c r="K82" s="2">
        <v>830</v>
      </c>
      <c r="L82" s="2"/>
      <c r="N82" s="2">
        <v>830</v>
      </c>
      <c r="O82" s="2">
        <v>1.2348479999999999</v>
      </c>
      <c r="R82" s="2">
        <v>830</v>
      </c>
      <c r="S82" s="2"/>
      <c r="U82" s="2">
        <v>830</v>
      </c>
      <c r="V82" s="2"/>
    </row>
    <row r="83" spans="2:22" x14ac:dyDescent="0.45">
      <c r="B83" s="2">
        <v>835</v>
      </c>
      <c r="C83" s="2"/>
      <c r="D83" s="2"/>
      <c r="F83" s="2">
        <v>835</v>
      </c>
      <c r="G83" s="2"/>
      <c r="H83" s="2"/>
      <c r="K83" s="2">
        <v>835</v>
      </c>
      <c r="L83" s="2"/>
      <c r="N83" s="2">
        <v>835</v>
      </c>
      <c r="O83" s="2">
        <v>1.255952</v>
      </c>
      <c r="R83" s="2">
        <v>835</v>
      </c>
      <c r="S83" s="2"/>
      <c r="U83" s="2">
        <v>835</v>
      </c>
      <c r="V83" s="2"/>
    </row>
    <row r="84" spans="2:22" x14ac:dyDescent="0.45">
      <c r="B84" s="2">
        <v>840</v>
      </c>
      <c r="C84" s="2"/>
      <c r="D84" s="2"/>
      <c r="F84" s="2">
        <v>840</v>
      </c>
      <c r="G84" s="2"/>
      <c r="H84" s="2"/>
      <c r="K84" s="2">
        <v>840</v>
      </c>
      <c r="L84" s="2"/>
      <c r="N84" s="2">
        <v>840</v>
      </c>
      <c r="O84" s="2"/>
      <c r="R84" s="2">
        <v>840</v>
      </c>
      <c r="S84" s="2"/>
      <c r="U84" s="2">
        <v>840</v>
      </c>
      <c r="V84" s="2"/>
    </row>
    <row r="85" spans="2:22" x14ac:dyDescent="0.45">
      <c r="B85" s="2">
        <v>845</v>
      </c>
      <c r="C85" s="2"/>
      <c r="D85" s="2"/>
      <c r="F85" s="2">
        <v>845</v>
      </c>
      <c r="G85" s="2"/>
      <c r="H85" s="2"/>
      <c r="K85" s="2">
        <v>845</v>
      </c>
      <c r="L85" s="2"/>
      <c r="N85" s="2">
        <v>845</v>
      </c>
      <c r="O85" s="2"/>
      <c r="R85" s="2">
        <v>845</v>
      </c>
      <c r="S85" s="2">
        <v>1.203883</v>
      </c>
      <c r="U85" s="2">
        <v>845</v>
      </c>
      <c r="V85" s="2"/>
    </row>
    <row r="86" spans="2:22" x14ac:dyDescent="0.45">
      <c r="B86" s="2">
        <v>850</v>
      </c>
      <c r="C86" s="2"/>
      <c r="D86" s="2"/>
      <c r="F86" s="2">
        <v>850</v>
      </c>
      <c r="G86" s="2"/>
      <c r="H86" s="2"/>
      <c r="K86" s="2">
        <v>850</v>
      </c>
      <c r="L86" s="2"/>
      <c r="N86" s="2">
        <v>850</v>
      </c>
      <c r="O86" s="2"/>
      <c r="R86" s="2">
        <v>850</v>
      </c>
      <c r="S86" s="2"/>
      <c r="U86" s="2">
        <v>850</v>
      </c>
      <c r="V86" s="2"/>
    </row>
    <row r="87" spans="2:22" x14ac:dyDescent="0.45">
      <c r="B87" s="2">
        <v>855</v>
      </c>
      <c r="C87" s="2"/>
      <c r="D87" s="2"/>
      <c r="F87" s="2">
        <v>855</v>
      </c>
      <c r="G87" s="2"/>
      <c r="H87" s="2"/>
      <c r="K87" s="2">
        <v>855</v>
      </c>
      <c r="L87" s="2"/>
      <c r="N87" s="2">
        <v>855</v>
      </c>
      <c r="O87" s="2"/>
      <c r="R87" s="2">
        <v>855</v>
      </c>
      <c r="S87" s="2">
        <v>1.2336450000000001</v>
      </c>
      <c r="U87" s="2">
        <v>855</v>
      </c>
      <c r="V87" s="2">
        <v>1.2021280000000001</v>
      </c>
    </row>
    <row r="88" spans="2:22" x14ac:dyDescent="0.45">
      <c r="B88" s="2">
        <v>860</v>
      </c>
      <c r="C88" s="2"/>
      <c r="D88" s="2"/>
      <c r="F88" s="2">
        <v>860</v>
      </c>
      <c r="G88" s="2"/>
      <c r="H88" s="2"/>
      <c r="K88" s="2">
        <v>860</v>
      </c>
      <c r="L88" s="2"/>
      <c r="N88" s="2">
        <v>860</v>
      </c>
      <c r="O88" s="2"/>
      <c r="R88" s="2">
        <v>860</v>
      </c>
      <c r="S88" s="2"/>
      <c r="U88" s="2">
        <v>860</v>
      </c>
      <c r="V88" s="2"/>
    </row>
    <row r="89" spans="2:22" x14ac:dyDescent="0.45">
      <c r="B89" s="2">
        <v>865</v>
      </c>
      <c r="C89" s="2"/>
      <c r="D89" s="2"/>
      <c r="F89" s="2">
        <v>865</v>
      </c>
      <c r="G89" s="2"/>
      <c r="H89" s="2"/>
      <c r="K89" s="2">
        <v>865</v>
      </c>
      <c r="L89" s="2"/>
      <c r="N89" s="2">
        <v>865</v>
      </c>
      <c r="O89" s="2"/>
      <c r="R89" s="2">
        <v>865</v>
      </c>
      <c r="S89" s="2">
        <v>1.127232</v>
      </c>
      <c r="U89" s="2">
        <v>865</v>
      </c>
      <c r="V89" s="2"/>
    </row>
    <row r="90" spans="2:22" x14ac:dyDescent="0.45">
      <c r="B90" s="2">
        <v>870</v>
      </c>
      <c r="C90" s="2"/>
      <c r="D90" s="2"/>
      <c r="F90" s="2">
        <v>870</v>
      </c>
      <c r="G90" s="2"/>
      <c r="H90" s="2"/>
      <c r="K90" s="2">
        <v>870</v>
      </c>
      <c r="L90" s="2"/>
      <c r="N90" s="2">
        <v>870</v>
      </c>
      <c r="O90" s="2"/>
      <c r="R90" s="2">
        <v>870</v>
      </c>
      <c r="S90" s="2">
        <v>1.124744</v>
      </c>
      <c r="U90" s="2">
        <v>870</v>
      </c>
      <c r="V90" s="2"/>
    </row>
    <row r="91" spans="2:22" x14ac:dyDescent="0.45">
      <c r="B91" s="2">
        <v>875</v>
      </c>
      <c r="C91" s="2"/>
      <c r="D91" s="2"/>
      <c r="F91" s="2">
        <v>875</v>
      </c>
      <c r="G91" s="2"/>
      <c r="H91" s="2"/>
      <c r="K91" s="2">
        <v>875</v>
      </c>
      <c r="L91" s="2">
        <v>1.0960449999999999</v>
      </c>
      <c r="N91" s="2">
        <v>875</v>
      </c>
      <c r="O91" s="2"/>
      <c r="R91" s="2">
        <v>875</v>
      </c>
      <c r="S91" s="2">
        <v>1.1468529999999999</v>
      </c>
      <c r="U91" s="2">
        <v>875</v>
      </c>
      <c r="V91" s="2"/>
    </row>
    <row r="92" spans="2:22" x14ac:dyDescent="0.45">
      <c r="B92" s="2">
        <v>880</v>
      </c>
      <c r="C92" s="2"/>
      <c r="D92" s="2"/>
      <c r="F92" s="2">
        <v>880</v>
      </c>
      <c r="G92" s="2"/>
      <c r="H92" s="2"/>
      <c r="K92" s="2">
        <v>880</v>
      </c>
      <c r="L92" s="2"/>
      <c r="N92" s="2">
        <v>880</v>
      </c>
      <c r="O92" s="2"/>
      <c r="R92" s="2">
        <v>880</v>
      </c>
      <c r="S92" s="2"/>
      <c r="U92" s="2">
        <v>880</v>
      </c>
      <c r="V92" s="2"/>
    </row>
    <row r="93" spans="2:22" x14ac:dyDescent="0.45">
      <c r="B93" s="2">
        <v>885</v>
      </c>
      <c r="C93" s="2"/>
      <c r="D93" s="2"/>
      <c r="F93" s="2">
        <v>885</v>
      </c>
      <c r="G93" s="2"/>
      <c r="H93" s="2"/>
      <c r="K93" s="2">
        <v>885</v>
      </c>
      <c r="L93" s="2"/>
      <c r="N93" s="2">
        <v>885</v>
      </c>
      <c r="O93" s="2">
        <v>1.2235290000000001</v>
      </c>
      <c r="R93" s="2">
        <v>885</v>
      </c>
      <c r="S93" s="2">
        <v>1.1481479999999999</v>
      </c>
      <c r="U93" s="2">
        <v>885</v>
      </c>
      <c r="V93" s="2"/>
    </row>
    <row r="94" spans="2:22" x14ac:dyDescent="0.45">
      <c r="B94" s="2">
        <v>890</v>
      </c>
      <c r="C94" s="2"/>
      <c r="D94" s="2"/>
      <c r="F94" s="2">
        <v>890</v>
      </c>
      <c r="G94" s="2"/>
      <c r="H94" s="2"/>
      <c r="K94" s="2">
        <v>890</v>
      </c>
      <c r="L94" s="2"/>
      <c r="N94" s="2">
        <v>890</v>
      </c>
      <c r="O94" s="2">
        <v>1.2751680000000001</v>
      </c>
      <c r="R94" s="2">
        <v>890</v>
      </c>
      <c r="S94" s="2">
        <v>1.1559630000000001</v>
      </c>
      <c r="U94" s="2">
        <v>890</v>
      </c>
      <c r="V94" s="2"/>
    </row>
    <row r="95" spans="2:22" x14ac:dyDescent="0.45">
      <c r="B95" s="2">
        <v>895</v>
      </c>
      <c r="C95" s="2"/>
      <c r="D95" s="2"/>
      <c r="F95" s="2">
        <v>895</v>
      </c>
      <c r="G95" s="2"/>
      <c r="H95" s="2"/>
      <c r="K95" s="2">
        <v>895</v>
      </c>
      <c r="L95" s="2"/>
      <c r="N95" s="2">
        <v>895</v>
      </c>
      <c r="O95" s="2"/>
      <c r="R95" s="2">
        <v>895</v>
      </c>
      <c r="S95" s="2">
        <v>1.162393</v>
      </c>
      <c r="U95" s="2">
        <v>895</v>
      </c>
      <c r="V95" s="2"/>
    </row>
    <row r="96" spans="2:22" x14ac:dyDescent="0.45">
      <c r="B96" s="2">
        <v>900</v>
      </c>
      <c r="C96" s="2"/>
      <c r="D96" s="2"/>
      <c r="F96" s="2">
        <v>900</v>
      </c>
      <c r="G96" s="2"/>
      <c r="H96" s="2"/>
      <c r="K96" s="2">
        <v>900</v>
      </c>
      <c r="L96" s="2"/>
      <c r="N96" s="2">
        <v>900</v>
      </c>
      <c r="O96" s="2"/>
      <c r="R96" s="2">
        <v>900</v>
      </c>
      <c r="S96" s="2">
        <v>1.1532849999999999</v>
      </c>
      <c r="U96" s="2">
        <v>900</v>
      </c>
      <c r="V96" s="2">
        <v>1.1416550000000001</v>
      </c>
    </row>
  </sheetData>
  <mergeCells count="6">
    <mergeCell ref="U2:V2"/>
    <mergeCell ref="B2:D2"/>
    <mergeCell ref="F2:H2"/>
    <mergeCell ref="K2:L2"/>
    <mergeCell ref="N2:O2"/>
    <mergeCell ref="R2:S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96"/>
  <sheetViews>
    <sheetView topLeftCell="F1" zoomScale="87" workbookViewId="0">
      <selection activeCell="T19" sqref="T19"/>
    </sheetView>
  </sheetViews>
  <sheetFormatPr defaultColWidth="8.796875" defaultRowHeight="14.25" x14ac:dyDescent="0.45"/>
  <cols>
    <col min="2" max="2" width="35.46484375" customWidth="1"/>
    <col min="3" max="4" width="17.46484375" customWidth="1"/>
    <col min="8" max="8" width="37.46484375" customWidth="1"/>
    <col min="9" max="10" width="17.6640625" customWidth="1"/>
    <col min="15" max="20" width="21.33203125" customWidth="1"/>
  </cols>
  <sheetData>
    <row r="1" spans="1:20" x14ac:dyDescent="0.45">
      <c r="A1" s="1" t="s">
        <v>84</v>
      </c>
      <c r="G1" s="1" t="s">
        <v>94</v>
      </c>
      <c r="M1" s="1" t="s">
        <v>93</v>
      </c>
    </row>
    <row r="2" spans="1:20" x14ac:dyDescent="0.45">
      <c r="B2" s="10" t="s">
        <v>85</v>
      </c>
      <c r="C2" s="10"/>
      <c r="D2" s="10"/>
      <c r="H2" s="10" t="s">
        <v>86</v>
      </c>
      <c r="I2" s="10"/>
      <c r="J2" s="10"/>
      <c r="N2" s="2"/>
      <c r="O2" s="10" t="s">
        <v>89</v>
      </c>
      <c r="P2" s="10"/>
      <c r="Q2" s="10" t="s">
        <v>87</v>
      </c>
      <c r="R2" s="10"/>
      <c r="S2" s="10" t="s">
        <v>88</v>
      </c>
      <c r="T2" s="10"/>
    </row>
    <row r="3" spans="1:20" x14ac:dyDescent="0.45">
      <c r="B3" s="2" t="s">
        <v>2</v>
      </c>
      <c r="C3" s="2" t="s">
        <v>78</v>
      </c>
      <c r="D3" s="2" t="s">
        <v>79</v>
      </c>
      <c r="H3" s="2" t="s">
        <v>2</v>
      </c>
      <c r="I3" s="2" t="s">
        <v>78</v>
      </c>
      <c r="J3" s="2" t="s">
        <v>79</v>
      </c>
      <c r="N3" s="2"/>
      <c r="O3" s="5" t="s">
        <v>90</v>
      </c>
      <c r="P3" s="5" t="s">
        <v>91</v>
      </c>
      <c r="Q3" s="5" t="s">
        <v>90</v>
      </c>
      <c r="R3" s="5" t="s">
        <v>91</v>
      </c>
      <c r="S3" s="5" t="s">
        <v>90</v>
      </c>
      <c r="T3" s="5" t="s">
        <v>91</v>
      </c>
    </row>
    <row r="4" spans="1:20" x14ac:dyDescent="0.45">
      <c r="B4" s="2">
        <v>560</v>
      </c>
      <c r="C4" s="2"/>
      <c r="D4" s="2"/>
      <c r="H4" s="2">
        <v>560</v>
      </c>
      <c r="I4" s="2">
        <v>1.0027779999999999</v>
      </c>
      <c r="J4" s="2">
        <v>1.007782</v>
      </c>
      <c r="N4" s="2" t="s">
        <v>22</v>
      </c>
      <c r="O4" s="2">
        <v>80.332795579999981</v>
      </c>
      <c r="P4" s="2">
        <v>24.250670121900178</v>
      </c>
      <c r="Q4" s="2">
        <v>35.659519234999998</v>
      </c>
      <c r="R4" s="2">
        <v>10.883349886905412</v>
      </c>
      <c r="S4" s="2">
        <v>44.673276360000003</v>
      </c>
      <c r="T4" s="2">
        <v>13.36732023499477</v>
      </c>
    </row>
    <row r="5" spans="1:20" x14ac:dyDescent="0.45">
      <c r="B5" s="2">
        <v>562.5</v>
      </c>
      <c r="C5" s="2">
        <v>1.158879</v>
      </c>
      <c r="D5" s="2">
        <v>1.1666669999999999</v>
      </c>
      <c r="H5" s="2">
        <v>562.5</v>
      </c>
      <c r="I5" s="2"/>
      <c r="J5" s="2"/>
      <c r="N5" s="2" t="s">
        <v>23</v>
      </c>
      <c r="O5" s="2">
        <v>4.9669844328533896</v>
      </c>
      <c r="P5" s="2">
        <v>0.82634127465979279</v>
      </c>
      <c r="Q5" s="2">
        <v>1.6842672001000958</v>
      </c>
      <c r="R5" s="2">
        <v>0.54675106592396006</v>
      </c>
      <c r="S5" s="2">
        <v>5.8650092275152481</v>
      </c>
      <c r="T5" s="2">
        <v>0.41926468809498407</v>
      </c>
    </row>
    <row r="6" spans="1:20" x14ac:dyDescent="0.45">
      <c r="B6" s="2">
        <v>565</v>
      </c>
      <c r="C6" s="2"/>
      <c r="D6" s="2"/>
      <c r="H6" s="2">
        <v>565</v>
      </c>
      <c r="I6" s="2"/>
      <c r="J6" s="2"/>
      <c r="N6" s="2" t="s">
        <v>92</v>
      </c>
      <c r="O6" s="2">
        <v>4</v>
      </c>
      <c r="P6" s="2">
        <v>4</v>
      </c>
      <c r="Q6" s="2">
        <v>4</v>
      </c>
      <c r="R6" s="2">
        <v>4</v>
      </c>
      <c r="S6" s="2">
        <v>4</v>
      </c>
      <c r="T6" s="2">
        <v>4</v>
      </c>
    </row>
    <row r="7" spans="1:20" x14ac:dyDescent="0.45">
      <c r="B7" s="2">
        <v>567.5</v>
      </c>
      <c r="C7" s="2"/>
      <c r="D7" s="2"/>
      <c r="H7" s="2">
        <v>567.5</v>
      </c>
      <c r="I7" s="2"/>
      <c r="J7" s="2"/>
    </row>
    <row r="8" spans="1:20" x14ac:dyDescent="0.45">
      <c r="B8" s="2">
        <v>570</v>
      </c>
      <c r="C8" s="2"/>
      <c r="D8" s="2"/>
      <c r="H8" s="2">
        <v>570</v>
      </c>
      <c r="I8" s="2"/>
      <c r="J8" s="2"/>
    </row>
    <row r="9" spans="1:20" x14ac:dyDescent="0.45">
      <c r="B9" s="2">
        <v>572.5</v>
      </c>
      <c r="C9" s="2">
        <v>1.187648</v>
      </c>
      <c r="D9" s="2">
        <v>1.1561870000000001</v>
      </c>
      <c r="H9" s="2">
        <v>572.5</v>
      </c>
      <c r="I9" s="2"/>
      <c r="J9" s="2"/>
    </row>
    <row r="10" spans="1:20" x14ac:dyDescent="0.45">
      <c r="B10" s="2">
        <v>575</v>
      </c>
      <c r="C10" s="2"/>
      <c r="D10" s="2"/>
      <c r="H10" s="2">
        <v>575</v>
      </c>
      <c r="I10" s="2"/>
      <c r="J10" s="2"/>
    </row>
    <row r="11" spans="1:20" x14ac:dyDescent="0.45">
      <c r="B11" s="2">
        <v>577.5</v>
      </c>
      <c r="C11" s="2"/>
      <c r="D11" s="2"/>
      <c r="H11" s="2">
        <v>577.5</v>
      </c>
      <c r="I11" s="2"/>
      <c r="J11" s="2"/>
    </row>
    <row r="12" spans="1:20" x14ac:dyDescent="0.45">
      <c r="B12" s="2">
        <v>580</v>
      </c>
      <c r="C12" s="2"/>
      <c r="D12" s="2"/>
      <c r="H12" s="2">
        <v>580</v>
      </c>
      <c r="I12" s="2"/>
      <c r="J12" s="2"/>
    </row>
    <row r="13" spans="1:20" x14ac:dyDescent="0.45">
      <c r="B13" s="2">
        <v>582.5</v>
      </c>
      <c r="C13" s="2"/>
      <c r="D13" s="2"/>
      <c r="H13" s="2">
        <v>582.5</v>
      </c>
      <c r="I13" s="2">
        <v>1.0701750000000001</v>
      </c>
      <c r="J13" s="2">
        <v>1.0984339999999999</v>
      </c>
    </row>
    <row r="14" spans="1:20" x14ac:dyDescent="0.45">
      <c r="B14" s="2">
        <v>585</v>
      </c>
      <c r="C14" s="2">
        <v>1.10687</v>
      </c>
      <c r="D14" s="2">
        <v>1.1284400000000001</v>
      </c>
      <c r="H14" s="2">
        <v>585</v>
      </c>
      <c r="I14" s="2"/>
      <c r="J14" s="2"/>
    </row>
    <row r="15" spans="1:20" x14ac:dyDescent="0.45">
      <c r="B15" s="2">
        <v>587.5</v>
      </c>
      <c r="C15" s="2"/>
      <c r="D15" s="2"/>
      <c r="H15" s="2">
        <v>587.5</v>
      </c>
      <c r="I15" s="2"/>
      <c r="J15" s="2"/>
    </row>
    <row r="16" spans="1:20" x14ac:dyDescent="0.45">
      <c r="B16" s="2">
        <v>590</v>
      </c>
      <c r="C16" s="2"/>
      <c r="D16" s="2"/>
      <c r="H16" s="2">
        <v>590</v>
      </c>
      <c r="I16" s="2"/>
      <c r="J16" s="2"/>
    </row>
    <row r="17" spans="2:10" x14ac:dyDescent="0.45">
      <c r="B17" s="2">
        <v>592.5</v>
      </c>
      <c r="C17" s="2"/>
      <c r="D17" s="2"/>
      <c r="H17" s="2">
        <v>592.5</v>
      </c>
      <c r="I17" s="2"/>
      <c r="J17" s="2"/>
    </row>
    <row r="18" spans="2:10" x14ac:dyDescent="0.45">
      <c r="B18" s="2">
        <v>595</v>
      </c>
      <c r="C18" s="2"/>
      <c r="D18" s="2"/>
      <c r="H18" s="2">
        <v>595</v>
      </c>
      <c r="I18" s="2"/>
      <c r="J18" s="2"/>
    </row>
    <row r="19" spans="2:10" x14ac:dyDescent="0.45">
      <c r="B19" s="2">
        <v>597.5</v>
      </c>
      <c r="C19" s="2">
        <v>1.1074999999999999</v>
      </c>
      <c r="D19" s="2">
        <v>1.1382110000000001</v>
      </c>
      <c r="H19" s="2">
        <v>597.5</v>
      </c>
      <c r="I19" s="2"/>
      <c r="J19" s="2"/>
    </row>
    <row r="20" spans="2:10" x14ac:dyDescent="0.45">
      <c r="B20" s="2">
        <v>600</v>
      </c>
      <c r="C20" s="2"/>
      <c r="D20" s="2"/>
      <c r="H20" s="2">
        <v>600</v>
      </c>
      <c r="I20" s="2"/>
      <c r="J20" s="2"/>
    </row>
    <row r="21" spans="2:10" x14ac:dyDescent="0.45">
      <c r="B21" s="2">
        <v>602.5</v>
      </c>
      <c r="C21" s="2"/>
      <c r="D21" s="2"/>
      <c r="H21" s="2">
        <v>602.5</v>
      </c>
      <c r="I21" s="2"/>
      <c r="J21" s="2"/>
    </row>
    <row r="22" spans="2:10" x14ac:dyDescent="0.45">
      <c r="B22" s="2">
        <v>605</v>
      </c>
      <c r="C22" s="2"/>
      <c r="D22" s="2"/>
      <c r="H22" s="2">
        <v>605</v>
      </c>
      <c r="I22" s="2"/>
      <c r="J22" s="2"/>
    </row>
    <row r="23" spans="2:10" x14ac:dyDescent="0.45">
      <c r="B23" s="2">
        <v>607.5</v>
      </c>
      <c r="C23" s="2">
        <v>1.1016950000000001</v>
      </c>
      <c r="D23" s="2">
        <v>1.1166670000000001</v>
      </c>
      <c r="H23" s="2">
        <v>607.5</v>
      </c>
      <c r="I23" s="2"/>
      <c r="J23" s="2"/>
    </row>
    <row r="24" spans="2:10" x14ac:dyDescent="0.45">
      <c r="B24" s="2">
        <v>610</v>
      </c>
      <c r="C24" s="2"/>
      <c r="D24" s="2"/>
      <c r="H24" s="2">
        <v>610</v>
      </c>
      <c r="I24" s="2"/>
      <c r="J24" s="2"/>
    </row>
    <row r="25" spans="2:10" x14ac:dyDescent="0.45">
      <c r="B25" s="2">
        <v>612.5</v>
      </c>
      <c r="C25" s="2"/>
      <c r="D25" s="2"/>
      <c r="H25" s="2">
        <v>612.5</v>
      </c>
      <c r="I25" s="2"/>
      <c r="J25" s="2"/>
    </row>
    <row r="26" spans="2:10" x14ac:dyDescent="0.45">
      <c r="B26" s="2">
        <v>615</v>
      </c>
      <c r="C26" s="2"/>
      <c r="D26" s="2"/>
      <c r="H26" s="2">
        <v>615</v>
      </c>
      <c r="I26" s="2"/>
      <c r="J26" s="2"/>
    </row>
    <row r="27" spans="2:10" x14ac:dyDescent="0.45">
      <c r="B27" s="2">
        <v>617.5</v>
      </c>
      <c r="C27" s="2"/>
      <c r="D27" s="2"/>
      <c r="H27" s="2">
        <v>617.5</v>
      </c>
      <c r="I27" s="2"/>
      <c r="J27" s="2"/>
    </row>
    <row r="28" spans="2:10" x14ac:dyDescent="0.45">
      <c r="B28" s="2">
        <v>620</v>
      </c>
      <c r="C28" s="2"/>
      <c r="D28" s="2"/>
      <c r="H28" s="2">
        <v>620</v>
      </c>
      <c r="I28" s="2">
        <v>1.0816330000000001</v>
      </c>
      <c r="J28" s="2">
        <v>1.05298</v>
      </c>
    </row>
    <row r="29" spans="2:10" x14ac:dyDescent="0.45">
      <c r="B29" s="2">
        <v>622.5</v>
      </c>
      <c r="C29" s="2"/>
      <c r="D29" s="2"/>
      <c r="H29" s="2">
        <v>622.5</v>
      </c>
      <c r="I29" s="2"/>
      <c r="J29" s="2"/>
    </row>
    <row r="30" spans="2:10" x14ac:dyDescent="0.45">
      <c r="B30" s="2">
        <v>625</v>
      </c>
      <c r="C30" s="2"/>
      <c r="D30" s="2"/>
      <c r="H30" s="2">
        <v>625</v>
      </c>
      <c r="I30" s="2"/>
      <c r="J30" s="2"/>
    </row>
    <row r="31" spans="2:10" x14ac:dyDescent="0.45">
      <c r="B31" s="2">
        <v>627.5</v>
      </c>
      <c r="C31" s="2"/>
      <c r="D31" s="2"/>
      <c r="H31" s="2">
        <v>627.5</v>
      </c>
      <c r="I31" s="2"/>
      <c r="J31" s="2"/>
    </row>
    <row r="32" spans="2:10" x14ac:dyDescent="0.45">
      <c r="B32" s="2">
        <v>630</v>
      </c>
      <c r="C32" s="2">
        <v>1.1551530000000001</v>
      </c>
      <c r="D32" s="2">
        <v>1.1050329999999999</v>
      </c>
      <c r="H32" s="2">
        <v>630</v>
      </c>
      <c r="I32" s="2"/>
      <c r="J32" s="2"/>
    </row>
    <row r="33" spans="2:10" x14ac:dyDescent="0.45">
      <c r="B33" s="2">
        <v>632.5</v>
      </c>
      <c r="C33" s="2"/>
      <c r="D33" s="2"/>
      <c r="H33" s="2">
        <v>632.5</v>
      </c>
      <c r="I33" s="2"/>
      <c r="J33" s="2"/>
    </row>
    <row r="34" spans="2:10" x14ac:dyDescent="0.45">
      <c r="B34" s="2">
        <v>635</v>
      </c>
      <c r="C34" s="2"/>
      <c r="D34" s="2"/>
      <c r="H34" s="2">
        <v>635</v>
      </c>
      <c r="I34" s="2"/>
      <c r="J34" s="2"/>
    </row>
    <row r="35" spans="2:10" x14ac:dyDescent="0.45">
      <c r="B35" s="2">
        <v>637.5</v>
      </c>
      <c r="C35" s="2"/>
      <c r="D35" s="2"/>
      <c r="H35" s="2">
        <v>637.5</v>
      </c>
      <c r="I35" s="2"/>
      <c r="J35" s="2"/>
    </row>
    <row r="36" spans="2:10" x14ac:dyDescent="0.45">
      <c r="B36" s="2">
        <v>640</v>
      </c>
      <c r="C36" s="2"/>
      <c r="D36" s="2"/>
      <c r="H36" s="2">
        <v>640</v>
      </c>
      <c r="I36" s="2"/>
      <c r="J36" s="2"/>
    </row>
    <row r="37" spans="2:10" x14ac:dyDescent="0.45">
      <c r="B37" s="2">
        <v>642.5</v>
      </c>
      <c r="C37" s="2"/>
      <c r="D37" s="2"/>
      <c r="H37" s="2">
        <v>642.5</v>
      </c>
      <c r="I37" s="2"/>
      <c r="J37" s="2"/>
    </row>
    <row r="38" spans="2:10" x14ac:dyDescent="0.45">
      <c r="B38" s="2">
        <v>645</v>
      </c>
      <c r="C38" s="2">
        <v>1.1006940000000001</v>
      </c>
      <c r="D38" s="2">
        <v>1.1598299999999999</v>
      </c>
      <c r="H38" s="2">
        <v>645</v>
      </c>
      <c r="I38" s="2"/>
      <c r="J38" s="2"/>
    </row>
    <row r="39" spans="2:10" x14ac:dyDescent="0.45">
      <c r="B39" s="2">
        <v>647.5</v>
      </c>
      <c r="C39" s="2"/>
      <c r="D39" s="2"/>
      <c r="H39" s="2">
        <v>647.5</v>
      </c>
      <c r="I39" s="2"/>
      <c r="J39" s="2"/>
    </row>
    <row r="40" spans="2:10" x14ac:dyDescent="0.45">
      <c r="B40" s="2">
        <v>650</v>
      </c>
      <c r="C40" s="2"/>
      <c r="D40" s="2"/>
      <c r="H40" s="2">
        <v>650</v>
      </c>
      <c r="I40" s="2"/>
      <c r="J40" s="2"/>
    </row>
    <row r="41" spans="2:10" x14ac:dyDescent="0.45">
      <c r="B41" s="2">
        <v>652.5</v>
      </c>
      <c r="C41" s="2">
        <v>1.120598</v>
      </c>
      <c r="D41" s="2">
        <v>1.156757</v>
      </c>
      <c r="H41" s="2">
        <v>652.5</v>
      </c>
      <c r="I41" s="2"/>
      <c r="J41" s="2"/>
    </row>
    <row r="42" spans="2:10" x14ac:dyDescent="0.45">
      <c r="B42" s="2">
        <v>655</v>
      </c>
      <c r="C42" s="2"/>
      <c r="D42" s="2"/>
      <c r="H42" s="2">
        <v>655</v>
      </c>
      <c r="I42" s="2">
        <v>1.1287389999999999</v>
      </c>
      <c r="J42" s="2">
        <v>1.091825</v>
      </c>
    </row>
    <row r="43" spans="2:10" x14ac:dyDescent="0.45">
      <c r="B43" s="2">
        <v>657.5</v>
      </c>
      <c r="C43" s="2"/>
      <c r="D43" s="2"/>
      <c r="H43" s="2">
        <v>657.5</v>
      </c>
      <c r="I43" s="2"/>
      <c r="J43" s="2"/>
    </row>
    <row r="44" spans="2:10" x14ac:dyDescent="0.45">
      <c r="B44" s="2">
        <v>660</v>
      </c>
      <c r="C44" s="2"/>
      <c r="D44" s="2"/>
      <c r="H44" s="2">
        <v>660</v>
      </c>
      <c r="I44" s="2"/>
      <c r="J44" s="2"/>
    </row>
    <row r="45" spans="2:10" x14ac:dyDescent="0.45">
      <c r="B45" s="2">
        <v>662.5</v>
      </c>
      <c r="C45" s="2"/>
      <c r="D45" s="2"/>
      <c r="H45" s="2">
        <v>662.5</v>
      </c>
      <c r="I45" s="2"/>
      <c r="J45" s="2"/>
    </row>
    <row r="46" spans="2:10" x14ac:dyDescent="0.45">
      <c r="B46" s="2">
        <v>665</v>
      </c>
      <c r="C46" s="2"/>
      <c r="D46" s="2"/>
      <c r="H46" s="2">
        <v>665</v>
      </c>
      <c r="I46" s="2"/>
      <c r="J46" s="2"/>
    </row>
    <row r="47" spans="2:10" x14ac:dyDescent="0.45">
      <c r="B47" s="2">
        <v>667.5</v>
      </c>
      <c r="C47" s="2"/>
      <c r="D47" s="2"/>
      <c r="H47" s="2">
        <v>667.5</v>
      </c>
      <c r="I47" s="2"/>
      <c r="J47" s="2"/>
    </row>
    <row r="48" spans="2:10" x14ac:dyDescent="0.45">
      <c r="B48" s="2">
        <v>670</v>
      </c>
      <c r="C48" s="2"/>
      <c r="D48" s="2"/>
      <c r="H48" s="2">
        <v>670</v>
      </c>
      <c r="I48" s="2">
        <v>1.1009169999999999</v>
      </c>
      <c r="J48" s="2">
        <v>1.121759</v>
      </c>
    </row>
    <row r="49" spans="2:10" x14ac:dyDescent="0.45">
      <c r="B49" s="2">
        <v>672.5</v>
      </c>
      <c r="C49" s="2"/>
      <c r="D49" s="2"/>
      <c r="H49" s="2">
        <v>672.5</v>
      </c>
      <c r="I49" s="2"/>
      <c r="J49" s="2"/>
    </row>
    <row r="50" spans="2:10" x14ac:dyDescent="0.45">
      <c r="B50" s="2">
        <v>675</v>
      </c>
      <c r="C50" s="2"/>
      <c r="D50" s="2"/>
      <c r="H50" s="2">
        <v>675</v>
      </c>
      <c r="I50" s="2"/>
      <c r="J50" s="2"/>
    </row>
    <row r="51" spans="2:10" x14ac:dyDescent="0.45">
      <c r="B51" s="2">
        <v>677.5</v>
      </c>
      <c r="C51" s="2"/>
      <c r="D51" s="2"/>
      <c r="H51" s="2">
        <v>677.5</v>
      </c>
      <c r="I51" s="2"/>
      <c r="J51" s="2"/>
    </row>
    <row r="52" spans="2:10" x14ac:dyDescent="0.45">
      <c r="B52" s="2">
        <v>680</v>
      </c>
      <c r="C52" s="2"/>
      <c r="D52" s="2"/>
      <c r="H52" s="2">
        <v>680</v>
      </c>
      <c r="I52" s="2">
        <v>1.0833330000000001</v>
      </c>
      <c r="J52" s="2">
        <v>1.1327430000000001</v>
      </c>
    </row>
    <row r="53" spans="2:10" x14ac:dyDescent="0.45">
      <c r="B53" s="2">
        <v>685</v>
      </c>
      <c r="C53" s="2"/>
      <c r="D53" s="2"/>
      <c r="H53" s="2">
        <v>685</v>
      </c>
      <c r="I53" s="2">
        <v>1.113208</v>
      </c>
      <c r="J53" s="2">
        <v>1.0701750000000001</v>
      </c>
    </row>
    <row r="54" spans="2:10" x14ac:dyDescent="0.45">
      <c r="B54" s="2">
        <v>690</v>
      </c>
      <c r="C54" s="2"/>
      <c r="D54" s="2"/>
      <c r="H54" s="2">
        <v>690</v>
      </c>
      <c r="I54" s="2"/>
      <c r="J54" s="2"/>
    </row>
    <row r="55" spans="2:10" x14ac:dyDescent="0.45">
      <c r="B55" s="2">
        <v>695</v>
      </c>
      <c r="C55" s="2"/>
      <c r="D55" s="2"/>
      <c r="H55" s="2">
        <v>695</v>
      </c>
      <c r="I55" s="2"/>
      <c r="J55" s="2"/>
    </row>
    <row r="56" spans="2:10" x14ac:dyDescent="0.45">
      <c r="B56" s="2">
        <v>700</v>
      </c>
      <c r="C56" s="2"/>
      <c r="D56" s="2"/>
      <c r="H56" s="2">
        <v>700</v>
      </c>
      <c r="I56" s="2">
        <v>1.093458</v>
      </c>
      <c r="J56" s="2">
        <v>1.1142860000000001</v>
      </c>
    </row>
    <row r="57" spans="2:10" x14ac:dyDescent="0.45">
      <c r="B57" s="2">
        <v>705</v>
      </c>
      <c r="C57" s="2"/>
      <c r="D57" s="2"/>
      <c r="H57" s="2">
        <v>705</v>
      </c>
      <c r="I57" s="2"/>
      <c r="J57" s="2"/>
    </row>
    <row r="58" spans="2:10" x14ac:dyDescent="0.45">
      <c r="B58" s="2">
        <v>710</v>
      </c>
      <c r="C58" s="2"/>
      <c r="D58" s="2"/>
      <c r="H58" s="2">
        <v>710</v>
      </c>
      <c r="I58" s="2">
        <v>1.132898</v>
      </c>
      <c r="J58" s="2">
        <v>1.087683</v>
      </c>
    </row>
    <row r="59" spans="2:10" x14ac:dyDescent="0.45">
      <c r="B59" s="2">
        <v>715</v>
      </c>
      <c r="C59" s="2">
        <v>1.117148</v>
      </c>
      <c r="D59" s="2">
        <v>1.0924700000000001</v>
      </c>
      <c r="H59" s="2">
        <v>715</v>
      </c>
      <c r="I59" s="2"/>
      <c r="J59" s="2"/>
    </row>
    <row r="60" spans="2:10" x14ac:dyDescent="0.45">
      <c r="B60" s="2">
        <v>720</v>
      </c>
      <c r="C60" s="2"/>
      <c r="D60" s="2"/>
      <c r="H60" s="2">
        <v>720</v>
      </c>
      <c r="I60" s="2"/>
      <c r="J60" s="2"/>
    </row>
    <row r="61" spans="2:10" x14ac:dyDescent="0.45">
      <c r="B61" s="2">
        <v>725</v>
      </c>
      <c r="C61" s="2"/>
      <c r="D61" s="2"/>
      <c r="H61" s="2">
        <v>725</v>
      </c>
      <c r="I61" s="2"/>
      <c r="J61" s="2"/>
    </row>
    <row r="62" spans="2:10" x14ac:dyDescent="0.45">
      <c r="B62" s="2">
        <v>730</v>
      </c>
      <c r="C62" s="2"/>
      <c r="D62" s="2"/>
      <c r="H62" s="2">
        <v>730</v>
      </c>
      <c r="I62" s="2"/>
      <c r="J62" s="2"/>
    </row>
    <row r="63" spans="2:10" x14ac:dyDescent="0.45">
      <c r="B63" s="2">
        <v>735</v>
      </c>
      <c r="C63" s="2"/>
      <c r="D63" s="2"/>
      <c r="H63" s="2">
        <v>735</v>
      </c>
      <c r="I63" s="2"/>
      <c r="J63" s="2"/>
    </row>
    <row r="64" spans="2:10" x14ac:dyDescent="0.45">
      <c r="B64" s="2">
        <v>740</v>
      </c>
      <c r="C64" s="2"/>
      <c r="D64" s="2"/>
      <c r="H64" s="2">
        <v>740</v>
      </c>
      <c r="I64" s="2"/>
      <c r="J64" s="2"/>
    </row>
    <row r="65" spans="2:10" x14ac:dyDescent="0.45">
      <c r="B65" s="2">
        <v>745</v>
      </c>
      <c r="C65" s="2">
        <v>1.086721</v>
      </c>
      <c r="D65" s="2">
        <v>1.0716289999999999</v>
      </c>
      <c r="H65" s="2">
        <v>745</v>
      </c>
      <c r="I65" s="2"/>
      <c r="J65" s="2"/>
    </row>
    <row r="66" spans="2:10" x14ac:dyDescent="0.45">
      <c r="B66" s="2">
        <v>750</v>
      </c>
      <c r="C66" s="2"/>
      <c r="D66" s="2"/>
      <c r="H66" s="2">
        <v>750</v>
      </c>
      <c r="I66" s="2"/>
      <c r="J66" s="2"/>
    </row>
    <row r="67" spans="2:10" x14ac:dyDescent="0.45">
      <c r="B67" s="2">
        <v>755</v>
      </c>
      <c r="C67" s="2"/>
      <c r="D67" s="2"/>
      <c r="H67" s="2">
        <v>755</v>
      </c>
      <c r="I67" s="2"/>
      <c r="J67" s="2"/>
    </row>
    <row r="68" spans="2:10" x14ac:dyDescent="0.45">
      <c r="B68" s="2">
        <v>760</v>
      </c>
      <c r="C68" s="2"/>
      <c r="D68" s="2"/>
      <c r="H68" s="2">
        <v>760</v>
      </c>
      <c r="I68" s="2">
        <v>1.093909</v>
      </c>
      <c r="J68" s="2">
        <v>1.10355</v>
      </c>
    </row>
    <row r="69" spans="2:10" x14ac:dyDescent="0.45">
      <c r="B69" s="2">
        <v>765</v>
      </c>
      <c r="C69" s="2"/>
      <c r="D69" s="2"/>
      <c r="H69" s="2">
        <v>765</v>
      </c>
      <c r="I69" s="2"/>
      <c r="J69" s="2"/>
    </row>
    <row r="70" spans="2:10" x14ac:dyDescent="0.45">
      <c r="B70" s="2">
        <v>770</v>
      </c>
      <c r="C70" s="2"/>
      <c r="D70" s="2"/>
      <c r="H70" s="2">
        <v>770</v>
      </c>
      <c r="I70" s="2"/>
      <c r="J70" s="2"/>
    </row>
    <row r="71" spans="2:10" x14ac:dyDescent="0.45">
      <c r="B71" s="2">
        <v>775</v>
      </c>
      <c r="C71" s="2"/>
      <c r="D71" s="2"/>
      <c r="H71" s="2">
        <v>775</v>
      </c>
      <c r="I71" s="2"/>
      <c r="J71" s="2"/>
    </row>
    <row r="72" spans="2:10" x14ac:dyDescent="0.45">
      <c r="B72" s="2">
        <v>780</v>
      </c>
      <c r="C72" s="2"/>
      <c r="D72" s="2"/>
      <c r="H72" s="2">
        <v>780</v>
      </c>
      <c r="I72" s="2"/>
      <c r="J72" s="2"/>
    </row>
    <row r="73" spans="2:10" x14ac:dyDescent="0.45">
      <c r="B73" s="2">
        <v>785</v>
      </c>
      <c r="C73" s="2"/>
      <c r="D73" s="2"/>
      <c r="H73" s="2">
        <v>785</v>
      </c>
      <c r="I73" s="2"/>
      <c r="J73" s="2"/>
    </row>
    <row r="74" spans="2:10" x14ac:dyDescent="0.45">
      <c r="B74" s="2">
        <v>790</v>
      </c>
      <c r="C74" s="2"/>
      <c r="D74" s="2"/>
      <c r="H74" s="2">
        <v>790</v>
      </c>
      <c r="I74" s="2"/>
      <c r="J74" s="2"/>
    </row>
    <row r="75" spans="2:10" x14ac:dyDescent="0.45">
      <c r="B75" s="2">
        <v>795</v>
      </c>
      <c r="C75" s="2">
        <v>1.064136</v>
      </c>
      <c r="D75" s="2">
        <v>1.0614250000000001</v>
      </c>
      <c r="H75" s="2">
        <v>795</v>
      </c>
      <c r="I75" s="2"/>
      <c r="J75" s="2"/>
    </row>
    <row r="76" spans="2:10" x14ac:dyDescent="0.45">
      <c r="B76" s="2">
        <v>800</v>
      </c>
      <c r="C76" s="2"/>
      <c r="D76" s="2"/>
      <c r="H76" s="2">
        <v>800</v>
      </c>
      <c r="I76" s="2"/>
      <c r="J76" s="2"/>
    </row>
    <row r="77" spans="2:10" x14ac:dyDescent="0.45">
      <c r="B77" s="2">
        <v>805</v>
      </c>
      <c r="C77" s="2"/>
      <c r="D77" s="2"/>
      <c r="H77" s="2">
        <v>805</v>
      </c>
      <c r="I77" s="2"/>
      <c r="J77" s="2"/>
    </row>
    <row r="78" spans="2:10" x14ac:dyDescent="0.45">
      <c r="B78" s="2">
        <v>810</v>
      </c>
      <c r="C78" s="2"/>
      <c r="D78" s="2"/>
      <c r="H78" s="2">
        <v>810</v>
      </c>
      <c r="I78" s="2"/>
      <c r="J78" s="2"/>
    </row>
    <row r="79" spans="2:10" x14ac:dyDescent="0.45">
      <c r="B79" s="2">
        <v>815</v>
      </c>
      <c r="C79" s="2"/>
      <c r="D79" s="2"/>
      <c r="H79" s="2">
        <v>815</v>
      </c>
      <c r="I79" s="2">
        <v>1.1122989999999999</v>
      </c>
      <c r="J79" s="2">
        <v>1.079942</v>
      </c>
    </row>
    <row r="80" spans="2:10" x14ac:dyDescent="0.45">
      <c r="B80" s="2">
        <v>820</v>
      </c>
      <c r="C80" s="2"/>
      <c r="D80" s="2"/>
      <c r="H80" s="2">
        <v>820</v>
      </c>
      <c r="I80" s="2"/>
      <c r="J80" s="2"/>
    </row>
    <row r="81" spans="2:10" x14ac:dyDescent="0.45">
      <c r="B81" s="2">
        <v>825</v>
      </c>
      <c r="C81" s="2"/>
      <c r="D81" s="2"/>
      <c r="H81" s="2">
        <v>825</v>
      </c>
      <c r="I81" s="2"/>
      <c r="J81" s="2"/>
    </row>
    <row r="82" spans="2:10" x14ac:dyDescent="0.45">
      <c r="B82" s="2">
        <v>830</v>
      </c>
      <c r="C82" s="2"/>
      <c r="D82" s="2"/>
      <c r="H82" s="2">
        <v>830</v>
      </c>
      <c r="I82" s="2"/>
      <c r="J82" s="2"/>
    </row>
    <row r="83" spans="2:10" x14ac:dyDescent="0.45">
      <c r="B83" s="2">
        <v>835</v>
      </c>
      <c r="C83" s="2"/>
      <c r="D83" s="2"/>
      <c r="H83" s="2">
        <v>835</v>
      </c>
      <c r="I83" s="2"/>
      <c r="J83" s="2"/>
    </row>
    <row r="84" spans="2:10" x14ac:dyDescent="0.45">
      <c r="B84" s="2">
        <v>840</v>
      </c>
      <c r="C84" s="2"/>
      <c r="D84" s="2"/>
      <c r="H84" s="2">
        <v>840</v>
      </c>
      <c r="I84" s="2">
        <v>1.1210990000000001</v>
      </c>
      <c r="J84" s="2">
        <v>1.0921879999999999</v>
      </c>
    </row>
    <row r="85" spans="2:10" x14ac:dyDescent="0.45">
      <c r="B85" s="2">
        <v>845</v>
      </c>
      <c r="C85" s="2"/>
      <c r="D85" s="2"/>
      <c r="H85" s="2">
        <v>845</v>
      </c>
      <c r="I85" s="2"/>
      <c r="J85" s="2"/>
    </row>
    <row r="86" spans="2:10" x14ac:dyDescent="0.45">
      <c r="B86" s="2">
        <v>850</v>
      </c>
      <c r="C86" s="2"/>
      <c r="D86" s="2"/>
      <c r="H86" s="2">
        <v>850</v>
      </c>
      <c r="I86" s="2"/>
      <c r="J86" s="2"/>
    </row>
    <row r="87" spans="2:10" x14ac:dyDescent="0.45">
      <c r="B87" s="2">
        <v>855</v>
      </c>
      <c r="C87" s="2"/>
      <c r="D87" s="2"/>
      <c r="H87" s="2">
        <v>855</v>
      </c>
      <c r="I87" s="2"/>
      <c r="J87" s="2"/>
    </row>
    <row r="88" spans="2:10" x14ac:dyDescent="0.45">
      <c r="B88" s="2">
        <v>860</v>
      </c>
      <c r="C88" s="2">
        <v>1.122047</v>
      </c>
      <c r="D88" s="2">
        <v>1.13154</v>
      </c>
      <c r="H88" s="2">
        <v>860</v>
      </c>
      <c r="I88" s="2"/>
      <c r="J88" s="2"/>
    </row>
    <row r="89" spans="2:10" x14ac:dyDescent="0.45">
      <c r="B89" s="2">
        <v>865</v>
      </c>
      <c r="C89" s="2"/>
      <c r="D89" s="2"/>
      <c r="H89" s="2">
        <v>865</v>
      </c>
      <c r="I89" s="2"/>
      <c r="J89" s="2"/>
    </row>
    <row r="90" spans="2:10" x14ac:dyDescent="0.45">
      <c r="B90" s="2">
        <v>870</v>
      </c>
      <c r="C90" s="2"/>
      <c r="D90" s="2"/>
      <c r="H90" s="2">
        <v>870</v>
      </c>
      <c r="I90" s="2"/>
      <c r="J90" s="2"/>
    </row>
    <row r="91" spans="2:10" x14ac:dyDescent="0.45">
      <c r="B91" s="2">
        <v>875</v>
      </c>
      <c r="C91" s="2"/>
      <c r="D91" s="2"/>
      <c r="H91" s="2">
        <v>875</v>
      </c>
      <c r="I91" s="2"/>
      <c r="J91" s="2"/>
    </row>
    <row r="92" spans="2:10" x14ac:dyDescent="0.45">
      <c r="B92" s="2">
        <v>880</v>
      </c>
      <c r="C92" s="2"/>
      <c r="D92" s="2"/>
      <c r="H92" s="2">
        <v>880</v>
      </c>
      <c r="I92" s="2"/>
      <c r="J92" s="2"/>
    </row>
    <row r="93" spans="2:10" x14ac:dyDescent="0.45">
      <c r="B93" s="2">
        <v>885</v>
      </c>
      <c r="C93" s="2"/>
      <c r="D93" s="2"/>
      <c r="H93" s="2">
        <v>885</v>
      </c>
      <c r="I93" s="2"/>
      <c r="J93" s="2"/>
    </row>
    <row r="94" spans="2:10" x14ac:dyDescent="0.45">
      <c r="B94" s="2">
        <v>890</v>
      </c>
      <c r="C94" s="2"/>
      <c r="D94" s="2"/>
      <c r="H94" s="2">
        <v>890</v>
      </c>
      <c r="I94" s="2"/>
      <c r="J94" s="2"/>
    </row>
    <row r="95" spans="2:10" x14ac:dyDescent="0.45">
      <c r="B95" s="2">
        <v>895</v>
      </c>
      <c r="C95" s="2"/>
      <c r="D95" s="2"/>
      <c r="H95" s="2">
        <v>895</v>
      </c>
      <c r="I95" s="2"/>
      <c r="J95" s="2"/>
    </row>
    <row r="96" spans="2:10" x14ac:dyDescent="0.45">
      <c r="B96" s="2">
        <v>900</v>
      </c>
      <c r="C96" s="2"/>
      <c r="D96" s="2"/>
      <c r="H96" s="2">
        <v>900</v>
      </c>
      <c r="I96" s="2"/>
      <c r="J96" s="2"/>
    </row>
  </sheetData>
  <mergeCells count="5">
    <mergeCell ref="B2:D2"/>
    <mergeCell ref="H2:J2"/>
    <mergeCell ref="O2:P2"/>
    <mergeCell ref="Q2:R2"/>
    <mergeCell ref="S2:T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"/>
  <sheetViews>
    <sheetView tabSelected="1" zoomScale="98" zoomScaleNormal="150" zoomScalePageLayoutView="150" workbookViewId="0">
      <selection activeCell="B10" sqref="B10"/>
    </sheetView>
  </sheetViews>
  <sheetFormatPr defaultColWidth="8.796875" defaultRowHeight="14.25" x14ac:dyDescent="0.45"/>
  <cols>
    <col min="1" max="1" width="29.6640625" customWidth="1"/>
    <col min="2" max="3" width="13.33203125" customWidth="1"/>
  </cols>
  <sheetData>
    <row r="1" spans="1:3" x14ac:dyDescent="0.45">
      <c r="A1" s="8" t="s">
        <v>95</v>
      </c>
      <c r="B1" s="14"/>
      <c r="C1" s="13"/>
    </row>
    <row r="2" spans="1:3" x14ac:dyDescent="0.45">
      <c r="A2" s="2"/>
      <c r="B2" s="15" t="s">
        <v>90</v>
      </c>
      <c r="C2" s="15"/>
    </row>
    <row r="3" spans="1:3" x14ac:dyDescent="0.45">
      <c r="A3" s="2" t="s">
        <v>127</v>
      </c>
      <c r="B3" s="17" t="s">
        <v>128</v>
      </c>
      <c r="C3" s="2" t="s">
        <v>116</v>
      </c>
    </row>
    <row r="4" spans="1:3" x14ac:dyDescent="0.45">
      <c r="A4" s="2" t="s">
        <v>22</v>
      </c>
      <c r="B4" s="2">
        <v>1.5249999999999999</v>
      </c>
      <c r="C4" s="2">
        <v>0.91400000000000003</v>
      </c>
    </row>
    <row r="5" spans="1:3" x14ac:dyDescent="0.45">
      <c r="A5" s="2" t="s">
        <v>23</v>
      </c>
      <c r="B5" s="2">
        <v>0.10308</v>
      </c>
      <c r="C5" s="16">
        <v>0.112</v>
      </c>
    </row>
    <row r="6" spans="1:3" x14ac:dyDescent="0.45">
      <c r="A6" s="2" t="s">
        <v>24</v>
      </c>
      <c r="B6" s="2">
        <v>40</v>
      </c>
      <c r="C6" s="2">
        <v>70</v>
      </c>
    </row>
  </sheetData>
  <mergeCells count="1"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workbookViewId="0">
      <selection activeCell="N3" sqref="N3"/>
    </sheetView>
  </sheetViews>
  <sheetFormatPr defaultColWidth="8.796875" defaultRowHeight="14.25" x14ac:dyDescent="0.45"/>
  <cols>
    <col min="1" max="1" width="11" customWidth="1"/>
    <col min="2" max="2" width="34.6640625" customWidth="1"/>
    <col min="3" max="4" width="11.6640625" customWidth="1"/>
    <col min="7" max="14" width="28.796875" customWidth="1"/>
  </cols>
  <sheetData>
    <row r="1" spans="1:14" x14ac:dyDescent="0.45">
      <c r="A1" s="1" t="s">
        <v>1</v>
      </c>
      <c r="F1" s="1" t="s">
        <v>6</v>
      </c>
      <c r="G1" t="s">
        <v>15</v>
      </c>
    </row>
    <row r="2" spans="1:14" x14ac:dyDescent="0.45">
      <c r="B2" s="10" t="s">
        <v>4</v>
      </c>
      <c r="C2" s="10"/>
      <c r="D2" s="10"/>
      <c r="G2" s="2" t="s">
        <v>8</v>
      </c>
      <c r="H2" s="2" t="s">
        <v>7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45">
      <c r="B3" s="2" t="s">
        <v>2</v>
      </c>
      <c r="C3" s="2" t="s">
        <v>5</v>
      </c>
      <c r="D3" s="2" t="s">
        <v>3</v>
      </c>
      <c r="G3" s="2">
        <v>0.73199481680245815</v>
      </c>
      <c r="H3" s="2">
        <v>1.1116071985880382</v>
      </c>
      <c r="I3" s="2">
        <v>0.45051544901918089</v>
      </c>
      <c r="J3" s="2">
        <v>1.2948411996926723</v>
      </c>
      <c r="K3" s="2">
        <v>0.82874445974224764</v>
      </c>
      <c r="L3" s="2">
        <v>1.5219518961768159</v>
      </c>
      <c r="M3" s="2">
        <v>1.4726242377580911</v>
      </c>
      <c r="N3" s="2">
        <v>2.268100056149176</v>
      </c>
    </row>
    <row r="4" spans="1:14" x14ac:dyDescent="0.45">
      <c r="B4" s="2">
        <v>560</v>
      </c>
      <c r="C4" s="2">
        <v>1.2749999999999999</v>
      </c>
      <c r="D4" s="2">
        <v>2.274775</v>
      </c>
      <c r="G4" s="2">
        <v>0.89370624008349275</v>
      </c>
      <c r="H4" s="2">
        <v>1.3025261594382145</v>
      </c>
      <c r="I4" s="2">
        <v>0.99428850700845339</v>
      </c>
      <c r="J4" s="2">
        <v>1.7527458987336009</v>
      </c>
      <c r="K4" s="2">
        <v>1.1882897728155615</v>
      </c>
      <c r="L4" s="2">
        <v>1.8312046610680552</v>
      </c>
      <c r="M4" s="2">
        <v>1.532240527876128</v>
      </c>
      <c r="N4" s="2">
        <v>2.3481263065585369</v>
      </c>
    </row>
    <row r="5" spans="1:14" x14ac:dyDescent="0.45">
      <c r="B5" s="2">
        <v>562.5</v>
      </c>
      <c r="C5" s="2"/>
      <c r="D5" s="2"/>
      <c r="G5" s="2">
        <v>1.087000094835844</v>
      </c>
      <c r="H5" s="2">
        <v>1.5925854939897794</v>
      </c>
      <c r="I5" s="2">
        <v>1.2328886969602395</v>
      </c>
      <c r="J5" s="2">
        <v>1.9698238999677458</v>
      </c>
      <c r="K5" s="2">
        <v>1.4785510684015617</v>
      </c>
      <c r="L5" s="2">
        <v>2.1050476215953182</v>
      </c>
      <c r="M5" s="2">
        <v>1.6705701893912661</v>
      </c>
      <c r="N5" s="2">
        <v>2.5886088341253908</v>
      </c>
    </row>
    <row r="6" spans="1:14" x14ac:dyDescent="0.45">
      <c r="B6" s="2">
        <v>565</v>
      </c>
      <c r="C6" s="2"/>
      <c r="D6" s="2"/>
      <c r="G6" s="2">
        <v>1.3022500143811275</v>
      </c>
      <c r="H6" s="2">
        <v>1.8807654328061425</v>
      </c>
      <c r="I6" s="2">
        <v>1.2934874600286803</v>
      </c>
      <c r="J6" s="2">
        <v>2.038183242033389</v>
      </c>
      <c r="K6" s="2">
        <v>1.5057676335763686</v>
      </c>
      <c r="L6" s="2">
        <v>2.1395093291031668</v>
      </c>
      <c r="M6" s="2">
        <v>1.788066389716624</v>
      </c>
      <c r="N6" s="2">
        <v>2.8295856715069267</v>
      </c>
    </row>
    <row r="7" spans="1:14" x14ac:dyDescent="0.45">
      <c r="B7" s="2">
        <v>567.5</v>
      </c>
      <c r="C7" s="2"/>
      <c r="D7" s="2"/>
      <c r="G7" s="2">
        <v>1.3336715485786119</v>
      </c>
      <c r="H7" s="2">
        <v>1.9207211346166979</v>
      </c>
      <c r="I7" s="2">
        <v>1.4030438383558057</v>
      </c>
      <c r="J7" s="2">
        <v>2.162789909932771</v>
      </c>
      <c r="K7" s="2">
        <v>1.5389427743464505</v>
      </c>
      <c r="L7" s="2">
        <v>2.1717045630617196</v>
      </c>
      <c r="M7" s="2">
        <v>1.796916013640651</v>
      </c>
      <c r="N7" s="2">
        <v>2.8528059307572788</v>
      </c>
    </row>
    <row r="8" spans="1:14" x14ac:dyDescent="0.45">
      <c r="B8" s="2">
        <v>570</v>
      </c>
      <c r="C8" s="2"/>
      <c r="D8" s="2"/>
      <c r="G8" s="2">
        <v>1.3513710297906041</v>
      </c>
      <c r="H8" s="2">
        <v>1.9411248500521783</v>
      </c>
      <c r="I8" s="2">
        <v>1.4718022778799791</v>
      </c>
      <c r="J8" s="2">
        <v>2.1858431395546267</v>
      </c>
      <c r="K8" s="2">
        <v>1.7711037600446236</v>
      </c>
      <c r="L8" s="2">
        <v>2.4034347957044551</v>
      </c>
      <c r="M8" s="2">
        <v>1.8777309734774905</v>
      </c>
      <c r="N8" s="2">
        <v>2.9950734623633886</v>
      </c>
    </row>
    <row r="9" spans="1:14" x14ac:dyDescent="0.45">
      <c r="B9" s="2">
        <v>572.5</v>
      </c>
      <c r="C9" s="2"/>
      <c r="D9" s="2"/>
      <c r="G9" s="2">
        <v>1.5144147483610457</v>
      </c>
      <c r="H9" s="2">
        <v>2.1372284045625927</v>
      </c>
      <c r="I9" s="2">
        <v>1.5032298009993794</v>
      </c>
      <c r="J9" s="2">
        <v>2.1970970215512287</v>
      </c>
      <c r="K9" s="2">
        <v>1.8529170507324777</v>
      </c>
      <c r="L9" s="2">
        <v>2.5418030528746867</v>
      </c>
      <c r="M9" s="2">
        <v>1.9245902749584709</v>
      </c>
      <c r="N9" s="2">
        <v>3.0685538702939166</v>
      </c>
    </row>
    <row r="10" spans="1:14" x14ac:dyDescent="0.45">
      <c r="B10" s="2">
        <v>575</v>
      </c>
      <c r="C10" s="2"/>
      <c r="D10" s="2"/>
      <c r="G10" s="2">
        <v>1.5331872782145555</v>
      </c>
      <c r="H10" s="2">
        <v>2.1586001785693405</v>
      </c>
      <c r="I10" s="2">
        <v>1.5229111837167182</v>
      </c>
      <c r="J10" s="2">
        <v>2.2195998006128206</v>
      </c>
      <c r="K10" s="2">
        <v>1.92762614280537</v>
      </c>
      <c r="L10" s="2">
        <v>2.6685008626149678</v>
      </c>
      <c r="M10" s="2">
        <v>1.9322092675555564</v>
      </c>
      <c r="N10" s="2">
        <v>3.0822982346109411</v>
      </c>
    </row>
    <row r="11" spans="1:14" x14ac:dyDescent="0.45">
      <c r="B11" s="2">
        <v>577.5</v>
      </c>
      <c r="C11" s="2"/>
      <c r="D11" s="2"/>
      <c r="G11" s="2">
        <v>1.6090947019454311</v>
      </c>
      <c r="H11" s="2">
        <v>2.2193778610554413</v>
      </c>
      <c r="I11" s="2">
        <v>1.6282601525207769</v>
      </c>
      <c r="J11" s="2">
        <v>2.3366516696980635</v>
      </c>
      <c r="K11" s="2">
        <v>1.9542143908381078</v>
      </c>
      <c r="L11" s="2">
        <v>2.7327950037184667</v>
      </c>
      <c r="M11" s="2">
        <v>1.9397114422829629</v>
      </c>
      <c r="N11" s="2">
        <v>3.0960049553932691</v>
      </c>
    </row>
    <row r="12" spans="1:14" x14ac:dyDescent="0.45">
      <c r="B12" s="2">
        <v>580</v>
      </c>
      <c r="C12" s="2"/>
      <c r="D12" s="2"/>
      <c r="G12" s="2">
        <v>1.6921370646821665</v>
      </c>
      <c r="H12" s="2">
        <v>2.3301038469070869</v>
      </c>
      <c r="I12" s="2">
        <v>1.7242631321113775</v>
      </c>
      <c r="J12" s="2">
        <v>2.4339430281001371</v>
      </c>
      <c r="K12" s="2">
        <v>1.9769077337183782</v>
      </c>
      <c r="L12" s="2">
        <v>2.8146887027533722</v>
      </c>
      <c r="M12" s="2">
        <v>1.9472246041521544</v>
      </c>
      <c r="N12" s="2">
        <v>3.110815375210453</v>
      </c>
    </row>
    <row r="13" spans="1:14" x14ac:dyDescent="0.45">
      <c r="B13" s="2">
        <v>582.5</v>
      </c>
      <c r="C13" s="2"/>
      <c r="D13" s="2"/>
      <c r="G13" s="2">
        <v>1.762116156245259</v>
      </c>
      <c r="H13" s="2">
        <v>2.450296553421313</v>
      </c>
      <c r="I13" s="2">
        <v>1.7736710670023752</v>
      </c>
      <c r="J13" s="2">
        <v>2.4878549109411989</v>
      </c>
      <c r="K13" s="2">
        <v>1.9929997957947445</v>
      </c>
      <c r="L13" s="2">
        <v>2.8691421140287221</v>
      </c>
      <c r="M13" s="2">
        <v>1.9739280099944962</v>
      </c>
      <c r="N13" s="2">
        <v>3.164642731598577</v>
      </c>
    </row>
    <row r="14" spans="1:14" x14ac:dyDescent="0.45">
      <c r="B14" s="2">
        <v>585</v>
      </c>
      <c r="C14" s="2">
        <v>1.2619050000000001</v>
      </c>
      <c r="D14" s="2">
        <v>2.3862070000000002</v>
      </c>
      <c r="G14" s="2">
        <v>1.8054235414528708</v>
      </c>
      <c r="H14" s="2">
        <v>2.511911587777417</v>
      </c>
      <c r="I14" s="2">
        <v>1.8941202660420495</v>
      </c>
      <c r="J14" s="2">
        <v>2.648298756077974</v>
      </c>
      <c r="K14" s="2">
        <v>2.0083139980978624</v>
      </c>
      <c r="L14" s="2">
        <v>2.9202156462766484</v>
      </c>
      <c r="M14" s="2">
        <v>1.9854559283378972</v>
      </c>
      <c r="N14" s="2">
        <v>3.1898224626445448</v>
      </c>
    </row>
    <row r="15" spans="1:14" x14ac:dyDescent="0.45">
      <c r="B15" s="2">
        <v>587.5</v>
      </c>
      <c r="C15" s="2"/>
      <c r="D15" s="2"/>
      <c r="G15" s="2">
        <v>1.8614290101701572</v>
      </c>
      <c r="H15" s="2">
        <v>2.6379836006305633</v>
      </c>
      <c r="I15" s="2">
        <v>1.9468831325004474</v>
      </c>
      <c r="J15" s="2">
        <v>2.7318915737948135</v>
      </c>
      <c r="K15" s="2">
        <v>2.0220068130013664</v>
      </c>
      <c r="L15" s="2">
        <v>2.9661234083157448</v>
      </c>
      <c r="M15" s="2">
        <v>2.0070426059933131</v>
      </c>
      <c r="N15" s="2">
        <v>3.2381452937544037</v>
      </c>
    </row>
    <row r="16" spans="1:14" x14ac:dyDescent="0.45">
      <c r="B16" s="2">
        <v>590</v>
      </c>
      <c r="C16" s="2"/>
      <c r="D16" s="2"/>
      <c r="G16" s="2">
        <v>1.8910247074840225</v>
      </c>
      <c r="H16" s="2">
        <v>2.7296321746525174</v>
      </c>
      <c r="I16" s="2">
        <v>2.0096461245105322</v>
      </c>
      <c r="J16" s="2">
        <v>2.8531143305435394</v>
      </c>
      <c r="K16" s="2">
        <v>2.0421161964085965</v>
      </c>
      <c r="L16" s="2">
        <v>3.0286760512841862</v>
      </c>
      <c r="M16" s="2">
        <v>2.0126133960270725</v>
      </c>
      <c r="N16" s="2">
        <v>3.2492023332148889</v>
      </c>
    </row>
    <row r="17" spans="2:14" x14ac:dyDescent="0.45">
      <c r="B17" s="2">
        <v>592.5</v>
      </c>
      <c r="C17" s="2"/>
      <c r="D17" s="2"/>
      <c r="G17" s="2">
        <v>1.9626393405036848</v>
      </c>
      <c r="H17" s="2">
        <v>2.9267291019242374</v>
      </c>
      <c r="I17" s="2"/>
      <c r="J17" s="2"/>
      <c r="K17" s="2"/>
      <c r="L17" s="2"/>
      <c r="M17" s="2"/>
      <c r="N17" s="2"/>
    </row>
    <row r="18" spans="2:14" x14ac:dyDescent="0.45">
      <c r="B18" s="2">
        <v>595</v>
      </c>
      <c r="C18" s="2"/>
      <c r="D18" s="2"/>
      <c r="G18" s="2">
        <v>1.9684150021621569</v>
      </c>
      <c r="H18" s="2">
        <v>2.9430358319432082</v>
      </c>
      <c r="I18" s="2"/>
      <c r="J18" s="2"/>
      <c r="K18" s="2"/>
      <c r="L18" s="2"/>
      <c r="M18" s="2"/>
      <c r="N18" s="2"/>
    </row>
    <row r="19" spans="2:14" x14ac:dyDescent="0.45">
      <c r="B19" s="2">
        <v>597.5</v>
      </c>
      <c r="C19" s="2"/>
      <c r="D19" s="2"/>
      <c r="G19" s="2">
        <v>1.9855402684702257</v>
      </c>
      <c r="H19" s="2">
        <v>2.9884057743473726</v>
      </c>
      <c r="I19" s="2"/>
      <c r="J19" s="2"/>
      <c r="K19" s="2"/>
      <c r="L19" s="2"/>
      <c r="M19" s="2"/>
      <c r="N19" s="2"/>
    </row>
    <row r="20" spans="2:14" x14ac:dyDescent="0.45">
      <c r="B20" s="2">
        <v>600</v>
      </c>
      <c r="C20" s="2"/>
      <c r="D20" s="2"/>
      <c r="G20" s="2">
        <v>1.9966304009079821</v>
      </c>
      <c r="H20" s="2">
        <v>3.014389584442319</v>
      </c>
      <c r="I20" s="2"/>
      <c r="J20" s="2"/>
      <c r="K20" s="2"/>
      <c r="L20" s="2"/>
      <c r="M20" s="2"/>
      <c r="N20" s="2"/>
    </row>
    <row r="21" spans="2:14" x14ac:dyDescent="0.45">
      <c r="B21" s="2">
        <v>602.5</v>
      </c>
      <c r="C21" s="2"/>
      <c r="D21" s="2"/>
    </row>
    <row r="22" spans="2:14" x14ac:dyDescent="0.45">
      <c r="B22" s="2">
        <v>605</v>
      </c>
      <c r="C22" s="2"/>
      <c r="D22" s="2"/>
    </row>
    <row r="23" spans="2:14" x14ac:dyDescent="0.45">
      <c r="B23" s="2">
        <v>607.5</v>
      </c>
      <c r="C23" s="2"/>
      <c r="D23" s="2"/>
    </row>
    <row r="24" spans="2:14" x14ac:dyDescent="0.45">
      <c r="B24" s="2">
        <v>610</v>
      </c>
      <c r="C24" s="2">
        <v>1.432974</v>
      </c>
      <c r="D24" s="2">
        <v>2.3764989999999999</v>
      </c>
    </row>
    <row r="25" spans="2:14" x14ac:dyDescent="0.45">
      <c r="B25" s="2">
        <v>612.5</v>
      </c>
      <c r="C25" s="2"/>
      <c r="D25" s="2"/>
    </row>
    <row r="26" spans="2:14" x14ac:dyDescent="0.45">
      <c r="B26" s="2">
        <v>615</v>
      </c>
      <c r="C26" s="2"/>
      <c r="D26" s="2"/>
    </row>
    <row r="27" spans="2:14" x14ac:dyDescent="0.45">
      <c r="B27" s="2">
        <v>617.5</v>
      </c>
      <c r="C27" s="2"/>
      <c r="D27" s="2"/>
    </row>
    <row r="28" spans="2:14" x14ac:dyDescent="0.45">
      <c r="B28" s="2">
        <v>620</v>
      </c>
      <c r="C28" s="2"/>
      <c r="D28" s="2"/>
    </row>
    <row r="29" spans="2:14" x14ac:dyDescent="0.45">
      <c r="B29" s="2">
        <v>622.5</v>
      </c>
      <c r="C29" s="2"/>
      <c r="D29" s="2"/>
    </row>
    <row r="30" spans="2:14" x14ac:dyDescent="0.45">
      <c r="B30" s="2">
        <v>625</v>
      </c>
      <c r="C30" s="2"/>
      <c r="D30" s="2"/>
    </row>
    <row r="31" spans="2:14" x14ac:dyDescent="0.45">
      <c r="B31" s="2">
        <v>627.5</v>
      </c>
      <c r="C31" s="2"/>
      <c r="D31" s="2"/>
    </row>
    <row r="32" spans="2:14" x14ac:dyDescent="0.45">
      <c r="B32" s="2">
        <v>630</v>
      </c>
      <c r="C32" s="2"/>
      <c r="D32" s="2"/>
    </row>
    <row r="33" spans="2:4" x14ac:dyDescent="0.45">
      <c r="B33" s="2">
        <v>632.5</v>
      </c>
      <c r="C33" s="2"/>
      <c r="D33" s="2"/>
    </row>
    <row r="34" spans="2:4" x14ac:dyDescent="0.45">
      <c r="B34" s="2">
        <v>635</v>
      </c>
      <c r="C34" s="2"/>
      <c r="D34" s="2"/>
    </row>
    <row r="35" spans="2:4" x14ac:dyDescent="0.45">
      <c r="B35" s="2">
        <v>637.5</v>
      </c>
      <c r="C35" s="2"/>
      <c r="D35" s="2"/>
    </row>
    <row r="36" spans="2:4" x14ac:dyDescent="0.45">
      <c r="B36" s="2">
        <v>640</v>
      </c>
      <c r="C36" s="2"/>
      <c r="D36" s="2"/>
    </row>
    <row r="37" spans="2:4" x14ac:dyDescent="0.45">
      <c r="B37" s="2">
        <v>642.5</v>
      </c>
      <c r="C37" s="2"/>
      <c r="D37" s="2"/>
    </row>
    <row r="38" spans="2:4" x14ac:dyDescent="0.45">
      <c r="B38" s="2">
        <v>645</v>
      </c>
      <c r="C38" s="2">
        <v>1.405405</v>
      </c>
      <c r="D38" s="2">
        <v>3.0273970000000001</v>
      </c>
    </row>
    <row r="39" spans="2:4" x14ac:dyDescent="0.45">
      <c r="B39" s="2">
        <v>647.5</v>
      </c>
      <c r="C39" s="2"/>
      <c r="D39" s="2"/>
    </row>
    <row r="40" spans="2:4" x14ac:dyDescent="0.45">
      <c r="B40" s="2">
        <v>650</v>
      </c>
      <c r="C40" s="2">
        <v>1.3732390000000001</v>
      </c>
      <c r="D40" s="2">
        <v>3.179916</v>
      </c>
    </row>
    <row r="41" spans="2:4" x14ac:dyDescent="0.45">
      <c r="B41" s="2">
        <v>652.5</v>
      </c>
      <c r="C41" s="2"/>
      <c r="D41" s="2"/>
    </row>
    <row r="42" spans="2:4" x14ac:dyDescent="0.45">
      <c r="B42" s="2">
        <v>655</v>
      </c>
      <c r="C42" s="2">
        <v>1.6442950000000001</v>
      </c>
      <c r="D42" s="2">
        <v>3.0640670000000001</v>
      </c>
    </row>
    <row r="43" spans="2:4" x14ac:dyDescent="0.45">
      <c r="B43" s="2">
        <v>657.5</v>
      </c>
      <c r="C43" s="2"/>
      <c r="D43" s="2"/>
    </row>
    <row r="44" spans="2:4" x14ac:dyDescent="0.45">
      <c r="B44" s="2">
        <v>660</v>
      </c>
      <c r="C44" s="2"/>
      <c r="D44" s="2"/>
    </row>
    <row r="45" spans="2:4" x14ac:dyDescent="0.45">
      <c r="B45" s="2">
        <v>662.5</v>
      </c>
      <c r="C45" s="2"/>
      <c r="D45" s="2"/>
    </row>
    <row r="46" spans="2:4" x14ac:dyDescent="0.45">
      <c r="B46" s="2">
        <v>665</v>
      </c>
      <c r="C46" s="2"/>
      <c r="D46" s="2"/>
    </row>
    <row r="47" spans="2:4" x14ac:dyDescent="0.45">
      <c r="B47" s="2">
        <v>667.5</v>
      </c>
      <c r="C47" s="2"/>
      <c r="D47" s="2"/>
    </row>
    <row r="48" spans="2:4" x14ac:dyDescent="0.45">
      <c r="B48" s="2">
        <v>670</v>
      </c>
      <c r="C48" s="2"/>
      <c r="D48" s="2"/>
    </row>
    <row r="49" spans="2:4" x14ac:dyDescent="0.45">
      <c r="B49" s="2">
        <v>672.5</v>
      </c>
      <c r="C49" s="2"/>
      <c r="D49" s="2"/>
    </row>
    <row r="50" spans="2:4" x14ac:dyDescent="0.45">
      <c r="B50" s="2">
        <v>675</v>
      </c>
      <c r="C50" s="2"/>
      <c r="D50" s="2"/>
    </row>
    <row r="51" spans="2:4" x14ac:dyDescent="0.45">
      <c r="B51" s="2">
        <v>677.5</v>
      </c>
      <c r="C51" s="2"/>
      <c r="D51" s="2"/>
    </row>
    <row r="52" spans="2:4" x14ac:dyDescent="0.45">
      <c r="B52" s="2">
        <v>680</v>
      </c>
      <c r="C52" s="2"/>
      <c r="D52" s="2"/>
    </row>
    <row r="53" spans="2:4" x14ac:dyDescent="0.45">
      <c r="B53" s="2">
        <v>685</v>
      </c>
      <c r="C53" s="2"/>
      <c r="D53" s="2"/>
    </row>
    <row r="54" spans="2:4" x14ac:dyDescent="0.45">
      <c r="B54" s="2">
        <v>690</v>
      </c>
      <c r="C54" s="2"/>
      <c r="D54" s="2"/>
    </row>
    <row r="55" spans="2:4" x14ac:dyDescent="0.45">
      <c r="B55" s="2">
        <v>695</v>
      </c>
      <c r="C55" s="2"/>
      <c r="D55" s="2"/>
    </row>
    <row r="56" spans="2:4" x14ac:dyDescent="0.45">
      <c r="B56" s="2">
        <v>700</v>
      </c>
      <c r="C56" s="2">
        <v>1.442142</v>
      </c>
      <c r="D56" s="2">
        <v>3.5888499999999999</v>
      </c>
    </row>
    <row r="57" spans="2:4" x14ac:dyDescent="0.45">
      <c r="B57" s="2">
        <v>705</v>
      </c>
      <c r="C57" s="2"/>
      <c r="D57" s="2"/>
    </row>
    <row r="58" spans="2:4" x14ac:dyDescent="0.45">
      <c r="B58" s="2">
        <v>710</v>
      </c>
      <c r="C58" s="2"/>
      <c r="D58" s="2"/>
    </row>
    <row r="59" spans="2:4" x14ac:dyDescent="0.45">
      <c r="B59" s="2">
        <v>715</v>
      </c>
      <c r="C59" s="2"/>
      <c r="D59" s="2"/>
    </row>
    <row r="60" spans="2:4" x14ac:dyDescent="0.45">
      <c r="B60" s="2">
        <v>720</v>
      </c>
      <c r="C60" s="2"/>
      <c r="D60" s="2"/>
    </row>
    <row r="61" spans="2:4" x14ac:dyDescent="0.45">
      <c r="B61" s="2">
        <v>725</v>
      </c>
      <c r="C61" s="2"/>
      <c r="D61" s="2"/>
    </row>
    <row r="62" spans="2:4" x14ac:dyDescent="0.45">
      <c r="B62" s="2">
        <v>730</v>
      </c>
      <c r="C62" s="2"/>
      <c r="D62" s="2"/>
    </row>
    <row r="63" spans="2:4" x14ac:dyDescent="0.45">
      <c r="B63" s="2">
        <v>735</v>
      </c>
      <c r="C63" s="2">
        <v>1.2571429999999999</v>
      </c>
      <c r="D63" s="2">
        <v>3.8395060000000001</v>
      </c>
    </row>
    <row r="64" spans="2:4" x14ac:dyDescent="0.45">
      <c r="B64" s="2">
        <v>740</v>
      </c>
      <c r="C64" s="2"/>
      <c r="D64" s="2"/>
    </row>
    <row r="65" spans="2:4" x14ac:dyDescent="0.45">
      <c r="B65" s="2">
        <v>745</v>
      </c>
      <c r="C65" s="2"/>
      <c r="D65" s="2"/>
    </row>
    <row r="66" spans="2:4" x14ac:dyDescent="0.45">
      <c r="B66" s="2">
        <v>750</v>
      </c>
      <c r="C66" s="2"/>
      <c r="D66" s="2"/>
    </row>
    <row r="67" spans="2:4" x14ac:dyDescent="0.45">
      <c r="B67" s="2">
        <v>755</v>
      </c>
      <c r="C67" s="2"/>
      <c r="D67" s="2"/>
    </row>
    <row r="68" spans="2:4" x14ac:dyDescent="0.45">
      <c r="B68" s="2">
        <v>760</v>
      </c>
      <c r="C68" s="2"/>
      <c r="D68" s="2"/>
    </row>
    <row r="69" spans="2:4" x14ac:dyDescent="0.45">
      <c r="B69" s="2">
        <v>765</v>
      </c>
      <c r="C69" s="2"/>
      <c r="D69" s="2"/>
    </row>
    <row r="70" spans="2:4" x14ac:dyDescent="0.45">
      <c r="B70" s="2">
        <v>770</v>
      </c>
      <c r="C70" s="2"/>
      <c r="D70" s="2"/>
    </row>
    <row r="71" spans="2:4" x14ac:dyDescent="0.45">
      <c r="B71" s="2">
        <v>775</v>
      </c>
      <c r="C71" s="2">
        <v>1.4117649999999999</v>
      </c>
      <c r="D71" s="2">
        <v>4.0576920000000003</v>
      </c>
    </row>
    <row r="72" spans="2:4" x14ac:dyDescent="0.45">
      <c r="B72" s="2">
        <v>780</v>
      </c>
      <c r="C72" s="2"/>
      <c r="D72" s="2"/>
    </row>
    <row r="73" spans="2:4" x14ac:dyDescent="0.45">
      <c r="B73" s="2">
        <v>785</v>
      </c>
      <c r="C73" s="2"/>
      <c r="D73" s="2"/>
    </row>
    <row r="74" spans="2:4" x14ac:dyDescent="0.45">
      <c r="B74" s="2">
        <v>790</v>
      </c>
      <c r="C74" s="2">
        <v>1.300813</v>
      </c>
      <c r="D74" s="2">
        <v>7.8590790000000004</v>
      </c>
    </row>
    <row r="75" spans="2:4" x14ac:dyDescent="0.45">
      <c r="B75" s="2">
        <v>795</v>
      </c>
      <c r="C75" s="2"/>
      <c r="D75" s="2"/>
    </row>
    <row r="76" spans="2:4" x14ac:dyDescent="0.45">
      <c r="B76" s="2">
        <v>800</v>
      </c>
      <c r="C76" s="2"/>
      <c r="D76" s="2"/>
    </row>
    <row r="77" spans="2:4" x14ac:dyDescent="0.45">
      <c r="B77" s="2">
        <v>805</v>
      </c>
      <c r="C77" s="2">
        <v>1.342857</v>
      </c>
      <c r="D77" s="2">
        <v>9.0960450000000002</v>
      </c>
    </row>
    <row r="78" spans="2:4" x14ac:dyDescent="0.45">
      <c r="B78" s="2">
        <v>810</v>
      </c>
      <c r="C78" s="2"/>
      <c r="D78" s="2"/>
    </row>
    <row r="79" spans="2:4" x14ac:dyDescent="0.45">
      <c r="B79" s="2">
        <v>815</v>
      </c>
      <c r="C79" s="2">
        <v>1.373016</v>
      </c>
      <c r="D79" s="2">
        <v>10.340909</v>
      </c>
    </row>
    <row r="80" spans="2:4" x14ac:dyDescent="0.45">
      <c r="B80" s="2">
        <v>820</v>
      </c>
      <c r="C80" s="2"/>
      <c r="D80" s="2"/>
    </row>
    <row r="81" spans="2:4" x14ac:dyDescent="0.45">
      <c r="B81" s="2">
        <v>825</v>
      </c>
      <c r="C81" s="2">
        <v>1.3333330000000001</v>
      </c>
      <c r="D81" s="2">
        <v>10.125</v>
      </c>
    </row>
    <row r="82" spans="2:4" x14ac:dyDescent="0.45">
      <c r="B82" s="2">
        <v>830</v>
      </c>
      <c r="C82" s="2"/>
      <c r="D82" s="2"/>
    </row>
    <row r="83" spans="2:4" x14ac:dyDescent="0.45">
      <c r="B83" s="2">
        <v>835</v>
      </c>
      <c r="C83" s="2">
        <v>1.319672</v>
      </c>
      <c r="D83" s="2">
        <v>10.431818</v>
      </c>
    </row>
    <row r="84" spans="2:4" x14ac:dyDescent="0.45">
      <c r="B84" s="2">
        <v>840</v>
      </c>
      <c r="C84" s="2"/>
      <c r="D84" s="2"/>
    </row>
    <row r="85" spans="2:4" x14ac:dyDescent="0.45">
      <c r="B85" s="2">
        <v>845</v>
      </c>
      <c r="C85" s="2"/>
      <c r="D85" s="2"/>
    </row>
    <row r="86" spans="2:4" x14ac:dyDescent="0.45">
      <c r="B86" s="2">
        <v>850</v>
      </c>
      <c r="C86" s="2">
        <v>1.34507</v>
      </c>
      <c r="D86" s="2">
        <v>10.674419</v>
      </c>
    </row>
    <row r="87" spans="2:4" x14ac:dyDescent="0.45">
      <c r="B87" s="2">
        <v>855</v>
      </c>
      <c r="C87" s="2"/>
      <c r="D87" s="2"/>
    </row>
    <row r="88" spans="2:4" x14ac:dyDescent="0.45">
      <c r="B88" s="2">
        <v>860</v>
      </c>
      <c r="C88" s="2">
        <v>1.3458650000000001</v>
      </c>
      <c r="D88" s="2">
        <v>7.4150939999999999</v>
      </c>
    </row>
    <row r="89" spans="2:4" x14ac:dyDescent="0.45">
      <c r="B89" s="2">
        <v>865</v>
      </c>
      <c r="C89" s="2"/>
      <c r="D89" s="2"/>
    </row>
    <row r="90" spans="2:4" x14ac:dyDescent="0.45">
      <c r="B90" s="2">
        <v>870</v>
      </c>
      <c r="C90" s="2"/>
      <c r="D90" s="2"/>
    </row>
    <row r="91" spans="2:4" x14ac:dyDescent="0.45">
      <c r="B91" s="2">
        <v>875</v>
      </c>
      <c r="C91" s="2"/>
      <c r="D91" s="2"/>
    </row>
    <row r="92" spans="2:4" x14ac:dyDescent="0.45">
      <c r="B92" s="2">
        <v>880</v>
      </c>
      <c r="C92" s="2">
        <v>1.3050850000000001</v>
      </c>
      <c r="D92" s="2">
        <v>9.4736840000000004</v>
      </c>
    </row>
    <row r="93" spans="2:4" x14ac:dyDescent="0.45">
      <c r="B93" s="2">
        <v>885</v>
      </c>
      <c r="C93" s="2">
        <v>1.3307690000000001</v>
      </c>
      <c r="D93" s="2">
        <v>13.63158</v>
      </c>
    </row>
    <row r="94" spans="2:4" x14ac:dyDescent="0.45">
      <c r="B94" s="2">
        <v>890</v>
      </c>
      <c r="C94" s="2"/>
      <c r="D94" s="2"/>
    </row>
    <row r="95" spans="2:4" x14ac:dyDescent="0.45">
      <c r="B95" s="2">
        <v>895</v>
      </c>
      <c r="C95" s="2"/>
      <c r="D95" s="2"/>
    </row>
    <row r="96" spans="2:4" x14ac:dyDescent="0.45">
      <c r="B96" s="2">
        <v>900</v>
      </c>
      <c r="C96" s="2"/>
      <c r="D96" s="2"/>
    </row>
  </sheetData>
  <mergeCells count="1">
    <mergeCell ref="B2:D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workbookViewId="0">
      <selection activeCell="J15" sqref="J15"/>
    </sheetView>
  </sheetViews>
  <sheetFormatPr defaultColWidth="8.796875" defaultRowHeight="14.25" x14ac:dyDescent="0.45"/>
  <cols>
    <col min="2" max="2" width="20" customWidth="1"/>
    <col min="10" max="10" width="28.33203125" customWidth="1"/>
  </cols>
  <sheetData>
    <row r="1" spans="1:15" x14ac:dyDescent="0.45">
      <c r="A1" s="1" t="s">
        <v>16</v>
      </c>
      <c r="I1" s="8" t="s">
        <v>28</v>
      </c>
      <c r="J1" s="3"/>
    </row>
    <row r="2" spans="1:15" x14ac:dyDescent="0.45">
      <c r="B2" s="2"/>
      <c r="C2" s="2" t="s">
        <v>17</v>
      </c>
      <c r="D2" s="10" t="s">
        <v>26</v>
      </c>
      <c r="E2" s="10"/>
      <c r="F2" s="10"/>
      <c r="G2" s="10"/>
      <c r="J2" s="2"/>
      <c r="K2" s="2" t="s">
        <v>17</v>
      </c>
      <c r="L2" s="10" t="s">
        <v>26</v>
      </c>
      <c r="M2" s="10"/>
      <c r="N2" s="10"/>
      <c r="O2" s="10"/>
    </row>
    <row r="3" spans="1:15" x14ac:dyDescent="0.45">
      <c r="B3" s="2" t="s">
        <v>27</v>
      </c>
      <c r="C3" s="2" t="s">
        <v>25</v>
      </c>
      <c r="D3" s="2" t="s">
        <v>18</v>
      </c>
      <c r="E3" s="2" t="s">
        <v>19</v>
      </c>
      <c r="F3" s="2" t="s">
        <v>20</v>
      </c>
      <c r="G3" s="2" t="s">
        <v>21</v>
      </c>
      <c r="J3" s="2" t="s">
        <v>129</v>
      </c>
      <c r="K3" s="2" t="s">
        <v>25</v>
      </c>
      <c r="L3" s="2" t="s">
        <v>18</v>
      </c>
      <c r="M3" s="2" t="s">
        <v>19</v>
      </c>
      <c r="N3" s="2" t="s">
        <v>20</v>
      </c>
      <c r="O3" s="2" t="s">
        <v>21</v>
      </c>
    </row>
    <row r="4" spans="1:15" x14ac:dyDescent="0.45">
      <c r="B4" s="2" t="s">
        <v>22</v>
      </c>
      <c r="C4" s="2">
        <v>1</v>
      </c>
      <c r="D4" s="2">
        <v>0.6240002335711009</v>
      </c>
      <c r="E4" s="2">
        <v>0.60507359639443326</v>
      </c>
      <c r="F4" s="2">
        <v>0.42864498577222215</v>
      </c>
      <c r="G4" s="2">
        <v>0.47327347640937306</v>
      </c>
      <c r="J4" s="2" t="s">
        <v>22</v>
      </c>
      <c r="K4" s="2">
        <v>1.675</v>
      </c>
      <c r="L4" s="2">
        <v>1.5249999999999999</v>
      </c>
      <c r="M4" s="2">
        <v>1.55</v>
      </c>
      <c r="N4" s="2">
        <v>1.25</v>
      </c>
      <c r="O4" s="2">
        <v>1.1333</v>
      </c>
    </row>
    <row r="5" spans="1:15" x14ac:dyDescent="0.45">
      <c r="B5" s="2" t="s">
        <v>23</v>
      </c>
      <c r="C5" s="2">
        <v>6.4479714306240138E-2</v>
      </c>
      <c r="D5" s="2">
        <v>2.5277373178651526E-2</v>
      </c>
      <c r="E5" s="2">
        <v>3.516531419161989E-2</v>
      </c>
      <c r="F5" s="2">
        <v>3.0723780358815136E-2</v>
      </c>
      <c r="G5" s="2">
        <v>3.1691727376278844E-2</v>
      </c>
      <c r="J5" s="2" t="s">
        <v>23</v>
      </c>
      <c r="K5">
        <f>K4/2</f>
        <v>0.83750000000000002</v>
      </c>
      <c r="L5">
        <f>L4/2</f>
        <v>0.76249999999999996</v>
      </c>
      <c r="M5">
        <f>M4/2</f>
        <v>0.77500000000000002</v>
      </c>
      <c r="N5">
        <f>N4/2</f>
        <v>0.625</v>
      </c>
      <c r="O5">
        <v>6.6666664E-2</v>
      </c>
    </row>
    <row r="6" spans="1:15" x14ac:dyDescent="0.45">
      <c r="B6" s="2" t="s">
        <v>24</v>
      </c>
      <c r="C6" s="2">
        <v>41</v>
      </c>
      <c r="D6" s="2">
        <v>46</v>
      </c>
      <c r="E6" s="2">
        <v>47</v>
      </c>
      <c r="F6" s="2">
        <v>38</v>
      </c>
      <c r="G6" s="2">
        <v>33</v>
      </c>
      <c r="J6" s="2" t="s">
        <v>24</v>
      </c>
      <c r="K6" s="2">
        <v>40</v>
      </c>
      <c r="L6" s="2">
        <v>40</v>
      </c>
      <c r="M6" s="2">
        <v>40</v>
      </c>
      <c r="N6" s="2">
        <v>35</v>
      </c>
      <c r="O6" s="2">
        <v>30</v>
      </c>
    </row>
  </sheetData>
  <mergeCells count="2">
    <mergeCell ref="D2:G2"/>
    <mergeCell ref="L2:O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9"/>
  <sheetViews>
    <sheetView zoomScale="54" zoomScaleNormal="125" zoomScalePageLayoutView="125" workbookViewId="0">
      <selection sqref="A1:B1"/>
    </sheetView>
  </sheetViews>
  <sheetFormatPr defaultColWidth="8.796875" defaultRowHeight="14.25" x14ac:dyDescent="0.45"/>
  <cols>
    <col min="1" max="1" width="11.33203125" customWidth="1"/>
    <col min="2" max="2" width="37" customWidth="1"/>
    <col min="3" max="6" width="32.46484375" customWidth="1"/>
  </cols>
  <sheetData>
    <row r="1" spans="1:6" x14ac:dyDescent="0.45">
      <c r="A1" s="1" t="s">
        <v>29</v>
      </c>
      <c r="B1" s="1" t="s">
        <v>39</v>
      </c>
    </row>
    <row r="2" spans="1:6" x14ac:dyDescent="0.45">
      <c r="B2" s="2" t="s">
        <v>2</v>
      </c>
      <c r="C2" s="2" t="s">
        <v>30</v>
      </c>
      <c r="D2" s="2" t="s">
        <v>31</v>
      </c>
      <c r="E2" s="2" t="s">
        <v>32</v>
      </c>
      <c r="F2" s="2" t="s">
        <v>33</v>
      </c>
    </row>
    <row r="3" spans="1:6" x14ac:dyDescent="0.45">
      <c r="B3" s="2">
        <v>560</v>
      </c>
      <c r="C3" s="2"/>
      <c r="D3" s="2"/>
      <c r="E3" s="2"/>
      <c r="F3" s="2"/>
    </row>
    <row r="4" spans="1:6" x14ac:dyDescent="0.45">
      <c r="B4" s="2">
        <v>562.5</v>
      </c>
      <c r="C4" s="2"/>
      <c r="D4" s="2"/>
      <c r="E4" s="2"/>
      <c r="F4" s="2"/>
    </row>
    <row r="5" spans="1:6" x14ac:dyDescent="0.45">
      <c r="B5" s="2">
        <v>565</v>
      </c>
      <c r="C5" s="2"/>
      <c r="D5" s="2"/>
      <c r="E5" s="2"/>
      <c r="F5" s="2"/>
    </row>
    <row r="6" spans="1:6" x14ac:dyDescent="0.45">
      <c r="B6" s="2">
        <v>567.5</v>
      </c>
      <c r="C6" s="2"/>
      <c r="D6" s="2"/>
      <c r="E6" s="2"/>
      <c r="F6" s="2"/>
    </row>
    <row r="7" spans="1:6" x14ac:dyDescent="0.45">
      <c r="B7" s="2">
        <v>570</v>
      </c>
      <c r="C7" s="2">
        <v>1.785331</v>
      </c>
      <c r="D7" s="2">
        <v>1.319372</v>
      </c>
      <c r="E7" s="2">
        <v>1.3494459999999999</v>
      </c>
      <c r="F7" s="2">
        <v>1.406433</v>
      </c>
    </row>
    <row r="8" spans="1:6" x14ac:dyDescent="0.45">
      <c r="B8" s="2">
        <v>572.5</v>
      </c>
      <c r="C8" s="2"/>
      <c r="D8" s="2"/>
      <c r="E8" s="2"/>
      <c r="F8" s="2"/>
    </row>
    <row r="9" spans="1:6" x14ac:dyDescent="0.45">
      <c r="B9" s="2">
        <v>575</v>
      </c>
      <c r="C9" s="2">
        <v>1.594059406</v>
      </c>
      <c r="D9" s="2"/>
      <c r="E9" s="2"/>
      <c r="F9" s="2"/>
    </row>
    <row r="10" spans="1:6" x14ac:dyDescent="0.45">
      <c r="B10" s="2">
        <v>577.5</v>
      </c>
      <c r="C10" s="2"/>
      <c r="D10" s="2"/>
      <c r="E10" s="2"/>
      <c r="F10" s="2"/>
    </row>
    <row r="11" spans="1:6" x14ac:dyDescent="0.45">
      <c r="B11" s="2">
        <v>580</v>
      </c>
      <c r="C11" s="2"/>
      <c r="D11" s="2"/>
      <c r="E11" s="2"/>
      <c r="F11" s="2"/>
    </row>
    <row r="12" spans="1:6" x14ac:dyDescent="0.45">
      <c r="B12" s="2">
        <v>582.5</v>
      </c>
      <c r="C12" s="2"/>
      <c r="D12" s="2"/>
      <c r="E12" s="2"/>
      <c r="F12" s="2"/>
    </row>
    <row r="13" spans="1:6" x14ac:dyDescent="0.45">
      <c r="B13" s="2">
        <v>585</v>
      </c>
      <c r="C13" s="2"/>
      <c r="D13" s="2"/>
      <c r="E13" s="2"/>
      <c r="F13" s="2"/>
    </row>
    <row r="14" spans="1:6" x14ac:dyDescent="0.45">
      <c r="B14" s="2">
        <v>587.5</v>
      </c>
      <c r="C14" s="2">
        <v>1.654891304</v>
      </c>
      <c r="D14" s="2"/>
      <c r="E14" s="2"/>
      <c r="F14" s="2"/>
    </row>
    <row r="15" spans="1:6" x14ac:dyDescent="0.45">
      <c r="B15" s="2">
        <v>590</v>
      </c>
      <c r="C15" s="2">
        <v>1.6280699999999999</v>
      </c>
      <c r="D15" s="2"/>
      <c r="E15" s="2"/>
      <c r="F15" s="2"/>
    </row>
    <row r="16" spans="1:6" x14ac:dyDescent="0.45">
      <c r="B16" s="2">
        <v>592.5</v>
      </c>
      <c r="C16" s="2"/>
      <c r="D16" s="2"/>
      <c r="E16" s="2"/>
      <c r="F16" s="2"/>
    </row>
    <row r="17" spans="2:6" x14ac:dyDescent="0.45">
      <c r="B17" s="2">
        <v>595</v>
      </c>
      <c r="C17" s="2"/>
      <c r="D17" s="2"/>
      <c r="E17" s="2"/>
      <c r="F17" s="2"/>
    </row>
    <row r="18" spans="2:6" x14ac:dyDescent="0.45">
      <c r="B18" s="2">
        <v>597.5</v>
      </c>
      <c r="C18" s="2"/>
      <c r="D18" s="2"/>
      <c r="E18" s="2"/>
      <c r="F18" s="2"/>
    </row>
    <row r="19" spans="2:6" x14ac:dyDescent="0.45">
      <c r="B19" s="2">
        <v>600</v>
      </c>
      <c r="C19" s="2">
        <v>1.6307689999999999</v>
      </c>
      <c r="D19" s="2"/>
      <c r="E19" s="2"/>
      <c r="F19" s="2"/>
    </row>
    <row r="20" spans="2:6" x14ac:dyDescent="0.45">
      <c r="B20" s="2">
        <v>602.5</v>
      </c>
      <c r="C20" s="2">
        <v>2.0329950000000001</v>
      </c>
      <c r="D20" s="2">
        <v>1.300108</v>
      </c>
      <c r="E20" s="2"/>
      <c r="F20" s="2"/>
    </row>
    <row r="21" spans="2:6" x14ac:dyDescent="0.45">
      <c r="B21" s="2">
        <v>605</v>
      </c>
      <c r="C21" s="2"/>
      <c r="D21" s="2"/>
      <c r="E21" s="2"/>
      <c r="F21" s="2"/>
    </row>
    <row r="22" spans="2:6" x14ac:dyDescent="0.45">
      <c r="B22" s="2">
        <v>607.5</v>
      </c>
      <c r="C22" s="2"/>
      <c r="D22" s="2"/>
      <c r="E22" s="2"/>
      <c r="F22" s="2"/>
    </row>
    <row r="23" spans="2:6" x14ac:dyDescent="0.45">
      <c r="B23" s="2">
        <v>610</v>
      </c>
      <c r="C23" s="2"/>
      <c r="D23" s="2"/>
      <c r="E23" s="2"/>
      <c r="F23" s="2"/>
    </row>
    <row r="24" spans="2:6" x14ac:dyDescent="0.45">
      <c r="B24" s="2">
        <v>612.5</v>
      </c>
      <c r="C24" s="2"/>
      <c r="D24" s="2"/>
      <c r="E24" s="2"/>
      <c r="F24" s="2"/>
    </row>
    <row r="25" spans="2:6" x14ac:dyDescent="0.45">
      <c r="B25" s="2">
        <v>615</v>
      </c>
      <c r="C25" s="2">
        <v>1.6259950000000001</v>
      </c>
      <c r="D25" s="2">
        <v>1.2452829999999999</v>
      </c>
      <c r="E25" s="2"/>
      <c r="F25" s="2"/>
    </row>
    <row r="26" spans="2:6" x14ac:dyDescent="0.45">
      <c r="B26" s="2">
        <v>617.5</v>
      </c>
      <c r="C26" s="2"/>
      <c r="D26" s="2"/>
      <c r="E26" s="2"/>
      <c r="F26" s="2"/>
    </row>
    <row r="27" spans="2:6" x14ac:dyDescent="0.45">
      <c r="B27" s="2">
        <v>620</v>
      </c>
      <c r="C27" s="2"/>
      <c r="D27" s="2"/>
      <c r="E27" s="2"/>
      <c r="F27" s="2"/>
    </row>
    <row r="28" spans="2:6" x14ac:dyDescent="0.45">
      <c r="B28" s="2">
        <v>622.5</v>
      </c>
      <c r="C28" s="2"/>
      <c r="D28" s="2"/>
      <c r="E28" s="2"/>
      <c r="F28" s="2"/>
    </row>
    <row r="29" spans="2:6" x14ac:dyDescent="0.45">
      <c r="B29" s="2">
        <v>625</v>
      </c>
      <c r="C29" s="2"/>
      <c r="D29" s="2"/>
      <c r="E29" s="2"/>
      <c r="F29" s="2"/>
    </row>
    <row r="30" spans="2:6" x14ac:dyDescent="0.45">
      <c r="B30" s="2">
        <v>627.5</v>
      </c>
      <c r="C30" s="2">
        <v>1.9439869999999999</v>
      </c>
      <c r="D30" s="2"/>
      <c r="E30" s="2"/>
      <c r="F30" s="2"/>
    </row>
    <row r="31" spans="2:6" x14ac:dyDescent="0.45">
      <c r="B31" s="2">
        <v>630</v>
      </c>
      <c r="C31" s="2"/>
      <c r="D31" s="2"/>
      <c r="E31" s="2"/>
      <c r="F31" s="2"/>
    </row>
    <row r="32" spans="2:6" x14ac:dyDescent="0.45">
      <c r="B32" s="2">
        <v>632.5</v>
      </c>
      <c r="C32" s="2"/>
      <c r="D32" s="2"/>
      <c r="E32" s="2"/>
      <c r="F32" s="2"/>
    </row>
    <row r="33" spans="2:6" x14ac:dyDescent="0.45">
      <c r="B33" s="2">
        <v>635</v>
      </c>
      <c r="C33" s="2"/>
      <c r="D33" s="2"/>
      <c r="E33" s="2"/>
      <c r="F33" s="2"/>
    </row>
    <row r="34" spans="2:6" x14ac:dyDescent="0.45">
      <c r="B34" s="2">
        <v>637.5</v>
      </c>
      <c r="C34" s="2"/>
      <c r="D34" s="2"/>
      <c r="E34" s="2"/>
      <c r="F34" s="2"/>
    </row>
    <row r="35" spans="2:6" x14ac:dyDescent="0.45">
      <c r="B35" s="2">
        <v>640</v>
      </c>
      <c r="C35" s="2"/>
      <c r="D35" s="2"/>
      <c r="E35" s="2"/>
      <c r="F35" s="2"/>
    </row>
    <row r="36" spans="2:6" x14ac:dyDescent="0.45">
      <c r="B36" s="2">
        <v>642.5</v>
      </c>
      <c r="C36" s="2"/>
      <c r="D36" s="2"/>
      <c r="E36" s="2"/>
      <c r="F36" s="2"/>
    </row>
    <row r="37" spans="2:6" x14ac:dyDescent="0.45">
      <c r="B37" s="2">
        <v>645</v>
      </c>
      <c r="C37" s="2"/>
      <c r="D37" s="2"/>
      <c r="E37" s="2">
        <v>1.2785709999999999</v>
      </c>
      <c r="F37" s="2">
        <v>1.1779660000000001</v>
      </c>
    </row>
    <row r="38" spans="2:6" x14ac:dyDescent="0.45">
      <c r="B38" s="2">
        <v>647.5</v>
      </c>
      <c r="C38" s="2"/>
      <c r="D38" s="2"/>
      <c r="E38" s="2"/>
      <c r="F38" s="2"/>
    </row>
    <row r="39" spans="2:6" x14ac:dyDescent="0.45">
      <c r="B39" s="2">
        <v>650</v>
      </c>
      <c r="C39" s="2">
        <v>1.733212</v>
      </c>
      <c r="D39" s="2">
        <v>1.2079059999999999</v>
      </c>
      <c r="E39" s="2"/>
      <c r="F39" s="2"/>
    </row>
    <row r="40" spans="2:6" x14ac:dyDescent="0.45">
      <c r="B40" s="2">
        <v>652.5</v>
      </c>
      <c r="C40" s="2">
        <v>1.863469</v>
      </c>
      <c r="D40" s="2"/>
      <c r="E40" s="2"/>
      <c r="F40" s="2"/>
    </row>
    <row r="41" spans="2:6" x14ac:dyDescent="0.45">
      <c r="B41" s="2">
        <v>655</v>
      </c>
      <c r="C41" s="2">
        <v>1.6270340000000001</v>
      </c>
      <c r="D41" s="2">
        <v>1.292035</v>
      </c>
      <c r="E41" s="2"/>
      <c r="F41" s="2"/>
    </row>
    <row r="42" spans="2:6" x14ac:dyDescent="0.45">
      <c r="B42" s="2">
        <v>657.5</v>
      </c>
      <c r="C42" s="2"/>
      <c r="D42" s="2"/>
      <c r="E42" s="2"/>
      <c r="F42" s="2"/>
    </row>
    <row r="43" spans="2:6" x14ac:dyDescent="0.45">
      <c r="B43" s="2">
        <v>660</v>
      </c>
      <c r="C43" s="2"/>
      <c r="D43" s="2"/>
      <c r="E43" s="2"/>
      <c r="F43" s="2"/>
    </row>
    <row r="44" spans="2:6" x14ac:dyDescent="0.45">
      <c r="B44" s="2">
        <v>662.5</v>
      </c>
      <c r="C44" s="2"/>
      <c r="D44" s="2"/>
      <c r="E44" s="2"/>
      <c r="F44" s="2"/>
    </row>
    <row r="45" spans="2:6" x14ac:dyDescent="0.45">
      <c r="B45" s="2">
        <v>665</v>
      </c>
      <c r="C45" s="2">
        <v>1.860465</v>
      </c>
      <c r="D45" s="2"/>
      <c r="E45" s="2"/>
      <c r="F45" s="2"/>
    </row>
    <row r="46" spans="2:6" x14ac:dyDescent="0.45">
      <c r="B46" s="2">
        <v>667.5</v>
      </c>
      <c r="C46" s="2"/>
      <c r="D46" s="2">
        <v>1.2915129999999999</v>
      </c>
      <c r="E46" s="2"/>
      <c r="F46" s="2"/>
    </row>
    <row r="47" spans="2:6" x14ac:dyDescent="0.45">
      <c r="B47" s="2">
        <v>670</v>
      </c>
      <c r="C47" s="2"/>
      <c r="D47" s="2"/>
      <c r="E47" s="2">
        <v>1.396396</v>
      </c>
      <c r="F47" s="2">
        <v>1.1724920000000001</v>
      </c>
    </row>
    <row r="48" spans="2:6" x14ac:dyDescent="0.45">
      <c r="B48" s="2">
        <v>672.5</v>
      </c>
      <c r="C48" s="2">
        <v>1.522956</v>
      </c>
      <c r="D48" s="2">
        <v>1.194631</v>
      </c>
      <c r="E48" s="2"/>
      <c r="F48" s="2"/>
    </row>
    <row r="49" spans="2:6" x14ac:dyDescent="0.45">
      <c r="B49" s="2">
        <v>675</v>
      </c>
      <c r="C49" s="2"/>
      <c r="D49" s="2"/>
      <c r="E49" s="2">
        <v>1.373391</v>
      </c>
      <c r="F49" s="2">
        <v>1.223077</v>
      </c>
    </row>
    <row r="50" spans="2:6" x14ac:dyDescent="0.45">
      <c r="B50" s="2">
        <v>677.5</v>
      </c>
      <c r="C50" s="2"/>
      <c r="D50" s="2"/>
      <c r="E50" s="2"/>
      <c r="F50" s="2"/>
    </row>
    <row r="51" spans="2:6" x14ac:dyDescent="0.45">
      <c r="B51" s="2">
        <v>680</v>
      </c>
      <c r="C51" s="2"/>
      <c r="D51" s="2"/>
      <c r="E51" s="2"/>
      <c r="F51" s="2"/>
    </row>
    <row r="52" spans="2:6" x14ac:dyDescent="0.45">
      <c r="B52" s="2">
        <v>682.5</v>
      </c>
      <c r="C52" s="2"/>
      <c r="D52" s="2"/>
      <c r="E52" s="2"/>
      <c r="F52" s="2"/>
    </row>
    <row r="53" spans="2:6" x14ac:dyDescent="0.45">
      <c r="B53" s="2">
        <v>685</v>
      </c>
      <c r="C53" s="2"/>
      <c r="D53" s="2"/>
      <c r="E53" s="2"/>
      <c r="F53" s="2"/>
    </row>
    <row r="54" spans="2:6" x14ac:dyDescent="0.45">
      <c r="B54" s="2">
        <v>687.5</v>
      </c>
      <c r="C54" s="2"/>
      <c r="D54" s="2"/>
      <c r="E54" s="2"/>
      <c r="F54" s="2"/>
    </row>
    <row r="55" spans="2:6" x14ac:dyDescent="0.45">
      <c r="B55" s="2">
        <v>690</v>
      </c>
      <c r="C55" s="2"/>
      <c r="D55" s="2"/>
      <c r="E55" s="2"/>
      <c r="F55" s="2"/>
    </row>
    <row r="56" spans="2:6" x14ac:dyDescent="0.45">
      <c r="B56" s="2">
        <v>692.5</v>
      </c>
      <c r="C56" s="2"/>
      <c r="D56" s="2"/>
      <c r="E56" s="2"/>
      <c r="F56" s="2"/>
    </row>
    <row r="57" spans="2:6" x14ac:dyDescent="0.45">
      <c r="B57" s="2">
        <v>695</v>
      </c>
      <c r="C57" s="2"/>
      <c r="D57" s="2"/>
      <c r="E57" s="2"/>
      <c r="F57" s="2"/>
    </row>
    <row r="58" spans="2:6" x14ac:dyDescent="0.45">
      <c r="B58" s="2">
        <v>697.5</v>
      </c>
      <c r="C58" s="2"/>
      <c r="D58" s="2"/>
      <c r="E58" s="2"/>
      <c r="F58" s="2"/>
    </row>
    <row r="59" spans="2:6" x14ac:dyDescent="0.45">
      <c r="B59" s="2">
        <v>700</v>
      </c>
      <c r="C59" s="2"/>
      <c r="D59" s="2">
        <v>1.4818180000000001</v>
      </c>
      <c r="E59" s="2"/>
      <c r="F59" s="2"/>
    </row>
    <row r="60" spans="2:6" x14ac:dyDescent="0.45">
      <c r="B60" s="2">
        <v>702.5</v>
      </c>
      <c r="C60" s="2"/>
      <c r="D60" s="2">
        <v>1.6427430000000001</v>
      </c>
      <c r="E60" s="2"/>
      <c r="F60" s="2"/>
    </row>
    <row r="61" spans="2:6" x14ac:dyDescent="0.45">
      <c r="B61" s="2">
        <v>705</v>
      </c>
      <c r="C61" s="2"/>
      <c r="D61" s="2"/>
      <c r="E61" s="2"/>
      <c r="F61" s="2"/>
    </row>
    <row r="62" spans="2:6" x14ac:dyDescent="0.45">
      <c r="B62" s="2">
        <v>707.5</v>
      </c>
      <c r="C62" s="2">
        <v>1.18018</v>
      </c>
      <c r="D62" s="2">
        <v>1.5506759999999999</v>
      </c>
      <c r="E62" s="2"/>
      <c r="F62" s="2"/>
    </row>
    <row r="63" spans="2:6" x14ac:dyDescent="0.45">
      <c r="B63" s="2">
        <v>710</v>
      </c>
      <c r="C63" s="2"/>
      <c r="D63" s="2"/>
      <c r="E63" s="2">
        <v>1.2777780000000001</v>
      </c>
      <c r="F63" s="2">
        <v>1.2603549999999999</v>
      </c>
    </row>
    <row r="64" spans="2:6" x14ac:dyDescent="0.45">
      <c r="B64" s="2">
        <v>712.5</v>
      </c>
      <c r="C64" s="2"/>
      <c r="D64" s="2"/>
      <c r="E64" s="2"/>
      <c r="F64" s="2"/>
    </row>
    <row r="65" spans="2:6" x14ac:dyDescent="0.45">
      <c r="B65" s="2">
        <v>715</v>
      </c>
      <c r="C65" s="2"/>
      <c r="D65" s="2"/>
      <c r="E65" s="2"/>
      <c r="F65" s="2"/>
    </row>
    <row r="66" spans="2:6" x14ac:dyDescent="0.45">
      <c r="B66" s="2">
        <v>717.5</v>
      </c>
      <c r="C66" s="2"/>
      <c r="D66" s="2"/>
      <c r="E66" s="2"/>
      <c r="F66" s="2"/>
    </row>
    <row r="67" spans="2:6" x14ac:dyDescent="0.45">
      <c r="B67" s="2">
        <v>720</v>
      </c>
      <c r="C67" s="2">
        <v>1.2357720000000001</v>
      </c>
      <c r="D67" s="2">
        <v>1.7167829999999999</v>
      </c>
      <c r="E67" s="2"/>
      <c r="F67" s="2"/>
    </row>
    <row r="68" spans="2:6" x14ac:dyDescent="0.45">
      <c r="B68" s="2">
        <v>722.5</v>
      </c>
      <c r="C68" s="2"/>
      <c r="D68" s="2"/>
      <c r="E68" s="2"/>
      <c r="F68" s="2"/>
    </row>
    <row r="69" spans="2:6" x14ac:dyDescent="0.45">
      <c r="B69" s="2">
        <v>725</v>
      </c>
      <c r="C69" s="2"/>
      <c r="D69" s="2"/>
      <c r="E69" s="2"/>
      <c r="F69" s="2"/>
    </row>
    <row r="70" spans="2:6" x14ac:dyDescent="0.45">
      <c r="B70" s="2">
        <v>727.5</v>
      </c>
      <c r="C70" s="2"/>
      <c r="D70" s="2"/>
      <c r="E70" s="2"/>
      <c r="F70" s="2"/>
    </row>
    <row r="71" spans="2:6" x14ac:dyDescent="0.45">
      <c r="B71" s="2">
        <v>730</v>
      </c>
      <c r="C71" s="2">
        <v>1.256637</v>
      </c>
      <c r="D71" s="2">
        <v>1.444947</v>
      </c>
      <c r="E71" s="2"/>
      <c r="F71" s="2"/>
    </row>
    <row r="72" spans="2:6" x14ac:dyDescent="0.45">
      <c r="B72" s="2">
        <v>732.5</v>
      </c>
      <c r="C72" s="2"/>
      <c r="D72" s="2"/>
      <c r="E72" s="2"/>
      <c r="F72" s="2"/>
    </row>
    <row r="73" spans="2:6" x14ac:dyDescent="0.45">
      <c r="B73" s="2">
        <v>735</v>
      </c>
      <c r="C73" s="2">
        <v>1.230769</v>
      </c>
      <c r="D73" s="2">
        <v>1.6304350000000001</v>
      </c>
      <c r="E73" s="2"/>
      <c r="F73" s="2"/>
    </row>
    <row r="74" spans="2:6" x14ac:dyDescent="0.45">
      <c r="B74" s="2">
        <v>737.5</v>
      </c>
      <c r="C74" s="2">
        <v>1.3508770000000001</v>
      </c>
      <c r="D74" s="2"/>
      <c r="E74" s="2"/>
      <c r="F74" s="2"/>
    </row>
    <row r="75" spans="2:6" x14ac:dyDescent="0.45">
      <c r="B75" s="2">
        <v>740</v>
      </c>
      <c r="C75" s="2"/>
      <c r="D75" s="2"/>
      <c r="E75" s="2">
        <v>1.300813</v>
      </c>
      <c r="F75" s="2">
        <v>1.3312600000000001</v>
      </c>
    </row>
    <row r="76" spans="2:6" x14ac:dyDescent="0.45">
      <c r="B76" s="2">
        <v>742.5</v>
      </c>
      <c r="C76" s="2"/>
      <c r="D76" s="2"/>
      <c r="E76" s="2"/>
      <c r="F76" s="2"/>
    </row>
    <row r="77" spans="2:6" x14ac:dyDescent="0.45">
      <c r="B77" s="2">
        <v>745</v>
      </c>
      <c r="C77" s="2"/>
      <c r="D77" s="2"/>
      <c r="E77" s="2"/>
      <c r="F77" s="2"/>
    </row>
    <row r="78" spans="2:6" x14ac:dyDescent="0.45">
      <c r="B78" s="2">
        <v>747.5</v>
      </c>
      <c r="C78" s="2"/>
      <c r="D78" s="2"/>
      <c r="E78" s="2"/>
      <c r="F78" s="2"/>
    </row>
    <row r="79" spans="2:6" x14ac:dyDescent="0.45">
      <c r="B79" s="2">
        <v>750</v>
      </c>
      <c r="C79" s="2"/>
      <c r="D79" s="2"/>
      <c r="E79" s="2"/>
      <c r="F79" s="2"/>
    </row>
    <row r="80" spans="2:6" x14ac:dyDescent="0.45">
      <c r="B80" s="2">
        <v>752.5</v>
      </c>
      <c r="C80" s="2"/>
      <c r="D80" s="2"/>
      <c r="E80" s="2"/>
      <c r="F80" s="2"/>
    </row>
    <row r="81" spans="2:6" x14ac:dyDescent="0.45">
      <c r="B81" s="2">
        <v>755</v>
      </c>
      <c r="C81" s="2"/>
      <c r="D81" s="2"/>
      <c r="E81" s="2"/>
      <c r="F81" s="2"/>
    </row>
    <row r="82" spans="2:6" x14ac:dyDescent="0.45">
      <c r="B82" s="2">
        <v>757.5</v>
      </c>
      <c r="C82" s="2"/>
      <c r="D82" s="2"/>
      <c r="E82" s="2"/>
      <c r="F82" s="2"/>
    </row>
    <row r="83" spans="2:6" x14ac:dyDescent="0.45">
      <c r="B83" s="2">
        <v>760</v>
      </c>
      <c r="C83" s="2"/>
      <c r="D83" s="2"/>
      <c r="E83" s="2">
        <v>1.2</v>
      </c>
      <c r="F83" s="2">
        <v>1.2098770000000001</v>
      </c>
    </row>
    <row r="84" spans="2:6" x14ac:dyDescent="0.45">
      <c r="B84" s="2">
        <v>762.5</v>
      </c>
      <c r="C84" s="2"/>
      <c r="D84" s="2"/>
      <c r="E84" s="2"/>
      <c r="F84" s="2"/>
    </row>
    <row r="85" spans="2:6" x14ac:dyDescent="0.45">
      <c r="B85" s="2">
        <v>765</v>
      </c>
      <c r="C85" s="2"/>
      <c r="D85" s="2"/>
      <c r="E85" s="2"/>
      <c r="F85" s="2"/>
    </row>
    <row r="86" spans="2:6" x14ac:dyDescent="0.45">
      <c r="B86" s="2">
        <v>767.5</v>
      </c>
      <c r="C86" s="2"/>
      <c r="D86" s="2"/>
      <c r="E86" s="2"/>
      <c r="F86" s="2"/>
    </row>
    <row r="87" spans="2:6" x14ac:dyDescent="0.45">
      <c r="B87" s="2">
        <v>770</v>
      </c>
      <c r="C87" s="2"/>
      <c r="D87" s="2"/>
      <c r="E87" s="2"/>
      <c r="F87" s="2"/>
    </row>
    <row r="88" spans="2:6" x14ac:dyDescent="0.45">
      <c r="B88" s="2">
        <v>772.5</v>
      </c>
      <c r="C88" s="2"/>
      <c r="D88" s="2"/>
      <c r="E88" s="2"/>
      <c r="F88" s="2"/>
    </row>
    <row r="89" spans="2:6" x14ac:dyDescent="0.45">
      <c r="B89" s="2">
        <v>775</v>
      </c>
      <c r="C89" s="2">
        <v>1.210909</v>
      </c>
      <c r="D89" s="2">
        <v>1.4963120000000001</v>
      </c>
      <c r="E89" s="2"/>
      <c r="F89" s="2"/>
    </row>
    <row r="90" spans="2:6" x14ac:dyDescent="0.45">
      <c r="B90" s="2">
        <v>777.5</v>
      </c>
      <c r="C90" s="2"/>
      <c r="D90" s="2"/>
      <c r="E90" s="2"/>
      <c r="F90" s="2"/>
    </row>
    <row r="91" spans="2:6" x14ac:dyDescent="0.45">
      <c r="B91" s="2">
        <v>780</v>
      </c>
      <c r="C91" s="2"/>
      <c r="D91" s="2">
        <v>1.2522519999999999</v>
      </c>
      <c r="E91" s="2"/>
      <c r="F91" s="2"/>
    </row>
    <row r="92" spans="2:6" x14ac:dyDescent="0.45">
      <c r="B92" s="2">
        <v>782.5</v>
      </c>
      <c r="C92" s="2"/>
      <c r="D92" s="2"/>
      <c r="E92" s="2"/>
      <c r="F92" s="2"/>
    </row>
    <row r="93" spans="2:6" x14ac:dyDescent="0.45">
      <c r="B93" s="2">
        <v>785</v>
      </c>
      <c r="C93" s="2"/>
      <c r="D93" s="2">
        <v>1.142857</v>
      </c>
      <c r="E93" s="2">
        <v>1.2370570000000001</v>
      </c>
      <c r="F93" s="2">
        <v>1.1868129999999999</v>
      </c>
    </row>
    <row r="94" spans="2:6" x14ac:dyDescent="0.45">
      <c r="B94" s="2">
        <v>787.5</v>
      </c>
      <c r="C94" s="2"/>
      <c r="D94" s="2"/>
      <c r="E94" s="2"/>
      <c r="F94" s="2"/>
    </row>
    <row r="95" spans="2:6" x14ac:dyDescent="0.45">
      <c r="B95" s="2">
        <v>790</v>
      </c>
      <c r="C95" s="2"/>
      <c r="D95" s="2"/>
      <c r="E95" s="2"/>
      <c r="F95" s="2"/>
    </row>
    <row r="96" spans="2:6" x14ac:dyDescent="0.45">
      <c r="B96" s="2">
        <v>792.5</v>
      </c>
      <c r="C96" s="2"/>
      <c r="D96" s="2"/>
      <c r="E96" s="2"/>
      <c r="F96" s="2"/>
    </row>
    <row r="97" spans="2:6" x14ac:dyDescent="0.45">
      <c r="B97" s="2">
        <v>795</v>
      </c>
      <c r="C97" s="2">
        <v>1.1654139999999999</v>
      </c>
      <c r="D97" s="2">
        <v>1.2338709999999999</v>
      </c>
      <c r="E97" s="2"/>
      <c r="F97" s="2"/>
    </row>
    <row r="98" spans="2:6" x14ac:dyDescent="0.45">
      <c r="B98" s="2">
        <v>797.5</v>
      </c>
      <c r="C98" s="2"/>
      <c r="D98" s="2"/>
      <c r="E98" s="2"/>
      <c r="F98" s="2"/>
    </row>
    <row r="99" spans="2:6" x14ac:dyDescent="0.45">
      <c r="B99" s="2">
        <v>800</v>
      </c>
      <c r="C99" s="2"/>
      <c r="D99" s="2"/>
      <c r="E99" s="2"/>
      <c r="F9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"/>
  <sheetViews>
    <sheetView zoomScale="84" zoomScaleNormal="150" zoomScalePageLayoutView="150" workbookViewId="0">
      <selection activeCell="K15" sqref="K15"/>
    </sheetView>
  </sheetViews>
  <sheetFormatPr defaultColWidth="8.796875" defaultRowHeight="14.25" x14ac:dyDescent="0.45"/>
  <cols>
    <col min="2" max="2" width="27.86328125" customWidth="1"/>
    <col min="4" max="5" width="16.33203125" customWidth="1"/>
    <col min="8" max="8" width="19.796875" customWidth="1"/>
    <col min="10" max="11" width="16" customWidth="1"/>
    <col min="13" max="13" width="22.3984375" customWidth="1"/>
    <col min="14" max="14" width="13.6640625" customWidth="1"/>
    <col min="15" max="15" width="16.1328125" customWidth="1"/>
    <col min="17" max="17" width="26.33203125" customWidth="1"/>
    <col min="19" max="19" width="15.6640625" customWidth="1"/>
  </cols>
  <sheetData>
    <row r="1" spans="1:19" x14ac:dyDescent="0.45">
      <c r="A1" s="8" t="s">
        <v>34</v>
      </c>
      <c r="B1" s="3"/>
      <c r="G1" s="1" t="s">
        <v>38</v>
      </c>
      <c r="M1" s="8" t="s">
        <v>40</v>
      </c>
      <c r="N1" s="3"/>
      <c r="Q1" s="1" t="s">
        <v>41</v>
      </c>
      <c r="R1" s="3"/>
      <c r="S1" s="3"/>
    </row>
    <row r="2" spans="1:19" ht="15.75" x14ac:dyDescent="0.5">
      <c r="B2" s="2" t="s">
        <v>106</v>
      </c>
      <c r="C2" s="5" t="s">
        <v>35</v>
      </c>
      <c r="D2" s="5" t="s">
        <v>36</v>
      </c>
      <c r="E2" s="5" t="s">
        <v>37</v>
      </c>
      <c r="H2" s="2" t="s">
        <v>27</v>
      </c>
      <c r="I2" s="5" t="s">
        <v>35</v>
      </c>
      <c r="J2" s="5" t="s">
        <v>36</v>
      </c>
      <c r="K2" s="5" t="s">
        <v>37</v>
      </c>
      <c r="M2" s="2" t="s">
        <v>107</v>
      </c>
      <c r="N2" s="5" t="s">
        <v>108</v>
      </c>
      <c r="O2" s="5" t="s">
        <v>109</v>
      </c>
      <c r="Q2" s="11" t="s">
        <v>110</v>
      </c>
      <c r="R2" s="5" t="s">
        <v>108</v>
      </c>
      <c r="S2" s="5" t="s">
        <v>109</v>
      </c>
    </row>
    <row r="3" spans="1:19" x14ac:dyDescent="0.45">
      <c r="B3" s="2" t="s">
        <v>22</v>
      </c>
      <c r="C3" s="2">
        <v>1.66</v>
      </c>
      <c r="D3" s="2">
        <v>0.66166666666666696</v>
      </c>
      <c r="E3" s="2">
        <v>0.64584615384615396</v>
      </c>
      <c r="H3" s="2" t="s">
        <v>22</v>
      </c>
      <c r="I3" s="2">
        <v>1</v>
      </c>
      <c r="J3" s="2">
        <v>0.10576477724376038</v>
      </c>
      <c r="K3" s="2">
        <v>8.1677920687526342E-2</v>
      </c>
      <c r="M3" s="2" t="s">
        <v>22</v>
      </c>
      <c r="N3" s="2">
        <v>6.4666666666666668</v>
      </c>
      <c r="O3" s="2">
        <v>3.2857142857142856</v>
      </c>
      <c r="Q3" s="2" t="s">
        <v>22</v>
      </c>
      <c r="R3" s="12">
        <v>1</v>
      </c>
      <c r="S3" s="12">
        <v>0.29320000000000002</v>
      </c>
    </row>
    <row r="4" spans="1:19" x14ac:dyDescent="0.45">
      <c r="B4" s="2" t="s">
        <v>23</v>
      </c>
      <c r="C4" s="2">
        <v>0.280356915377524</v>
      </c>
      <c r="D4" s="2">
        <v>9.8863841578190795E-2</v>
      </c>
      <c r="E4" s="2">
        <v>8.0259994185563302E-2</v>
      </c>
      <c r="H4" s="2" t="s">
        <v>23</v>
      </c>
      <c r="I4" s="2">
        <v>5.961059328462924E-2</v>
      </c>
      <c r="J4" s="2">
        <v>2.0627961867334059E-2</v>
      </c>
      <c r="K4" s="2">
        <v>6.4198938762744977E-3</v>
      </c>
      <c r="M4" s="2" t="s">
        <v>23</v>
      </c>
      <c r="N4" s="2">
        <v>0.78598800000000002</v>
      </c>
      <c r="O4" s="2">
        <v>0.3841</v>
      </c>
      <c r="Q4" s="2" t="s">
        <v>23</v>
      </c>
      <c r="R4" s="12">
        <v>6.4869999999999997E-2</v>
      </c>
      <c r="S4" s="12">
        <v>1.78E-2</v>
      </c>
    </row>
    <row r="5" spans="1:19" x14ac:dyDescent="0.45">
      <c r="B5" s="2" t="s">
        <v>24</v>
      </c>
      <c r="C5" s="2">
        <v>50</v>
      </c>
      <c r="D5" s="2">
        <v>77</v>
      </c>
      <c r="E5" s="2">
        <v>129</v>
      </c>
      <c r="H5" s="2" t="s">
        <v>24</v>
      </c>
      <c r="I5" s="2">
        <v>54</v>
      </c>
      <c r="J5" s="2">
        <v>51</v>
      </c>
      <c r="K5" s="2">
        <v>80</v>
      </c>
      <c r="M5" s="2" t="s">
        <v>24</v>
      </c>
      <c r="N5" s="2">
        <v>15</v>
      </c>
      <c r="O5" s="2">
        <v>14</v>
      </c>
      <c r="Q5" s="2" t="s">
        <v>24</v>
      </c>
      <c r="R5" s="12">
        <v>20</v>
      </c>
      <c r="S5" s="12">
        <v>20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"/>
  <sheetViews>
    <sheetView topLeftCell="C1" zoomScale="82" zoomScaleNormal="150" zoomScalePageLayoutView="150" workbookViewId="0">
      <selection activeCell="C9" sqref="C9"/>
    </sheetView>
  </sheetViews>
  <sheetFormatPr defaultColWidth="8.796875" defaultRowHeight="14.25" x14ac:dyDescent="0.45"/>
  <cols>
    <col min="2" max="2" width="22.33203125" customWidth="1"/>
    <col min="3" max="5" width="11.6640625" customWidth="1"/>
    <col min="8" max="8" width="20.33203125" customWidth="1"/>
    <col min="9" max="12" width="27.46484375" customWidth="1"/>
  </cols>
  <sheetData>
    <row r="1" spans="1:12" x14ac:dyDescent="0.45">
      <c r="A1" s="1" t="s">
        <v>42</v>
      </c>
      <c r="B1" s="3"/>
      <c r="G1" s="1" t="s">
        <v>46</v>
      </c>
    </row>
    <row r="2" spans="1:12" x14ac:dyDescent="0.45">
      <c r="B2" s="2" t="s">
        <v>111</v>
      </c>
      <c r="C2" s="2" t="s">
        <v>43</v>
      </c>
      <c r="D2" s="2" t="s">
        <v>44</v>
      </c>
      <c r="E2" s="2" t="s">
        <v>45</v>
      </c>
      <c r="H2" s="2" t="s">
        <v>27</v>
      </c>
      <c r="I2" s="2" t="s">
        <v>47</v>
      </c>
      <c r="J2" s="2" t="s">
        <v>48</v>
      </c>
      <c r="K2" s="2" t="s">
        <v>49</v>
      </c>
      <c r="L2" s="2" t="s">
        <v>50</v>
      </c>
    </row>
    <row r="3" spans="1:12" x14ac:dyDescent="0.45">
      <c r="B3" s="2" t="s">
        <v>22</v>
      </c>
      <c r="C3" s="2">
        <v>1.1904761904761901E-2</v>
      </c>
      <c r="D3" s="2">
        <v>0.14444444444444399</v>
      </c>
      <c r="E3" s="2">
        <v>0.20444444444444401</v>
      </c>
      <c r="H3" s="2" t="s">
        <v>22</v>
      </c>
      <c r="I3" s="2">
        <v>1</v>
      </c>
      <c r="J3" s="2">
        <v>0.48597895568813709</v>
      </c>
      <c r="K3" s="2">
        <v>1.8746050869921647</v>
      </c>
      <c r="L3" s="2">
        <v>0.61280431068978158</v>
      </c>
    </row>
    <row r="4" spans="1:12" x14ac:dyDescent="0.45">
      <c r="B4" s="2" t="s">
        <v>23</v>
      </c>
      <c r="C4" s="2">
        <v>1.1904761904761901E-2</v>
      </c>
      <c r="D4" s="2">
        <v>2.9397236789606599E-2</v>
      </c>
      <c r="E4" s="2">
        <v>7.3164789480685902E-2</v>
      </c>
      <c r="H4" s="2" t="s">
        <v>23</v>
      </c>
      <c r="I4" s="2">
        <v>0.23271341951086233</v>
      </c>
      <c r="J4" s="2">
        <v>6.8054897789569177E-2</v>
      </c>
      <c r="K4" s="2">
        <v>0.26979561999204993</v>
      </c>
      <c r="L4" s="2">
        <v>5.4507303506359017E-2</v>
      </c>
    </row>
    <row r="5" spans="1:12" x14ac:dyDescent="0.45">
      <c r="B5" s="2" t="s">
        <v>24</v>
      </c>
      <c r="C5" s="2">
        <v>83</v>
      </c>
      <c r="D5" s="2">
        <v>90</v>
      </c>
      <c r="E5" s="2">
        <v>74</v>
      </c>
      <c r="H5" s="2" t="s">
        <v>24</v>
      </c>
      <c r="I5" s="2">
        <v>10</v>
      </c>
      <c r="J5" s="2">
        <v>21</v>
      </c>
      <c r="K5" s="2">
        <v>14</v>
      </c>
      <c r="L5" s="2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"/>
  <sheetViews>
    <sheetView zoomScaleNormal="150" zoomScalePageLayoutView="150" workbookViewId="0">
      <selection activeCell="M8" sqref="M8"/>
    </sheetView>
  </sheetViews>
  <sheetFormatPr defaultColWidth="8.796875" defaultRowHeight="14.25" x14ac:dyDescent="0.45"/>
  <cols>
    <col min="1" max="1" width="29.53125" customWidth="1"/>
    <col min="2" max="3" width="23.86328125" customWidth="1"/>
    <col min="6" max="6" width="23.6640625" customWidth="1"/>
    <col min="7" max="8" width="24.3984375" customWidth="1"/>
    <col min="12" max="12" width="18.796875" customWidth="1"/>
    <col min="13" max="13" width="22.6640625" customWidth="1"/>
    <col min="14" max="14" width="23.1328125" customWidth="1"/>
  </cols>
  <sheetData>
    <row r="1" spans="1:14" x14ac:dyDescent="0.45">
      <c r="A1" s="8" t="s">
        <v>51</v>
      </c>
      <c r="B1" s="3"/>
      <c r="F1" s="8" t="s">
        <v>52</v>
      </c>
      <c r="G1" s="3"/>
      <c r="K1" s="1" t="s">
        <v>53</v>
      </c>
      <c r="L1" s="4"/>
      <c r="M1" s="4"/>
      <c r="N1" s="4"/>
    </row>
    <row r="2" spans="1:14" x14ac:dyDescent="0.45">
      <c r="A2" s="2" t="s">
        <v>114</v>
      </c>
      <c r="B2" s="5" t="s">
        <v>117</v>
      </c>
      <c r="C2" s="5" t="s">
        <v>118</v>
      </c>
      <c r="F2" s="2" t="s">
        <v>113</v>
      </c>
      <c r="G2" s="5" t="s">
        <v>120</v>
      </c>
      <c r="H2" s="5" t="s">
        <v>119</v>
      </c>
      <c r="L2" s="2" t="s">
        <v>112</v>
      </c>
      <c r="M2" s="5" t="s">
        <v>55</v>
      </c>
      <c r="N2" s="5" t="s">
        <v>54</v>
      </c>
    </row>
    <row r="3" spans="1:14" x14ac:dyDescent="0.45">
      <c r="A3" s="2" t="s">
        <v>22</v>
      </c>
      <c r="B3" s="2">
        <v>1.7</v>
      </c>
      <c r="C3" s="2">
        <v>1.2741</v>
      </c>
      <c r="F3" s="2" t="s">
        <v>22</v>
      </c>
      <c r="G3" s="2">
        <v>0</v>
      </c>
      <c r="H3" s="2">
        <v>27.515000000000001</v>
      </c>
      <c r="L3" s="2" t="s">
        <v>22</v>
      </c>
      <c r="M3" s="2">
        <v>2.664544812078582</v>
      </c>
      <c r="N3" s="2">
        <v>2.1885143167844827</v>
      </c>
    </row>
    <row r="4" spans="1:14" x14ac:dyDescent="0.45">
      <c r="A4" s="2" t="s">
        <v>23</v>
      </c>
      <c r="B4" s="2">
        <v>2.5819999999999999E-2</v>
      </c>
      <c r="C4" s="2">
        <v>4.7199999999999999E-2</v>
      </c>
      <c r="F4" s="2" t="s">
        <v>23</v>
      </c>
      <c r="G4" s="2">
        <v>0</v>
      </c>
      <c r="H4" s="2">
        <v>1.5754999999999999</v>
      </c>
      <c r="L4" s="2" t="s">
        <v>23</v>
      </c>
      <c r="M4" s="2">
        <v>0.29259123435461776</v>
      </c>
      <c r="N4" s="2">
        <v>0.10517568394480584</v>
      </c>
    </row>
    <row r="5" spans="1:14" x14ac:dyDescent="0.45">
      <c r="A5" s="2" t="s">
        <v>24</v>
      </c>
      <c r="B5" s="2">
        <v>60</v>
      </c>
      <c r="C5" s="2">
        <v>60</v>
      </c>
      <c r="F5" s="2" t="s">
        <v>24</v>
      </c>
      <c r="G5" s="2">
        <v>45</v>
      </c>
      <c r="H5" s="2">
        <v>58</v>
      </c>
      <c r="L5" s="2" t="s">
        <v>24</v>
      </c>
      <c r="M5" s="2">
        <v>12</v>
      </c>
      <c r="N5" s="2">
        <v>12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"/>
  <sheetViews>
    <sheetView topLeftCell="J1" zoomScale="76" zoomScaleNormal="150" zoomScalePageLayoutView="150" workbookViewId="0">
      <selection activeCell="O14" sqref="O14"/>
    </sheetView>
  </sheetViews>
  <sheetFormatPr defaultColWidth="8.796875" defaultRowHeight="14.25" x14ac:dyDescent="0.45"/>
  <cols>
    <col min="2" max="2" width="19.46484375" customWidth="1"/>
    <col min="3" max="4" width="20.33203125" customWidth="1"/>
    <col min="7" max="7" width="28.73046875" customWidth="1"/>
    <col min="8" max="9" width="21.59765625" customWidth="1"/>
    <col min="13" max="15" width="19.796875" customWidth="1"/>
    <col min="19" max="19" width="24.6640625" customWidth="1"/>
    <col min="20" max="21" width="20.33203125" customWidth="1"/>
  </cols>
  <sheetData>
    <row r="1" spans="1:21" x14ac:dyDescent="0.45">
      <c r="A1" t="s">
        <v>56</v>
      </c>
      <c r="F1" s="9" t="s">
        <v>60</v>
      </c>
      <c r="G1" s="6"/>
      <c r="L1" s="1" t="s">
        <v>61</v>
      </c>
      <c r="M1" s="3"/>
      <c r="Q1" s="3"/>
      <c r="R1" s="8" t="s">
        <v>64</v>
      </c>
      <c r="S1" s="3"/>
    </row>
    <row r="2" spans="1:21" x14ac:dyDescent="0.45">
      <c r="B2" s="2" t="s">
        <v>57</v>
      </c>
      <c r="C2" s="5" t="s">
        <v>58</v>
      </c>
      <c r="D2" s="5" t="s">
        <v>59</v>
      </c>
      <c r="G2" s="2" t="s">
        <v>115</v>
      </c>
      <c r="H2" s="5" t="s">
        <v>121</v>
      </c>
      <c r="I2" s="5" t="s">
        <v>59</v>
      </c>
      <c r="M2" s="2" t="s">
        <v>27</v>
      </c>
      <c r="N2" s="5" t="s">
        <v>62</v>
      </c>
      <c r="O2" s="5" t="s">
        <v>63</v>
      </c>
      <c r="S2" s="2" t="s">
        <v>124</v>
      </c>
      <c r="T2" s="5" t="s">
        <v>62</v>
      </c>
      <c r="U2" s="5" t="s">
        <v>63</v>
      </c>
    </row>
    <row r="3" spans="1:21" x14ac:dyDescent="0.45">
      <c r="B3" s="2" t="s">
        <v>22</v>
      </c>
      <c r="C3" s="2">
        <v>1</v>
      </c>
      <c r="D3" s="2">
        <v>1.1333123824086184</v>
      </c>
      <c r="G3" s="2" t="s">
        <v>22</v>
      </c>
      <c r="H3" s="2">
        <v>0.96296296296296302</v>
      </c>
      <c r="I3" s="2">
        <v>1.02564102564103</v>
      </c>
      <c r="M3" s="2" t="s">
        <v>22</v>
      </c>
      <c r="N3" s="2">
        <v>1</v>
      </c>
      <c r="O3" s="2">
        <v>0.99239258161835397</v>
      </c>
      <c r="S3" s="2" t="s">
        <v>22</v>
      </c>
      <c r="T3" s="2">
        <v>2</v>
      </c>
      <c r="U3" s="2">
        <v>2</v>
      </c>
    </row>
    <row r="4" spans="1:21" x14ac:dyDescent="0.45">
      <c r="B4" s="2" t="s">
        <v>23</v>
      </c>
      <c r="C4" s="2">
        <v>5.5906559296034684E-2</v>
      </c>
      <c r="D4" s="2">
        <v>7.5575445885134429E-2</v>
      </c>
      <c r="G4" s="2" t="s">
        <v>23</v>
      </c>
      <c r="H4" s="2">
        <v>0.141032835293776</v>
      </c>
      <c r="I4" s="2">
        <v>0.127777063142958</v>
      </c>
      <c r="M4" s="2" t="s">
        <v>23</v>
      </c>
      <c r="N4" s="2">
        <v>3.8818020870178334E-2</v>
      </c>
      <c r="O4" s="2">
        <v>2.8543956642829715E-2</v>
      </c>
      <c r="S4" s="2" t="s">
        <v>23</v>
      </c>
      <c r="T4" s="2">
        <v>0</v>
      </c>
      <c r="U4" s="2">
        <v>0</v>
      </c>
    </row>
    <row r="5" spans="1:21" x14ac:dyDescent="0.45">
      <c r="B5" s="2" t="s">
        <v>24</v>
      </c>
      <c r="C5" s="2">
        <v>25</v>
      </c>
      <c r="D5" s="2">
        <v>28</v>
      </c>
      <c r="G5" s="2" t="s">
        <v>24</v>
      </c>
      <c r="H5" s="2">
        <v>27</v>
      </c>
      <c r="I5" s="2">
        <v>27</v>
      </c>
      <c r="M5" s="2" t="s">
        <v>24</v>
      </c>
      <c r="N5" s="2">
        <v>26</v>
      </c>
      <c r="O5" s="2">
        <v>26</v>
      </c>
      <c r="S5" s="2" t="s">
        <v>24</v>
      </c>
      <c r="T5" s="2">
        <v>13</v>
      </c>
      <c r="U5" s="2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zoomScale="105" zoomScaleNormal="150" zoomScalePageLayoutView="150" workbookViewId="0">
      <selection activeCell="B13" sqref="B13"/>
    </sheetView>
  </sheetViews>
  <sheetFormatPr defaultColWidth="8.796875" defaultRowHeight="14.25" x14ac:dyDescent="0.45"/>
  <cols>
    <col min="1" max="1" width="26.73046875" customWidth="1"/>
    <col min="2" max="3" width="25.9296875" customWidth="1"/>
  </cols>
  <sheetData>
    <row r="1" spans="1:5" x14ac:dyDescent="0.45">
      <c r="A1" s="8" t="s">
        <v>65</v>
      </c>
      <c r="B1" s="3"/>
    </row>
    <row r="2" spans="1:5" x14ac:dyDescent="0.45">
      <c r="A2" s="2" t="s">
        <v>103</v>
      </c>
      <c r="B2" s="5" t="s">
        <v>62</v>
      </c>
      <c r="C2" s="5" t="s">
        <v>105</v>
      </c>
    </row>
    <row r="3" spans="1:5" x14ac:dyDescent="0.45">
      <c r="A3" s="2" t="s">
        <v>22</v>
      </c>
      <c r="B3" s="12">
        <v>1</v>
      </c>
      <c r="C3" s="12">
        <v>0.48830000000000001</v>
      </c>
      <c r="D3" s="7"/>
      <c r="E3" s="7"/>
    </row>
    <row r="4" spans="1:5" x14ac:dyDescent="0.45">
      <c r="A4" s="2" t="s">
        <v>23</v>
      </c>
      <c r="B4" s="12">
        <v>8.4000000000000005E-2</v>
      </c>
      <c r="C4" s="12">
        <v>5.706E-2</v>
      </c>
      <c r="D4" s="7"/>
      <c r="E4" s="7"/>
    </row>
    <row r="5" spans="1:5" x14ac:dyDescent="0.45">
      <c r="A5" s="2" t="s">
        <v>24</v>
      </c>
      <c r="B5" s="2">
        <v>20</v>
      </c>
      <c r="C5" s="2">
        <v>20</v>
      </c>
      <c r="D5" s="7"/>
      <c r="E5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S1</vt:lpstr>
      <vt:lpstr>Fig S2</vt:lpstr>
      <vt:lpstr>Fig S3</vt:lpstr>
      <vt:lpstr>Fig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Yoshitaka Furuta</dc:creator>
  <cp:lastModifiedBy>Yoshitaka Furuta</cp:lastModifiedBy>
  <dcterms:created xsi:type="dcterms:W3CDTF">2020-12-12T19:38:54Z</dcterms:created>
  <dcterms:modified xsi:type="dcterms:W3CDTF">2020-12-20T15:53:59Z</dcterms:modified>
</cp:coreProperties>
</file>