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keller3\Desktop\"/>
    </mc:Choice>
  </mc:AlternateContent>
  <bookViews>
    <workbookView xWindow="0" yWindow="0" windowWidth="10575" windowHeight="11880"/>
  </bookViews>
  <sheets>
    <sheet name="T2D GWAS eQTLs in mouse islets" sheetId="1" r:id="rId1"/>
  </sheets>
  <calcPr calcId="152511"/>
</workbook>
</file>

<file path=xl/calcChain.xml><?xml version="1.0" encoding="utf-8"?>
<calcChain xmlns="http://schemas.openxmlformats.org/spreadsheetml/2006/main">
  <c r="L4" i="1" l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20" i="1"/>
  <c r="L19" i="1"/>
  <c r="L21" i="1"/>
  <c r="L22" i="1"/>
  <c r="L23" i="1"/>
  <c r="L24" i="1"/>
  <c r="L25" i="1"/>
  <c r="L27" i="1"/>
  <c r="L26" i="1"/>
  <c r="L28" i="1"/>
  <c r="L31" i="1"/>
  <c r="L30" i="1"/>
  <c r="L29" i="1"/>
  <c r="L32" i="1"/>
  <c r="L33" i="1"/>
  <c r="L34" i="1"/>
  <c r="L36" i="1"/>
  <c r="L35" i="1"/>
  <c r="L37" i="1"/>
  <c r="L39" i="1"/>
  <c r="L38" i="1"/>
  <c r="L40" i="1"/>
  <c r="L41" i="1"/>
  <c r="L42" i="1"/>
  <c r="L43" i="1"/>
  <c r="L44" i="1"/>
  <c r="L46" i="1"/>
  <c r="L45" i="1"/>
  <c r="L47" i="1"/>
  <c r="L51" i="1"/>
  <c r="L50" i="1"/>
  <c r="L48" i="1"/>
  <c r="L49" i="1"/>
  <c r="L52" i="1"/>
  <c r="L53" i="1"/>
  <c r="L54" i="1"/>
  <c r="L56" i="1"/>
  <c r="L55" i="1"/>
  <c r="L57" i="1"/>
  <c r="L58" i="1"/>
  <c r="L59" i="1"/>
  <c r="L61" i="1"/>
  <c r="L60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3" i="1"/>
</calcChain>
</file>

<file path=xl/sharedStrings.xml><?xml version="1.0" encoding="utf-8"?>
<sst xmlns="http://schemas.openxmlformats.org/spreadsheetml/2006/main" count="425" uniqueCount="109">
  <si>
    <t>cis</t>
  </si>
  <si>
    <t>Tgfbr3</t>
  </si>
  <si>
    <t>Rbm43</t>
  </si>
  <si>
    <t>Pou5f1</t>
  </si>
  <si>
    <t>Kcnk16</t>
  </si>
  <si>
    <t>Etv1</t>
  </si>
  <si>
    <t>Gipr</t>
  </si>
  <si>
    <t>Lyplal1</t>
  </si>
  <si>
    <t>Camk1d</t>
  </si>
  <si>
    <t>Arap1</t>
  </si>
  <si>
    <t>Slc30a8</t>
  </si>
  <si>
    <t>Zbed3</t>
  </si>
  <si>
    <t>Ache</t>
  </si>
  <si>
    <t>Lgr5</t>
  </si>
  <si>
    <t>Adamts9</t>
  </si>
  <si>
    <t>Hhex</t>
  </si>
  <si>
    <t>Gpsm1</t>
  </si>
  <si>
    <t>Grb14</t>
  </si>
  <si>
    <t>Hnf1a</t>
  </si>
  <si>
    <t>Trp53inp1</t>
  </si>
  <si>
    <t>Psmd6</t>
  </si>
  <si>
    <t>Hunk</t>
  </si>
  <si>
    <t>Gabra4</t>
  </si>
  <si>
    <t>Rbms1</t>
  </si>
  <si>
    <t>Pcbd2</t>
  </si>
  <si>
    <t>Maea</t>
  </si>
  <si>
    <t>Rnd3</t>
  </si>
  <si>
    <t>Tle4</t>
  </si>
  <si>
    <t>Cox7b2</t>
  </si>
  <si>
    <t>Cdkn2b</t>
  </si>
  <si>
    <t>Pparg</t>
  </si>
  <si>
    <t>Hmga2</t>
  </si>
  <si>
    <t>Plekha1</t>
  </si>
  <si>
    <t>R3hdml</t>
  </si>
  <si>
    <t>Glis3</t>
  </si>
  <si>
    <t>Srr</t>
  </si>
  <si>
    <t>Tmem45b</t>
  </si>
  <si>
    <t>Lpp</t>
  </si>
  <si>
    <t>Cdc123</t>
  </si>
  <si>
    <t>Kcnq1</t>
  </si>
  <si>
    <t>Slc16a11</t>
  </si>
  <si>
    <t>2010107G23Rik</t>
  </si>
  <si>
    <t>Tspan8</t>
  </si>
  <si>
    <t>Mphosph9</t>
  </si>
  <si>
    <t>Notch2</t>
  </si>
  <si>
    <t>Spry2</t>
  </si>
  <si>
    <t>Ctcfl</t>
  </si>
  <si>
    <t>Palm2</t>
  </si>
  <si>
    <t>Prox1</t>
  </si>
  <si>
    <t>Ide</t>
  </si>
  <si>
    <t>Il20ra</t>
  </si>
  <si>
    <t>Adcy5</t>
  </si>
  <si>
    <t>St6gal1</t>
  </si>
  <si>
    <t>Tcf7l2</t>
  </si>
  <si>
    <t>F3</t>
  </si>
  <si>
    <t>Pex5l</t>
  </si>
  <si>
    <t>Pepd</t>
  </si>
  <si>
    <t>Ptprd</t>
  </si>
  <si>
    <t>Cdkn2a</t>
  </si>
  <si>
    <t>Irs1</t>
  </si>
  <si>
    <t>Wfs1</t>
  </si>
  <si>
    <t>Rnf6</t>
  </si>
  <si>
    <t>Dner</t>
  </si>
  <si>
    <t>Pax4</t>
  </si>
  <si>
    <t>Grk5</t>
  </si>
  <si>
    <t>Prc1</t>
  </si>
  <si>
    <t>Zfand6</t>
  </si>
  <si>
    <t>Slc44a3</t>
  </si>
  <si>
    <t>Igf2bp2</t>
  </si>
  <si>
    <t>Ap3s2</t>
  </si>
  <si>
    <t>Wwox</t>
  </si>
  <si>
    <t>Rhou</t>
  </si>
  <si>
    <t>C2cd4b</t>
  </si>
  <si>
    <t>Sgcg</t>
  </si>
  <si>
    <t>Tmem154</t>
  </si>
  <si>
    <t>Bcl11a</t>
  </si>
  <si>
    <t>Pten</t>
  </si>
  <si>
    <t>Map3k1</t>
  </si>
  <si>
    <t>Nxn</t>
  </si>
  <si>
    <t>Hnf1b</t>
  </si>
  <si>
    <t>Tmem18</t>
  </si>
  <si>
    <t>Dgkb</t>
  </si>
  <si>
    <t>Ssr1</t>
  </si>
  <si>
    <t>Mc4r</t>
  </si>
  <si>
    <t>Rreb1</t>
  </si>
  <si>
    <t>Ube2e2</t>
  </si>
  <si>
    <t>Vegfa</t>
  </si>
  <si>
    <t>Adam30</t>
  </si>
  <si>
    <t>Klf14</t>
  </si>
  <si>
    <t>Lpin2</t>
  </si>
  <si>
    <t>Kif11</t>
  </si>
  <si>
    <t>Crhr2</t>
  </si>
  <si>
    <t>Fitm2</t>
  </si>
  <si>
    <t>Jazf1</t>
  </si>
  <si>
    <t>Kcnj11</t>
  </si>
  <si>
    <t>Zfand3</t>
  </si>
  <si>
    <t>Chr</t>
  </si>
  <si>
    <t>Pos (cM)</t>
  </si>
  <si>
    <t>LOD</t>
  </si>
  <si>
    <t>LOD|Nfatc2</t>
  </si>
  <si>
    <t>Probe ID</t>
  </si>
  <si>
    <t>Symbol</t>
  </si>
  <si>
    <t>Pos (Mb)</t>
  </si>
  <si>
    <t>Genome position</t>
  </si>
  <si>
    <t>QTL position</t>
  </si>
  <si>
    <t>trans</t>
  </si>
  <si>
    <t>cis/trans</t>
  </si>
  <si>
    <t>QTL characteristics</t>
  </si>
  <si>
    <t>delta LOD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</si>
</sst>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5">
    <xf numFmtId="0" fontId="0" fillId="0" borderId="0" xfId="0"/>
    <xf numFmtId="0" fontId="1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/>
    <xf numFmtId="0" fontId="16" fillId="33" borderId="0" xfId="0" applyFont="1" applyFill="1" applyAlignment="1">
      <alignment horizontal="center"/>
    </xf>
    <xf numFmtId="0" fontId="16" fillId="34" borderId="0" xfId="0" applyFont="1" applyFill="1" applyAlignment="1">
      <alignment horizontal="center"/>
    </xf>
    <xf numFmtId="0" fontId="16" fillId="33" borderId="10" xfId="0" applyFont="1" applyFill="1" applyBorder="1" applyAlignment="1">
      <alignment horizontal="center"/>
    </xf>
    <xf numFmtId="0" fontId="0" fillId="0" borderId="0" xfId="0" applyFill="1"/>
    <xf numFmtId="0" fontId="0" fillId="0" borderId="10" xfId="0" applyFill="1" applyBorder="1"/>
    <xf numFmtId="2" fontId="0" fillId="0" borderId="0" xfId="0" applyNumberFormat="1" applyFill="1"/>
    <xf numFmtId="0" fontId="0" fillId="0" borderId="0" xfId="0" applyFill="1" applyAlignment="1">
      <alignment horizontal="center"/>
    </xf>
    <xf numFmtId="0" fontId="0" fillId="0" borderId="13" xfId="0" applyFill="1" applyBorder="1"/>
    <xf numFmtId="0" fontId="0" fillId="0" borderId="14" xfId="0" applyFill="1" applyBorder="1"/>
    <xf numFmtId="2" fontId="0" fillId="0" borderId="13" xfId="0" applyNumberFormat="1" applyFill="1" applyBorder="1"/>
    <xf numFmtId="0" fontId="0" fillId="0" borderId="13" xfId="0" applyFill="1" applyBorder="1" applyAlignment="1">
      <alignment horizontal="center"/>
    </xf>
    <xf numFmtId="0" fontId="0" fillId="0" borderId="0" xfId="0" applyFill="1" applyBorder="1"/>
    <xf numFmtId="2" fontId="0" fillId="0" borderId="0" xfId="0" applyNumberFormat="1" applyFill="1" applyBorder="1"/>
    <xf numFmtId="0" fontId="0" fillId="0" borderId="0" xfId="0" applyFill="1" applyBorder="1" applyAlignment="1">
      <alignment horizontal="center"/>
    </xf>
    <xf numFmtId="0" fontId="0" fillId="0" borderId="15" xfId="0" applyFill="1" applyBorder="1"/>
    <xf numFmtId="0" fontId="0" fillId="0" borderId="16" xfId="0" applyFill="1" applyBorder="1"/>
    <xf numFmtId="2" fontId="0" fillId="0" borderId="15" xfId="0" applyNumberFormat="1" applyFill="1" applyBorder="1"/>
    <xf numFmtId="0" fontId="0" fillId="0" borderId="15" xfId="0" applyFill="1" applyBorder="1" applyAlignment="1">
      <alignment horizontal="center"/>
    </xf>
    <xf numFmtId="0" fontId="0" fillId="0" borderId="12" xfId="0" applyFill="1" applyBorder="1"/>
    <xf numFmtId="0" fontId="0" fillId="0" borderId="17" xfId="0" applyFill="1" applyBorder="1"/>
    <xf numFmtId="2" fontId="0" fillId="0" borderId="12" xfId="0" applyNumberFormat="1" applyFill="1" applyBorder="1"/>
    <xf numFmtId="0" fontId="0" fillId="0" borderId="12" xfId="0" applyFill="1" applyBorder="1" applyAlignment="1">
      <alignment horizontal="center"/>
    </xf>
    <xf numFmtId="0" fontId="16" fillId="34" borderId="10" xfId="0" applyFont="1" applyFill="1" applyBorder="1" applyAlignment="1">
      <alignment horizontal="center"/>
    </xf>
    <xf numFmtId="0" fontId="0" fillId="34" borderId="0" xfId="0" applyFill="1"/>
    <xf numFmtId="2" fontId="0" fillId="0" borderId="0" xfId="0" applyNumberFormat="1"/>
    <xf numFmtId="0" fontId="16" fillId="33" borderId="10" xfId="0" applyFont="1" applyFill="1" applyBorder="1" applyAlignment="1">
      <alignment horizontal="center"/>
    </xf>
    <xf numFmtId="0" fontId="16" fillId="33" borderId="0" xfId="0" applyFont="1" applyFill="1" applyBorder="1" applyAlignment="1">
      <alignment horizontal="center"/>
    </xf>
    <xf numFmtId="0" fontId="16" fillId="33" borderId="11" xfId="0" applyFont="1" applyFill="1" applyBorder="1" applyAlignment="1">
      <alignment horizontal="center"/>
    </xf>
    <xf numFmtId="0" fontId="16" fillId="34" borderId="10" xfId="0" applyFont="1" applyFill="1" applyBorder="1" applyAlignment="1">
      <alignment horizontal="center"/>
    </xf>
    <xf numFmtId="0" fontId="16" fillId="34" borderId="0" xfId="0" applyFont="1" applyFill="1" applyBorder="1" applyAlignment="1">
      <alignment horizontal="center"/>
    </xf>
    <xf numFmtId="0" fontId="16" fillId="34" borderId="0" xfId="0" applyFont="1" applyFill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9"/>
  <sheetViews>
    <sheetView tabSelected="1" zoomScale="70" zoomScaleNormal="70" workbookViewId="0">
      <pane ySplit="2" topLeftCell="A12" activePane="bottomLeft" state="frozen"/>
      <selection pane="bottomLeft" activeCell="R47" sqref="R47"/>
    </sheetView>
  </sheetViews>
  <sheetFormatPr defaultRowHeight="15" x14ac:dyDescent="0.25"/>
  <cols>
    <col min="1" max="1" width="14.5703125" customWidth="1"/>
    <col min="2" max="2" width="16.42578125" customWidth="1"/>
    <col min="3" max="3" width="5.140625" style="3" customWidth="1"/>
    <col min="4" max="5" width="13" customWidth="1"/>
    <col min="6" max="6" width="5.140625" style="3" customWidth="1"/>
    <col min="7" max="8" width="13" customWidth="1"/>
    <col min="9" max="9" width="13" style="2" customWidth="1"/>
    <col min="10" max="11" width="13" customWidth="1"/>
    <col min="12" max="12" width="11.42578125" customWidth="1"/>
  </cols>
  <sheetData>
    <row r="1" spans="1:14" x14ac:dyDescent="0.25">
      <c r="C1" s="29" t="s">
        <v>103</v>
      </c>
      <c r="D1" s="30"/>
      <c r="E1" s="31"/>
      <c r="F1" s="32" t="s">
        <v>104</v>
      </c>
      <c r="G1" s="33"/>
      <c r="H1" s="33"/>
      <c r="I1" s="34" t="s">
        <v>107</v>
      </c>
      <c r="J1" s="34"/>
      <c r="K1" s="34"/>
      <c r="L1" s="27"/>
    </row>
    <row r="2" spans="1:14" s="1" customFormat="1" x14ac:dyDescent="0.25">
      <c r="A2" s="1" t="s">
        <v>100</v>
      </c>
      <c r="B2" s="1" t="s">
        <v>101</v>
      </c>
      <c r="C2" s="6" t="s">
        <v>96</v>
      </c>
      <c r="D2" s="4" t="s">
        <v>97</v>
      </c>
      <c r="E2" s="4" t="s">
        <v>102</v>
      </c>
      <c r="F2" s="26" t="s">
        <v>96</v>
      </c>
      <c r="G2" s="5" t="s">
        <v>97</v>
      </c>
      <c r="H2" s="5" t="s">
        <v>102</v>
      </c>
      <c r="I2" s="5" t="s">
        <v>106</v>
      </c>
      <c r="J2" s="5" t="s">
        <v>98</v>
      </c>
      <c r="K2" s="5" t="s">
        <v>99</v>
      </c>
      <c r="L2" s="5" t="s">
        <v>108</v>
      </c>
    </row>
    <row r="3" spans="1:14" s="7" customFormat="1" x14ac:dyDescent="0.25">
      <c r="A3" s="7">
        <v>1478324</v>
      </c>
      <c r="B3" s="7" t="s">
        <v>5</v>
      </c>
      <c r="C3" s="8">
        <v>12</v>
      </c>
      <c r="D3" s="9">
        <v>17.3841412791345</v>
      </c>
      <c r="E3" s="9">
        <v>39.593285999999999</v>
      </c>
      <c r="F3" s="8">
        <v>1</v>
      </c>
      <c r="G3" s="9">
        <v>38.999939842194102</v>
      </c>
      <c r="H3" s="9">
        <v>74.863597999999996</v>
      </c>
      <c r="I3" s="10" t="s">
        <v>105</v>
      </c>
      <c r="J3" s="9">
        <v>6.3191273130350396</v>
      </c>
      <c r="K3" s="9">
        <v>5.6911810000000003</v>
      </c>
      <c r="L3" s="9">
        <f t="shared" ref="L3:L13" si="0">K3-J3</f>
        <v>-0.62794631303503934</v>
      </c>
    </row>
    <row r="4" spans="1:14" s="7" customFormat="1" x14ac:dyDescent="0.25">
      <c r="A4" s="7">
        <v>10003839085</v>
      </c>
      <c r="B4" s="7" t="s">
        <v>9</v>
      </c>
      <c r="C4" s="8">
        <v>7</v>
      </c>
      <c r="D4" s="9">
        <v>51.731022400758299</v>
      </c>
      <c r="E4" s="9">
        <v>108.49667599999999</v>
      </c>
      <c r="F4" s="8">
        <v>1</v>
      </c>
      <c r="G4" s="9">
        <v>41.8285391528578</v>
      </c>
      <c r="H4" s="9">
        <v>79.774630999999999</v>
      </c>
      <c r="I4" s="10" t="s">
        <v>105</v>
      </c>
      <c r="J4" s="9">
        <v>6.2180386132322401</v>
      </c>
      <c r="K4" s="9">
        <v>6.5013392000000003</v>
      </c>
      <c r="L4" s="9">
        <f t="shared" si="0"/>
        <v>0.28330058676776027</v>
      </c>
    </row>
    <row r="5" spans="1:14" s="7" customFormat="1" x14ac:dyDescent="0.25">
      <c r="A5" s="7">
        <v>10004034160</v>
      </c>
      <c r="B5" s="7" t="s">
        <v>10</v>
      </c>
      <c r="C5" s="8">
        <v>15</v>
      </c>
      <c r="D5" s="9">
        <v>22.9187811275449</v>
      </c>
      <c r="E5" s="9">
        <v>52.167188000000003</v>
      </c>
      <c r="F5" s="8">
        <v>1</v>
      </c>
      <c r="G5" s="9">
        <v>60.8800862414463</v>
      </c>
      <c r="H5" s="9">
        <v>139.03231600000001</v>
      </c>
      <c r="I5" s="10" t="s">
        <v>105</v>
      </c>
      <c r="J5" s="9">
        <v>5.0514159280755804</v>
      </c>
      <c r="K5" s="9">
        <v>3.7993399999999999</v>
      </c>
      <c r="L5" s="9">
        <f t="shared" si="0"/>
        <v>-1.2520759280755804</v>
      </c>
    </row>
    <row r="6" spans="1:14" s="7" customFormat="1" x14ac:dyDescent="0.25">
      <c r="A6" s="7">
        <v>509640</v>
      </c>
      <c r="B6" s="7" t="s">
        <v>3</v>
      </c>
      <c r="C6" s="8">
        <v>17</v>
      </c>
      <c r="D6" s="9">
        <v>18.324791771087501</v>
      </c>
      <c r="E6" s="9">
        <v>35.647542000000001</v>
      </c>
      <c r="F6" s="8">
        <v>1</v>
      </c>
      <c r="G6" s="9">
        <v>62.1663032859257</v>
      </c>
      <c r="H6" s="9">
        <v>144.86242899999999</v>
      </c>
      <c r="I6" s="10" t="s">
        <v>105</v>
      </c>
      <c r="J6" s="9">
        <v>6.6366563842937998</v>
      </c>
      <c r="K6" s="9">
        <v>6.0715821999999999</v>
      </c>
      <c r="L6" s="9">
        <f t="shared" si="0"/>
        <v>-0.56507418429379985</v>
      </c>
    </row>
    <row r="7" spans="1:14" s="7" customFormat="1" x14ac:dyDescent="0.25">
      <c r="A7" s="7">
        <v>519815</v>
      </c>
      <c r="B7" s="7" t="s">
        <v>4</v>
      </c>
      <c r="C7" s="8">
        <v>14</v>
      </c>
      <c r="D7" s="9">
        <v>11.3337026528029</v>
      </c>
      <c r="E7" s="9">
        <v>21.080670999999999</v>
      </c>
      <c r="F7" s="8">
        <v>1</v>
      </c>
      <c r="G7" s="9">
        <v>87.012935078908001</v>
      </c>
      <c r="H7" s="9">
        <v>186.09340275</v>
      </c>
      <c r="I7" s="10" t="s">
        <v>105</v>
      </c>
      <c r="J7" s="9">
        <v>5.6213766092510999</v>
      </c>
      <c r="K7" s="9">
        <v>4.9418235299999997</v>
      </c>
      <c r="L7" s="9">
        <f t="shared" si="0"/>
        <v>-0.6795530792511002</v>
      </c>
    </row>
    <row r="8" spans="1:14" s="7" customFormat="1" x14ac:dyDescent="0.25">
      <c r="A8" s="7">
        <v>10002912054</v>
      </c>
      <c r="B8" s="7" t="s">
        <v>7</v>
      </c>
      <c r="C8" s="8">
        <v>1</v>
      </c>
      <c r="D8" s="9">
        <v>88.573122156673904</v>
      </c>
      <c r="E8" s="9">
        <v>187.911779</v>
      </c>
      <c r="F8" s="8">
        <v>1</v>
      </c>
      <c r="G8" s="9">
        <v>87.9026016149095</v>
      </c>
      <c r="H8" s="9">
        <v>187.01902025000001</v>
      </c>
      <c r="I8" s="10" t="s">
        <v>0</v>
      </c>
      <c r="J8" s="9">
        <v>19.3928853765327</v>
      </c>
      <c r="K8" s="9">
        <v>22.887657300000001</v>
      </c>
      <c r="L8" s="9">
        <f t="shared" si="0"/>
        <v>3.4947719234673009</v>
      </c>
    </row>
    <row r="9" spans="1:14" s="7" customFormat="1" x14ac:dyDescent="0.25">
      <c r="A9" s="7">
        <v>499728</v>
      </c>
      <c r="B9" s="7" t="s">
        <v>1</v>
      </c>
      <c r="C9" s="8">
        <v>5</v>
      </c>
      <c r="D9" s="9">
        <v>56.289968880039403</v>
      </c>
      <c r="E9" s="9">
        <v>107.535816</v>
      </c>
      <c r="F9" s="8">
        <v>1</v>
      </c>
      <c r="G9" s="9">
        <v>88.347434882910306</v>
      </c>
      <c r="H9" s="9">
        <v>187.481829</v>
      </c>
      <c r="I9" s="10" t="s">
        <v>105</v>
      </c>
      <c r="J9" s="9">
        <v>5.79500840424177</v>
      </c>
      <c r="K9" s="9">
        <v>5.5898334600000004</v>
      </c>
      <c r="L9" s="9">
        <f t="shared" si="0"/>
        <v>-0.20517494424176963</v>
      </c>
    </row>
    <row r="10" spans="1:14" s="7" customFormat="1" x14ac:dyDescent="0.25">
      <c r="A10" s="7">
        <v>10002910761</v>
      </c>
      <c r="B10" s="7" t="s">
        <v>6</v>
      </c>
      <c r="C10" s="8">
        <v>7</v>
      </c>
      <c r="D10" s="9">
        <v>8.0335857871528908</v>
      </c>
      <c r="E10" s="9">
        <v>19.742279</v>
      </c>
      <c r="F10" s="8">
        <v>1</v>
      </c>
      <c r="G10" s="9">
        <v>88.347434882910306</v>
      </c>
      <c r="H10" s="9">
        <v>187.481829</v>
      </c>
      <c r="I10" s="10" t="s">
        <v>105</v>
      </c>
      <c r="J10" s="9">
        <v>7.3868457842944801</v>
      </c>
      <c r="K10" s="9">
        <v>9.6581902999999993</v>
      </c>
      <c r="L10" s="9">
        <f t="shared" si="0"/>
        <v>2.2713445157055192</v>
      </c>
    </row>
    <row r="11" spans="1:14" s="7" customFormat="1" x14ac:dyDescent="0.25">
      <c r="A11" s="7">
        <v>504873</v>
      </c>
      <c r="B11" s="7" t="s">
        <v>2</v>
      </c>
      <c r="C11" s="8">
        <v>2</v>
      </c>
      <c r="D11" s="9">
        <v>29.841703148644999</v>
      </c>
      <c r="E11" s="9">
        <v>51.780406999999997</v>
      </c>
      <c r="F11" s="8">
        <v>1</v>
      </c>
      <c r="G11" s="9">
        <v>94.616426399585706</v>
      </c>
      <c r="H11" s="9">
        <v>192.122502</v>
      </c>
      <c r="I11" s="10" t="s">
        <v>105</v>
      </c>
      <c r="J11" s="9">
        <v>7.0030867652655102</v>
      </c>
      <c r="K11" s="9">
        <v>6.9663244000000004</v>
      </c>
      <c r="L11" s="9">
        <f t="shared" si="0"/>
        <v>-3.67623652655098E-2</v>
      </c>
    </row>
    <row r="12" spans="1:14" s="7" customFormat="1" x14ac:dyDescent="0.25">
      <c r="A12" s="7">
        <v>10002939675</v>
      </c>
      <c r="B12" s="7" t="s">
        <v>8</v>
      </c>
      <c r="C12" s="8">
        <v>2</v>
      </c>
      <c r="D12" s="9">
        <v>3.10403769396927</v>
      </c>
      <c r="E12" s="9">
        <v>5.2145650000000003</v>
      </c>
      <c r="F12" s="8">
        <v>1</v>
      </c>
      <c r="G12" s="9">
        <v>94.616426399585706</v>
      </c>
      <c r="H12" s="9">
        <v>192.122502</v>
      </c>
      <c r="I12" s="10" t="s">
        <v>105</v>
      </c>
      <c r="J12" s="9">
        <v>6.6876865987205996</v>
      </c>
      <c r="K12" s="9">
        <v>6.1961273300000004</v>
      </c>
      <c r="L12" s="9">
        <f t="shared" si="0"/>
        <v>-0.49155926872059919</v>
      </c>
    </row>
    <row r="13" spans="1:14" s="7" customFormat="1" x14ac:dyDescent="0.25">
      <c r="A13" s="7">
        <v>10004035863</v>
      </c>
      <c r="B13" s="7" t="s">
        <v>8</v>
      </c>
      <c r="C13" s="8">
        <v>2</v>
      </c>
      <c r="D13" s="9">
        <v>3.1040984130939702</v>
      </c>
      <c r="E13" s="9">
        <v>5.2148240000000001</v>
      </c>
      <c r="F13" s="8">
        <v>1</v>
      </c>
      <c r="G13" s="9">
        <v>94.616426399585706</v>
      </c>
      <c r="H13" s="9">
        <v>192.122502</v>
      </c>
      <c r="I13" s="10" t="s">
        <v>105</v>
      </c>
      <c r="J13" s="9">
        <v>6.0648219178358396</v>
      </c>
      <c r="K13" s="9">
        <v>5.5178399000000002</v>
      </c>
      <c r="L13" s="9">
        <f t="shared" si="0"/>
        <v>-0.54698201783583933</v>
      </c>
    </row>
    <row r="14" spans="1:14" s="11" customFormat="1" x14ac:dyDescent="0.25">
      <c r="A14" s="11">
        <v>10002909795</v>
      </c>
      <c r="B14" s="11" t="s">
        <v>38</v>
      </c>
      <c r="C14" s="12">
        <v>2</v>
      </c>
      <c r="D14" s="13">
        <v>3.1169867606433299</v>
      </c>
      <c r="E14" s="13">
        <v>5.7157450000000001</v>
      </c>
      <c r="F14" s="12">
        <v>2</v>
      </c>
      <c r="G14" s="13">
        <v>10.6864686550947</v>
      </c>
      <c r="H14" s="13">
        <v>14.814284666666699</v>
      </c>
      <c r="I14" s="14" t="s">
        <v>105</v>
      </c>
      <c r="J14" s="13">
        <v>5.5847182731645804</v>
      </c>
      <c r="K14" s="13">
        <v>4.9591969000000002</v>
      </c>
      <c r="L14" s="13">
        <f t="shared" ref="L14:L45" si="1">K14-J14</f>
        <v>-0.62552137316458012</v>
      </c>
      <c r="N14" s="13"/>
    </row>
    <row r="15" spans="1:14" s="15" customFormat="1" x14ac:dyDescent="0.25">
      <c r="A15" s="15">
        <v>513045</v>
      </c>
      <c r="B15" s="15" t="s">
        <v>16</v>
      </c>
      <c r="C15" s="8">
        <v>2</v>
      </c>
      <c r="D15" s="16">
        <v>17.485849276998199</v>
      </c>
      <c r="E15" s="16">
        <v>26.203626</v>
      </c>
      <c r="F15" s="8">
        <v>2</v>
      </c>
      <c r="G15" s="16">
        <v>23.844440964135298</v>
      </c>
      <c r="H15" s="16">
        <v>40.78349</v>
      </c>
      <c r="I15" s="17" t="s">
        <v>105</v>
      </c>
      <c r="J15" s="16">
        <v>8.9616380534864994</v>
      </c>
      <c r="K15" s="16">
        <v>9.0551917999999993</v>
      </c>
      <c r="L15" s="16">
        <f t="shared" si="1"/>
        <v>9.3553746513499902E-2</v>
      </c>
    </row>
    <row r="16" spans="1:14" s="15" customFormat="1" x14ac:dyDescent="0.25">
      <c r="A16" s="15">
        <v>10004034736</v>
      </c>
      <c r="B16" s="15" t="s">
        <v>49</v>
      </c>
      <c r="C16" s="8">
        <v>19</v>
      </c>
      <c r="D16" s="16">
        <v>32.152718971974302</v>
      </c>
      <c r="E16" s="16">
        <v>37.376263000000002</v>
      </c>
      <c r="F16" s="8">
        <v>2</v>
      </c>
      <c r="G16" s="16">
        <v>35.841347867200398</v>
      </c>
      <c r="H16" s="16">
        <v>61.63814</v>
      </c>
      <c r="I16" s="17" t="s">
        <v>105</v>
      </c>
      <c r="J16" s="16">
        <v>9.8359808053221407</v>
      </c>
      <c r="K16" s="16">
        <v>7.4226920999999999</v>
      </c>
      <c r="L16" s="16">
        <f t="shared" si="1"/>
        <v>-2.4132887053221408</v>
      </c>
    </row>
    <row r="17" spans="1:12" s="15" customFormat="1" x14ac:dyDescent="0.25">
      <c r="A17" s="15">
        <v>515887</v>
      </c>
      <c r="B17" s="15" t="s">
        <v>23</v>
      </c>
      <c r="C17" s="8">
        <v>2</v>
      </c>
      <c r="D17" s="16">
        <v>35.512823234166397</v>
      </c>
      <c r="E17" s="16">
        <v>60.590944999999998</v>
      </c>
      <c r="F17" s="8">
        <v>2</v>
      </c>
      <c r="G17" s="16">
        <v>37.130654895366398</v>
      </c>
      <c r="H17" s="16">
        <v>63.41086</v>
      </c>
      <c r="I17" s="17" t="s">
        <v>0</v>
      </c>
      <c r="J17" s="16">
        <v>16.401043310437899</v>
      </c>
      <c r="K17" s="16">
        <v>11.661614699999999</v>
      </c>
      <c r="L17" s="16">
        <f t="shared" si="1"/>
        <v>-4.7394286104378995</v>
      </c>
    </row>
    <row r="18" spans="1:12" s="15" customFormat="1" x14ac:dyDescent="0.25">
      <c r="A18" s="15">
        <v>513379</v>
      </c>
      <c r="B18" s="15" t="s">
        <v>17</v>
      </c>
      <c r="C18" s="8">
        <v>2</v>
      </c>
      <c r="D18" s="16">
        <v>38.444352170031102</v>
      </c>
      <c r="E18" s="16">
        <v>64.750713000000005</v>
      </c>
      <c r="F18" s="8">
        <v>2</v>
      </c>
      <c r="G18" s="16">
        <v>39.177430935601201</v>
      </c>
      <c r="H18" s="16">
        <v>66.805958000000004</v>
      </c>
      <c r="I18" s="17" t="s">
        <v>0</v>
      </c>
      <c r="J18" s="16">
        <v>20.1256373082437</v>
      </c>
      <c r="K18" s="16">
        <v>24.742242000000001</v>
      </c>
      <c r="L18" s="16">
        <f t="shared" si="1"/>
        <v>4.6166046917563008</v>
      </c>
    </row>
    <row r="19" spans="1:12" s="15" customFormat="1" x14ac:dyDescent="0.25">
      <c r="A19" s="15">
        <v>10002911240</v>
      </c>
      <c r="B19" s="15" t="s">
        <v>41</v>
      </c>
      <c r="C19" s="8">
        <v>10</v>
      </c>
      <c r="D19" s="16">
        <v>37.820954058100199</v>
      </c>
      <c r="E19" s="16">
        <v>61.571213</v>
      </c>
      <c r="F19" s="8">
        <v>2</v>
      </c>
      <c r="G19" s="16">
        <v>41.703519653322701</v>
      </c>
      <c r="H19" s="16">
        <v>71.868368000000004</v>
      </c>
      <c r="I19" s="17" t="s">
        <v>105</v>
      </c>
      <c r="J19" s="16">
        <v>5.0712442231709201</v>
      </c>
      <c r="K19" s="16">
        <v>4.0813402200000004</v>
      </c>
      <c r="L19" s="16">
        <f t="shared" si="1"/>
        <v>-0.98990400317091964</v>
      </c>
    </row>
    <row r="20" spans="1:12" s="15" customFormat="1" x14ac:dyDescent="0.25">
      <c r="A20" s="15">
        <v>506195</v>
      </c>
      <c r="B20" s="15" t="s">
        <v>15</v>
      </c>
      <c r="C20" s="8">
        <v>19</v>
      </c>
      <c r="D20" s="16">
        <v>32.274277901121302</v>
      </c>
      <c r="E20" s="16">
        <v>37.514969000000001</v>
      </c>
      <c r="F20" s="8">
        <v>2</v>
      </c>
      <c r="G20" s="16">
        <v>41.703519653322701</v>
      </c>
      <c r="H20" s="16">
        <v>71.868368000000004</v>
      </c>
      <c r="I20" s="17" t="s">
        <v>105</v>
      </c>
      <c r="J20" s="16">
        <v>6.0261162632007199</v>
      </c>
      <c r="K20" s="16">
        <v>3.8540489999999998</v>
      </c>
      <c r="L20" s="16">
        <f t="shared" si="1"/>
        <v>-2.1720672632007201</v>
      </c>
    </row>
    <row r="21" spans="1:12" s="15" customFormat="1" x14ac:dyDescent="0.25">
      <c r="A21" s="15">
        <v>515401</v>
      </c>
      <c r="B21" s="15" t="s">
        <v>22</v>
      </c>
      <c r="C21" s="8">
        <v>5</v>
      </c>
      <c r="D21" s="16">
        <v>44.942169212310397</v>
      </c>
      <c r="E21" s="16">
        <v>71.962641000000005</v>
      </c>
      <c r="F21" s="8">
        <v>2</v>
      </c>
      <c r="G21" s="16">
        <v>42.192542299591601</v>
      </c>
      <c r="H21" s="16">
        <v>72.644202199999995</v>
      </c>
      <c r="I21" s="17" t="s">
        <v>105</v>
      </c>
      <c r="J21" s="16">
        <v>6.88213736326452</v>
      </c>
      <c r="K21" s="16">
        <v>5.1459377999999996</v>
      </c>
      <c r="L21" s="16">
        <f t="shared" si="1"/>
        <v>-1.7361995632645204</v>
      </c>
    </row>
    <row r="22" spans="1:12" s="15" customFormat="1" x14ac:dyDescent="0.25">
      <c r="A22" s="15">
        <v>10002897749</v>
      </c>
      <c r="B22" s="15" t="s">
        <v>32</v>
      </c>
      <c r="C22" s="8">
        <v>7</v>
      </c>
      <c r="D22" s="16">
        <v>68.549877472579894</v>
      </c>
      <c r="E22" s="16">
        <v>138.05675500000001</v>
      </c>
      <c r="F22" s="8">
        <v>2</v>
      </c>
      <c r="G22" s="16">
        <v>46.227498365814</v>
      </c>
      <c r="H22" s="16">
        <v>79.111063999999999</v>
      </c>
      <c r="I22" s="17" t="s">
        <v>105</v>
      </c>
      <c r="J22" s="16">
        <v>5.2735492959911596</v>
      </c>
      <c r="K22" s="16">
        <v>5.7018268000000001</v>
      </c>
      <c r="L22" s="16">
        <f t="shared" si="1"/>
        <v>0.42827750400884046</v>
      </c>
    </row>
    <row r="23" spans="1:12" s="15" customFormat="1" x14ac:dyDescent="0.25">
      <c r="A23" s="15">
        <v>10003838170</v>
      </c>
      <c r="B23" s="15" t="s">
        <v>47</v>
      </c>
      <c r="C23" s="8">
        <v>4</v>
      </c>
      <c r="D23" s="16">
        <v>30.1134416199776</v>
      </c>
      <c r="E23" s="16">
        <v>57.729388999999998</v>
      </c>
      <c r="F23" s="8">
        <v>2</v>
      </c>
      <c r="G23" s="16">
        <v>48.268199471396201</v>
      </c>
      <c r="H23" s="16">
        <v>81.472314111111103</v>
      </c>
      <c r="I23" s="17" t="s">
        <v>105</v>
      </c>
      <c r="J23" s="16">
        <v>26.5318902399029</v>
      </c>
      <c r="K23" s="16">
        <v>20.5714711</v>
      </c>
      <c r="L23" s="16">
        <f t="shared" si="1"/>
        <v>-5.9604191399028998</v>
      </c>
    </row>
    <row r="24" spans="1:12" s="15" customFormat="1" x14ac:dyDescent="0.25">
      <c r="A24" s="15">
        <v>504383</v>
      </c>
      <c r="B24" s="15" t="s">
        <v>13</v>
      </c>
      <c r="C24" s="8">
        <v>10</v>
      </c>
      <c r="D24" s="16">
        <v>69.469203097469006</v>
      </c>
      <c r="E24" s="16">
        <v>114.888701</v>
      </c>
      <c r="F24" s="8">
        <v>2</v>
      </c>
      <c r="G24" s="16">
        <v>49.2264826504776</v>
      </c>
      <c r="H24" s="16">
        <v>84.833970333333298</v>
      </c>
      <c r="I24" s="17" t="s">
        <v>105</v>
      </c>
      <c r="J24" s="16">
        <v>10.9633401024085</v>
      </c>
      <c r="K24" s="16">
        <v>6.3512294000000002</v>
      </c>
      <c r="L24" s="16">
        <f t="shared" si="1"/>
        <v>-4.6121107024084997</v>
      </c>
    </row>
    <row r="25" spans="1:12" s="15" customFormat="1" x14ac:dyDescent="0.25">
      <c r="A25" s="15">
        <v>1481033</v>
      </c>
      <c r="B25" s="15" t="s">
        <v>31</v>
      </c>
      <c r="C25" s="8">
        <v>10</v>
      </c>
      <c r="D25" s="16">
        <v>77.005375100249495</v>
      </c>
      <c r="E25" s="16">
        <v>119.79916799999999</v>
      </c>
      <c r="F25" s="8">
        <v>2</v>
      </c>
      <c r="G25" s="16">
        <v>52.101332187721901</v>
      </c>
      <c r="H25" s="16">
        <v>94.918938999999995</v>
      </c>
      <c r="I25" s="17" t="s">
        <v>105</v>
      </c>
      <c r="J25" s="16">
        <v>5.1270324525070397</v>
      </c>
      <c r="K25" s="16">
        <v>4.3025449</v>
      </c>
      <c r="L25" s="16">
        <f t="shared" si="1"/>
        <v>-0.82448755250703964</v>
      </c>
    </row>
    <row r="26" spans="1:12" s="15" customFormat="1" x14ac:dyDescent="0.25">
      <c r="A26" s="15">
        <v>10004037064</v>
      </c>
      <c r="B26" s="15" t="s">
        <v>51</v>
      </c>
      <c r="C26" s="8">
        <v>16</v>
      </c>
      <c r="D26" s="16">
        <v>20.166756107805501</v>
      </c>
      <c r="E26" s="16">
        <v>35.305717000000001</v>
      </c>
      <c r="F26" s="8">
        <v>2</v>
      </c>
      <c r="G26" s="16">
        <v>54.4890581137455</v>
      </c>
      <c r="H26" s="16">
        <v>106.18959599999999</v>
      </c>
      <c r="I26" s="17" t="s">
        <v>105</v>
      </c>
      <c r="J26" s="16">
        <v>9.8182192946323195</v>
      </c>
      <c r="K26" s="16">
        <v>2.8298847999999999</v>
      </c>
      <c r="L26" s="16">
        <f t="shared" si="1"/>
        <v>-6.9883344946323191</v>
      </c>
    </row>
    <row r="27" spans="1:12" s="15" customFormat="1" x14ac:dyDescent="0.25">
      <c r="A27" s="15">
        <v>516656</v>
      </c>
      <c r="B27" s="15" t="s">
        <v>26</v>
      </c>
      <c r="C27" s="8">
        <v>2</v>
      </c>
      <c r="D27" s="16">
        <v>28.808108224256401</v>
      </c>
      <c r="E27" s="16">
        <v>50.986181000000002</v>
      </c>
      <c r="F27" s="8">
        <v>2</v>
      </c>
      <c r="G27" s="16">
        <v>54.4890581137455</v>
      </c>
      <c r="H27" s="16">
        <v>106.18959599999999</v>
      </c>
      <c r="I27" s="17" t="s">
        <v>105</v>
      </c>
      <c r="J27" s="16">
        <v>6.1062599407090703</v>
      </c>
      <c r="K27" s="16">
        <v>2.8522056999999998</v>
      </c>
      <c r="L27" s="16">
        <f t="shared" si="1"/>
        <v>-3.2540542407090705</v>
      </c>
    </row>
    <row r="28" spans="1:12" s="15" customFormat="1" x14ac:dyDescent="0.25">
      <c r="A28" s="15">
        <v>515248</v>
      </c>
      <c r="B28" s="15" t="s">
        <v>21</v>
      </c>
      <c r="C28" s="8">
        <v>16</v>
      </c>
      <c r="D28" s="16">
        <v>48.9059358742375</v>
      </c>
      <c r="E28" s="16">
        <v>90.499684000000002</v>
      </c>
      <c r="F28" s="8">
        <v>2</v>
      </c>
      <c r="G28" s="16">
        <v>56.267637047011497</v>
      </c>
      <c r="H28" s="16">
        <v>109.840163</v>
      </c>
      <c r="I28" s="17" t="s">
        <v>105</v>
      </c>
      <c r="J28" s="16">
        <v>10.7693321261207</v>
      </c>
      <c r="K28" s="16">
        <v>2.1072472000000002</v>
      </c>
      <c r="L28" s="16">
        <f t="shared" si="1"/>
        <v>-8.6620849261207002</v>
      </c>
    </row>
    <row r="29" spans="1:12" s="15" customFormat="1" x14ac:dyDescent="0.25">
      <c r="A29" s="15">
        <v>10004035814</v>
      </c>
      <c r="B29" s="15" t="s">
        <v>50</v>
      </c>
      <c r="C29" s="8">
        <v>10</v>
      </c>
      <c r="D29" s="16">
        <v>12.329571344928899</v>
      </c>
      <c r="E29" s="16">
        <v>19.479702</v>
      </c>
      <c r="F29" s="8">
        <v>2</v>
      </c>
      <c r="G29" s="16">
        <v>61.121364574751397</v>
      </c>
      <c r="H29" s="16">
        <v>117.950934</v>
      </c>
      <c r="I29" s="17" t="s">
        <v>105</v>
      </c>
      <c r="J29" s="16">
        <v>6.9549068424901401</v>
      </c>
      <c r="K29" s="16">
        <v>3.0657394999999998</v>
      </c>
      <c r="L29" s="16">
        <f t="shared" si="1"/>
        <v>-3.8891673424901403</v>
      </c>
    </row>
    <row r="30" spans="1:12" s="15" customFormat="1" x14ac:dyDescent="0.25">
      <c r="A30" s="15">
        <v>10004034772</v>
      </c>
      <c r="B30" s="15" t="s">
        <v>39</v>
      </c>
      <c r="C30" s="8">
        <v>7</v>
      </c>
      <c r="D30" s="16">
        <v>85.455344504590698</v>
      </c>
      <c r="E30" s="16">
        <v>150.310507</v>
      </c>
      <c r="F30" s="8">
        <v>2</v>
      </c>
      <c r="G30" s="16">
        <v>61.121364574751397</v>
      </c>
      <c r="H30" s="16">
        <v>117.950934</v>
      </c>
      <c r="I30" s="17" t="s">
        <v>105</v>
      </c>
      <c r="J30" s="16">
        <v>6.3173672185398102</v>
      </c>
      <c r="K30" s="16">
        <v>2.6141331999999999</v>
      </c>
      <c r="L30" s="16">
        <f t="shared" si="1"/>
        <v>-3.7032340185398103</v>
      </c>
    </row>
    <row r="31" spans="1:12" s="15" customFormat="1" x14ac:dyDescent="0.25">
      <c r="A31" s="15">
        <v>10002907712</v>
      </c>
      <c r="B31" s="15" t="s">
        <v>36</v>
      </c>
      <c r="C31" s="8">
        <v>9</v>
      </c>
      <c r="D31" s="16">
        <v>17.797062526465702</v>
      </c>
      <c r="E31" s="16">
        <v>31.233992000000001</v>
      </c>
      <c r="F31" s="8">
        <v>2</v>
      </c>
      <c r="G31" s="16">
        <v>61.121364574751397</v>
      </c>
      <c r="H31" s="16">
        <v>117.950934</v>
      </c>
      <c r="I31" s="17" t="s">
        <v>105</v>
      </c>
      <c r="J31" s="16">
        <v>5.8802370073562997</v>
      </c>
      <c r="K31" s="16">
        <v>4.0133568000000004</v>
      </c>
      <c r="L31" s="16">
        <f t="shared" si="1"/>
        <v>-1.8668802073562993</v>
      </c>
    </row>
    <row r="32" spans="1:12" s="15" customFormat="1" x14ac:dyDescent="0.25">
      <c r="A32" s="15">
        <v>514795</v>
      </c>
      <c r="B32" s="15" t="s">
        <v>19</v>
      </c>
      <c r="C32" s="8">
        <v>4</v>
      </c>
      <c r="D32" s="16">
        <v>6.4062572997491296</v>
      </c>
      <c r="E32" s="16">
        <v>11.101416</v>
      </c>
      <c r="F32" s="8">
        <v>2</v>
      </c>
      <c r="G32" s="16">
        <v>63.389531027146603</v>
      </c>
      <c r="H32" s="16">
        <v>121.19248399999999</v>
      </c>
      <c r="I32" s="17" t="s">
        <v>105</v>
      </c>
      <c r="J32" s="16">
        <v>5.42056105376773</v>
      </c>
      <c r="K32" s="16">
        <v>2.7946437999999998</v>
      </c>
      <c r="L32" s="16">
        <f t="shared" si="1"/>
        <v>-2.6259172537677302</v>
      </c>
    </row>
    <row r="33" spans="1:12" s="15" customFormat="1" x14ac:dyDescent="0.25">
      <c r="A33" s="15">
        <v>10002910761</v>
      </c>
      <c r="B33" s="15" t="s">
        <v>6</v>
      </c>
      <c r="C33" s="8">
        <v>7</v>
      </c>
      <c r="D33" s="16">
        <v>8.0335857871528908</v>
      </c>
      <c r="E33" s="16">
        <v>19.742279</v>
      </c>
      <c r="F33" s="8">
        <v>2</v>
      </c>
      <c r="G33" s="16">
        <v>64.038805110047903</v>
      </c>
      <c r="H33" s="16">
        <v>124.239492</v>
      </c>
      <c r="I33" s="17" t="s">
        <v>105</v>
      </c>
      <c r="J33" s="16">
        <v>8.2339080485975007</v>
      </c>
      <c r="K33" s="16">
        <v>2.8354621</v>
      </c>
      <c r="L33" s="16">
        <f t="shared" si="1"/>
        <v>-5.3984459485975007</v>
      </c>
    </row>
    <row r="34" spans="1:12" s="15" customFormat="1" x14ac:dyDescent="0.25">
      <c r="A34" s="15">
        <v>518695</v>
      </c>
      <c r="B34" s="15" t="s">
        <v>27</v>
      </c>
      <c r="C34" s="8">
        <v>19</v>
      </c>
      <c r="D34" s="16">
        <v>9.6156254348534809</v>
      </c>
      <c r="E34" s="16">
        <v>14.52271</v>
      </c>
      <c r="F34" s="8">
        <v>2</v>
      </c>
      <c r="G34" s="16">
        <v>64.130773419126697</v>
      </c>
      <c r="H34" s="16">
        <v>124.95579600000001</v>
      </c>
      <c r="I34" s="17" t="s">
        <v>105</v>
      </c>
      <c r="J34" s="16">
        <v>5.7091139744478898</v>
      </c>
      <c r="K34" s="16">
        <v>6.4755982000000003</v>
      </c>
      <c r="L34" s="16">
        <f t="shared" si="1"/>
        <v>0.76648422555211049</v>
      </c>
    </row>
    <row r="35" spans="1:12" s="15" customFormat="1" x14ac:dyDescent="0.25">
      <c r="A35" s="15">
        <v>10002910302</v>
      </c>
      <c r="B35" s="15" t="s">
        <v>39</v>
      </c>
      <c r="C35" s="8">
        <v>7</v>
      </c>
      <c r="D35" s="16">
        <v>85.846822449498404</v>
      </c>
      <c r="E35" s="16">
        <v>150.61289099999999</v>
      </c>
      <c r="F35" s="8">
        <v>2</v>
      </c>
      <c r="G35" s="16">
        <v>65.3475873117237</v>
      </c>
      <c r="H35" s="16">
        <v>128.91571200000001</v>
      </c>
      <c r="I35" s="17" t="s">
        <v>105</v>
      </c>
      <c r="J35" s="16">
        <v>5.3930177518331801</v>
      </c>
      <c r="K35" s="16">
        <v>3.5867141</v>
      </c>
      <c r="L35" s="16">
        <f t="shared" si="1"/>
        <v>-1.8063036518331801</v>
      </c>
    </row>
    <row r="36" spans="1:12" s="15" customFormat="1" x14ac:dyDescent="0.25">
      <c r="A36" s="15">
        <v>10002907629</v>
      </c>
      <c r="B36" s="15" t="s">
        <v>35</v>
      </c>
      <c r="C36" s="8">
        <v>11</v>
      </c>
      <c r="D36" s="16">
        <v>45.980535164345</v>
      </c>
      <c r="E36" s="16">
        <v>74.722682000000006</v>
      </c>
      <c r="F36" s="8">
        <v>2</v>
      </c>
      <c r="G36" s="16">
        <v>65.3475873117237</v>
      </c>
      <c r="H36" s="16">
        <v>128.91571200000001</v>
      </c>
      <c r="I36" s="17" t="s">
        <v>105</v>
      </c>
      <c r="J36" s="16">
        <v>6.8894492642224003</v>
      </c>
      <c r="K36" s="16">
        <v>1.9285489</v>
      </c>
      <c r="L36" s="16">
        <f t="shared" si="1"/>
        <v>-4.9609003642224003</v>
      </c>
    </row>
    <row r="37" spans="1:12" s="15" customFormat="1" x14ac:dyDescent="0.25">
      <c r="A37" s="15">
        <v>515931</v>
      </c>
      <c r="B37" s="15" t="s">
        <v>24</v>
      </c>
      <c r="C37" s="8">
        <v>13</v>
      </c>
      <c r="D37" s="16">
        <v>30.930239285006</v>
      </c>
      <c r="E37" s="16">
        <v>55.878075000000003</v>
      </c>
      <c r="F37" s="8">
        <v>2</v>
      </c>
      <c r="G37" s="16">
        <v>66.007607493498398</v>
      </c>
      <c r="H37" s="16">
        <v>131.240779</v>
      </c>
      <c r="I37" s="17" t="s">
        <v>105</v>
      </c>
      <c r="J37" s="16">
        <v>5.68769628809798</v>
      </c>
      <c r="K37" s="16">
        <v>3.54200537</v>
      </c>
      <c r="L37" s="16">
        <f t="shared" si="1"/>
        <v>-2.14569091809798</v>
      </c>
    </row>
    <row r="38" spans="1:12" s="15" customFormat="1" x14ac:dyDescent="0.25">
      <c r="A38" s="15">
        <v>10004037342</v>
      </c>
      <c r="B38" s="15" t="s">
        <v>52</v>
      </c>
      <c r="C38" s="8">
        <v>16</v>
      </c>
      <c r="D38" s="16">
        <v>11.7659333604085</v>
      </c>
      <c r="E38" s="16">
        <v>23.358564000000001</v>
      </c>
      <c r="F38" s="8">
        <v>2</v>
      </c>
      <c r="G38" s="16">
        <v>66.101325681937396</v>
      </c>
      <c r="H38" s="16">
        <v>132.423204</v>
      </c>
      <c r="I38" s="17" t="s">
        <v>105</v>
      </c>
      <c r="J38" s="16">
        <v>6.7706683619408397</v>
      </c>
      <c r="K38" s="16">
        <v>5.6120564999999996</v>
      </c>
      <c r="L38" s="16">
        <f t="shared" si="1"/>
        <v>-1.1586118619408401</v>
      </c>
    </row>
    <row r="39" spans="1:12" s="15" customFormat="1" x14ac:dyDescent="0.25">
      <c r="A39" s="15">
        <v>498273</v>
      </c>
      <c r="B39" s="15" t="s">
        <v>11</v>
      </c>
      <c r="C39" s="8">
        <v>13</v>
      </c>
      <c r="D39" s="16">
        <v>46.762681520578397</v>
      </c>
      <c r="E39" s="16">
        <v>96.107699999999994</v>
      </c>
      <c r="F39" s="8">
        <v>2</v>
      </c>
      <c r="G39" s="16">
        <v>66.101325681937396</v>
      </c>
      <c r="H39" s="16">
        <v>132.423204</v>
      </c>
      <c r="I39" s="17" t="s">
        <v>105</v>
      </c>
      <c r="J39" s="16">
        <v>7.6057562229754296</v>
      </c>
      <c r="K39" s="16">
        <v>4.8732912199999996</v>
      </c>
      <c r="L39" s="16">
        <f t="shared" si="1"/>
        <v>-2.73246500297543</v>
      </c>
    </row>
    <row r="40" spans="1:12" s="15" customFormat="1" x14ac:dyDescent="0.25">
      <c r="A40" s="15">
        <v>10003837317</v>
      </c>
      <c r="B40" s="15" t="s">
        <v>46</v>
      </c>
      <c r="C40" s="8">
        <v>2</v>
      </c>
      <c r="D40" s="16">
        <v>97.487082388941502</v>
      </c>
      <c r="E40" s="16">
        <v>172.92086800000001</v>
      </c>
      <c r="F40" s="8">
        <v>2</v>
      </c>
      <c r="G40" s="16">
        <v>68.286242326916394</v>
      </c>
      <c r="H40" s="16">
        <v>135.47503599999999</v>
      </c>
      <c r="I40" s="17" t="s">
        <v>105</v>
      </c>
      <c r="J40" s="16">
        <v>8.3512913198564096</v>
      </c>
      <c r="K40" s="16">
        <v>2.2846218</v>
      </c>
      <c r="L40" s="16">
        <f t="shared" si="1"/>
        <v>-6.0666695198564096</v>
      </c>
    </row>
    <row r="41" spans="1:12" s="15" customFormat="1" x14ac:dyDescent="0.25">
      <c r="A41" s="15">
        <v>10002916917</v>
      </c>
      <c r="B41" s="15" t="s">
        <v>45</v>
      </c>
      <c r="C41" s="8">
        <v>14</v>
      </c>
      <c r="D41" s="16">
        <v>58.362253043275402</v>
      </c>
      <c r="E41" s="16">
        <v>106.291732</v>
      </c>
      <c r="F41" s="8">
        <v>2</v>
      </c>
      <c r="G41" s="16">
        <v>71.430000988797403</v>
      </c>
      <c r="H41" s="16">
        <v>141.438613</v>
      </c>
      <c r="I41" s="17" t="s">
        <v>105</v>
      </c>
      <c r="J41" s="16">
        <v>7.5115860363559399</v>
      </c>
      <c r="K41" s="16">
        <v>5.1567109999999996</v>
      </c>
      <c r="L41" s="16">
        <f t="shared" si="1"/>
        <v>-2.3548750363559403</v>
      </c>
    </row>
    <row r="42" spans="1:12" s="15" customFormat="1" x14ac:dyDescent="0.25">
      <c r="A42" s="15">
        <v>10002907346</v>
      </c>
      <c r="B42" s="15" t="s">
        <v>34</v>
      </c>
      <c r="C42" s="8">
        <v>19</v>
      </c>
      <c r="D42" s="16">
        <v>24.8132585464645</v>
      </c>
      <c r="E42" s="16">
        <v>28.373380999999998</v>
      </c>
      <c r="F42" s="8">
        <v>2</v>
      </c>
      <c r="G42" s="16">
        <v>71.869008139217399</v>
      </c>
      <c r="H42" s="16">
        <v>142.275294</v>
      </c>
      <c r="I42" s="17" t="s">
        <v>105</v>
      </c>
      <c r="J42" s="16">
        <v>5.0785813490317198</v>
      </c>
      <c r="K42" s="16">
        <v>1.2720142999999999</v>
      </c>
      <c r="L42" s="16">
        <f t="shared" si="1"/>
        <v>-3.8065670490317198</v>
      </c>
    </row>
    <row r="43" spans="1:12" s="15" customFormat="1" x14ac:dyDescent="0.25">
      <c r="A43" s="15">
        <v>10002911876</v>
      </c>
      <c r="B43" s="15" t="s">
        <v>42</v>
      </c>
      <c r="C43" s="8">
        <v>10</v>
      </c>
      <c r="D43" s="16">
        <v>70.019696276143605</v>
      </c>
      <c r="E43" s="16">
        <v>115.286562</v>
      </c>
      <c r="F43" s="8">
        <v>2</v>
      </c>
      <c r="G43" s="16">
        <v>72.308015289637396</v>
      </c>
      <c r="H43" s="16">
        <v>143.111975</v>
      </c>
      <c r="I43" s="17" t="s">
        <v>105</v>
      </c>
      <c r="J43" s="16">
        <v>19.324327701145101</v>
      </c>
      <c r="K43" s="16">
        <v>4.6828725000000002</v>
      </c>
      <c r="L43" s="16">
        <f t="shared" si="1"/>
        <v>-14.641455201145101</v>
      </c>
    </row>
    <row r="44" spans="1:12" s="15" customFormat="1" x14ac:dyDescent="0.25">
      <c r="A44" s="15">
        <v>10004034160</v>
      </c>
      <c r="B44" s="15" t="s">
        <v>10</v>
      </c>
      <c r="C44" s="8">
        <v>15</v>
      </c>
      <c r="D44" s="16">
        <v>22.9187811275449</v>
      </c>
      <c r="E44" s="16">
        <v>52.167188000000003</v>
      </c>
      <c r="F44" s="8">
        <v>2</v>
      </c>
      <c r="G44" s="16">
        <v>73.259045627472204</v>
      </c>
      <c r="H44" s="16">
        <v>146.27370450000001</v>
      </c>
      <c r="I44" s="17" t="s">
        <v>105</v>
      </c>
      <c r="J44" s="16">
        <v>10.198668357880999</v>
      </c>
      <c r="K44" s="16">
        <v>1.7976954000000001</v>
      </c>
      <c r="L44" s="16">
        <f t="shared" si="1"/>
        <v>-8.4009729578809988</v>
      </c>
    </row>
    <row r="45" spans="1:12" s="15" customFormat="1" x14ac:dyDescent="0.25">
      <c r="A45" s="15">
        <v>10002939675</v>
      </c>
      <c r="B45" s="15" t="s">
        <v>8</v>
      </c>
      <c r="C45" s="8">
        <v>2</v>
      </c>
      <c r="D45" s="16">
        <v>3.10403769396927</v>
      </c>
      <c r="E45" s="16">
        <v>5.2145650000000003</v>
      </c>
      <c r="F45" s="8">
        <v>2</v>
      </c>
      <c r="G45" s="16">
        <v>74.8112030883957</v>
      </c>
      <c r="H45" s="16">
        <v>147.66629900000001</v>
      </c>
      <c r="I45" s="17" t="s">
        <v>106</v>
      </c>
      <c r="J45" s="16">
        <v>44.022740533982201</v>
      </c>
      <c r="K45" s="16">
        <v>21.112122400000001</v>
      </c>
      <c r="L45" s="16">
        <f t="shared" si="1"/>
        <v>-22.910618133982201</v>
      </c>
    </row>
    <row r="46" spans="1:12" s="15" customFormat="1" x14ac:dyDescent="0.25">
      <c r="A46" s="15">
        <v>10002910511</v>
      </c>
      <c r="B46" s="15" t="s">
        <v>40</v>
      </c>
      <c r="C46" s="8">
        <v>11</v>
      </c>
      <c r="D46" s="16">
        <v>42.533226600212203</v>
      </c>
      <c r="E46" s="16">
        <v>70.029876999999999</v>
      </c>
      <c r="F46" s="8">
        <v>2</v>
      </c>
      <c r="G46" s="16">
        <v>74.8112030883957</v>
      </c>
      <c r="H46" s="16">
        <v>147.66629900000001</v>
      </c>
      <c r="I46" s="17" t="s">
        <v>105</v>
      </c>
      <c r="J46" s="16">
        <v>17.4986059815717</v>
      </c>
      <c r="K46" s="16">
        <v>1.9311187999999999</v>
      </c>
      <c r="L46" s="16">
        <f t="shared" ref="L46:L77" si="2">K46-J46</f>
        <v>-15.5674871815717</v>
      </c>
    </row>
    <row r="47" spans="1:12" s="15" customFormat="1" x14ac:dyDescent="0.25">
      <c r="A47" s="15">
        <v>10004037520</v>
      </c>
      <c r="B47" s="15" t="s">
        <v>53</v>
      </c>
      <c r="C47" s="8">
        <v>19</v>
      </c>
      <c r="D47" s="16">
        <v>52.3275377563414</v>
      </c>
      <c r="E47" s="16">
        <v>56.007624</v>
      </c>
      <c r="F47" s="8">
        <v>2</v>
      </c>
      <c r="G47" s="16">
        <v>74.8112030883957</v>
      </c>
      <c r="H47" s="16">
        <v>147.66629900000001</v>
      </c>
      <c r="I47" s="17" t="s">
        <v>105</v>
      </c>
      <c r="J47" s="16">
        <v>9.1571384852528208</v>
      </c>
      <c r="K47" s="16">
        <v>2.5914659000000002</v>
      </c>
      <c r="L47" s="16">
        <f t="shared" si="2"/>
        <v>-6.5656725852528206</v>
      </c>
    </row>
    <row r="48" spans="1:12" s="15" customFormat="1" x14ac:dyDescent="0.25">
      <c r="A48" s="15">
        <v>10003118483</v>
      </c>
      <c r="B48" s="15" t="s">
        <v>14</v>
      </c>
      <c r="C48" s="8">
        <v>6</v>
      </c>
      <c r="D48" s="16">
        <v>61.656720033890103</v>
      </c>
      <c r="E48" s="16">
        <v>92.722728000000004</v>
      </c>
      <c r="F48" s="8">
        <v>2</v>
      </c>
      <c r="G48" s="16">
        <v>75.225311526124003</v>
      </c>
      <c r="H48" s="16">
        <v>147.79541</v>
      </c>
      <c r="I48" s="17" t="s">
        <v>105</v>
      </c>
      <c r="J48" s="16">
        <v>5.9484170622574499</v>
      </c>
      <c r="K48" s="16">
        <v>1.9479906</v>
      </c>
      <c r="L48" s="16">
        <f t="shared" si="2"/>
        <v>-4.0004264622574501</v>
      </c>
    </row>
    <row r="49" spans="1:12" s="15" customFormat="1" x14ac:dyDescent="0.25">
      <c r="A49" s="15">
        <v>10004035863</v>
      </c>
      <c r="B49" s="15" t="s">
        <v>8</v>
      </c>
      <c r="C49" s="8">
        <v>2</v>
      </c>
      <c r="D49" s="16">
        <v>3.1040984130939702</v>
      </c>
      <c r="E49" s="16">
        <v>5.2148240000000001</v>
      </c>
      <c r="F49" s="8">
        <v>2</v>
      </c>
      <c r="G49" s="16">
        <v>75.225311526124003</v>
      </c>
      <c r="H49" s="16">
        <v>147.79541</v>
      </c>
      <c r="I49" s="17" t="s">
        <v>106</v>
      </c>
      <c r="J49" s="16">
        <v>43.871106555251998</v>
      </c>
      <c r="K49" s="16">
        <v>20.283832499999999</v>
      </c>
      <c r="L49" s="16">
        <f t="shared" si="2"/>
        <v>-23.587274055251999</v>
      </c>
    </row>
    <row r="50" spans="1:12" s="15" customFormat="1" x14ac:dyDescent="0.25">
      <c r="A50" s="15">
        <v>516324</v>
      </c>
      <c r="B50" s="15" t="s">
        <v>25</v>
      </c>
      <c r="C50" s="8">
        <v>5</v>
      </c>
      <c r="D50" s="16">
        <v>19.600868750762402</v>
      </c>
      <c r="E50" s="16">
        <v>33.715744000000001</v>
      </c>
      <c r="F50" s="8">
        <v>2</v>
      </c>
      <c r="G50" s="16">
        <v>75.225311526124003</v>
      </c>
      <c r="H50" s="16">
        <v>147.79541</v>
      </c>
      <c r="I50" s="17" t="s">
        <v>105</v>
      </c>
      <c r="J50" s="16">
        <v>8.2226697949972607</v>
      </c>
      <c r="K50" s="16">
        <v>3.2140788800000002</v>
      </c>
      <c r="L50" s="16">
        <f t="shared" si="2"/>
        <v>-5.0085909149972601</v>
      </c>
    </row>
    <row r="51" spans="1:12" s="15" customFormat="1" x14ac:dyDescent="0.25">
      <c r="A51" s="15">
        <v>499728</v>
      </c>
      <c r="B51" s="15" t="s">
        <v>1</v>
      </c>
      <c r="C51" s="8">
        <v>5</v>
      </c>
      <c r="D51" s="16">
        <v>56.289968880039403</v>
      </c>
      <c r="E51" s="16">
        <v>107.535816</v>
      </c>
      <c r="F51" s="8">
        <v>2</v>
      </c>
      <c r="G51" s="16">
        <v>75.225311526124003</v>
      </c>
      <c r="H51" s="16">
        <v>147.79541</v>
      </c>
      <c r="I51" s="17" t="s">
        <v>105</v>
      </c>
      <c r="J51" s="16">
        <v>20.021793424857901</v>
      </c>
      <c r="K51" s="16">
        <v>1.0193776999999999</v>
      </c>
      <c r="L51" s="16">
        <f t="shared" si="2"/>
        <v>-19.002415724857901</v>
      </c>
    </row>
    <row r="52" spans="1:12" s="15" customFormat="1" x14ac:dyDescent="0.25">
      <c r="A52" s="15">
        <v>519646</v>
      </c>
      <c r="B52" s="15" t="s">
        <v>28</v>
      </c>
      <c r="C52" s="8">
        <v>5</v>
      </c>
      <c r="D52" s="16">
        <v>44.893917435000702</v>
      </c>
      <c r="E52" s="16">
        <v>71.834283999999997</v>
      </c>
      <c r="F52" s="8">
        <v>2</v>
      </c>
      <c r="G52" s="16">
        <v>75.689862253429197</v>
      </c>
      <c r="H52" s="16">
        <v>147.93288100000001</v>
      </c>
      <c r="I52" s="17" t="s">
        <v>105</v>
      </c>
      <c r="J52" s="16">
        <v>5.2720161593211099</v>
      </c>
      <c r="K52" s="16">
        <v>1.93239962</v>
      </c>
      <c r="L52" s="16">
        <f t="shared" si="2"/>
        <v>-3.3396165393211099</v>
      </c>
    </row>
    <row r="53" spans="1:12" s="15" customFormat="1" x14ac:dyDescent="0.25">
      <c r="A53" s="15">
        <v>10002940291</v>
      </c>
      <c r="B53" s="15" t="s">
        <v>34</v>
      </c>
      <c r="C53" s="8">
        <v>19</v>
      </c>
      <c r="D53" s="16">
        <v>24.7609103076114</v>
      </c>
      <c r="E53" s="16">
        <v>28.333373999999999</v>
      </c>
      <c r="F53" s="8">
        <v>2</v>
      </c>
      <c r="G53" s="16">
        <v>77.016978629059096</v>
      </c>
      <c r="H53" s="16">
        <v>151.98131799999999</v>
      </c>
      <c r="I53" s="17" t="s">
        <v>105</v>
      </c>
      <c r="J53" s="16">
        <v>10.498122621462599</v>
      </c>
      <c r="K53" s="16">
        <v>1.63214079</v>
      </c>
      <c r="L53" s="16">
        <f t="shared" si="2"/>
        <v>-8.8659818314625998</v>
      </c>
    </row>
    <row r="54" spans="1:12" s="15" customFormat="1" x14ac:dyDescent="0.25">
      <c r="A54" s="15">
        <v>10003839955</v>
      </c>
      <c r="B54" s="15" t="s">
        <v>48</v>
      </c>
      <c r="C54" s="8">
        <v>1</v>
      </c>
      <c r="D54" s="16">
        <v>94.300980778796998</v>
      </c>
      <c r="E54" s="16">
        <v>191.94223299999999</v>
      </c>
      <c r="F54" s="8">
        <v>2</v>
      </c>
      <c r="G54" s="16">
        <v>77.016978629059096</v>
      </c>
      <c r="H54" s="16">
        <v>151.98131799999999</v>
      </c>
      <c r="I54" s="17" t="s">
        <v>105</v>
      </c>
      <c r="J54" s="16">
        <v>16.532454018669601</v>
      </c>
      <c r="K54" s="16">
        <v>2.4582476</v>
      </c>
      <c r="L54" s="16">
        <f t="shared" si="2"/>
        <v>-14.074206418669601</v>
      </c>
    </row>
    <row r="55" spans="1:12" s="15" customFormat="1" x14ac:dyDescent="0.25">
      <c r="A55" s="15">
        <v>519815</v>
      </c>
      <c r="B55" s="15" t="s">
        <v>4</v>
      </c>
      <c r="C55" s="8">
        <v>14</v>
      </c>
      <c r="D55" s="16">
        <v>11.3337026528029</v>
      </c>
      <c r="E55" s="16">
        <v>21.080670999999999</v>
      </c>
      <c r="F55" s="8">
        <v>2</v>
      </c>
      <c r="G55" s="16">
        <v>77.476971464846997</v>
      </c>
      <c r="H55" s="16">
        <v>153.191372</v>
      </c>
      <c r="I55" s="17" t="s">
        <v>105</v>
      </c>
      <c r="J55" s="16">
        <v>10.4902036632111</v>
      </c>
      <c r="K55" s="16">
        <v>1.8068221</v>
      </c>
      <c r="L55" s="16">
        <f t="shared" si="2"/>
        <v>-8.6833815632110998</v>
      </c>
    </row>
    <row r="56" spans="1:12" s="15" customFormat="1" x14ac:dyDescent="0.25">
      <c r="A56" s="15">
        <v>514797</v>
      </c>
      <c r="B56" s="15" t="s">
        <v>20</v>
      </c>
      <c r="C56" s="8">
        <v>14</v>
      </c>
      <c r="D56" s="16">
        <v>5.8423983214485897</v>
      </c>
      <c r="E56" s="16">
        <v>14.944781000000001</v>
      </c>
      <c r="F56" s="8">
        <v>2</v>
      </c>
      <c r="G56" s="16">
        <v>77.476971464846997</v>
      </c>
      <c r="H56" s="16">
        <v>153.191372</v>
      </c>
      <c r="I56" s="17" t="s">
        <v>105</v>
      </c>
      <c r="J56" s="16">
        <v>11.228511341198899</v>
      </c>
      <c r="K56" s="16">
        <v>3.2559695</v>
      </c>
      <c r="L56" s="16">
        <f t="shared" si="2"/>
        <v>-7.9725418411988995</v>
      </c>
    </row>
    <row r="57" spans="1:12" s="15" customFormat="1" x14ac:dyDescent="0.25">
      <c r="A57" s="15">
        <v>10002933663</v>
      </c>
      <c r="B57" s="15" t="s">
        <v>23</v>
      </c>
      <c r="C57" s="8">
        <v>2</v>
      </c>
      <c r="D57" s="16">
        <v>35.511741413079001</v>
      </c>
      <c r="E57" s="16">
        <v>60.588303000000003</v>
      </c>
      <c r="F57" s="8">
        <v>2</v>
      </c>
      <c r="G57" s="16">
        <v>80.067185918442107</v>
      </c>
      <c r="H57" s="16">
        <v>159.11806100000001</v>
      </c>
      <c r="I57" s="17" t="s">
        <v>105</v>
      </c>
      <c r="J57" s="16">
        <v>12.502913409873999</v>
      </c>
      <c r="K57" s="16">
        <v>1.1076406999999999</v>
      </c>
      <c r="L57" s="16">
        <f t="shared" si="2"/>
        <v>-11.395272709874</v>
      </c>
    </row>
    <row r="58" spans="1:12" s="15" customFormat="1" x14ac:dyDescent="0.25">
      <c r="A58" s="15">
        <v>1013673</v>
      </c>
      <c r="B58" s="15" t="s">
        <v>30</v>
      </c>
      <c r="C58" s="8">
        <v>6</v>
      </c>
      <c r="D58" s="16">
        <v>71.768704629406997</v>
      </c>
      <c r="E58" s="16">
        <v>115.423288</v>
      </c>
      <c r="F58" s="8">
        <v>2</v>
      </c>
      <c r="G58" s="16">
        <v>83.186803791569403</v>
      </c>
      <c r="H58" s="16">
        <v>162.677402</v>
      </c>
      <c r="I58" s="17" t="s">
        <v>105</v>
      </c>
      <c r="J58" s="16">
        <v>6.9192135723115804</v>
      </c>
      <c r="K58" s="16">
        <v>3.1819128999999999</v>
      </c>
      <c r="L58" s="16">
        <f t="shared" si="2"/>
        <v>-3.7373006723115805</v>
      </c>
    </row>
    <row r="59" spans="1:12" s="15" customFormat="1" x14ac:dyDescent="0.25">
      <c r="A59" s="15">
        <v>10002900948</v>
      </c>
      <c r="B59" s="15" t="s">
        <v>33</v>
      </c>
      <c r="C59" s="8">
        <v>2</v>
      </c>
      <c r="D59" s="16">
        <v>83.459695427849596</v>
      </c>
      <c r="E59" s="16">
        <v>163.32560599999999</v>
      </c>
      <c r="F59" s="8">
        <v>2</v>
      </c>
      <c r="G59" s="16">
        <v>83.186803791569403</v>
      </c>
      <c r="H59" s="16">
        <v>162.677402</v>
      </c>
      <c r="I59" s="17" t="s">
        <v>0</v>
      </c>
      <c r="J59" s="16">
        <v>5.1774453107599099</v>
      </c>
      <c r="K59" s="16">
        <v>2.0566455000000001</v>
      </c>
      <c r="L59" s="16">
        <f t="shared" si="2"/>
        <v>-3.1207998107599098</v>
      </c>
    </row>
    <row r="60" spans="1:12" s="15" customFormat="1" x14ac:dyDescent="0.25">
      <c r="A60" s="15">
        <v>1009058</v>
      </c>
      <c r="B60" s="15" t="s">
        <v>29</v>
      </c>
      <c r="C60" s="8">
        <v>4</v>
      </c>
      <c r="D60" s="16">
        <v>42.6472681153381</v>
      </c>
      <c r="E60" s="16">
        <v>88.952275</v>
      </c>
      <c r="F60" s="8">
        <v>2</v>
      </c>
      <c r="G60" s="16">
        <v>84.789307415478504</v>
      </c>
      <c r="H60" s="16">
        <v>164.20011199999999</v>
      </c>
      <c r="I60" s="17" t="s">
        <v>105</v>
      </c>
      <c r="J60" s="16">
        <v>5.3918596561612198</v>
      </c>
      <c r="K60" s="16">
        <v>4.0210422499999998</v>
      </c>
      <c r="L60" s="16">
        <f t="shared" si="2"/>
        <v>-1.3708174061612199</v>
      </c>
    </row>
    <row r="61" spans="1:12" s="15" customFormat="1" x14ac:dyDescent="0.25">
      <c r="A61" s="15">
        <v>514567</v>
      </c>
      <c r="B61" s="15" t="s">
        <v>18</v>
      </c>
      <c r="C61" s="8">
        <v>5</v>
      </c>
      <c r="D61" s="16">
        <v>61.022628424500397</v>
      </c>
      <c r="E61" s="16">
        <v>115.39854099999999</v>
      </c>
      <c r="F61" s="8">
        <v>2</v>
      </c>
      <c r="G61" s="16">
        <v>84.789307415478504</v>
      </c>
      <c r="H61" s="16">
        <v>164.20011199999999</v>
      </c>
      <c r="I61" s="17" t="s">
        <v>105</v>
      </c>
      <c r="J61" s="16">
        <v>5.7787990902281301</v>
      </c>
      <c r="K61" s="16">
        <v>2.82815913</v>
      </c>
      <c r="L61" s="16">
        <f t="shared" si="2"/>
        <v>-2.9506399602281301</v>
      </c>
    </row>
    <row r="62" spans="1:12" s="15" customFormat="1" x14ac:dyDescent="0.25">
      <c r="A62" s="15">
        <v>10002912054</v>
      </c>
      <c r="B62" s="15" t="s">
        <v>7</v>
      </c>
      <c r="C62" s="8">
        <v>1</v>
      </c>
      <c r="D62" s="16">
        <v>88.573122156673904</v>
      </c>
      <c r="E62" s="16">
        <v>187.911779</v>
      </c>
      <c r="F62" s="8">
        <v>2</v>
      </c>
      <c r="G62" s="16">
        <v>85.649252154467305</v>
      </c>
      <c r="H62" s="16">
        <v>165.87692699999999</v>
      </c>
      <c r="I62" s="17" t="s">
        <v>105</v>
      </c>
      <c r="J62" s="16">
        <v>8.53711238473592</v>
      </c>
      <c r="K62" s="16">
        <v>2.7882462600000002</v>
      </c>
      <c r="L62" s="16">
        <f t="shared" si="2"/>
        <v>-5.7488661247359198</v>
      </c>
    </row>
    <row r="63" spans="1:12" s="15" customFormat="1" x14ac:dyDescent="0.25">
      <c r="A63" s="15">
        <v>10002908130</v>
      </c>
      <c r="B63" s="15" t="s">
        <v>37</v>
      </c>
      <c r="C63" s="8">
        <v>16</v>
      </c>
      <c r="D63" s="16">
        <v>13.142175882962601</v>
      </c>
      <c r="E63" s="16">
        <v>24.980881</v>
      </c>
      <c r="F63" s="8">
        <v>2</v>
      </c>
      <c r="G63" s="16">
        <v>87.495597533965096</v>
      </c>
      <c r="H63" s="16">
        <v>167.588524333333</v>
      </c>
      <c r="I63" s="17" t="s">
        <v>105</v>
      </c>
      <c r="J63" s="16">
        <v>5.8435845084577904</v>
      </c>
      <c r="K63" s="16">
        <v>16.231343379999998</v>
      </c>
      <c r="L63" s="16">
        <f t="shared" si="2"/>
        <v>10.387758871542207</v>
      </c>
    </row>
    <row r="64" spans="1:12" s="15" customFormat="1" x14ac:dyDescent="0.25">
      <c r="A64" s="15">
        <v>10002915996</v>
      </c>
      <c r="B64" s="15" t="s">
        <v>44</v>
      </c>
      <c r="C64" s="8">
        <v>3</v>
      </c>
      <c r="D64" s="16">
        <v>40.668688214704503</v>
      </c>
      <c r="E64" s="16">
        <v>97.951311000000004</v>
      </c>
      <c r="F64" s="8">
        <v>2</v>
      </c>
      <c r="G64" s="16">
        <v>88.418770223713906</v>
      </c>
      <c r="H64" s="16">
        <v>168.444323</v>
      </c>
      <c r="I64" s="17" t="s">
        <v>105</v>
      </c>
      <c r="J64" s="16">
        <v>5.1872007540980398</v>
      </c>
      <c r="K64" s="16">
        <v>1.0002470809999999</v>
      </c>
      <c r="L64" s="16">
        <f t="shared" si="2"/>
        <v>-4.1869536730980403</v>
      </c>
    </row>
    <row r="65" spans="1:12" s="15" customFormat="1" x14ac:dyDescent="0.25">
      <c r="A65" s="15">
        <v>504540</v>
      </c>
      <c r="B65" s="15" t="s">
        <v>14</v>
      </c>
      <c r="C65" s="8">
        <v>6</v>
      </c>
      <c r="D65" s="16">
        <v>61.734302008397599</v>
      </c>
      <c r="E65" s="16">
        <v>92.876332000000005</v>
      </c>
      <c r="F65" s="8">
        <v>2</v>
      </c>
      <c r="G65" s="16">
        <v>89.325386657105199</v>
      </c>
      <c r="H65" s="16">
        <v>169.19107399999999</v>
      </c>
      <c r="I65" s="17" t="s">
        <v>105</v>
      </c>
      <c r="J65" s="16">
        <v>5.1817831371151302</v>
      </c>
      <c r="K65" s="16">
        <v>1.7917917999999999</v>
      </c>
      <c r="L65" s="16">
        <f t="shared" si="2"/>
        <v>-3.3899913371151302</v>
      </c>
    </row>
    <row r="66" spans="1:12" s="15" customFormat="1" x14ac:dyDescent="0.25">
      <c r="A66" s="15">
        <v>499759</v>
      </c>
      <c r="B66" s="15" t="s">
        <v>12</v>
      </c>
      <c r="C66" s="8">
        <v>5</v>
      </c>
      <c r="D66" s="16">
        <v>81.4682942180645</v>
      </c>
      <c r="E66" s="16">
        <v>137.73538600000001</v>
      </c>
      <c r="F66" s="8">
        <v>2</v>
      </c>
      <c r="G66" s="16">
        <v>91.912828351185894</v>
      </c>
      <c r="H66" s="16">
        <v>171.39262299999999</v>
      </c>
      <c r="I66" s="17" t="s">
        <v>105</v>
      </c>
      <c r="J66" s="16">
        <v>6.0840105431499598</v>
      </c>
      <c r="K66" s="16">
        <v>1.5083842000000001</v>
      </c>
      <c r="L66" s="16">
        <f t="shared" si="2"/>
        <v>-4.5756263431499598</v>
      </c>
    </row>
    <row r="67" spans="1:12" s="18" customFormat="1" x14ac:dyDescent="0.25">
      <c r="A67" s="18">
        <v>10002914177</v>
      </c>
      <c r="B67" s="18" t="s">
        <v>43</v>
      </c>
      <c r="C67" s="19">
        <v>5</v>
      </c>
      <c r="D67" s="20">
        <v>68.815746947378102</v>
      </c>
      <c r="E67" s="20">
        <v>124.702573</v>
      </c>
      <c r="F67" s="19">
        <v>2</v>
      </c>
      <c r="G67" s="20">
        <v>91.912828351185894</v>
      </c>
      <c r="H67" s="20">
        <v>171.39262299999999</v>
      </c>
      <c r="I67" s="21" t="s">
        <v>105</v>
      </c>
      <c r="J67" s="20">
        <v>5.3691523537138401</v>
      </c>
      <c r="K67" s="20">
        <v>0.63552039999999999</v>
      </c>
      <c r="L67" s="20">
        <f t="shared" si="2"/>
        <v>-4.7336319537138403</v>
      </c>
    </row>
    <row r="68" spans="1:12" s="7" customFormat="1" x14ac:dyDescent="0.25">
      <c r="A68" s="15">
        <v>1013673</v>
      </c>
      <c r="B68" s="15" t="s">
        <v>30</v>
      </c>
      <c r="C68" s="8">
        <v>6</v>
      </c>
      <c r="D68" s="16">
        <v>71.768704629406997</v>
      </c>
      <c r="E68" s="16">
        <v>115.423288</v>
      </c>
      <c r="F68" s="8">
        <v>3</v>
      </c>
      <c r="G68" s="16">
        <v>17.461241737813399</v>
      </c>
      <c r="H68" s="16">
        <v>38.297775000000001</v>
      </c>
      <c r="I68" s="17" t="s">
        <v>105</v>
      </c>
      <c r="J68" s="16">
        <v>6.6690144437036798</v>
      </c>
      <c r="K68" s="16">
        <v>6.3921052999999999</v>
      </c>
      <c r="L68" s="16">
        <f t="shared" ref="L68:L130" si="3">K68-J68</f>
        <v>-0.27690914370367992</v>
      </c>
    </row>
    <row r="69" spans="1:12" s="7" customFormat="1" x14ac:dyDescent="0.25">
      <c r="A69" s="15">
        <v>513379</v>
      </c>
      <c r="B69" s="15" t="s">
        <v>17</v>
      </c>
      <c r="C69" s="8">
        <v>2</v>
      </c>
      <c r="D69" s="16">
        <v>38.444352170031102</v>
      </c>
      <c r="E69" s="16">
        <v>64.750713000000005</v>
      </c>
      <c r="F69" s="8">
        <v>3</v>
      </c>
      <c r="G69" s="16">
        <v>37.272001380397697</v>
      </c>
      <c r="H69" s="16">
        <v>88.974226000000002</v>
      </c>
      <c r="I69" s="17" t="s">
        <v>105</v>
      </c>
      <c r="J69" s="16">
        <v>5.3956333652192496</v>
      </c>
      <c r="K69" s="16">
        <v>5.0267600000000003</v>
      </c>
      <c r="L69" s="16">
        <f t="shared" si="3"/>
        <v>-0.36887336521924929</v>
      </c>
    </row>
    <row r="70" spans="1:12" s="7" customFormat="1" x14ac:dyDescent="0.25">
      <c r="A70" s="7">
        <v>518695</v>
      </c>
      <c r="B70" s="7" t="s">
        <v>27</v>
      </c>
      <c r="C70" s="8">
        <v>19</v>
      </c>
      <c r="D70" s="9">
        <v>9.6156254348534809</v>
      </c>
      <c r="E70" s="9">
        <v>14.52271</v>
      </c>
      <c r="F70" s="8">
        <v>3</v>
      </c>
      <c r="G70" s="9">
        <v>37.691525775441498</v>
      </c>
      <c r="H70" s="9">
        <v>89.879254500000002</v>
      </c>
      <c r="I70" s="10" t="s">
        <v>105</v>
      </c>
      <c r="J70" s="9">
        <v>7.4003229216724504</v>
      </c>
      <c r="K70" s="9">
        <v>7.4771330000000003</v>
      </c>
      <c r="L70" s="9">
        <f t="shared" si="3"/>
        <v>7.6810078327549824E-2</v>
      </c>
    </row>
    <row r="71" spans="1:12" s="7" customFormat="1" x14ac:dyDescent="0.25">
      <c r="A71" s="7">
        <v>1478324</v>
      </c>
      <c r="B71" s="7" t="s">
        <v>5</v>
      </c>
      <c r="C71" s="8">
        <v>12</v>
      </c>
      <c r="D71" s="9">
        <v>17.3841412791345</v>
      </c>
      <c r="E71" s="9">
        <v>39.593285999999999</v>
      </c>
      <c r="F71" s="8">
        <v>3</v>
      </c>
      <c r="G71" s="9">
        <v>41.473621990005</v>
      </c>
      <c r="H71" s="9">
        <v>100.319382</v>
      </c>
      <c r="I71" s="10" t="s">
        <v>105</v>
      </c>
      <c r="J71" s="9">
        <v>5.2682603994823598</v>
      </c>
      <c r="K71" s="9">
        <v>4.0830979999999997</v>
      </c>
      <c r="L71" s="9">
        <f t="shared" si="3"/>
        <v>-1.1851623994823601</v>
      </c>
    </row>
    <row r="72" spans="1:12" s="7" customFormat="1" x14ac:dyDescent="0.25">
      <c r="A72" s="7">
        <v>499728</v>
      </c>
      <c r="B72" s="7" t="s">
        <v>1</v>
      </c>
      <c r="C72" s="8">
        <v>5</v>
      </c>
      <c r="D72" s="9">
        <v>56.289968880039403</v>
      </c>
      <c r="E72" s="9">
        <v>107.535816</v>
      </c>
      <c r="F72" s="8">
        <v>3</v>
      </c>
      <c r="G72" s="9">
        <v>42.5896635501893</v>
      </c>
      <c r="H72" s="9">
        <v>104.80903499999999</v>
      </c>
      <c r="I72" s="10" t="s">
        <v>105</v>
      </c>
      <c r="J72" s="9">
        <v>9.5609158372198202</v>
      </c>
      <c r="K72" s="9">
        <v>8.0239589999999996</v>
      </c>
      <c r="L72" s="9">
        <f t="shared" si="3"/>
        <v>-1.5369568372198206</v>
      </c>
    </row>
    <row r="73" spans="1:12" s="7" customFormat="1" x14ac:dyDescent="0.25">
      <c r="A73" s="7">
        <v>515248</v>
      </c>
      <c r="B73" s="7" t="s">
        <v>21</v>
      </c>
      <c r="C73" s="8">
        <v>16</v>
      </c>
      <c r="D73" s="9">
        <v>48.9059358742375</v>
      </c>
      <c r="E73" s="9">
        <v>90.499684000000002</v>
      </c>
      <c r="F73" s="8">
        <v>3</v>
      </c>
      <c r="G73" s="9">
        <v>42.5896635501893</v>
      </c>
      <c r="H73" s="9">
        <v>104.80903499999999</v>
      </c>
      <c r="I73" s="10" t="s">
        <v>105</v>
      </c>
      <c r="J73" s="9">
        <v>8.5255184882457797</v>
      </c>
      <c r="K73" s="9">
        <v>6.6542750000000002</v>
      </c>
      <c r="L73" s="9">
        <f t="shared" si="3"/>
        <v>-1.8712434882457796</v>
      </c>
    </row>
    <row r="74" spans="1:12" s="7" customFormat="1" x14ac:dyDescent="0.25">
      <c r="A74" s="15">
        <v>516656</v>
      </c>
      <c r="B74" s="15" t="s">
        <v>26</v>
      </c>
      <c r="C74" s="8">
        <v>2</v>
      </c>
      <c r="D74" s="16">
        <v>28.808108224256401</v>
      </c>
      <c r="E74" s="16">
        <v>50.986181000000002</v>
      </c>
      <c r="F74" s="8">
        <v>3</v>
      </c>
      <c r="G74" s="16">
        <v>57.027414050014897</v>
      </c>
      <c r="H74" s="16">
        <v>130.600588285714</v>
      </c>
      <c r="I74" s="17" t="s">
        <v>105</v>
      </c>
      <c r="J74" s="16">
        <v>6.6522655522021799</v>
      </c>
      <c r="K74" s="16">
        <v>5.1162910999999998</v>
      </c>
      <c r="L74" s="16">
        <f t="shared" si="3"/>
        <v>-1.5359744522021801</v>
      </c>
    </row>
    <row r="75" spans="1:12" s="11" customFormat="1" x14ac:dyDescent="0.25">
      <c r="A75" s="11">
        <v>514795</v>
      </c>
      <c r="B75" s="11" t="s">
        <v>19</v>
      </c>
      <c r="C75" s="12">
        <v>4</v>
      </c>
      <c r="D75" s="13">
        <v>6.4062572997491296</v>
      </c>
      <c r="E75" s="13">
        <v>11.101416</v>
      </c>
      <c r="F75" s="12">
        <v>4</v>
      </c>
      <c r="G75" s="13">
        <v>5.8632500478328398</v>
      </c>
      <c r="H75" s="13">
        <v>10.284413333333299</v>
      </c>
      <c r="I75" s="14" t="s">
        <v>0</v>
      </c>
      <c r="J75" s="13">
        <v>5.2534099987852603</v>
      </c>
      <c r="K75" s="13">
        <v>5.6086809000000004</v>
      </c>
      <c r="L75" s="13">
        <f t="shared" si="3"/>
        <v>0.35527090121474014</v>
      </c>
    </row>
    <row r="76" spans="1:12" s="15" customFormat="1" x14ac:dyDescent="0.25">
      <c r="A76" s="15">
        <v>592432</v>
      </c>
      <c r="B76" s="15" t="s">
        <v>58</v>
      </c>
      <c r="C76" s="8">
        <v>4</v>
      </c>
      <c r="D76" s="16">
        <v>42.637779588241798</v>
      </c>
      <c r="E76" s="16">
        <v>88.920541999999998</v>
      </c>
      <c r="F76" s="8">
        <v>4</v>
      </c>
      <c r="G76" s="16">
        <v>27.758906830373501</v>
      </c>
      <c r="H76" s="16">
        <v>54.117572625000001</v>
      </c>
      <c r="I76" s="17" t="s">
        <v>105</v>
      </c>
      <c r="J76" s="16">
        <v>6.8449771752838204</v>
      </c>
      <c r="K76" s="16">
        <v>6.6254470999999997</v>
      </c>
      <c r="L76" s="16">
        <f t="shared" si="3"/>
        <v>-0.21953007528382074</v>
      </c>
    </row>
    <row r="77" spans="1:12" s="15" customFormat="1" x14ac:dyDescent="0.25">
      <c r="A77" s="15">
        <v>519587</v>
      </c>
      <c r="B77" s="15" t="s">
        <v>57</v>
      </c>
      <c r="C77" s="8">
        <v>4</v>
      </c>
      <c r="D77" s="16">
        <v>36.788357635677102</v>
      </c>
      <c r="E77" s="16">
        <v>75.587356</v>
      </c>
      <c r="F77" s="8">
        <v>4</v>
      </c>
      <c r="G77" s="16">
        <v>37.094214833664097</v>
      </c>
      <c r="H77" s="16">
        <v>76.175199000000006</v>
      </c>
      <c r="I77" s="17" t="s">
        <v>0</v>
      </c>
      <c r="J77" s="16">
        <v>72.686662316387597</v>
      </c>
      <c r="K77" s="16">
        <v>72.078890000000001</v>
      </c>
      <c r="L77" s="16">
        <f t="shared" si="3"/>
        <v>-0.60777231638759588</v>
      </c>
    </row>
    <row r="78" spans="1:12" s="15" customFormat="1" x14ac:dyDescent="0.25">
      <c r="A78" s="15">
        <v>1364773</v>
      </c>
      <c r="B78" s="15" t="s">
        <v>57</v>
      </c>
      <c r="C78" s="8">
        <v>4</v>
      </c>
      <c r="D78" s="16">
        <v>36.788841484149899</v>
      </c>
      <c r="E78" s="16">
        <v>75.590732000000003</v>
      </c>
      <c r="F78" s="8">
        <v>4</v>
      </c>
      <c r="G78" s="16">
        <v>37.652254362914498</v>
      </c>
      <c r="H78" s="16">
        <v>77.934613499999998</v>
      </c>
      <c r="I78" s="17" t="s">
        <v>0</v>
      </c>
      <c r="J78" s="16">
        <v>38.217805316439197</v>
      </c>
      <c r="K78" s="16">
        <v>38.675674899999997</v>
      </c>
      <c r="L78" s="16">
        <f t="shared" si="3"/>
        <v>0.45786958356080021</v>
      </c>
    </row>
    <row r="79" spans="1:12" s="15" customFormat="1" x14ac:dyDescent="0.25">
      <c r="A79" s="15">
        <v>1009058</v>
      </c>
      <c r="B79" s="15" t="s">
        <v>29</v>
      </c>
      <c r="C79" s="8">
        <v>4</v>
      </c>
      <c r="D79" s="16">
        <v>42.6472681153381</v>
      </c>
      <c r="E79" s="16">
        <v>88.952275</v>
      </c>
      <c r="F79" s="8">
        <v>4</v>
      </c>
      <c r="G79" s="16">
        <v>42.811056066205303</v>
      </c>
      <c r="H79" s="16">
        <v>89.500039999999998</v>
      </c>
      <c r="I79" s="17" t="s">
        <v>0</v>
      </c>
      <c r="J79" s="16">
        <v>46.720505087028101</v>
      </c>
      <c r="K79" s="16">
        <v>55.955535099999999</v>
      </c>
      <c r="L79" s="16">
        <f t="shared" si="3"/>
        <v>9.2350300129718974</v>
      </c>
    </row>
    <row r="80" spans="1:12" s="15" customFormat="1" x14ac:dyDescent="0.25">
      <c r="A80" s="15">
        <v>499907</v>
      </c>
      <c r="B80" s="15" t="s">
        <v>54</v>
      </c>
      <c r="C80" s="8">
        <v>3</v>
      </c>
      <c r="D80" s="16">
        <v>49.746244429883298</v>
      </c>
      <c r="E80" s="16">
        <v>121.437303</v>
      </c>
      <c r="F80" s="8">
        <v>4</v>
      </c>
      <c r="G80" s="16">
        <v>42.811056166205297</v>
      </c>
      <c r="H80" s="16">
        <v>89.745076999999995</v>
      </c>
      <c r="I80" s="17" t="s">
        <v>105</v>
      </c>
      <c r="J80" s="16">
        <v>5.04809702816598</v>
      </c>
      <c r="K80" s="16">
        <v>5.0181141</v>
      </c>
      <c r="L80" s="16">
        <f t="shared" si="3"/>
        <v>-2.9982928165980027E-2</v>
      </c>
    </row>
    <row r="81" spans="1:12" s="15" customFormat="1" x14ac:dyDescent="0.25">
      <c r="A81" s="15">
        <v>505322</v>
      </c>
      <c r="B81" s="15" t="s">
        <v>55</v>
      </c>
      <c r="C81" s="8">
        <v>3</v>
      </c>
      <c r="D81" s="16">
        <v>15.0138321601512</v>
      </c>
      <c r="E81" s="16">
        <v>32.851959999999998</v>
      </c>
      <c r="F81" s="8">
        <v>4</v>
      </c>
      <c r="G81" s="16">
        <v>54.515898418988499</v>
      </c>
      <c r="H81" s="16">
        <v>109.541549</v>
      </c>
      <c r="I81" s="17" t="s">
        <v>105</v>
      </c>
      <c r="J81" s="16">
        <v>5.3381745660812197</v>
      </c>
      <c r="K81" s="16">
        <v>5.3007</v>
      </c>
      <c r="L81" s="16">
        <f t="shared" si="3"/>
        <v>-3.7474566081219685E-2</v>
      </c>
    </row>
    <row r="82" spans="1:12" s="15" customFormat="1" x14ac:dyDescent="0.25">
      <c r="A82" s="15">
        <v>508410</v>
      </c>
      <c r="B82" s="15" t="s">
        <v>56</v>
      </c>
      <c r="C82" s="8">
        <v>7</v>
      </c>
      <c r="D82" s="16">
        <v>21.100433834977299</v>
      </c>
      <c r="E82" s="16">
        <v>35.829577</v>
      </c>
      <c r="F82" s="8">
        <v>4</v>
      </c>
      <c r="G82" s="16">
        <v>54.606395523610402</v>
      </c>
      <c r="H82" s="16">
        <v>110.787831</v>
      </c>
      <c r="I82" s="17" t="s">
        <v>105</v>
      </c>
      <c r="J82" s="16">
        <v>8.0988639418803299</v>
      </c>
      <c r="K82" s="16">
        <v>8.0395380999999997</v>
      </c>
      <c r="L82" s="16">
        <f t="shared" si="3"/>
        <v>-5.9325841880330188E-2</v>
      </c>
    </row>
    <row r="83" spans="1:12" s="15" customFormat="1" x14ac:dyDescent="0.25">
      <c r="A83" s="15">
        <v>513379</v>
      </c>
      <c r="B83" s="15" t="s">
        <v>17</v>
      </c>
      <c r="C83" s="8">
        <v>2</v>
      </c>
      <c r="D83" s="16">
        <v>38.444352170031102</v>
      </c>
      <c r="E83" s="16">
        <v>64.750713000000005</v>
      </c>
      <c r="F83" s="8">
        <v>4</v>
      </c>
      <c r="G83" s="16">
        <v>66.286306275728705</v>
      </c>
      <c r="H83" s="16">
        <v>129.7552732</v>
      </c>
      <c r="I83" s="17" t="s">
        <v>105</v>
      </c>
      <c r="J83" s="16">
        <v>7.4733588526845303</v>
      </c>
      <c r="K83" s="16">
        <v>7.4204170999999999</v>
      </c>
      <c r="L83" s="16">
        <f t="shared" si="3"/>
        <v>-5.2941752684530385E-2</v>
      </c>
    </row>
    <row r="84" spans="1:12" s="15" customFormat="1" x14ac:dyDescent="0.25">
      <c r="A84" s="15">
        <v>10002910761</v>
      </c>
      <c r="B84" s="15" t="s">
        <v>6</v>
      </c>
      <c r="C84" s="8">
        <v>7</v>
      </c>
      <c r="D84" s="16">
        <v>8.0335857871528908</v>
      </c>
      <c r="E84" s="16">
        <v>19.742279</v>
      </c>
      <c r="F84" s="8">
        <v>4</v>
      </c>
      <c r="G84" s="16">
        <v>81.303118719023502</v>
      </c>
      <c r="H84" s="16">
        <v>144.118898</v>
      </c>
      <c r="I84" s="17" t="s">
        <v>105</v>
      </c>
      <c r="J84" s="16">
        <v>5.6053161733975996</v>
      </c>
      <c r="K84" s="16">
        <v>5.8079520000000002</v>
      </c>
      <c r="L84" s="16">
        <f t="shared" si="3"/>
        <v>0.20263582660240065</v>
      </c>
    </row>
    <row r="85" spans="1:12" s="15" customFormat="1" x14ac:dyDescent="0.25">
      <c r="A85" s="15">
        <v>10002931396</v>
      </c>
      <c r="B85" s="15" t="s">
        <v>59</v>
      </c>
      <c r="C85" s="8">
        <v>1</v>
      </c>
      <c r="D85" s="16">
        <v>42.583398973759699</v>
      </c>
      <c r="E85" s="16">
        <v>82.229855000000001</v>
      </c>
      <c r="F85" s="8">
        <v>4</v>
      </c>
      <c r="G85" s="16">
        <v>82.048089872081505</v>
      </c>
      <c r="H85" s="16">
        <v>148.044701</v>
      </c>
      <c r="I85" s="17" t="s">
        <v>105</v>
      </c>
      <c r="J85" s="16">
        <v>5.1443260243875999</v>
      </c>
      <c r="K85" s="16">
        <v>5.17505872</v>
      </c>
      <c r="L85" s="16">
        <f t="shared" si="3"/>
        <v>3.0732695612400107E-2</v>
      </c>
    </row>
    <row r="86" spans="1:12" s="18" customFormat="1" x14ac:dyDescent="0.25">
      <c r="A86" s="18">
        <v>10004034160</v>
      </c>
      <c r="B86" s="18" t="s">
        <v>10</v>
      </c>
      <c r="C86" s="19">
        <v>15</v>
      </c>
      <c r="D86" s="20">
        <v>22.9187811275449</v>
      </c>
      <c r="E86" s="20">
        <v>52.167188000000003</v>
      </c>
      <c r="F86" s="19">
        <v>4</v>
      </c>
      <c r="G86" s="20">
        <v>85.072335484156895</v>
      </c>
      <c r="H86" s="20">
        <v>150.99034499999999</v>
      </c>
      <c r="I86" s="21" t="s">
        <v>105</v>
      </c>
      <c r="J86" s="20">
        <v>5.7677336440597999</v>
      </c>
      <c r="K86" s="20">
        <v>6.4069137999999999</v>
      </c>
      <c r="L86" s="20">
        <f t="shared" si="3"/>
        <v>0.63918015594019995</v>
      </c>
    </row>
    <row r="87" spans="1:12" s="7" customFormat="1" x14ac:dyDescent="0.25">
      <c r="A87" s="15">
        <v>513394</v>
      </c>
      <c r="B87" s="15" t="s">
        <v>60</v>
      </c>
      <c r="C87" s="8">
        <v>5</v>
      </c>
      <c r="D87" s="16">
        <v>21.3937118422688</v>
      </c>
      <c r="E87" s="16">
        <v>37.357393000000002</v>
      </c>
      <c r="F87" s="8">
        <v>5</v>
      </c>
      <c r="G87" s="16">
        <v>21.565673638389399</v>
      </c>
      <c r="H87" s="16">
        <v>37.493659999999998</v>
      </c>
      <c r="I87" s="17" t="s">
        <v>0</v>
      </c>
      <c r="J87" s="16">
        <v>139.39826665155499</v>
      </c>
      <c r="K87" s="16">
        <v>142.36280429999999</v>
      </c>
      <c r="L87" s="16">
        <f t="shared" si="3"/>
        <v>2.9645376484450026</v>
      </c>
    </row>
    <row r="88" spans="1:12" s="7" customFormat="1" x14ac:dyDescent="0.25">
      <c r="A88" s="7">
        <v>499759</v>
      </c>
      <c r="B88" s="7" t="s">
        <v>12</v>
      </c>
      <c r="C88" s="8">
        <v>5</v>
      </c>
      <c r="D88" s="9">
        <v>81.4682942180645</v>
      </c>
      <c r="E88" s="9">
        <v>137.73538600000001</v>
      </c>
      <c r="F88" s="8">
        <v>5</v>
      </c>
      <c r="G88" s="9">
        <v>54.740573505267498</v>
      </c>
      <c r="H88" s="9">
        <v>103.696017</v>
      </c>
      <c r="I88" s="10" t="s">
        <v>105</v>
      </c>
      <c r="J88" s="9">
        <v>6.4593890157791503</v>
      </c>
      <c r="K88" s="9">
        <v>6.0135652999999998</v>
      </c>
      <c r="L88" s="9">
        <f t="shared" si="3"/>
        <v>-0.44582371577915048</v>
      </c>
    </row>
    <row r="89" spans="1:12" s="7" customFormat="1" x14ac:dyDescent="0.25">
      <c r="A89" s="7">
        <v>10002913735</v>
      </c>
      <c r="B89" s="7" t="s">
        <v>61</v>
      </c>
      <c r="C89" s="8">
        <v>5</v>
      </c>
      <c r="D89" s="9">
        <v>88.575464208912294</v>
      </c>
      <c r="E89" s="9">
        <v>147.02092099999999</v>
      </c>
      <c r="F89" s="8">
        <v>5</v>
      </c>
      <c r="G89" s="9">
        <v>88.349315843753004</v>
      </c>
      <c r="H89" s="9">
        <v>146.474408333333</v>
      </c>
      <c r="I89" s="10" t="s">
        <v>0</v>
      </c>
      <c r="J89" s="9">
        <v>82.859756892139004</v>
      </c>
      <c r="K89" s="9">
        <v>89.152225900000005</v>
      </c>
      <c r="L89" s="9">
        <f t="shared" si="3"/>
        <v>6.2924690078610013</v>
      </c>
    </row>
    <row r="90" spans="1:12" s="11" customFormat="1" x14ac:dyDescent="0.25">
      <c r="A90" s="11">
        <v>1013673</v>
      </c>
      <c r="B90" s="11" t="s">
        <v>30</v>
      </c>
      <c r="C90" s="12">
        <v>6</v>
      </c>
      <c r="D90" s="13">
        <v>71.768704629406997</v>
      </c>
      <c r="E90" s="13">
        <v>115.423288</v>
      </c>
      <c r="F90" s="12">
        <v>6</v>
      </c>
      <c r="G90" s="13">
        <v>56.435403181828597</v>
      </c>
      <c r="H90" s="13">
        <v>78.947220000000002</v>
      </c>
      <c r="I90" s="14" t="s">
        <v>105</v>
      </c>
      <c r="J90" s="13">
        <v>6.59155884363153</v>
      </c>
      <c r="K90" s="13">
        <v>6.6734467999999998</v>
      </c>
      <c r="L90" s="13">
        <f t="shared" si="3"/>
        <v>8.1887956368469794E-2</v>
      </c>
    </row>
    <row r="91" spans="1:12" s="15" customFormat="1" x14ac:dyDescent="0.25">
      <c r="A91" s="15">
        <v>10003118483</v>
      </c>
      <c r="B91" s="15" t="s">
        <v>14</v>
      </c>
      <c r="C91" s="8">
        <v>6</v>
      </c>
      <c r="D91" s="16">
        <v>61.656720033890103</v>
      </c>
      <c r="E91" s="16">
        <v>92.722728000000004</v>
      </c>
      <c r="F91" s="8">
        <v>6</v>
      </c>
      <c r="G91" s="16">
        <v>60.4299241259735</v>
      </c>
      <c r="H91" s="16">
        <v>90.293803499999996</v>
      </c>
      <c r="I91" s="17" t="s">
        <v>0</v>
      </c>
      <c r="J91" s="16">
        <v>16.534700905964101</v>
      </c>
      <c r="K91" s="16">
        <v>16.375018000000001</v>
      </c>
      <c r="L91" s="16">
        <f t="shared" si="3"/>
        <v>-0.15968290596410029</v>
      </c>
    </row>
    <row r="92" spans="1:12" s="15" customFormat="1" x14ac:dyDescent="0.25">
      <c r="A92" s="15">
        <v>10002916454</v>
      </c>
      <c r="B92" s="15" t="s">
        <v>62</v>
      </c>
      <c r="C92" s="8">
        <v>1</v>
      </c>
      <c r="D92" s="16">
        <v>43.712727597692897</v>
      </c>
      <c r="E92" s="16">
        <v>84.366499000000005</v>
      </c>
      <c r="F92" s="8">
        <v>6</v>
      </c>
      <c r="G92" s="16">
        <v>72.152134788366396</v>
      </c>
      <c r="H92" s="16">
        <v>116.20663500000001</v>
      </c>
      <c r="I92" s="17" t="s">
        <v>105</v>
      </c>
      <c r="J92" s="16">
        <v>6.3128313415293196</v>
      </c>
      <c r="K92" s="16">
        <v>6.24668549</v>
      </c>
      <c r="L92" s="16">
        <f t="shared" si="3"/>
        <v>-6.6145851529319621E-2</v>
      </c>
    </row>
    <row r="93" spans="1:12" s="15" customFormat="1" x14ac:dyDescent="0.25">
      <c r="A93" s="15">
        <v>513379</v>
      </c>
      <c r="B93" s="15" t="s">
        <v>17</v>
      </c>
      <c r="C93" s="8">
        <v>2</v>
      </c>
      <c r="D93" s="16">
        <v>38.444352170031102</v>
      </c>
      <c r="E93" s="16">
        <v>64.750713000000005</v>
      </c>
      <c r="F93" s="8">
        <v>6</v>
      </c>
      <c r="G93" s="16">
        <v>81.393948610844305</v>
      </c>
      <c r="H93" s="16">
        <v>127.183731272727</v>
      </c>
      <c r="I93" s="17" t="s">
        <v>105</v>
      </c>
      <c r="J93" s="16">
        <v>5.6189262746850304</v>
      </c>
      <c r="K93" s="16">
        <v>5.4472481999999998</v>
      </c>
      <c r="L93" s="16">
        <f t="shared" si="3"/>
        <v>-0.1716780746850306</v>
      </c>
    </row>
    <row r="94" spans="1:12" s="15" customFormat="1" x14ac:dyDescent="0.25">
      <c r="A94" s="15">
        <v>10004036755</v>
      </c>
      <c r="B94" s="15" t="s">
        <v>63</v>
      </c>
      <c r="C94" s="8">
        <v>6</v>
      </c>
      <c r="D94" s="16">
        <v>26.445432842693901</v>
      </c>
      <c r="E94" s="16">
        <v>28.392339</v>
      </c>
      <c r="F94" s="8">
        <v>6</v>
      </c>
      <c r="G94" s="16">
        <v>91.832027533946402</v>
      </c>
      <c r="H94" s="16">
        <v>142.002065428571</v>
      </c>
      <c r="I94" s="17" t="s">
        <v>105</v>
      </c>
      <c r="J94" s="16">
        <v>54.2477679334364</v>
      </c>
      <c r="K94" s="16">
        <v>53.891916999999999</v>
      </c>
      <c r="L94" s="16">
        <f t="shared" si="3"/>
        <v>-0.3558509334364004</v>
      </c>
    </row>
    <row r="95" spans="1:12" s="18" customFormat="1" x14ac:dyDescent="0.25">
      <c r="A95" s="18">
        <v>1365651</v>
      </c>
      <c r="B95" s="18" t="s">
        <v>59</v>
      </c>
      <c r="C95" s="19">
        <v>1</v>
      </c>
      <c r="D95" s="20">
        <v>42.586525277381199</v>
      </c>
      <c r="E95" s="20">
        <v>82.233125000000001</v>
      </c>
      <c r="F95" s="19">
        <v>6</v>
      </c>
      <c r="G95" s="20">
        <v>92.288864074357605</v>
      </c>
      <c r="H95" s="20">
        <v>142.48670085714301</v>
      </c>
      <c r="I95" s="21" t="s">
        <v>105</v>
      </c>
      <c r="J95" s="20">
        <v>154.08383902846501</v>
      </c>
      <c r="K95" s="20">
        <v>155.10031179999999</v>
      </c>
      <c r="L95" s="20">
        <f t="shared" si="3"/>
        <v>1.0164727715349784</v>
      </c>
    </row>
    <row r="96" spans="1:12" s="7" customFormat="1" x14ac:dyDescent="0.25">
      <c r="A96" s="15">
        <v>519587</v>
      </c>
      <c r="B96" s="15" t="s">
        <v>57</v>
      </c>
      <c r="C96" s="8">
        <v>4</v>
      </c>
      <c r="D96" s="16">
        <v>36.788357635677102</v>
      </c>
      <c r="E96" s="16">
        <v>75.587356</v>
      </c>
      <c r="F96" s="8">
        <v>7</v>
      </c>
      <c r="G96" s="16">
        <v>2.1402999999999999</v>
      </c>
      <c r="H96" s="16">
        <v>3.6648719999999999</v>
      </c>
      <c r="I96" s="17" t="s">
        <v>105</v>
      </c>
      <c r="J96" s="16">
        <v>5.1636093452127101</v>
      </c>
      <c r="K96" s="16">
        <v>4.7601022999999998</v>
      </c>
      <c r="L96" s="16">
        <f t="shared" si="3"/>
        <v>-0.4035070452127103</v>
      </c>
    </row>
    <row r="97" spans="1:12" s="7" customFormat="1" x14ac:dyDescent="0.25">
      <c r="A97" s="7">
        <v>10002912054</v>
      </c>
      <c r="B97" s="7" t="s">
        <v>7</v>
      </c>
      <c r="C97" s="8">
        <v>1</v>
      </c>
      <c r="D97" s="9">
        <v>88.573122156673904</v>
      </c>
      <c r="E97" s="9">
        <v>187.911779</v>
      </c>
      <c r="F97" s="8">
        <v>7</v>
      </c>
      <c r="G97" s="9">
        <v>3.89518020449266</v>
      </c>
      <c r="H97" s="9">
        <v>6.1405525000000001</v>
      </c>
      <c r="I97" s="10" t="s">
        <v>105</v>
      </c>
      <c r="J97" s="9">
        <v>8.1784468444450198</v>
      </c>
      <c r="K97" s="9">
        <v>9.1234371999999997</v>
      </c>
      <c r="L97" s="9">
        <f t="shared" si="3"/>
        <v>0.9449903555549799</v>
      </c>
    </row>
    <row r="98" spans="1:12" s="7" customFormat="1" x14ac:dyDescent="0.25">
      <c r="A98" s="7">
        <v>10003118483</v>
      </c>
      <c r="B98" s="7" t="s">
        <v>14</v>
      </c>
      <c r="C98" s="8">
        <v>6</v>
      </c>
      <c r="D98" s="9">
        <v>61.656720033890103</v>
      </c>
      <c r="E98" s="9">
        <v>92.722728000000004</v>
      </c>
      <c r="F98" s="8">
        <v>7</v>
      </c>
      <c r="G98" s="9">
        <v>6.7444911470323996</v>
      </c>
      <c r="H98" s="9">
        <v>17.513304000000002</v>
      </c>
      <c r="I98" s="10" t="s">
        <v>105</v>
      </c>
      <c r="J98" s="9">
        <v>7.4072537939621004</v>
      </c>
      <c r="K98" s="9">
        <v>8.8399026599999999</v>
      </c>
      <c r="L98" s="9">
        <f t="shared" si="3"/>
        <v>1.4326488660378995</v>
      </c>
    </row>
    <row r="99" spans="1:12" s="7" customFormat="1" x14ac:dyDescent="0.25">
      <c r="A99" s="15">
        <v>10002910761</v>
      </c>
      <c r="B99" s="15" t="s">
        <v>6</v>
      </c>
      <c r="C99" s="8">
        <v>7</v>
      </c>
      <c r="D99" s="16">
        <v>8.0335857871528908</v>
      </c>
      <c r="E99" s="16">
        <v>19.742279</v>
      </c>
      <c r="F99" s="8">
        <v>7</v>
      </c>
      <c r="G99" s="16">
        <v>7.7041396904018802</v>
      </c>
      <c r="H99" s="16">
        <v>18.888529999999999</v>
      </c>
      <c r="I99" s="17" t="s">
        <v>0</v>
      </c>
      <c r="J99" s="16">
        <v>48.790434064549601</v>
      </c>
      <c r="K99" s="16">
        <v>51.248574099999999</v>
      </c>
      <c r="L99" s="16">
        <f t="shared" si="3"/>
        <v>2.4581400354503984</v>
      </c>
    </row>
    <row r="100" spans="1:12" s="7" customFormat="1" x14ac:dyDescent="0.25">
      <c r="A100" s="7">
        <v>508410</v>
      </c>
      <c r="B100" s="7" t="s">
        <v>56</v>
      </c>
      <c r="C100" s="8">
        <v>7</v>
      </c>
      <c r="D100" s="9">
        <v>21.100433834977299</v>
      </c>
      <c r="E100" s="9">
        <v>35.829577</v>
      </c>
      <c r="F100" s="8">
        <v>7</v>
      </c>
      <c r="G100" s="9">
        <v>20.2379859711675</v>
      </c>
      <c r="H100" s="9">
        <v>35.364584399999998</v>
      </c>
      <c r="I100" s="10" t="s">
        <v>0</v>
      </c>
      <c r="J100" s="9">
        <v>38.795277182696999</v>
      </c>
      <c r="K100" s="9">
        <v>38.450589999999998</v>
      </c>
      <c r="L100" s="9">
        <f t="shared" si="3"/>
        <v>-0.34468718269700105</v>
      </c>
    </row>
    <row r="101" spans="1:12" s="7" customFormat="1" x14ac:dyDescent="0.25">
      <c r="A101" s="7">
        <v>10002931396</v>
      </c>
      <c r="B101" s="7" t="s">
        <v>59</v>
      </c>
      <c r="C101" s="8">
        <v>1</v>
      </c>
      <c r="D101" s="9">
        <v>42.583398973759699</v>
      </c>
      <c r="E101" s="9">
        <v>82.229855000000001</v>
      </c>
      <c r="F101" s="8">
        <v>7</v>
      </c>
      <c r="G101" s="9">
        <v>22.7255023404241</v>
      </c>
      <c r="H101" s="9">
        <v>37.337127500000001</v>
      </c>
      <c r="I101" s="10" t="s">
        <v>105</v>
      </c>
      <c r="J101" s="9">
        <v>8.7662686382136297</v>
      </c>
      <c r="K101" s="9">
        <v>8.5622439999999997</v>
      </c>
      <c r="L101" s="9">
        <f t="shared" si="3"/>
        <v>-0.20402463821362993</v>
      </c>
    </row>
    <row r="102" spans="1:12" s="7" customFormat="1" x14ac:dyDescent="0.25">
      <c r="A102" s="15">
        <v>515401</v>
      </c>
      <c r="B102" s="15" t="s">
        <v>22</v>
      </c>
      <c r="C102" s="8">
        <v>5</v>
      </c>
      <c r="D102" s="16">
        <v>44.942169212310397</v>
      </c>
      <c r="E102" s="16">
        <v>71.962641000000005</v>
      </c>
      <c r="F102" s="8">
        <v>7</v>
      </c>
      <c r="G102" s="16">
        <v>25.160121016670701</v>
      </c>
      <c r="H102" s="16">
        <v>37.829981250000003</v>
      </c>
      <c r="I102" s="17" t="s">
        <v>105</v>
      </c>
      <c r="J102" s="16">
        <v>5.3814752551984402</v>
      </c>
      <c r="K102" s="16">
        <v>5.0105130000000004</v>
      </c>
      <c r="L102" s="16">
        <f t="shared" si="3"/>
        <v>-0.37096225519843973</v>
      </c>
    </row>
    <row r="103" spans="1:12" s="7" customFormat="1" x14ac:dyDescent="0.25">
      <c r="A103" s="7">
        <v>10002910302</v>
      </c>
      <c r="B103" s="7" t="s">
        <v>39</v>
      </c>
      <c r="C103" s="8">
        <v>7</v>
      </c>
      <c r="D103" s="9">
        <v>85.846822449498404</v>
      </c>
      <c r="E103" s="9">
        <v>150.61289099999999</v>
      </c>
      <c r="F103" s="8">
        <v>7</v>
      </c>
      <c r="G103" s="9">
        <v>36.651177545874397</v>
      </c>
      <c r="H103" s="9">
        <v>66.260360000000006</v>
      </c>
      <c r="I103" s="10" t="s">
        <v>105</v>
      </c>
      <c r="J103" s="9">
        <v>6.5769807191039398</v>
      </c>
      <c r="K103" s="9">
        <v>6.9076461699999996</v>
      </c>
      <c r="L103" s="9">
        <f t="shared" si="3"/>
        <v>0.33066545089605981</v>
      </c>
    </row>
    <row r="104" spans="1:12" s="7" customFormat="1" x14ac:dyDescent="0.25">
      <c r="A104" s="15">
        <v>10003114850</v>
      </c>
      <c r="B104" s="15" t="s">
        <v>67</v>
      </c>
      <c r="C104" s="8">
        <v>3</v>
      </c>
      <c r="D104" s="16">
        <v>49.606208854490099</v>
      </c>
      <c r="E104" s="16">
        <v>121.239065</v>
      </c>
      <c r="F104" s="8">
        <v>7</v>
      </c>
      <c r="G104" s="16">
        <v>38.430574283413797</v>
      </c>
      <c r="H104" s="16">
        <v>74.836721999999995</v>
      </c>
      <c r="I104" s="17" t="s">
        <v>105</v>
      </c>
      <c r="J104" s="16">
        <v>5.8843638406561398</v>
      </c>
      <c r="K104" s="16">
        <v>5.9308839999999998</v>
      </c>
      <c r="L104" s="16">
        <f t="shared" si="3"/>
        <v>4.6520159343860001E-2</v>
      </c>
    </row>
    <row r="105" spans="1:12" s="7" customFormat="1" x14ac:dyDescent="0.25">
      <c r="A105" s="7">
        <v>10004034943</v>
      </c>
      <c r="B105" s="7" t="s">
        <v>69</v>
      </c>
      <c r="C105" s="8">
        <v>7</v>
      </c>
      <c r="D105" s="9">
        <v>45.376828983492402</v>
      </c>
      <c r="E105" s="9">
        <v>87.024647999999999</v>
      </c>
      <c r="F105" s="8">
        <v>7</v>
      </c>
      <c r="G105" s="9">
        <v>45.428676299444803</v>
      </c>
      <c r="H105" s="9">
        <v>87.174674999999993</v>
      </c>
      <c r="I105" s="10" t="s">
        <v>0</v>
      </c>
      <c r="J105" s="9">
        <v>159.02478384355501</v>
      </c>
      <c r="K105" s="9">
        <v>162.87911299999999</v>
      </c>
      <c r="L105" s="9">
        <f t="shared" si="3"/>
        <v>3.854329156444976</v>
      </c>
    </row>
    <row r="106" spans="1:12" s="7" customFormat="1" x14ac:dyDescent="0.25">
      <c r="A106" s="7">
        <v>10004036834</v>
      </c>
      <c r="B106" s="7" t="s">
        <v>69</v>
      </c>
      <c r="C106" s="8">
        <v>7</v>
      </c>
      <c r="D106" s="9">
        <v>45.375299417344998</v>
      </c>
      <c r="E106" s="9">
        <v>87.020222000000004</v>
      </c>
      <c r="F106" s="8">
        <v>7</v>
      </c>
      <c r="G106" s="9">
        <v>45.801348251739803</v>
      </c>
      <c r="H106" s="9">
        <v>88.148923499999995</v>
      </c>
      <c r="I106" s="10" t="s">
        <v>0</v>
      </c>
      <c r="J106" s="9">
        <v>39.111339351650798</v>
      </c>
      <c r="K106" s="9">
        <v>39.3149224</v>
      </c>
      <c r="L106" s="9">
        <f t="shared" si="3"/>
        <v>0.20358304834920204</v>
      </c>
    </row>
    <row r="107" spans="1:12" s="7" customFormat="1" x14ac:dyDescent="0.25">
      <c r="A107" s="7">
        <v>503266</v>
      </c>
      <c r="B107" s="7" t="s">
        <v>65</v>
      </c>
      <c r="C107" s="8">
        <v>7</v>
      </c>
      <c r="D107" s="9">
        <v>45.454355785184802</v>
      </c>
      <c r="E107" s="9">
        <v>87.460908000000003</v>
      </c>
      <c r="F107" s="8">
        <v>7</v>
      </c>
      <c r="G107" s="9">
        <v>46.845123780141201</v>
      </c>
      <c r="H107" s="9">
        <v>91.231194000000002</v>
      </c>
      <c r="I107" s="10" t="s">
        <v>0</v>
      </c>
      <c r="J107" s="9">
        <v>59.941079470426899</v>
      </c>
      <c r="K107" s="9">
        <v>60.515923999999998</v>
      </c>
      <c r="L107" s="9">
        <f t="shared" si="3"/>
        <v>0.57484452957309884</v>
      </c>
    </row>
    <row r="108" spans="1:12" s="7" customFormat="1" x14ac:dyDescent="0.25">
      <c r="A108" s="7">
        <v>506017</v>
      </c>
      <c r="B108" s="7" t="s">
        <v>66</v>
      </c>
      <c r="C108" s="8">
        <v>7</v>
      </c>
      <c r="D108" s="9">
        <v>47.133000985087399</v>
      </c>
      <c r="E108" s="9">
        <v>91.763868000000002</v>
      </c>
      <c r="F108" s="8">
        <v>7</v>
      </c>
      <c r="G108" s="9">
        <v>47.404345369045899</v>
      </c>
      <c r="H108" s="9">
        <v>93.812509000000006</v>
      </c>
      <c r="I108" s="10" t="s">
        <v>0</v>
      </c>
      <c r="J108" s="9">
        <v>61.880323404805502</v>
      </c>
      <c r="K108" s="9">
        <v>63.355611000000003</v>
      </c>
      <c r="L108" s="9">
        <f t="shared" si="3"/>
        <v>1.4752875951945015</v>
      </c>
    </row>
    <row r="109" spans="1:12" s="7" customFormat="1" x14ac:dyDescent="0.25">
      <c r="A109" s="7">
        <v>500766</v>
      </c>
      <c r="B109" s="7" t="s">
        <v>64</v>
      </c>
      <c r="C109" s="8">
        <v>19</v>
      </c>
      <c r="D109" s="9">
        <v>59.990449359504701</v>
      </c>
      <c r="E109" s="9">
        <v>61.168154999999999</v>
      </c>
      <c r="F109" s="8">
        <v>7</v>
      </c>
      <c r="G109" s="9">
        <v>49.265863077814799</v>
      </c>
      <c r="H109" s="9">
        <v>102.15047</v>
      </c>
      <c r="I109" s="10" t="s">
        <v>105</v>
      </c>
      <c r="J109" s="9">
        <v>5.0247147867039699</v>
      </c>
      <c r="K109" s="9">
        <v>4.9531390000000002</v>
      </c>
      <c r="L109" s="9">
        <f t="shared" si="3"/>
        <v>-7.157578670396969E-2</v>
      </c>
    </row>
    <row r="110" spans="1:12" s="7" customFormat="1" x14ac:dyDescent="0.25">
      <c r="A110" s="7">
        <v>10002897749</v>
      </c>
      <c r="B110" s="7" t="s">
        <v>32</v>
      </c>
      <c r="C110" s="8">
        <v>7</v>
      </c>
      <c r="D110" s="9">
        <v>68.549877472579894</v>
      </c>
      <c r="E110" s="9">
        <v>138.05675500000001</v>
      </c>
      <c r="F110" s="8">
        <v>7</v>
      </c>
      <c r="G110" s="9">
        <v>49.265863077814799</v>
      </c>
      <c r="H110" s="9">
        <v>102.15047</v>
      </c>
      <c r="I110" s="10" t="s">
        <v>105</v>
      </c>
      <c r="J110" s="9">
        <v>5.0409124721647496</v>
      </c>
      <c r="K110" s="9">
        <v>5.0382660000000001</v>
      </c>
      <c r="L110" s="9">
        <f t="shared" si="3"/>
        <v>-2.6464721647494471E-3</v>
      </c>
    </row>
    <row r="111" spans="1:12" s="7" customFormat="1" x14ac:dyDescent="0.25">
      <c r="A111" s="7">
        <v>10002911876</v>
      </c>
      <c r="B111" s="7" t="s">
        <v>42</v>
      </c>
      <c r="C111" s="8">
        <v>10</v>
      </c>
      <c r="D111" s="9">
        <v>70.019696276143605</v>
      </c>
      <c r="E111" s="9">
        <v>115.286562</v>
      </c>
      <c r="F111" s="8">
        <v>7</v>
      </c>
      <c r="G111" s="9">
        <v>82.253535481044395</v>
      </c>
      <c r="H111" s="9">
        <v>147.83737707692299</v>
      </c>
      <c r="I111" s="10" t="s">
        <v>105</v>
      </c>
      <c r="J111" s="9">
        <v>5.7444883768833401</v>
      </c>
      <c r="K111" s="9">
        <v>3.8852397999999999</v>
      </c>
      <c r="L111" s="9">
        <f t="shared" si="3"/>
        <v>-1.8592485768833402</v>
      </c>
    </row>
    <row r="112" spans="1:12" s="7" customFormat="1" x14ac:dyDescent="0.25">
      <c r="A112" s="7">
        <v>506195</v>
      </c>
      <c r="B112" s="7" t="s">
        <v>15</v>
      </c>
      <c r="C112" s="8">
        <v>19</v>
      </c>
      <c r="D112" s="9">
        <v>32.274277901121302</v>
      </c>
      <c r="E112" s="9">
        <v>37.514969000000001</v>
      </c>
      <c r="F112" s="8">
        <v>7</v>
      </c>
      <c r="G112" s="9">
        <v>87.402427612643706</v>
      </c>
      <c r="H112" s="9">
        <v>151.81446600000001</v>
      </c>
      <c r="I112" s="10" t="s">
        <v>105</v>
      </c>
      <c r="J112" s="9">
        <v>5.7501986174434601</v>
      </c>
      <c r="K112" s="9">
        <v>5.1674170000000004</v>
      </c>
      <c r="L112" s="9">
        <f t="shared" si="3"/>
        <v>-0.58278161744345969</v>
      </c>
    </row>
    <row r="113" spans="1:12" s="7" customFormat="1" x14ac:dyDescent="0.25">
      <c r="A113" s="7">
        <v>10004034452</v>
      </c>
      <c r="B113" s="7" t="s">
        <v>68</v>
      </c>
      <c r="C113" s="8">
        <v>16</v>
      </c>
      <c r="D113" s="9">
        <v>10.663646164705399</v>
      </c>
      <c r="E113" s="9">
        <v>22.059186</v>
      </c>
      <c r="F113" s="8">
        <v>7</v>
      </c>
      <c r="G113" s="9">
        <v>87.402427612643706</v>
      </c>
      <c r="H113" s="9">
        <v>151.81446600000001</v>
      </c>
      <c r="I113" s="10" t="s">
        <v>105</v>
      </c>
      <c r="J113" s="9">
        <v>7.1770680332572896</v>
      </c>
      <c r="K113" s="9">
        <v>6.2773313000000002</v>
      </c>
      <c r="L113" s="9">
        <f t="shared" si="3"/>
        <v>-0.89973673325728942</v>
      </c>
    </row>
    <row r="114" spans="1:12" s="11" customFormat="1" x14ac:dyDescent="0.25">
      <c r="A114" s="11">
        <v>503165</v>
      </c>
      <c r="B114" s="11" t="s">
        <v>70</v>
      </c>
      <c r="C114" s="12">
        <v>8</v>
      </c>
      <c r="D114" s="13">
        <v>64.229275642427694</v>
      </c>
      <c r="E114" s="13">
        <v>117.876503</v>
      </c>
      <c r="F114" s="12">
        <v>8</v>
      </c>
      <c r="G114" s="13">
        <v>62.944175977935203</v>
      </c>
      <c r="H114" s="13">
        <v>116.236688</v>
      </c>
      <c r="I114" s="14" t="s">
        <v>0</v>
      </c>
      <c r="J114" s="13">
        <v>18.5703408547907</v>
      </c>
      <c r="K114" s="13">
        <v>18.573803399999999</v>
      </c>
      <c r="L114" s="13">
        <f t="shared" si="3"/>
        <v>3.4625452092988951E-3</v>
      </c>
    </row>
    <row r="115" spans="1:12" s="15" customFormat="1" x14ac:dyDescent="0.25">
      <c r="A115" s="15">
        <v>506195</v>
      </c>
      <c r="B115" s="15" t="s">
        <v>15</v>
      </c>
      <c r="C115" s="8">
        <v>19</v>
      </c>
      <c r="D115" s="16">
        <v>32.274277901121302</v>
      </c>
      <c r="E115" s="16">
        <v>37.514969000000001</v>
      </c>
      <c r="F115" s="8">
        <v>8</v>
      </c>
      <c r="G115" s="16">
        <v>68.318320386905896</v>
      </c>
      <c r="H115" s="16">
        <v>120.528419727273</v>
      </c>
      <c r="I115" s="17" t="s">
        <v>105</v>
      </c>
      <c r="J115" s="16">
        <v>6.0919244746477004</v>
      </c>
      <c r="K115" s="16">
        <v>5.4894911999999998</v>
      </c>
      <c r="L115" s="16">
        <f t="shared" si="3"/>
        <v>-0.60243327464770058</v>
      </c>
    </row>
    <row r="116" spans="1:12" s="18" customFormat="1" x14ac:dyDescent="0.25">
      <c r="A116" s="18">
        <v>10002917195</v>
      </c>
      <c r="B116" s="18" t="s">
        <v>71</v>
      </c>
      <c r="C116" s="19">
        <v>8</v>
      </c>
      <c r="D116" s="20">
        <v>74.912336169527705</v>
      </c>
      <c r="E116" s="20">
        <v>126.187721</v>
      </c>
      <c r="F116" s="19">
        <v>8</v>
      </c>
      <c r="G116" s="20">
        <v>74.964531939792593</v>
      </c>
      <c r="H116" s="20">
        <v>126.492766</v>
      </c>
      <c r="I116" s="21" t="s">
        <v>0</v>
      </c>
      <c r="J116" s="20">
        <v>15.147268453183599</v>
      </c>
      <c r="K116" s="20">
        <v>14.6872376</v>
      </c>
      <c r="L116" s="20">
        <f t="shared" si="3"/>
        <v>-0.46003085318359993</v>
      </c>
    </row>
    <row r="117" spans="1:12" s="7" customFormat="1" x14ac:dyDescent="0.25">
      <c r="A117" s="15">
        <v>10004035956</v>
      </c>
      <c r="B117" s="15" t="s">
        <v>74</v>
      </c>
      <c r="C117" s="8">
        <v>3</v>
      </c>
      <c r="D117" s="16">
        <v>35.993498028414002</v>
      </c>
      <c r="E117" s="16">
        <v>84.508031000000003</v>
      </c>
      <c r="F117" s="8">
        <v>9</v>
      </c>
      <c r="G117" s="16">
        <v>19.094393296845901</v>
      </c>
      <c r="H117" s="16">
        <v>32.9179216666667</v>
      </c>
      <c r="I117" s="17" t="s">
        <v>105</v>
      </c>
      <c r="J117" s="16">
        <v>5.5082935499639296</v>
      </c>
      <c r="K117" s="16">
        <v>5.368754</v>
      </c>
      <c r="L117" s="16">
        <f t="shared" si="3"/>
        <v>-0.13953954996392959</v>
      </c>
    </row>
    <row r="118" spans="1:12" s="7" customFormat="1" x14ac:dyDescent="0.25">
      <c r="A118" s="7">
        <v>513611</v>
      </c>
      <c r="B118" s="7" t="s">
        <v>72</v>
      </c>
      <c r="C118" s="8">
        <v>9</v>
      </c>
      <c r="D118" s="9">
        <v>37.641774930466198</v>
      </c>
      <c r="E118" s="9">
        <v>67.608665000000002</v>
      </c>
      <c r="F118" s="8">
        <v>9</v>
      </c>
      <c r="G118" s="9">
        <v>32.441922884995499</v>
      </c>
      <c r="H118" s="9">
        <v>56.575144000000002</v>
      </c>
      <c r="I118" s="10" t="s">
        <v>105</v>
      </c>
      <c r="J118" s="9">
        <v>8.2536721410127392</v>
      </c>
      <c r="K118" s="9">
        <v>7.4845930000000003</v>
      </c>
      <c r="L118" s="9">
        <f t="shared" si="3"/>
        <v>-0.76907914101273889</v>
      </c>
    </row>
    <row r="119" spans="1:12" s="7" customFormat="1" x14ac:dyDescent="0.25">
      <c r="A119" s="7">
        <v>513915</v>
      </c>
      <c r="B119" s="7" t="s">
        <v>73</v>
      </c>
      <c r="C119" s="8">
        <v>14</v>
      </c>
      <c r="D119" s="9">
        <v>33.077252039542003</v>
      </c>
      <c r="E119" s="9">
        <v>61.840454999999999</v>
      </c>
      <c r="F119" s="8">
        <v>9</v>
      </c>
      <c r="G119" s="9">
        <v>47.291999072337603</v>
      </c>
      <c r="H119" s="9">
        <v>86.201200999999998</v>
      </c>
      <c r="I119" s="10" t="s">
        <v>105</v>
      </c>
      <c r="J119" s="9">
        <v>5.2794215803482301</v>
      </c>
      <c r="K119" s="9">
        <v>5.7670669999999999</v>
      </c>
      <c r="L119" s="9">
        <f t="shared" si="3"/>
        <v>0.48764541965176988</v>
      </c>
    </row>
    <row r="120" spans="1:12" s="7" customFormat="1" x14ac:dyDescent="0.25">
      <c r="A120" s="7">
        <v>509640</v>
      </c>
      <c r="B120" s="7" t="s">
        <v>3</v>
      </c>
      <c r="C120" s="8">
        <v>17</v>
      </c>
      <c r="D120" s="9">
        <v>18.324791771087501</v>
      </c>
      <c r="E120" s="9">
        <v>35.647542000000001</v>
      </c>
      <c r="F120" s="8">
        <v>9</v>
      </c>
      <c r="G120" s="9">
        <v>58.843756224405503</v>
      </c>
      <c r="H120" s="9">
        <v>108.101096</v>
      </c>
      <c r="I120" s="10" t="s">
        <v>105</v>
      </c>
      <c r="J120" s="9">
        <v>24.382918445938699</v>
      </c>
      <c r="K120" s="9">
        <v>25.118820800000002</v>
      </c>
      <c r="L120" s="9">
        <f t="shared" si="3"/>
        <v>0.73590235406130233</v>
      </c>
    </row>
    <row r="121" spans="1:12" s="7" customFormat="1" x14ac:dyDescent="0.25">
      <c r="A121" s="7">
        <v>10002907712</v>
      </c>
      <c r="B121" s="7" t="s">
        <v>36</v>
      </c>
      <c r="C121" s="8">
        <v>9</v>
      </c>
      <c r="D121" s="9">
        <v>17.797062526465702</v>
      </c>
      <c r="E121" s="9">
        <v>31.233992000000001</v>
      </c>
      <c r="F121" s="8">
        <v>9</v>
      </c>
      <c r="G121" s="9">
        <v>60.9486403103434</v>
      </c>
      <c r="H121" s="9">
        <v>111.095499</v>
      </c>
      <c r="I121" s="10" t="s">
        <v>105</v>
      </c>
      <c r="J121" s="9">
        <v>6.5456334221530597</v>
      </c>
      <c r="K121" s="9">
        <v>7.0450910000000002</v>
      </c>
      <c r="L121" s="9">
        <f t="shared" si="3"/>
        <v>0.49945757784694056</v>
      </c>
    </row>
    <row r="122" spans="1:12" s="11" customFormat="1" x14ac:dyDescent="0.25">
      <c r="A122" s="11">
        <v>503864</v>
      </c>
      <c r="B122" s="11" t="s">
        <v>75</v>
      </c>
      <c r="C122" s="12">
        <v>11</v>
      </c>
      <c r="D122" s="13">
        <v>14.802894542656899</v>
      </c>
      <c r="E122" s="13">
        <v>24.073112999999999</v>
      </c>
      <c r="F122" s="12">
        <v>10</v>
      </c>
      <c r="G122" s="13">
        <v>43.392892169621803</v>
      </c>
      <c r="H122" s="13">
        <v>70.238855000000001</v>
      </c>
      <c r="I122" s="14" t="s">
        <v>105</v>
      </c>
      <c r="J122" s="13">
        <v>7.3091813415891203</v>
      </c>
      <c r="K122" s="13">
        <v>7.2921544000000003</v>
      </c>
      <c r="L122" s="13">
        <f t="shared" si="3"/>
        <v>-1.7026941589119993E-2</v>
      </c>
    </row>
    <row r="123" spans="1:12" s="18" customFormat="1" x14ac:dyDescent="0.25">
      <c r="A123" s="18">
        <v>510335</v>
      </c>
      <c r="B123" s="18" t="s">
        <v>76</v>
      </c>
      <c r="C123" s="19">
        <v>19</v>
      </c>
      <c r="D123" s="20">
        <v>27.085071497417498</v>
      </c>
      <c r="E123" s="20">
        <v>32.894458</v>
      </c>
      <c r="F123" s="19">
        <v>10</v>
      </c>
      <c r="G123" s="20">
        <v>73.552020011299604</v>
      </c>
      <c r="H123" s="20">
        <v>117.83949800000001</v>
      </c>
      <c r="I123" s="21" t="s">
        <v>105</v>
      </c>
      <c r="J123" s="20">
        <v>6.0823965484417997</v>
      </c>
      <c r="K123" s="20">
        <v>5.9727316000000004</v>
      </c>
      <c r="L123" s="20">
        <f t="shared" si="3"/>
        <v>-0.1096649484417993</v>
      </c>
    </row>
    <row r="124" spans="1:12" s="7" customFormat="1" x14ac:dyDescent="0.25">
      <c r="A124" s="15">
        <v>1013673</v>
      </c>
      <c r="B124" s="15" t="s">
        <v>30</v>
      </c>
      <c r="C124" s="8">
        <v>6</v>
      </c>
      <c r="D124" s="16">
        <v>71.768704629406997</v>
      </c>
      <c r="E124" s="16">
        <v>115.423288</v>
      </c>
      <c r="F124" s="8">
        <v>11</v>
      </c>
      <c r="G124" s="16">
        <v>2.3361000000000001</v>
      </c>
      <c r="H124" s="16">
        <v>3.234216</v>
      </c>
      <c r="I124" s="17" t="s">
        <v>105</v>
      </c>
      <c r="J124" s="16">
        <v>5.4867095877096101</v>
      </c>
      <c r="K124" s="16">
        <v>4.6373715999999998</v>
      </c>
      <c r="L124" s="16">
        <f t="shared" si="3"/>
        <v>-0.84933798770961033</v>
      </c>
    </row>
    <row r="125" spans="1:12" s="7" customFormat="1" x14ac:dyDescent="0.25">
      <c r="A125" s="7">
        <v>10002917195</v>
      </c>
      <c r="B125" s="7" t="s">
        <v>71</v>
      </c>
      <c r="C125" s="8">
        <v>8</v>
      </c>
      <c r="D125" s="9">
        <v>74.912336169527705</v>
      </c>
      <c r="E125" s="9">
        <v>126.187721</v>
      </c>
      <c r="F125" s="8">
        <v>11</v>
      </c>
      <c r="G125" s="9">
        <v>3.1234092216168601</v>
      </c>
      <c r="H125" s="9">
        <v>5.272354</v>
      </c>
      <c r="I125" s="10" t="s">
        <v>105</v>
      </c>
      <c r="J125" s="9">
        <v>8.1968856233831406</v>
      </c>
      <c r="K125" s="9">
        <v>6.9849512999999996</v>
      </c>
      <c r="L125" s="9">
        <f t="shared" si="3"/>
        <v>-1.211934323383141</v>
      </c>
    </row>
    <row r="126" spans="1:12" s="7" customFormat="1" x14ac:dyDescent="0.25">
      <c r="A126" s="7">
        <v>10002916454</v>
      </c>
      <c r="B126" s="7" t="s">
        <v>62</v>
      </c>
      <c r="C126" s="8">
        <v>1</v>
      </c>
      <c r="D126" s="9">
        <v>43.712727597692897</v>
      </c>
      <c r="E126" s="9">
        <v>84.366499000000005</v>
      </c>
      <c r="F126" s="8">
        <v>11</v>
      </c>
      <c r="G126" s="9">
        <v>4.9011976889188302</v>
      </c>
      <c r="H126" s="9">
        <v>8.0405940000000005</v>
      </c>
      <c r="I126" s="10" t="s">
        <v>105</v>
      </c>
      <c r="J126" s="9">
        <v>5.4277972692384999</v>
      </c>
      <c r="K126" s="9">
        <v>5.2449921000000002</v>
      </c>
      <c r="L126" s="9">
        <f t="shared" si="3"/>
        <v>-0.18280516923849977</v>
      </c>
    </row>
    <row r="127" spans="1:12" s="7" customFormat="1" x14ac:dyDescent="0.25">
      <c r="A127" s="7">
        <v>500886</v>
      </c>
      <c r="B127" s="7" t="s">
        <v>77</v>
      </c>
      <c r="C127" s="8">
        <v>13</v>
      </c>
      <c r="D127" s="9">
        <v>60.805573360397098</v>
      </c>
      <c r="E127" s="9">
        <v>112.536946</v>
      </c>
      <c r="F127" s="8">
        <v>11</v>
      </c>
      <c r="G127" s="9">
        <v>12.820115722817899</v>
      </c>
      <c r="H127" s="9">
        <v>21.238391555555602</v>
      </c>
      <c r="I127" s="10" t="s">
        <v>105</v>
      </c>
      <c r="J127" s="9">
        <v>5.6846858616128699</v>
      </c>
      <c r="K127" s="9">
        <v>5.1065696999999997</v>
      </c>
      <c r="L127" s="9">
        <f t="shared" si="3"/>
        <v>-0.57811616161287027</v>
      </c>
    </row>
    <row r="128" spans="1:12" s="7" customFormat="1" x14ac:dyDescent="0.25">
      <c r="A128" s="7">
        <v>503864</v>
      </c>
      <c r="B128" s="7" t="s">
        <v>75</v>
      </c>
      <c r="C128" s="8">
        <v>11</v>
      </c>
      <c r="D128" s="9">
        <v>14.802894542656899</v>
      </c>
      <c r="E128" s="9">
        <v>24.073112999999999</v>
      </c>
      <c r="F128" s="8">
        <v>11</v>
      </c>
      <c r="G128" s="9">
        <v>17.091617947564799</v>
      </c>
      <c r="H128" s="9">
        <v>27.345234555555599</v>
      </c>
      <c r="I128" s="10" t="s">
        <v>0</v>
      </c>
      <c r="J128" s="9">
        <v>6.6979352463749402</v>
      </c>
      <c r="K128" s="9">
        <v>5.8044497000000002</v>
      </c>
      <c r="L128" s="9">
        <f t="shared" si="3"/>
        <v>-0.89348554637494004</v>
      </c>
    </row>
    <row r="129" spans="1:12" s="7" customFormat="1" x14ac:dyDescent="0.25">
      <c r="A129" s="7">
        <v>499728</v>
      </c>
      <c r="B129" s="7" t="s">
        <v>1</v>
      </c>
      <c r="C129" s="8">
        <v>5</v>
      </c>
      <c r="D129" s="9">
        <v>56.289968880039403</v>
      </c>
      <c r="E129" s="9">
        <v>107.535816</v>
      </c>
      <c r="F129" s="8">
        <v>11</v>
      </c>
      <c r="G129" s="9">
        <v>19.0736438821828</v>
      </c>
      <c r="H129" s="9">
        <v>30.715582000000001</v>
      </c>
      <c r="I129" s="10" t="s">
        <v>105</v>
      </c>
      <c r="J129" s="9">
        <v>7.9007046007559696</v>
      </c>
      <c r="K129" s="9">
        <v>6.8722782000000002</v>
      </c>
      <c r="L129" s="9">
        <f t="shared" si="3"/>
        <v>-1.0284264007559694</v>
      </c>
    </row>
    <row r="130" spans="1:12" s="7" customFormat="1" x14ac:dyDescent="0.25">
      <c r="A130" s="7">
        <v>10002911876</v>
      </c>
      <c r="B130" s="7" t="s">
        <v>42</v>
      </c>
      <c r="C130" s="8">
        <v>10</v>
      </c>
      <c r="D130" s="9">
        <v>70.019696276143605</v>
      </c>
      <c r="E130" s="9">
        <v>115.286562</v>
      </c>
      <c r="F130" s="8">
        <v>11</v>
      </c>
      <c r="G130" s="9">
        <v>23.437734960997599</v>
      </c>
      <c r="H130" s="9">
        <v>36.616453999999997</v>
      </c>
      <c r="I130" s="10" t="s">
        <v>105</v>
      </c>
      <c r="J130" s="9">
        <v>6.2240584258627196</v>
      </c>
      <c r="K130" s="9">
        <v>4.2199942000000004</v>
      </c>
      <c r="L130" s="9">
        <f t="shared" si="3"/>
        <v>-2.0040642258627193</v>
      </c>
    </row>
    <row r="131" spans="1:12" s="7" customFormat="1" x14ac:dyDescent="0.25">
      <c r="A131" s="7">
        <v>1364773</v>
      </c>
      <c r="B131" s="7" t="s">
        <v>57</v>
      </c>
      <c r="C131" s="8">
        <v>4</v>
      </c>
      <c r="D131" s="9">
        <v>36.788841484149899</v>
      </c>
      <c r="E131" s="9">
        <v>75.590732000000003</v>
      </c>
      <c r="F131" s="8">
        <v>11</v>
      </c>
      <c r="G131" s="9">
        <v>27.603346301045399</v>
      </c>
      <c r="H131" s="9">
        <v>46.631160000000001</v>
      </c>
      <c r="I131" s="10" t="s">
        <v>105</v>
      </c>
      <c r="J131" s="9">
        <v>5.0032657582538898</v>
      </c>
      <c r="K131" s="9">
        <v>5.1051060000000001</v>
      </c>
      <c r="L131" s="9">
        <f t="shared" ref="L131:L194" si="4">K131-J131</f>
        <v>0.10184024174611039</v>
      </c>
    </row>
    <row r="132" spans="1:12" s="7" customFormat="1" x14ac:dyDescent="0.25">
      <c r="A132" s="7">
        <v>519587</v>
      </c>
      <c r="B132" s="7" t="s">
        <v>57</v>
      </c>
      <c r="C132" s="8">
        <v>4</v>
      </c>
      <c r="D132" s="9">
        <v>36.788357635677102</v>
      </c>
      <c r="E132" s="9">
        <v>75.587356</v>
      </c>
      <c r="F132" s="8">
        <v>11</v>
      </c>
      <c r="G132" s="9">
        <v>34.977223741304101</v>
      </c>
      <c r="H132" s="9">
        <v>57.574117000000001</v>
      </c>
      <c r="I132" s="10" t="s">
        <v>105</v>
      </c>
      <c r="J132" s="9">
        <v>5.58515818890376</v>
      </c>
      <c r="K132" s="9">
        <v>5.3976137</v>
      </c>
      <c r="L132" s="9">
        <f t="shared" si="4"/>
        <v>-0.18754448890376008</v>
      </c>
    </row>
    <row r="133" spans="1:12" s="7" customFormat="1" x14ac:dyDescent="0.25">
      <c r="A133" s="7">
        <v>10004036338</v>
      </c>
      <c r="B133" s="7" t="s">
        <v>79</v>
      </c>
      <c r="C133" s="8">
        <v>11</v>
      </c>
      <c r="D133" s="9">
        <v>51.294981939275502</v>
      </c>
      <c r="E133" s="9">
        <v>83.718787000000006</v>
      </c>
      <c r="F133" s="8">
        <v>11</v>
      </c>
      <c r="G133" s="9">
        <v>42.260779837843302</v>
      </c>
      <c r="H133" s="9">
        <v>69.633880000000005</v>
      </c>
      <c r="I133" s="10" t="s">
        <v>105</v>
      </c>
      <c r="J133" s="9">
        <v>6.0320872432542201</v>
      </c>
      <c r="K133" s="9">
        <v>5.5481610000000003</v>
      </c>
      <c r="L133" s="9">
        <f t="shared" si="4"/>
        <v>-0.48392624325421973</v>
      </c>
    </row>
    <row r="134" spans="1:12" s="7" customFormat="1" x14ac:dyDescent="0.25">
      <c r="A134" s="15">
        <v>503910</v>
      </c>
      <c r="B134" s="15" t="s">
        <v>78</v>
      </c>
      <c r="C134" s="8">
        <v>11</v>
      </c>
      <c r="D134" s="16">
        <v>46.286469251160099</v>
      </c>
      <c r="E134" s="16">
        <v>76.071465000000003</v>
      </c>
      <c r="F134" s="8">
        <v>11</v>
      </c>
      <c r="G134" s="16">
        <v>44.393514527689099</v>
      </c>
      <c r="H134" s="16">
        <v>71.409725399999999</v>
      </c>
      <c r="I134" s="17" t="s">
        <v>105</v>
      </c>
      <c r="J134" s="16">
        <v>15.269539184807901</v>
      </c>
      <c r="K134" s="16">
        <v>15.492707899999999</v>
      </c>
      <c r="L134" s="16">
        <f t="shared" si="4"/>
        <v>0.22316871519209869</v>
      </c>
    </row>
    <row r="135" spans="1:12" s="7" customFormat="1" x14ac:dyDescent="0.25">
      <c r="A135" s="7">
        <v>10004034452</v>
      </c>
      <c r="B135" s="7" t="s">
        <v>68</v>
      </c>
      <c r="C135" s="8">
        <v>16</v>
      </c>
      <c r="D135" s="9">
        <v>10.663646164705399</v>
      </c>
      <c r="E135" s="9">
        <v>22.059186</v>
      </c>
      <c r="F135" s="8">
        <v>11</v>
      </c>
      <c r="G135" s="9">
        <v>53.944773937279599</v>
      </c>
      <c r="H135" s="9">
        <v>90.203180000000003</v>
      </c>
      <c r="I135" s="10" t="s">
        <v>105</v>
      </c>
      <c r="J135" s="9">
        <v>5.75163731839947</v>
      </c>
      <c r="K135" s="9">
        <v>5.9479657000000001</v>
      </c>
      <c r="L135" s="9">
        <f t="shared" si="4"/>
        <v>0.19632838160053012</v>
      </c>
    </row>
    <row r="136" spans="1:12" s="7" customFormat="1" x14ac:dyDescent="0.25">
      <c r="A136" s="7">
        <v>500766</v>
      </c>
      <c r="B136" s="7" t="s">
        <v>64</v>
      </c>
      <c r="C136" s="8">
        <v>19</v>
      </c>
      <c r="D136" s="9">
        <v>59.990449359504701</v>
      </c>
      <c r="E136" s="9">
        <v>61.168154999999999</v>
      </c>
      <c r="F136" s="8">
        <v>11</v>
      </c>
      <c r="G136" s="9">
        <v>62.975238436444499</v>
      </c>
      <c r="H136" s="9">
        <v>102.48826</v>
      </c>
      <c r="I136" s="10" t="s">
        <v>105</v>
      </c>
      <c r="J136" s="9">
        <v>5.2257674313850702</v>
      </c>
      <c r="K136" s="9">
        <v>5.2898978999999997</v>
      </c>
      <c r="L136" s="9">
        <f t="shared" si="4"/>
        <v>6.4130468614929548E-2</v>
      </c>
    </row>
    <row r="137" spans="1:12" s="7" customFormat="1" x14ac:dyDescent="0.25">
      <c r="A137" s="7">
        <v>10002910302</v>
      </c>
      <c r="B137" s="7" t="s">
        <v>39</v>
      </c>
      <c r="C137" s="8">
        <v>7</v>
      </c>
      <c r="D137" s="9">
        <v>85.846822449498404</v>
      </c>
      <c r="E137" s="9">
        <v>150.61289099999999</v>
      </c>
      <c r="F137" s="8">
        <v>11</v>
      </c>
      <c r="G137" s="9">
        <v>64.282408981595907</v>
      </c>
      <c r="H137" s="9">
        <v>104.193516</v>
      </c>
      <c r="I137" s="10" t="s">
        <v>105</v>
      </c>
      <c r="J137" s="9">
        <v>8.4417730851151607</v>
      </c>
      <c r="K137" s="9">
        <v>8.4413970000000003</v>
      </c>
      <c r="L137" s="9">
        <f t="shared" si="4"/>
        <v>-3.7608511516040721E-4</v>
      </c>
    </row>
    <row r="138" spans="1:12" s="7" customFormat="1" x14ac:dyDescent="0.25">
      <c r="A138" s="7">
        <v>10002898006</v>
      </c>
      <c r="B138" s="7" t="s">
        <v>67</v>
      </c>
      <c r="C138" s="8">
        <v>3</v>
      </c>
      <c r="D138" s="9">
        <v>49.5523146758309</v>
      </c>
      <c r="E138" s="9">
        <v>121.16277100000001</v>
      </c>
      <c r="F138" s="8">
        <v>11</v>
      </c>
      <c r="G138" s="9">
        <v>68.6690878548022</v>
      </c>
      <c r="H138" s="9">
        <v>110.45669100000001</v>
      </c>
      <c r="I138" s="10" t="s">
        <v>105</v>
      </c>
      <c r="J138" s="9">
        <v>5.3911553231787996</v>
      </c>
      <c r="K138" s="9">
        <v>5.4913553000000004</v>
      </c>
      <c r="L138" s="9">
        <f t="shared" si="4"/>
        <v>0.10019997682120074</v>
      </c>
    </row>
    <row r="139" spans="1:12" s="11" customFormat="1" x14ac:dyDescent="0.25">
      <c r="A139" s="11">
        <v>10004034772</v>
      </c>
      <c r="B139" s="11" t="s">
        <v>39</v>
      </c>
      <c r="C139" s="12">
        <v>7</v>
      </c>
      <c r="D139" s="13">
        <v>85.455344504590698</v>
      </c>
      <c r="E139" s="13">
        <v>150.310507</v>
      </c>
      <c r="F139" s="12">
        <v>12</v>
      </c>
      <c r="G139" s="13">
        <v>8.7168941248354006</v>
      </c>
      <c r="H139" s="13">
        <v>16.3289464</v>
      </c>
      <c r="I139" s="14" t="s">
        <v>105</v>
      </c>
      <c r="J139" s="13">
        <v>6.0482843848296604</v>
      </c>
      <c r="K139" s="13">
        <v>5.5277327999999999</v>
      </c>
      <c r="L139" s="13">
        <f t="shared" si="4"/>
        <v>-0.52055158482966046</v>
      </c>
    </row>
    <row r="140" spans="1:12" s="15" customFormat="1" x14ac:dyDescent="0.25">
      <c r="A140" s="15">
        <v>513045</v>
      </c>
      <c r="B140" s="15" t="s">
        <v>16</v>
      </c>
      <c r="C140" s="8">
        <v>2</v>
      </c>
      <c r="D140" s="16">
        <v>17.485849276998199</v>
      </c>
      <c r="E140" s="16">
        <v>26.203626</v>
      </c>
      <c r="F140" s="8">
        <v>12</v>
      </c>
      <c r="G140" s="16">
        <v>9.5423611869609797</v>
      </c>
      <c r="H140" s="16">
        <v>16.965228</v>
      </c>
      <c r="I140" s="17" t="s">
        <v>105</v>
      </c>
      <c r="J140" s="16">
        <v>5.0705034185338604</v>
      </c>
      <c r="K140" s="16">
        <v>5.0637930000000004</v>
      </c>
      <c r="L140" s="16">
        <f t="shared" si="4"/>
        <v>-6.7104185338600075E-3</v>
      </c>
    </row>
    <row r="141" spans="1:12" s="15" customFormat="1" x14ac:dyDescent="0.25">
      <c r="A141" s="15">
        <v>519646</v>
      </c>
      <c r="B141" s="15" t="s">
        <v>28</v>
      </c>
      <c r="C141" s="8">
        <v>5</v>
      </c>
      <c r="D141" s="16">
        <v>44.893917435000702</v>
      </c>
      <c r="E141" s="16">
        <v>71.834283999999997</v>
      </c>
      <c r="F141" s="8">
        <v>12</v>
      </c>
      <c r="G141" s="16">
        <v>9.6358117044707896</v>
      </c>
      <c r="H141" s="16">
        <v>17.58135</v>
      </c>
      <c r="I141" s="17" t="s">
        <v>105</v>
      </c>
      <c r="J141" s="16">
        <v>108.96676144372699</v>
      </c>
      <c r="K141" s="16">
        <v>112.607794</v>
      </c>
      <c r="L141" s="16">
        <f t="shared" si="4"/>
        <v>3.6410325562730037</v>
      </c>
    </row>
    <row r="142" spans="1:12" s="15" customFormat="1" x14ac:dyDescent="0.25">
      <c r="A142" s="15">
        <v>10002910511</v>
      </c>
      <c r="B142" s="15" t="s">
        <v>40</v>
      </c>
      <c r="C142" s="8">
        <v>11</v>
      </c>
      <c r="D142" s="16">
        <v>42.533226600212203</v>
      </c>
      <c r="E142" s="16">
        <v>70.029876999999999</v>
      </c>
      <c r="F142" s="8">
        <v>12</v>
      </c>
      <c r="G142" s="16">
        <v>9.6358117044707896</v>
      </c>
      <c r="H142" s="16">
        <v>17.58135</v>
      </c>
      <c r="I142" s="17" t="s">
        <v>105</v>
      </c>
      <c r="J142" s="16">
        <v>5.3347815473622999</v>
      </c>
      <c r="K142" s="16">
        <v>4.9204800000000004</v>
      </c>
      <c r="L142" s="16">
        <f t="shared" si="4"/>
        <v>-0.41430154736229952</v>
      </c>
    </row>
    <row r="143" spans="1:12" s="15" customFormat="1" x14ac:dyDescent="0.25">
      <c r="A143" s="15">
        <v>10003118483</v>
      </c>
      <c r="B143" s="15" t="s">
        <v>14</v>
      </c>
      <c r="C143" s="8">
        <v>6</v>
      </c>
      <c r="D143" s="16">
        <v>61.656720033890103</v>
      </c>
      <c r="E143" s="16">
        <v>92.722728000000004</v>
      </c>
      <c r="F143" s="8">
        <v>12</v>
      </c>
      <c r="G143" s="16">
        <v>10.009290778179601</v>
      </c>
      <c r="H143" s="16">
        <v>21.461480000000002</v>
      </c>
      <c r="I143" s="17" t="s">
        <v>105</v>
      </c>
      <c r="J143" s="16">
        <v>5.2893406983533904</v>
      </c>
      <c r="K143" s="16">
        <v>5.2750364999999997</v>
      </c>
      <c r="L143" s="16">
        <f t="shared" si="4"/>
        <v>-1.4304198353390696E-2</v>
      </c>
    </row>
    <row r="144" spans="1:12" s="15" customFormat="1" x14ac:dyDescent="0.25">
      <c r="A144" s="15">
        <v>506195</v>
      </c>
      <c r="B144" s="15" t="s">
        <v>15</v>
      </c>
      <c r="C144" s="8">
        <v>19</v>
      </c>
      <c r="D144" s="16">
        <v>32.274277901121302</v>
      </c>
      <c r="E144" s="16">
        <v>37.514969000000001</v>
      </c>
      <c r="F144" s="8">
        <v>12</v>
      </c>
      <c r="G144" s="16">
        <v>10.4761537971557</v>
      </c>
      <c r="H144" s="16">
        <v>25.779810999999999</v>
      </c>
      <c r="I144" s="17" t="s">
        <v>105</v>
      </c>
      <c r="J144" s="16">
        <v>5.6120918677493998</v>
      </c>
      <c r="K144" s="16">
        <v>5.1526483699999996</v>
      </c>
      <c r="L144" s="16">
        <f t="shared" si="4"/>
        <v>-0.45944349774940019</v>
      </c>
    </row>
    <row r="145" spans="1:12" s="15" customFormat="1" x14ac:dyDescent="0.25">
      <c r="A145" s="15">
        <v>10003839955</v>
      </c>
      <c r="B145" s="15" t="s">
        <v>48</v>
      </c>
      <c r="C145" s="8">
        <v>1</v>
      </c>
      <c r="D145" s="16">
        <v>94.300980778796998</v>
      </c>
      <c r="E145" s="16">
        <v>191.94223299999999</v>
      </c>
      <c r="F145" s="8">
        <v>12</v>
      </c>
      <c r="G145" s="16">
        <v>10.4761537971557</v>
      </c>
      <c r="H145" s="16">
        <v>25.779810999999999</v>
      </c>
      <c r="I145" s="17" t="s">
        <v>105</v>
      </c>
      <c r="J145" s="16">
        <v>8.3673243220770193</v>
      </c>
      <c r="K145" s="16">
        <v>9.2034024999999993</v>
      </c>
      <c r="L145" s="16">
        <f t="shared" si="4"/>
        <v>0.83607817792298</v>
      </c>
    </row>
    <row r="146" spans="1:12" s="15" customFormat="1" x14ac:dyDescent="0.25">
      <c r="A146" s="15">
        <v>10002911876</v>
      </c>
      <c r="B146" s="15" t="s">
        <v>42</v>
      </c>
      <c r="C146" s="8">
        <v>10</v>
      </c>
      <c r="D146" s="16">
        <v>70.019696276143605</v>
      </c>
      <c r="E146" s="16">
        <v>115.286562</v>
      </c>
      <c r="F146" s="8">
        <v>12</v>
      </c>
      <c r="G146" s="16">
        <v>11.779932152829399</v>
      </c>
      <c r="H146" s="16">
        <v>28.250146999999998</v>
      </c>
      <c r="I146" s="17" t="s">
        <v>105</v>
      </c>
      <c r="J146" s="16">
        <v>6.3123914786782498</v>
      </c>
      <c r="K146" s="16">
        <v>6.2744346999999996</v>
      </c>
      <c r="L146" s="16">
        <f t="shared" si="4"/>
        <v>-3.7956778678250203E-2</v>
      </c>
    </row>
    <row r="147" spans="1:12" s="15" customFormat="1" x14ac:dyDescent="0.25">
      <c r="A147" s="15">
        <v>515401</v>
      </c>
      <c r="B147" s="15" t="s">
        <v>22</v>
      </c>
      <c r="C147" s="8">
        <v>5</v>
      </c>
      <c r="D147" s="16">
        <v>44.942169212310397</v>
      </c>
      <c r="E147" s="16">
        <v>71.962641000000005</v>
      </c>
      <c r="F147" s="8">
        <v>12</v>
      </c>
      <c r="G147" s="16">
        <v>13.3946908330546</v>
      </c>
      <c r="H147" s="16">
        <v>29.685400000000001</v>
      </c>
      <c r="I147" s="17" t="s">
        <v>105</v>
      </c>
      <c r="J147" s="16">
        <v>6.4371777853555701</v>
      </c>
      <c r="K147" s="16">
        <v>6.0689510000000002</v>
      </c>
      <c r="L147" s="16">
        <f t="shared" si="4"/>
        <v>-0.36822678535556985</v>
      </c>
    </row>
    <row r="148" spans="1:12" s="15" customFormat="1" x14ac:dyDescent="0.25">
      <c r="A148" s="15">
        <v>10002904779</v>
      </c>
      <c r="B148" s="15" t="s">
        <v>80</v>
      </c>
      <c r="C148" s="8">
        <v>12</v>
      </c>
      <c r="D148" s="16">
        <v>14.014445633496299</v>
      </c>
      <c r="E148" s="16">
        <v>31.275983</v>
      </c>
      <c r="F148" s="8">
        <v>12</v>
      </c>
      <c r="G148" s="16">
        <v>14.3209522485625</v>
      </c>
      <c r="H148" s="16">
        <v>31.782051500000001</v>
      </c>
      <c r="I148" s="17" t="s">
        <v>0</v>
      </c>
      <c r="J148" s="16">
        <v>33.108774977861302</v>
      </c>
      <c r="K148" s="16">
        <v>36.174447000000001</v>
      </c>
      <c r="L148" s="16">
        <f t="shared" si="4"/>
        <v>3.065672022138699</v>
      </c>
    </row>
    <row r="149" spans="1:12" s="15" customFormat="1" x14ac:dyDescent="0.25">
      <c r="A149" s="15">
        <v>514797</v>
      </c>
      <c r="B149" s="15" t="s">
        <v>20</v>
      </c>
      <c r="C149" s="8">
        <v>14</v>
      </c>
      <c r="D149" s="16">
        <v>5.8423983214485897</v>
      </c>
      <c r="E149" s="16">
        <v>14.944781000000001</v>
      </c>
      <c r="F149" s="8">
        <v>12</v>
      </c>
      <c r="G149" s="16">
        <v>14.650147579300601</v>
      </c>
      <c r="H149" s="16">
        <v>32.325581</v>
      </c>
      <c r="I149" s="17" t="s">
        <v>105</v>
      </c>
      <c r="J149" s="16">
        <v>5.64009017773009</v>
      </c>
      <c r="K149" s="16">
        <v>4.7238305</v>
      </c>
      <c r="L149" s="16">
        <f t="shared" si="4"/>
        <v>-0.91625967773008998</v>
      </c>
    </row>
    <row r="150" spans="1:12" s="15" customFormat="1" x14ac:dyDescent="0.25">
      <c r="A150" s="15">
        <v>10002910302</v>
      </c>
      <c r="B150" s="15" t="s">
        <v>39</v>
      </c>
      <c r="C150" s="8">
        <v>7</v>
      </c>
      <c r="D150" s="16">
        <v>85.846822449498404</v>
      </c>
      <c r="E150" s="16">
        <v>150.61289099999999</v>
      </c>
      <c r="F150" s="8">
        <v>12</v>
      </c>
      <c r="G150" s="16">
        <v>14.650147579300601</v>
      </c>
      <c r="H150" s="16">
        <v>32.325581</v>
      </c>
      <c r="I150" s="17" t="s">
        <v>105</v>
      </c>
      <c r="J150" s="16">
        <v>5.2571238330598096</v>
      </c>
      <c r="K150" s="16">
        <v>4.9884861999999996</v>
      </c>
      <c r="L150" s="16">
        <f t="shared" si="4"/>
        <v>-0.26863763305980992</v>
      </c>
    </row>
    <row r="151" spans="1:12" s="15" customFormat="1" x14ac:dyDescent="0.25">
      <c r="A151" s="15">
        <v>10002924240</v>
      </c>
      <c r="B151" s="15" t="s">
        <v>81</v>
      </c>
      <c r="C151" s="8">
        <v>12</v>
      </c>
      <c r="D151" s="16">
        <v>17.369711193127799</v>
      </c>
      <c r="E151" s="16">
        <v>39.360638000000002</v>
      </c>
      <c r="F151" s="8">
        <v>12</v>
      </c>
      <c r="G151" s="16">
        <v>19.4706221036495</v>
      </c>
      <c r="H151" s="16">
        <v>46.008977000000002</v>
      </c>
      <c r="I151" s="17" t="s">
        <v>0</v>
      </c>
      <c r="J151" s="16">
        <v>25.1287334103441</v>
      </c>
      <c r="K151" s="16">
        <v>25.96002</v>
      </c>
      <c r="L151" s="16">
        <f t="shared" si="4"/>
        <v>0.83128658965589963</v>
      </c>
    </row>
    <row r="152" spans="1:12" s="15" customFormat="1" x14ac:dyDescent="0.25">
      <c r="A152" s="15">
        <v>10002909795</v>
      </c>
      <c r="B152" s="15" t="s">
        <v>38</v>
      </c>
      <c r="C152" s="8">
        <v>2</v>
      </c>
      <c r="D152" s="16">
        <v>3.1169867606433299</v>
      </c>
      <c r="E152" s="16">
        <v>5.7157450000000001</v>
      </c>
      <c r="F152" s="8">
        <v>12</v>
      </c>
      <c r="G152" s="16">
        <v>28.095454296613902</v>
      </c>
      <c r="H152" s="16">
        <v>59.987806749999997</v>
      </c>
      <c r="I152" s="17" t="s">
        <v>105</v>
      </c>
      <c r="J152" s="16">
        <v>7.1633837135843299</v>
      </c>
      <c r="K152" s="16">
        <v>6.4127190000000001</v>
      </c>
      <c r="L152" s="16">
        <f t="shared" si="4"/>
        <v>-0.75066471358432985</v>
      </c>
    </row>
    <row r="153" spans="1:12" s="18" customFormat="1" x14ac:dyDescent="0.25">
      <c r="A153" s="18">
        <v>517662</v>
      </c>
      <c r="B153" s="18" t="s">
        <v>14</v>
      </c>
      <c r="C153" s="19">
        <v>6</v>
      </c>
      <c r="D153" s="20">
        <v>61.693458384855703</v>
      </c>
      <c r="E153" s="20">
        <v>92.795466000000005</v>
      </c>
      <c r="F153" s="19">
        <v>12</v>
      </c>
      <c r="G153" s="20">
        <v>37.248362877514403</v>
      </c>
      <c r="H153" s="20">
        <v>79.273132000000004</v>
      </c>
      <c r="I153" s="21" t="s">
        <v>105</v>
      </c>
      <c r="J153" s="20">
        <v>6.4362216837410502</v>
      </c>
      <c r="K153" s="20">
        <v>6.183535</v>
      </c>
      <c r="L153" s="20">
        <f t="shared" si="4"/>
        <v>-0.25268668374105019</v>
      </c>
    </row>
    <row r="154" spans="1:12" s="7" customFormat="1" x14ac:dyDescent="0.25">
      <c r="A154" s="15">
        <v>509563</v>
      </c>
      <c r="B154" s="15" t="s">
        <v>82</v>
      </c>
      <c r="C154" s="8">
        <v>13</v>
      </c>
      <c r="D154" s="16">
        <v>17.0548429415167</v>
      </c>
      <c r="E154" s="16">
        <v>38.070146000000001</v>
      </c>
      <c r="F154" s="8">
        <v>13</v>
      </c>
      <c r="G154" s="16">
        <v>16.768948044762599</v>
      </c>
      <c r="H154" s="16">
        <v>37.72383</v>
      </c>
      <c r="I154" s="17" t="s">
        <v>0</v>
      </c>
      <c r="J154" s="16">
        <v>9.9829572669564808</v>
      </c>
      <c r="K154" s="16">
        <v>10.342437800000001</v>
      </c>
      <c r="L154" s="16">
        <f t="shared" si="4"/>
        <v>0.35948053304352001</v>
      </c>
    </row>
    <row r="155" spans="1:12" s="7" customFormat="1" x14ac:dyDescent="0.25">
      <c r="A155" s="7">
        <v>10002919562</v>
      </c>
      <c r="B155" s="7" t="s">
        <v>85</v>
      </c>
      <c r="C155" s="8">
        <v>14</v>
      </c>
      <c r="D155" s="9">
        <v>9.5620870167270198</v>
      </c>
      <c r="E155" s="9">
        <v>19.406245999999999</v>
      </c>
      <c r="F155" s="8">
        <v>13</v>
      </c>
      <c r="G155" s="9">
        <v>18.5535458934038</v>
      </c>
      <c r="H155" s="9">
        <v>39.324694666666701</v>
      </c>
      <c r="I155" s="10" t="s">
        <v>105</v>
      </c>
      <c r="J155" s="9">
        <v>5.6893858774907802</v>
      </c>
      <c r="K155" s="9">
        <v>5.6973425000000004</v>
      </c>
      <c r="L155" s="9">
        <f t="shared" si="4"/>
        <v>7.9566225092202458E-3</v>
      </c>
    </row>
    <row r="156" spans="1:12" s="7" customFormat="1" x14ac:dyDescent="0.25">
      <c r="A156" s="7">
        <v>513379</v>
      </c>
      <c r="B156" s="7" t="s">
        <v>17</v>
      </c>
      <c r="C156" s="8">
        <v>2</v>
      </c>
      <c r="D156" s="9">
        <v>38.444352170031102</v>
      </c>
      <c r="E156" s="9">
        <v>64.750713000000005</v>
      </c>
      <c r="F156" s="8">
        <v>13</v>
      </c>
      <c r="G156" s="9">
        <v>34.797440570743603</v>
      </c>
      <c r="H156" s="9">
        <v>65.397886</v>
      </c>
      <c r="I156" s="10" t="s">
        <v>105</v>
      </c>
      <c r="J156" s="9">
        <v>7.8099909491907296</v>
      </c>
      <c r="K156" s="9">
        <v>7.7914249</v>
      </c>
      <c r="L156" s="9">
        <f t="shared" si="4"/>
        <v>-1.8566049190729572E-2</v>
      </c>
    </row>
    <row r="157" spans="1:12" s="7" customFormat="1" x14ac:dyDescent="0.25">
      <c r="A157" s="7">
        <v>515931</v>
      </c>
      <c r="B157" s="7" t="s">
        <v>24</v>
      </c>
      <c r="C157" s="8">
        <v>13</v>
      </c>
      <c r="D157" s="9">
        <v>30.930239285006</v>
      </c>
      <c r="E157" s="9">
        <v>55.878075000000003</v>
      </c>
      <c r="F157" s="8">
        <v>13</v>
      </c>
      <c r="G157" s="9">
        <v>35.759607578787403</v>
      </c>
      <c r="H157" s="9">
        <v>69.688084000000003</v>
      </c>
      <c r="I157" s="10" t="s">
        <v>105</v>
      </c>
      <c r="J157" s="9">
        <v>6.7648881974932404</v>
      </c>
      <c r="K157" s="9">
        <v>6.2339713999999997</v>
      </c>
      <c r="L157" s="9">
        <f t="shared" si="4"/>
        <v>-0.53091679749324072</v>
      </c>
    </row>
    <row r="158" spans="1:12" s="7" customFormat="1" x14ac:dyDescent="0.25">
      <c r="A158" s="7">
        <v>503910</v>
      </c>
      <c r="B158" s="7" t="s">
        <v>78</v>
      </c>
      <c r="C158" s="8">
        <v>11</v>
      </c>
      <c r="D158" s="9">
        <v>46.286469251160099</v>
      </c>
      <c r="E158" s="9">
        <v>76.071465000000003</v>
      </c>
      <c r="F158" s="8">
        <v>13</v>
      </c>
      <c r="G158" s="9">
        <v>36.038415752054803</v>
      </c>
      <c r="H158" s="9">
        <v>70.414529000000002</v>
      </c>
      <c r="I158" s="10" t="s">
        <v>105</v>
      </c>
      <c r="J158" s="9">
        <v>6.4289868810190098</v>
      </c>
      <c r="K158" s="9">
        <v>6.894253</v>
      </c>
      <c r="L158" s="9">
        <f t="shared" si="4"/>
        <v>0.46526611898099013</v>
      </c>
    </row>
    <row r="159" spans="1:12" s="7" customFormat="1" x14ac:dyDescent="0.25">
      <c r="A159" s="7">
        <v>10004034160</v>
      </c>
      <c r="B159" s="7" t="s">
        <v>10</v>
      </c>
      <c r="C159" s="8">
        <v>15</v>
      </c>
      <c r="D159" s="9">
        <v>22.9187811275449</v>
      </c>
      <c r="E159" s="9">
        <v>52.167188000000003</v>
      </c>
      <c r="F159" s="8">
        <v>13</v>
      </c>
      <c r="G159" s="9">
        <v>59.952216949605898</v>
      </c>
      <c r="H159" s="9">
        <v>111.43274700000001</v>
      </c>
      <c r="I159" s="10" t="s">
        <v>105</v>
      </c>
      <c r="J159" s="9">
        <v>5.1622746641141104</v>
      </c>
      <c r="K159" s="9">
        <v>3.4453225600000001</v>
      </c>
      <c r="L159" s="9">
        <f t="shared" si="4"/>
        <v>-1.7169521041141103</v>
      </c>
    </row>
    <row r="160" spans="1:12" s="7" customFormat="1" x14ac:dyDescent="0.25">
      <c r="A160" s="7">
        <v>10002912336</v>
      </c>
      <c r="B160" s="7" t="s">
        <v>84</v>
      </c>
      <c r="C160" s="8">
        <v>13</v>
      </c>
      <c r="D160" s="9">
        <v>17.033055504276899</v>
      </c>
      <c r="E160" s="9">
        <v>38.043754</v>
      </c>
      <c r="F160" s="8">
        <v>13</v>
      </c>
      <c r="G160" s="9">
        <v>62.579859630511997</v>
      </c>
      <c r="H160" s="9">
        <v>115.547524666667</v>
      </c>
      <c r="I160" s="10" t="s">
        <v>105</v>
      </c>
      <c r="J160" s="9">
        <v>8.1771559996724896</v>
      </c>
      <c r="K160" s="9">
        <v>7.8259749999999997</v>
      </c>
      <c r="L160" s="9">
        <f t="shared" si="4"/>
        <v>-0.35118099967248995</v>
      </c>
    </row>
    <row r="161" spans="1:12" s="7" customFormat="1" x14ac:dyDescent="0.25">
      <c r="A161" s="7">
        <v>514795</v>
      </c>
      <c r="B161" s="7" t="s">
        <v>19</v>
      </c>
      <c r="C161" s="8">
        <v>4</v>
      </c>
      <c r="D161" s="9">
        <v>6.4062572997491296</v>
      </c>
      <c r="E161" s="9">
        <v>11.101416</v>
      </c>
      <c r="F161" s="8">
        <v>13</v>
      </c>
      <c r="G161" s="9">
        <v>62.9846300788167</v>
      </c>
      <c r="H161" s="9">
        <v>116.32750799999999</v>
      </c>
      <c r="I161" s="10" t="s">
        <v>105</v>
      </c>
      <c r="J161" s="9">
        <v>7.8847611424014303</v>
      </c>
      <c r="K161" s="9">
        <v>7.9154505000000004</v>
      </c>
      <c r="L161" s="9">
        <f t="shared" si="4"/>
        <v>3.0689357598570055E-2</v>
      </c>
    </row>
    <row r="162" spans="1:12" s="7" customFormat="1" x14ac:dyDescent="0.25">
      <c r="A162" s="7">
        <v>10002933663</v>
      </c>
      <c r="B162" s="7" t="s">
        <v>23</v>
      </c>
      <c r="C162" s="8">
        <v>2</v>
      </c>
      <c r="D162" s="9">
        <v>35.511741413079001</v>
      </c>
      <c r="E162" s="9">
        <v>60.588303000000003</v>
      </c>
      <c r="F162" s="8">
        <v>13</v>
      </c>
      <c r="G162" s="9">
        <v>62.9846300788167</v>
      </c>
      <c r="H162" s="9">
        <v>116.32750799999999</v>
      </c>
      <c r="I162" s="10" t="s">
        <v>105</v>
      </c>
      <c r="J162" s="9">
        <v>5.3219671841650298</v>
      </c>
      <c r="K162" s="9">
        <v>4.7053371999999998</v>
      </c>
      <c r="L162" s="9">
        <f t="shared" si="4"/>
        <v>-0.61662998416503001</v>
      </c>
    </row>
    <row r="163" spans="1:12" s="7" customFormat="1" x14ac:dyDescent="0.25">
      <c r="A163" s="7">
        <v>517024</v>
      </c>
      <c r="B163" s="7" t="s">
        <v>83</v>
      </c>
      <c r="C163" s="8">
        <v>18</v>
      </c>
      <c r="D163" s="9">
        <v>37.132707724492597</v>
      </c>
      <c r="E163" s="9">
        <v>67.018694999999994</v>
      </c>
      <c r="F163" s="8">
        <v>13</v>
      </c>
      <c r="G163" s="9">
        <v>66.446470640025098</v>
      </c>
      <c r="H163" s="9">
        <v>119.22641</v>
      </c>
      <c r="I163" s="10" t="s">
        <v>105</v>
      </c>
      <c r="J163" s="9">
        <v>7.2717912459782301</v>
      </c>
      <c r="K163" s="9">
        <v>7.1571366999999997</v>
      </c>
      <c r="L163" s="9">
        <f t="shared" si="4"/>
        <v>-0.11465454597823044</v>
      </c>
    </row>
    <row r="164" spans="1:12" s="7" customFormat="1" x14ac:dyDescent="0.25">
      <c r="A164" s="7">
        <v>506195</v>
      </c>
      <c r="B164" s="7" t="s">
        <v>15</v>
      </c>
      <c r="C164" s="8">
        <v>19</v>
      </c>
      <c r="D164" s="9">
        <v>32.274277901121302</v>
      </c>
      <c r="E164" s="9">
        <v>37.514969000000001</v>
      </c>
      <c r="F164" s="8">
        <v>13</v>
      </c>
      <c r="G164" s="9">
        <v>68.252296758580798</v>
      </c>
      <c r="H164" s="9">
        <v>119.892506</v>
      </c>
      <c r="I164" s="10" t="s">
        <v>105</v>
      </c>
      <c r="J164" s="9">
        <v>5.6951958402813103</v>
      </c>
      <c r="K164" s="9">
        <v>5.2527201000000003</v>
      </c>
      <c r="L164" s="9">
        <f t="shared" si="4"/>
        <v>-0.44247574028130998</v>
      </c>
    </row>
    <row r="165" spans="1:12" s="7" customFormat="1" x14ac:dyDescent="0.25">
      <c r="A165" s="7">
        <v>516656</v>
      </c>
      <c r="B165" s="7" t="s">
        <v>26</v>
      </c>
      <c r="C165" s="8">
        <v>2</v>
      </c>
      <c r="D165" s="9">
        <v>28.808108224256401</v>
      </c>
      <c r="E165" s="9">
        <v>50.986181000000002</v>
      </c>
      <c r="F165" s="8">
        <v>13</v>
      </c>
      <c r="G165" s="9">
        <v>68.252296758580798</v>
      </c>
      <c r="H165" s="9">
        <v>119.892506</v>
      </c>
      <c r="I165" s="10" t="s">
        <v>105</v>
      </c>
      <c r="J165" s="9">
        <v>5.5859321395304802</v>
      </c>
      <c r="K165" s="9">
        <v>4.8857030999999997</v>
      </c>
      <c r="L165" s="9">
        <f t="shared" si="4"/>
        <v>-0.70022903953048043</v>
      </c>
    </row>
    <row r="166" spans="1:12" s="7" customFormat="1" x14ac:dyDescent="0.25">
      <c r="A166" s="7">
        <v>10002917195</v>
      </c>
      <c r="B166" s="7" t="s">
        <v>71</v>
      </c>
      <c r="C166" s="8">
        <v>8</v>
      </c>
      <c r="D166" s="9">
        <v>74.912336169527705</v>
      </c>
      <c r="E166" s="9">
        <v>126.187721</v>
      </c>
      <c r="F166" s="8">
        <v>13</v>
      </c>
      <c r="G166" s="9">
        <v>68.252296758580798</v>
      </c>
      <c r="H166" s="9">
        <v>119.892506</v>
      </c>
      <c r="I166" s="10" t="s">
        <v>105</v>
      </c>
      <c r="J166" s="9">
        <v>7.21808747348729</v>
      </c>
      <c r="K166" s="9">
        <v>6.9602484200000001</v>
      </c>
      <c r="L166" s="9">
        <f t="shared" si="4"/>
        <v>-0.25783905348728986</v>
      </c>
    </row>
    <row r="167" spans="1:12" s="7" customFormat="1" x14ac:dyDescent="0.25">
      <c r="A167" s="15">
        <v>516324</v>
      </c>
      <c r="B167" s="15" t="s">
        <v>25</v>
      </c>
      <c r="C167" s="8">
        <v>5</v>
      </c>
      <c r="D167" s="16">
        <v>19.600868750762402</v>
      </c>
      <c r="E167" s="16">
        <v>33.715744000000001</v>
      </c>
      <c r="F167" s="8">
        <v>13</v>
      </c>
      <c r="G167" s="16">
        <v>68.703753288219701</v>
      </c>
      <c r="H167" s="16">
        <v>120.05903000000001</v>
      </c>
      <c r="I167" s="17" t="s">
        <v>105</v>
      </c>
      <c r="J167" s="16">
        <v>5.0189933668329898</v>
      </c>
      <c r="K167" s="16">
        <v>4.8156439999999998</v>
      </c>
      <c r="L167" s="16">
        <f t="shared" si="4"/>
        <v>-0.20334936683298999</v>
      </c>
    </row>
    <row r="168" spans="1:12" s="7" customFormat="1" x14ac:dyDescent="0.25">
      <c r="A168" s="7">
        <v>10004036338</v>
      </c>
      <c r="B168" s="7" t="s">
        <v>79</v>
      </c>
      <c r="C168" s="8">
        <v>11</v>
      </c>
      <c r="D168" s="9">
        <v>51.294981939275502</v>
      </c>
      <c r="E168" s="9">
        <v>83.718787000000006</v>
      </c>
      <c r="F168" s="8">
        <v>13</v>
      </c>
      <c r="G168" s="9">
        <v>68.703753288219701</v>
      </c>
      <c r="H168" s="9">
        <v>120.05903000000001</v>
      </c>
      <c r="I168" s="10" t="s">
        <v>105</v>
      </c>
      <c r="J168" s="9">
        <v>5.7266424697180902</v>
      </c>
      <c r="K168" s="9">
        <v>5.6525806000000003</v>
      </c>
      <c r="L168" s="9">
        <f t="shared" si="4"/>
        <v>-7.4061869718089923E-2</v>
      </c>
    </row>
    <row r="169" spans="1:12" s="22" customFormat="1" x14ac:dyDescent="0.25">
      <c r="A169" s="22">
        <v>513379</v>
      </c>
      <c r="B169" s="22" t="s">
        <v>17</v>
      </c>
      <c r="C169" s="23">
        <v>2</v>
      </c>
      <c r="D169" s="24">
        <v>38.444352170031102</v>
      </c>
      <c r="E169" s="24">
        <v>64.750713000000005</v>
      </c>
      <c r="F169" s="23">
        <v>14</v>
      </c>
      <c r="G169" s="24">
        <v>30.267436728439002</v>
      </c>
      <c r="H169" s="24">
        <v>56.881757</v>
      </c>
      <c r="I169" s="25" t="s">
        <v>105</v>
      </c>
      <c r="J169" s="24">
        <v>7.3526503252973097</v>
      </c>
      <c r="K169" s="24">
        <v>7.2514583000000004</v>
      </c>
      <c r="L169" s="24">
        <f t="shared" si="4"/>
        <v>-0.10119202529730931</v>
      </c>
    </row>
    <row r="170" spans="1:12" s="7" customFormat="1" x14ac:dyDescent="0.25">
      <c r="A170" s="15">
        <v>10004035814</v>
      </c>
      <c r="B170" s="15" t="s">
        <v>50</v>
      </c>
      <c r="C170" s="8">
        <v>10</v>
      </c>
      <c r="D170" s="16">
        <v>12.329571344928899</v>
      </c>
      <c r="E170" s="16">
        <v>19.479702</v>
      </c>
      <c r="F170" s="8">
        <v>15</v>
      </c>
      <c r="G170" s="16">
        <v>16.881373219417</v>
      </c>
      <c r="H170" s="16">
        <v>38.955764000000002</v>
      </c>
      <c r="I170" s="17" t="s">
        <v>105</v>
      </c>
      <c r="J170" s="16">
        <v>5.3957710025706396</v>
      </c>
      <c r="K170" s="16">
        <v>5.2820049999999998</v>
      </c>
      <c r="L170" s="16">
        <f t="shared" si="4"/>
        <v>-0.11376600257063973</v>
      </c>
    </row>
    <row r="171" spans="1:12" s="7" customFormat="1" x14ac:dyDescent="0.25">
      <c r="A171" s="7">
        <v>10002924240</v>
      </c>
      <c r="B171" s="7" t="s">
        <v>81</v>
      </c>
      <c r="C171" s="8">
        <v>12</v>
      </c>
      <c r="D171" s="9">
        <v>17.369711193127799</v>
      </c>
      <c r="E171" s="9">
        <v>39.360638000000002</v>
      </c>
      <c r="F171" s="8">
        <v>15</v>
      </c>
      <c r="G171" s="9">
        <v>18.373764372997499</v>
      </c>
      <c r="H171" s="9">
        <v>43.213523000000002</v>
      </c>
      <c r="I171" s="10" t="s">
        <v>105</v>
      </c>
      <c r="J171" s="9">
        <v>7.1278208294952803</v>
      </c>
      <c r="K171" s="9">
        <v>6.9253629999999999</v>
      </c>
      <c r="L171" s="9">
        <f t="shared" si="4"/>
        <v>-0.20245782949528035</v>
      </c>
    </row>
    <row r="172" spans="1:12" s="7" customFormat="1" x14ac:dyDescent="0.25">
      <c r="A172" s="7">
        <v>10004035546</v>
      </c>
      <c r="B172" s="7" t="s">
        <v>87</v>
      </c>
      <c r="C172" s="8">
        <v>3</v>
      </c>
      <c r="D172" s="9">
        <v>40.680620521731399</v>
      </c>
      <c r="E172" s="9">
        <v>97.966881000000001</v>
      </c>
      <c r="F172" s="8">
        <v>15</v>
      </c>
      <c r="G172" s="9">
        <v>22.013923782193601</v>
      </c>
      <c r="H172" s="9">
        <v>50.042766999999998</v>
      </c>
      <c r="I172" s="10" t="s">
        <v>105</v>
      </c>
      <c r="J172" s="9">
        <v>5.5378123082553197</v>
      </c>
      <c r="K172" s="9">
        <v>5.7072561999999998</v>
      </c>
      <c r="L172" s="9">
        <f t="shared" si="4"/>
        <v>0.16944389174468011</v>
      </c>
    </row>
    <row r="173" spans="1:12" s="7" customFormat="1" x14ac:dyDescent="0.25">
      <c r="A173" s="7">
        <v>10002907712</v>
      </c>
      <c r="B173" s="7" t="s">
        <v>36</v>
      </c>
      <c r="C173" s="8">
        <v>9</v>
      </c>
      <c r="D173" s="9">
        <v>17.797062526465702</v>
      </c>
      <c r="E173" s="9">
        <v>31.233992000000001</v>
      </c>
      <c r="F173" s="8">
        <v>15</v>
      </c>
      <c r="G173" s="9">
        <v>23.346730647554999</v>
      </c>
      <c r="H173" s="9">
        <v>53.171926428571403</v>
      </c>
      <c r="I173" s="10" t="s">
        <v>105</v>
      </c>
      <c r="J173" s="9">
        <v>5.4694500943728004</v>
      </c>
      <c r="K173" s="9">
        <v>5.4798850000000003</v>
      </c>
      <c r="L173" s="9">
        <f t="shared" si="4"/>
        <v>1.0434905627199953E-2</v>
      </c>
    </row>
    <row r="174" spans="1:12" s="7" customFormat="1" x14ac:dyDescent="0.25">
      <c r="A174" s="7">
        <v>10002906711</v>
      </c>
      <c r="B174" s="7" t="s">
        <v>86</v>
      </c>
      <c r="C174" s="8">
        <v>17</v>
      </c>
      <c r="D174" s="9">
        <v>23.1232715179449</v>
      </c>
      <c r="E174" s="9">
        <v>46.155493</v>
      </c>
      <c r="F174" s="8">
        <v>15</v>
      </c>
      <c r="G174" s="9">
        <v>24.235268557796001</v>
      </c>
      <c r="H174" s="9">
        <v>55.258032714285697</v>
      </c>
      <c r="I174" s="10" t="s">
        <v>105</v>
      </c>
      <c r="J174" s="9">
        <v>5.36191781905036</v>
      </c>
      <c r="K174" s="9">
        <v>5.6772150000000003</v>
      </c>
      <c r="L174" s="9">
        <f t="shared" si="4"/>
        <v>0.31529718094964032</v>
      </c>
    </row>
    <row r="175" spans="1:12" s="7" customFormat="1" x14ac:dyDescent="0.25">
      <c r="A175" s="15">
        <v>10002916454</v>
      </c>
      <c r="B175" s="15" t="s">
        <v>62</v>
      </c>
      <c r="C175" s="8">
        <v>1</v>
      </c>
      <c r="D175" s="16">
        <v>43.712727597692897</v>
      </c>
      <c r="E175" s="16">
        <v>84.366499000000005</v>
      </c>
      <c r="F175" s="8">
        <v>15</v>
      </c>
      <c r="G175" s="16">
        <v>55.693553593051199</v>
      </c>
      <c r="H175" s="16">
        <v>97.542350999999996</v>
      </c>
      <c r="I175" s="17" t="s">
        <v>105</v>
      </c>
      <c r="J175" s="16">
        <v>11.600720862465099</v>
      </c>
      <c r="K175" s="16">
        <v>11.423080799999999</v>
      </c>
      <c r="L175" s="16">
        <f t="shared" si="4"/>
        <v>-0.1776400624651</v>
      </c>
    </row>
    <row r="176" spans="1:12" s="7" customFormat="1" x14ac:dyDescent="0.25">
      <c r="A176" s="7">
        <v>515401</v>
      </c>
      <c r="B176" s="7" t="s">
        <v>22</v>
      </c>
      <c r="C176" s="8">
        <v>5</v>
      </c>
      <c r="D176" s="9">
        <v>44.942169212310397</v>
      </c>
      <c r="E176" s="9">
        <v>71.962641000000005</v>
      </c>
      <c r="F176" s="8">
        <v>15</v>
      </c>
      <c r="G176" s="9">
        <v>56.743739135038503</v>
      </c>
      <c r="H176" s="9">
        <v>98.740802000000002</v>
      </c>
      <c r="I176" s="10" t="s">
        <v>105</v>
      </c>
      <c r="J176" s="9">
        <v>7.6441569903455502</v>
      </c>
      <c r="K176" s="9">
        <v>8.0949471000000006</v>
      </c>
      <c r="L176" s="9">
        <f t="shared" si="4"/>
        <v>0.45079010965445043</v>
      </c>
    </row>
    <row r="177" spans="1:12" s="22" customFormat="1" x14ac:dyDescent="0.25">
      <c r="A177" s="22">
        <v>10002948552</v>
      </c>
      <c r="B177" s="22" t="s">
        <v>88</v>
      </c>
      <c r="C177" s="23">
        <v>6</v>
      </c>
      <c r="D177" s="24">
        <v>31.826847705169801</v>
      </c>
      <c r="E177" s="24">
        <v>30.906663000000002</v>
      </c>
      <c r="F177" s="23">
        <v>16</v>
      </c>
      <c r="G177" s="24">
        <v>21.381239840364501</v>
      </c>
      <c r="H177" s="24">
        <v>37.572342999999996</v>
      </c>
      <c r="I177" s="25" t="s">
        <v>105</v>
      </c>
      <c r="J177" s="24">
        <v>5.9999946470375303</v>
      </c>
      <c r="K177" s="24">
        <v>6.7324039999999998</v>
      </c>
      <c r="L177" s="24">
        <f t="shared" si="4"/>
        <v>0.73240935296246956</v>
      </c>
    </row>
    <row r="178" spans="1:12" s="7" customFormat="1" x14ac:dyDescent="0.25">
      <c r="A178" s="15">
        <v>503165</v>
      </c>
      <c r="B178" s="15" t="s">
        <v>70</v>
      </c>
      <c r="C178" s="8">
        <v>8</v>
      </c>
      <c r="D178" s="16">
        <v>64.229275642427694</v>
      </c>
      <c r="E178" s="16">
        <v>117.876503</v>
      </c>
      <c r="F178" s="8">
        <v>17</v>
      </c>
      <c r="G178" s="16">
        <v>5.4452649350393099</v>
      </c>
      <c r="H178" s="16">
        <v>9.1633879999999994</v>
      </c>
      <c r="I178" s="17" t="s">
        <v>105</v>
      </c>
      <c r="J178" s="16">
        <v>6.1420007000115602</v>
      </c>
      <c r="K178" s="16">
        <v>6.1380401000000004</v>
      </c>
      <c r="L178" s="16">
        <f t="shared" si="4"/>
        <v>-3.960600011559734E-3</v>
      </c>
    </row>
    <row r="179" spans="1:12" s="7" customFormat="1" x14ac:dyDescent="0.25">
      <c r="A179" s="7">
        <v>10002931396</v>
      </c>
      <c r="B179" s="7" t="s">
        <v>59</v>
      </c>
      <c r="C179" s="8">
        <v>1</v>
      </c>
      <c r="D179" s="9">
        <v>42.583398973759699</v>
      </c>
      <c r="E179" s="9">
        <v>82.229855000000001</v>
      </c>
      <c r="F179" s="8">
        <v>17</v>
      </c>
      <c r="G179" s="9">
        <v>6.1299248966569904</v>
      </c>
      <c r="H179" s="9">
        <v>9.7112466666666695</v>
      </c>
      <c r="I179" s="10" t="s">
        <v>105</v>
      </c>
      <c r="J179" s="9">
        <v>5.3804853315716503</v>
      </c>
      <c r="K179" s="9">
        <v>5.8094960000000002</v>
      </c>
      <c r="L179" s="9">
        <f t="shared" si="4"/>
        <v>0.4290106684283499</v>
      </c>
    </row>
    <row r="180" spans="1:12" s="7" customFormat="1" x14ac:dyDescent="0.25">
      <c r="A180" s="7">
        <v>10004034772</v>
      </c>
      <c r="B180" s="7" t="s">
        <v>39</v>
      </c>
      <c r="C180" s="8">
        <v>7</v>
      </c>
      <c r="D180" s="9">
        <v>85.455344504590698</v>
      </c>
      <c r="E180" s="9">
        <v>150.310507</v>
      </c>
      <c r="F180" s="8">
        <v>17</v>
      </c>
      <c r="G180" s="9">
        <v>10.812625979450299</v>
      </c>
      <c r="H180" s="9">
        <v>22.142848428571401</v>
      </c>
      <c r="I180" s="10" t="s">
        <v>105</v>
      </c>
      <c r="J180" s="9">
        <v>5.52413358313507</v>
      </c>
      <c r="K180" s="9">
        <v>6.0192709000000004</v>
      </c>
      <c r="L180" s="9">
        <f t="shared" si="4"/>
        <v>0.49513731686493045</v>
      </c>
    </row>
    <row r="181" spans="1:12" s="7" customFormat="1" x14ac:dyDescent="0.25">
      <c r="A181" s="7">
        <v>10002917195</v>
      </c>
      <c r="B181" s="7" t="s">
        <v>71</v>
      </c>
      <c r="C181" s="8">
        <v>8</v>
      </c>
      <c r="D181" s="9">
        <v>74.912336169527705</v>
      </c>
      <c r="E181" s="9">
        <v>126.187721</v>
      </c>
      <c r="F181" s="8">
        <v>17</v>
      </c>
      <c r="G181" s="9">
        <v>11.7304692050486</v>
      </c>
      <c r="H181" s="9">
        <v>24.648330999999999</v>
      </c>
      <c r="I181" s="10" t="s">
        <v>105</v>
      </c>
      <c r="J181" s="9">
        <v>9.1421025389782908</v>
      </c>
      <c r="K181" s="9">
        <v>9.8625880000000006</v>
      </c>
      <c r="L181" s="9">
        <f t="shared" si="4"/>
        <v>0.72048546102170974</v>
      </c>
    </row>
    <row r="182" spans="1:12" s="7" customFormat="1" x14ac:dyDescent="0.25">
      <c r="A182" s="7">
        <v>10004034160</v>
      </c>
      <c r="B182" s="7" t="s">
        <v>10</v>
      </c>
      <c r="C182" s="8">
        <v>15</v>
      </c>
      <c r="D182" s="9">
        <v>22.9187811275449</v>
      </c>
      <c r="E182" s="9">
        <v>52.167188000000003</v>
      </c>
      <c r="F182" s="8">
        <v>17</v>
      </c>
      <c r="G182" s="9">
        <v>11.7304692050486</v>
      </c>
      <c r="H182" s="9">
        <v>24.648330999999999</v>
      </c>
      <c r="I182" s="10" t="s">
        <v>105</v>
      </c>
      <c r="J182" s="9">
        <v>9.4669092998507605</v>
      </c>
      <c r="K182" s="9">
        <v>10.8692171</v>
      </c>
      <c r="L182" s="9">
        <f t="shared" si="4"/>
        <v>1.4023078001492397</v>
      </c>
    </row>
    <row r="183" spans="1:12" s="7" customFormat="1" x14ac:dyDescent="0.25">
      <c r="A183" s="7">
        <v>10002916454</v>
      </c>
      <c r="B183" s="7" t="s">
        <v>62</v>
      </c>
      <c r="C183" s="8">
        <v>1</v>
      </c>
      <c r="D183" s="9">
        <v>43.712727597692897</v>
      </c>
      <c r="E183" s="9">
        <v>84.366499000000005</v>
      </c>
      <c r="F183" s="8">
        <v>17</v>
      </c>
      <c r="G183" s="9">
        <v>13.410000575899399</v>
      </c>
      <c r="H183" s="9">
        <v>27.245269</v>
      </c>
      <c r="I183" s="10" t="s">
        <v>105</v>
      </c>
      <c r="J183" s="9">
        <v>9.1300441960723902</v>
      </c>
      <c r="K183" s="9">
        <v>9.1394704999999998</v>
      </c>
      <c r="L183" s="9">
        <f t="shared" si="4"/>
        <v>9.4263039276096805E-3</v>
      </c>
    </row>
    <row r="184" spans="1:12" s="7" customFormat="1" x14ac:dyDescent="0.25">
      <c r="A184" s="7">
        <v>10002911832</v>
      </c>
      <c r="B184" s="7" t="s">
        <v>91</v>
      </c>
      <c r="C184" s="8">
        <v>6</v>
      </c>
      <c r="D184" s="9">
        <v>48.990336783105498</v>
      </c>
      <c r="E184" s="9">
        <v>55.040132999999997</v>
      </c>
      <c r="F184" s="8">
        <v>17</v>
      </c>
      <c r="G184" s="9">
        <v>14.2105032644037</v>
      </c>
      <c r="H184" s="9">
        <v>28.359193000000001</v>
      </c>
      <c r="I184" s="10" t="s">
        <v>105</v>
      </c>
      <c r="J184" s="9">
        <v>6.2943037173923502</v>
      </c>
      <c r="K184" s="9">
        <v>6.5866059999999997</v>
      </c>
      <c r="L184" s="9">
        <f t="shared" si="4"/>
        <v>0.29230228260764957</v>
      </c>
    </row>
    <row r="185" spans="1:12" s="7" customFormat="1" x14ac:dyDescent="0.25">
      <c r="A185" s="7">
        <v>10002913490</v>
      </c>
      <c r="B185" s="7" t="s">
        <v>92</v>
      </c>
      <c r="C185" s="8">
        <v>2</v>
      </c>
      <c r="D185" s="9">
        <v>83.445571415184503</v>
      </c>
      <c r="E185" s="9">
        <v>163.292057</v>
      </c>
      <c r="F185" s="8">
        <v>17</v>
      </c>
      <c r="G185" s="9">
        <v>14.6107546086558</v>
      </c>
      <c r="H185" s="9">
        <v>28.916155</v>
      </c>
      <c r="I185" s="10" t="s">
        <v>105</v>
      </c>
      <c r="J185" s="9">
        <v>5.0212627127712599</v>
      </c>
      <c r="K185" s="9">
        <v>5.3155448999999999</v>
      </c>
      <c r="L185" s="9">
        <f t="shared" si="4"/>
        <v>0.29428218722874</v>
      </c>
    </row>
    <row r="186" spans="1:12" s="7" customFormat="1" x14ac:dyDescent="0.25">
      <c r="A186" s="7">
        <v>10002915377</v>
      </c>
      <c r="B186" s="7" t="s">
        <v>93</v>
      </c>
      <c r="C186" s="8">
        <v>6</v>
      </c>
      <c r="D186" s="9">
        <v>47.625741193710098</v>
      </c>
      <c r="E186" s="9">
        <v>52.719254999999997</v>
      </c>
      <c r="F186" s="8">
        <v>17</v>
      </c>
      <c r="G186" s="9">
        <v>14.6107546086558</v>
      </c>
      <c r="H186" s="9">
        <v>28.916155</v>
      </c>
      <c r="I186" s="10" t="s">
        <v>105</v>
      </c>
      <c r="J186" s="9">
        <v>7.26210629589613</v>
      </c>
      <c r="K186" s="9">
        <v>7.6769439999999998</v>
      </c>
      <c r="L186" s="9">
        <f t="shared" si="4"/>
        <v>0.41483770410386978</v>
      </c>
    </row>
    <row r="187" spans="1:12" s="7" customFormat="1" x14ac:dyDescent="0.25">
      <c r="A187" s="7">
        <v>10004038248</v>
      </c>
      <c r="B187" s="7" t="s">
        <v>95</v>
      </c>
      <c r="C187" s="8">
        <v>17</v>
      </c>
      <c r="D187" s="9">
        <v>15.4311390973192</v>
      </c>
      <c r="E187" s="9">
        <v>30.346837000000001</v>
      </c>
      <c r="F187" s="8">
        <v>17</v>
      </c>
      <c r="G187" s="9">
        <v>15.954775349402601</v>
      </c>
      <c r="H187" s="9">
        <v>31.302285142857102</v>
      </c>
      <c r="I187" s="10" t="s">
        <v>0</v>
      </c>
      <c r="J187" s="9">
        <v>12.663217747922699</v>
      </c>
      <c r="K187" s="9">
        <v>12.685703999999999</v>
      </c>
      <c r="L187" s="9">
        <f t="shared" si="4"/>
        <v>2.2486252077300151E-2</v>
      </c>
    </row>
    <row r="188" spans="1:12" s="7" customFormat="1" x14ac:dyDescent="0.25">
      <c r="A188" s="7">
        <v>10002901729</v>
      </c>
      <c r="B188" s="7" t="s">
        <v>90</v>
      </c>
      <c r="C188" s="8">
        <v>19</v>
      </c>
      <c r="D188" s="9">
        <v>32.257845807906101</v>
      </c>
      <c r="E188" s="9">
        <v>37.496219000000004</v>
      </c>
      <c r="F188" s="8">
        <v>17</v>
      </c>
      <c r="G188" s="9">
        <v>16.427002601748701</v>
      </c>
      <c r="H188" s="9">
        <v>32.168080285714296</v>
      </c>
      <c r="I188" s="10" t="s">
        <v>105</v>
      </c>
      <c r="J188" s="9">
        <v>7.7276186085504701</v>
      </c>
      <c r="K188" s="9">
        <v>7.7544525999999996</v>
      </c>
      <c r="L188" s="9">
        <f t="shared" si="4"/>
        <v>2.6833991449529471E-2</v>
      </c>
    </row>
    <row r="189" spans="1:12" s="7" customFormat="1" x14ac:dyDescent="0.25">
      <c r="A189" s="7">
        <v>10002912054</v>
      </c>
      <c r="B189" s="7" t="s">
        <v>7</v>
      </c>
      <c r="C189" s="8">
        <v>1</v>
      </c>
      <c r="D189" s="9">
        <v>88.573122156673904</v>
      </c>
      <c r="E189" s="9">
        <v>187.911779</v>
      </c>
      <c r="F189" s="8">
        <v>17</v>
      </c>
      <c r="G189" s="9">
        <v>16.427002601748701</v>
      </c>
      <c r="H189" s="9">
        <v>32.168080285714296</v>
      </c>
      <c r="I189" s="10" t="s">
        <v>105</v>
      </c>
      <c r="J189" s="9">
        <v>5.3304965946229901</v>
      </c>
      <c r="K189" s="9">
        <v>5.6448057</v>
      </c>
      <c r="L189" s="9">
        <f t="shared" si="4"/>
        <v>0.31430910537700996</v>
      </c>
    </row>
    <row r="190" spans="1:12" s="7" customFormat="1" x14ac:dyDescent="0.25">
      <c r="A190" s="7">
        <v>10004037342</v>
      </c>
      <c r="B190" s="7" t="s">
        <v>52</v>
      </c>
      <c r="C190" s="8">
        <v>16</v>
      </c>
      <c r="D190" s="9">
        <v>11.7659333604085</v>
      </c>
      <c r="E190" s="9">
        <v>23.358564000000001</v>
      </c>
      <c r="F190" s="8">
        <v>17</v>
      </c>
      <c r="G190" s="9">
        <v>18.9706226583369</v>
      </c>
      <c r="H190" s="9">
        <v>38.319110999999999</v>
      </c>
      <c r="I190" s="10" t="s">
        <v>105</v>
      </c>
      <c r="J190" s="9">
        <v>5.1064791652089498</v>
      </c>
      <c r="K190" s="9">
        <v>5.2077169999999997</v>
      </c>
      <c r="L190" s="9">
        <f t="shared" si="4"/>
        <v>0.10123783479104986</v>
      </c>
    </row>
    <row r="191" spans="1:12" s="7" customFormat="1" x14ac:dyDescent="0.25">
      <c r="A191" s="7">
        <v>499759</v>
      </c>
      <c r="B191" s="7" t="s">
        <v>12</v>
      </c>
      <c r="C191" s="8">
        <v>5</v>
      </c>
      <c r="D191" s="9">
        <v>81.4682942180645</v>
      </c>
      <c r="E191" s="9">
        <v>137.73538600000001</v>
      </c>
      <c r="F191" s="8">
        <v>17</v>
      </c>
      <c r="G191" s="9">
        <v>21.3051200368811</v>
      </c>
      <c r="H191" s="9">
        <v>43.226148000000002</v>
      </c>
      <c r="I191" s="10" t="s">
        <v>105</v>
      </c>
      <c r="J191" s="9">
        <v>5.3845721511141003</v>
      </c>
      <c r="K191" s="9">
        <v>5.4918598999999997</v>
      </c>
      <c r="L191" s="9">
        <f t="shared" si="4"/>
        <v>0.10728774888589943</v>
      </c>
    </row>
    <row r="192" spans="1:12" s="7" customFormat="1" x14ac:dyDescent="0.25">
      <c r="A192" s="7">
        <v>10004035814</v>
      </c>
      <c r="B192" s="7" t="s">
        <v>50</v>
      </c>
      <c r="C192" s="8">
        <v>10</v>
      </c>
      <c r="D192" s="9">
        <v>12.329571344928899</v>
      </c>
      <c r="E192" s="9">
        <v>19.479702</v>
      </c>
      <c r="F192" s="8">
        <v>17</v>
      </c>
      <c r="G192" s="9">
        <v>21.3051200368811</v>
      </c>
      <c r="H192" s="9">
        <v>43.226148000000002</v>
      </c>
      <c r="I192" s="10" t="s">
        <v>105</v>
      </c>
      <c r="J192" s="9">
        <v>5.5972848509935202</v>
      </c>
      <c r="K192" s="9">
        <v>5.7731811000000004</v>
      </c>
      <c r="L192" s="9">
        <f t="shared" si="4"/>
        <v>0.17589624900648015</v>
      </c>
    </row>
    <row r="193" spans="1:12" s="7" customFormat="1" x14ac:dyDescent="0.25">
      <c r="A193" s="7">
        <v>10002907712</v>
      </c>
      <c r="B193" s="7" t="s">
        <v>36</v>
      </c>
      <c r="C193" s="8">
        <v>9</v>
      </c>
      <c r="D193" s="9">
        <v>17.797062526465702</v>
      </c>
      <c r="E193" s="9">
        <v>31.233992000000001</v>
      </c>
      <c r="F193" s="8">
        <v>17</v>
      </c>
      <c r="G193" s="9">
        <v>21.6473871069316</v>
      </c>
      <c r="H193" s="9">
        <v>43.559053666666699</v>
      </c>
      <c r="I193" s="10" t="s">
        <v>105</v>
      </c>
      <c r="J193" s="9">
        <v>6.3532417197164399</v>
      </c>
      <c r="K193" s="9">
        <v>6.3966368999999998</v>
      </c>
      <c r="L193" s="9">
        <f t="shared" si="4"/>
        <v>4.3395180283559931E-2</v>
      </c>
    </row>
    <row r="194" spans="1:12" s="7" customFormat="1" x14ac:dyDescent="0.25">
      <c r="A194" s="7">
        <v>10004037064</v>
      </c>
      <c r="B194" s="7" t="s">
        <v>51</v>
      </c>
      <c r="C194" s="8">
        <v>16</v>
      </c>
      <c r="D194" s="9">
        <v>20.166756107805501</v>
      </c>
      <c r="E194" s="9">
        <v>35.305717000000001</v>
      </c>
      <c r="F194" s="8">
        <v>17</v>
      </c>
      <c r="G194" s="9">
        <v>21.6473871069316</v>
      </c>
      <c r="H194" s="9">
        <v>43.559053666666699</v>
      </c>
      <c r="I194" s="10" t="s">
        <v>105</v>
      </c>
      <c r="J194" s="9">
        <v>7.0815252618702003</v>
      </c>
      <c r="K194" s="9">
        <v>8.2919370000000008</v>
      </c>
      <c r="L194" s="9">
        <f t="shared" si="4"/>
        <v>1.2104117381298005</v>
      </c>
    </row>
    <row r="195" spans="1:12" s="7" customFormat="1" x14ac:dyDescent="0.25">
      <c r="A195" s="7">
        <v>10003114440</v>
      </c>
      <c r="B195" s="7" t="s">
        <v>94</v>
      </c>
      <c r="C195" s="8">
        <v>7</v>
      </c>
      <c r="D195" s="9">
        <v>33.515186857022798</v>
      </c>
      <c r="E195" s="9">
        <v>53.352528999999997</v>
      </c>
      <c r="F195" s="8">
        <v>17</v>
      </c>
      <c r="G195" s="9">
        <v>24.661734588560002</v>
      </c>
      <c r="H195" s="9">
        <v>49.404268999999999</v>
      </c>
      <c r="I195" s="10" t="s">
        <v>105</v>
      </c>
      <c r="J195" s="9">
        <v>5.51403613200885</v>
      </c>
      <c r="K195" s="9">
        <v>5.3354197000000001</v>
      </c>
      <c r="L195" s="9">
        <f t="shared" ref="L195:L207" si="5">K195-J195</f>
        <v>-0.17861643200884991</v>
      </c>
    </row>
    <row r="196" spans="1:12" s="7" customFormat="1" x14ac:dyDescent="0.25">
      <c r="A196" s="7">
        <v>506195</v>
      </c>
      <c r="B196" s="7" t="s">
        <v>15</v>
      </c>
      <c r="C196" s="8">
        <v>19</v>
      </c>
      <c r="D196" s="9">
        <v>32.274277901121302</v>
      </c>
      <c r="E196" s="9">
        <v>37.514969000000001</v>
      </c>
      <c r="F196" s="8">
        <v>17</v>
      </c>
      <c r="G196" s="9">
        <v>29.440364601441399</v>
      </c>
      <c r="H196" s="9">
        <v>55.576391000000001</v>
      </c>
      <c r="I196" s="10" t="s">
        <v>105</v>
      </c>
      <c r="J196" s="9">
        <v>6.3240963440552198</v>
      </c>
      <c r="K196" s="9">
        <v>6.2880424000000001</v>
      </c>
      <c r="L196" s="9">
        <f t="shared" si="5"/>
        <v>-3.6053944055219667E-2</v>
      </c>
    </row>
    <row r="197" spans="1:12" s="7" customFormat="1" x14ac:dyDescent="0.25">
      <c r="A197" s="15">
        <v>517551</v>
      </c>
      <c r="B197" s="15" t="s">
        <v>89</v>
      </c>
      <c r="C197" s="8">
        <v>17</v>
      </c>
      <c r="D197" s="16">
        <v>39.895651099740398</v>
      </c>
      <c r="E197" s="16">
        <v>71.595823999999993</v>
      </c>
      <c r="F197" s="8">
        <v>17</v>
      </c>
      <c r="G197" s="16">
        <v>31.969954269519999</v>
      </c>
      <c r="H197" s="16">
        <v>60.459367999999998</v>
      </c>
      <c r="I197" s="17" t="s">
        <v>105</v>
      </c>
      <c r="J197" s="16">
        <v>13.1186562919648</v>
      </c>
      <c r="K197" s="16">
        <v>13.197858999999999</v>
      </c>
      <c r="L197" s="16">
        <f t="shared" si="5"/>
        <v>7.920270803519891E-2</v>
      </c>
    </row>
    <row r="198" spans="1:12" s="11" customFormat="1" x14ac:dyDescent="0.25">
      <c r="A198" s="11">
        <v>10002912054</v>
      </c>
      <c r="B198" s="11" t="s">
        <v>7</v>
      </c>
      <c r="C198" s="12">
        <v>1</v>
      </c>
      <c r="D198" s="13">
        <v>88.573122156673904</v>
      </c>
      <c r="E198" s="13">
        <v>187.911779</v>
      </c>
      <c r="F198" s="12">
        <v>18</v>
      </c>
      <c r="G198" s="13">
        <v>17.469108301656799</v>
      </c>
      <c r="H198" s="13">
        <v>33.532434000000002</v>
      </c>
      <c r="I198" s="14" t="s">
        <v>105</v>
      </c>
      <c r="J198" s="13">
        <v>5.2555455327019898</v>
      </c>
      <c r="K198" s="13">
        <v>6.4506936000000001</v>
      </c>
      <c r="L198" s="13">
        <f t="shared" si="5"/>
        <v>1.1951480672980104</v>
      </c>
    </row>
    <row r="199" spans="1:12" s="15" customFormat="1" x14ac:dyDescent="0.25">
      <c r="A199" s="15">
        <v>10002916454</v>
      </c>
      <c r="B199" s="15" t="s">
        <v>62</v>
      </c>
      <c r="C199" s="8">
        <v>1</v>
      </c>
      <c r="D199" s="16">
        <v>43.712727597692897</v>
      </c>
      <c r="E199" s="16">
        <v>84.366499000000005</v>
      </c>
      <c r="F199" s="8">
        <v>18</v>
      </c>
      <c r="G199" s="16">
        <v>54.021901732877801</v>
      </c>
      <c r="H199" s="16">
        <v>82.628933000000004</v>
      </c>
      <c r="I199" s="17" t="s">
        <v>105</v>
      </c>
      <c r="J199" s="16">
        <v>5.6534078433962698</v>
      </c>
      <c r="K199" s="16">
        <v>5.94475</v>
      </c>
      <c r="L199" s="16">
        <f t="shared" si="5"/>
        <v>0.2913421566037302</v>
      </c>
    </row>
    <row r="200" spans="1:12" s="18" customFormat="1" x14ac:dyDescent="0.25">
      <c r="A200" s="18">
        <v>510335</v>
      </c>
      <c r="B200" s="18" t="s">
        <v>76</v>
      </c>
      <c r="C200" s="19">
        <v>19</v>
      </c>
      <c r="D200" s="20">
        <v>27.085071497417498</v>
      </c>
      <c r="E200" s="20">
        <v>32.894458</v>
      </c>
      <c r="F200" s="19">
        <v>18</v>
      </c>
      <c r="G200" s="20">
        <v>55.328198341249198</v>
      </c>
      <c r="H200" s="20">
        <v>87.800661000000005</v>
      </c>
      <c r="I200" s="21" t="s">
        <v>105</v>
      </c>
      <c r="J200" s="20">
        <v>5.39053556971652</v>
      </c>
      <c r="K200" s="20">
        <v>5.5576108</v>
      </c>
      <c r="L200" s="20">
        <f t="shared" si="5"/>
        <v>0.16707523028347993</v>
      </c>
    </row>
    <row r="201" spans="1:12" s="7" customFormat="1" x14ac:dyDescent="0.25">
      <c r="A201" s="15">
        <v>518695</v>
      </c>
      <c r="B201" s="15" t="s">
        <v>27</v>
      </c>
      <c r="C201" s="8">
        <v>19</v>
      </c>
      <c r="D201" s="16">
        <v>9.6156254348534809</v>
      </c>
      <c r="E201" s="16">
        <v>14.52271</v>
      </c>
      <c r="F201" s="8">
        <v>19</v>
      </c>
      <c r="G201" s="16">
        <v>17.6501934244707</v>
      </c>
      <c r="H201" s="16">
        <v>22.873373999999998</v>
      </c>
      <c r="I201" s="17" t="s">
        <v>105</v>
      </c>
      <c r="J201" s="16">
        <v>5.7725807514204499</v>
      </c>
      <c r="K201" s="16">
        <v>5.8360510000000003</v>
      </c>
      <c r="L201" s="16">
        <f t="shared" si="5"/>
        <v>6.3470248579550415E-2</v>
      </c>
    </row>
    <row r="202" spans="1:12" s="7" customFormat="1" x14ac:dyDescent="0.25">
      <c r="A202" s="7">
        <v>10002940291</v>
      </c>
      <c r="B202" s="7" t="s">
        <v>34</v>
      </c>
      <c r="C202" s="8">
        <v>19</v>
      </c>
      <c r="D202" s="9">
        <v>24.7609103076114</v>
      </c>
      <c r="E202" s="9">
        <v>28.333373999999999</v>
      </c>
      <c r="F202" s="8">
        <v>19</v>
      </c>
      <c r="G202" s="9">
        <v>17.6501934244707</v>
      </c>
      <c r="H202" s="9">
        <v>22.873373999999998</v>
      </c>
      <c r="I202" s="10" t="s">
        <v>105</v>
      </c>
      <c r="J202" s="9">
        <v>11.960434653204899</v>
      </c>
      <c r="K202" s="9">
        <v>17.597001299999999</v>
      </c>
      <c r="L202" s="9">
        <f t="shared" si="5"/>
        <v>5.6365666467950994</v>
      </c>
    </row>
    <row r="203" spans="1:12" s="7" customFormat="1" x14ac:dyDescent="0.25">
      <c r="A203" s="7">
        <v>10004036817</v>
      </c>
      <c r="B203" s="7" t="s">
        <v>49</v>
      </c>
      <c r="C203" s="8">
        <v>19</v>
      </c>
      <c r="D203" s="9">
        <v>32.123976392711398</v>
      </c>
      <c r="E203" s="9">
        <v>37.343465999999999</v>
      </c>
      <c r="F203" s="8">
        <v>19</v>
      </c>
      <c r="G203" s="9">
        <v>26.116138545758702</v>
      </c>
      <c r="H203" s="9">
        <v>30.055667</v>
      </c>
      <c r="I203" s="10" t="s">
        <v>105</v>
      </c>
      <c r="J203" s="9">
        <v>9.2967274510166202</v>
      </c>
      <c r="K203" s="9">
        <v>9.5154309999999995</v>
      </c>
      <c r="L203" s="9">
        <f t="shared" si="5"/>
        <v>0.21870354898337929</v>
      </c>
    </row>
    <row r="204" spans="1:12" s="7" customFormat="1" x14ac:dyDescent="0.25">
      <c r="A204" s="7">
        <v>515401</v>
      </c>
      <c r="B204" s="7" t="s">
        <v>22</v>
      </c>
      <c r="C204" s="8">
        <v>5</v>
      </c>
      <c r="D204" s="9">
        <v>44.942169212310397</v>
      </c>
      <c r="E204" s="9">
        <v>71.962641000000005</v>
      </c>
      <c r="F204" s="8">
        <v>19</v>
      </c>
      <c r="G204" s="9">
        <v>48.543544847395303</v>
      </c>
      <c r="H204" s="9">
        <v>54.407887000000002</v>
      </c>
      <c r="I204" s="10" t="s">
        <v>105</v>
      </c>
      <c r="J204" s="9">
        <v>6.8675041051104104</v>
      </c>
      <c r="K204" s="9">
        <v>6.0457599999999996</v>
      </c>
      <c r="L204" s="9">
        <f t="shared" si="5"/>
        <v>-0.82174410511041085</v>
      </c>
    </row>
    <row r="205" spans="1:12" s="7" customFormat="1" x14ac:dyDescent="0.25">
      <c r="A205" s="7">
        <v>513379</v>
      </c>
      <c r="B205" s="7" t="s">
        <v>17</v>
      </c>
      <c r="C205" s="8">
        <v>2</v>
      </c>
      <c r="D205" s="9">
        <v>38.444352170031102</v>
      </c>
      <c r="E205" s="9">
        <v>64.750713000000005</v>
      </c>
      <c r="F205" s="8">
        <v>19</v>
      </c>
      <c r="G205" s="9">
        <v>49.321073664412097</v>
      </c>
      <c r="H205" s="9">
        <v>54.916182999999997</v>
      </c>
      <c r="I205" s="10" t="s">
        <v>105</v>
      </c>
      <c r="J205" s="9">
        <v>7.7716501446837603</v>
      </c>
      <c r="K205" s="9">
        <v>7.4917129999999998</v>
      </c>
      <c r="L205" s="9">
        <f t="shared" si="5"/>
        <v>-0.27993714468376041</v>
      </c>
    </row>
    <row r="206" spans="1:12" s="7" customFormat="1" x14ac:dyDescent="0.25">
      <c r="A206" s="7">
        <v>10002911876</v>
      </c>
      <c r="B206" s="7" t="s">
        <v>42</v>
      </c>
      <c r="C206" s="8">
        <v>10</v>
      </c>
      <c r="D206" s="9">
        <v>70.019696276143605</v>
      </c>
      <c r="E206" s="9">
        <v>115.286562</v>
      </c>
      <c r="F206" s="8">
        <v>19</v>
      </c>
      <c r="G206" s="9">
        <v>49.414448067150097</v>
      </c>
      <c r="H206" s="9">
        <v>55.103853000000001</v>
      </c>
      <c r="I206" s="10" t="s">
        <v>105</v>
      </c>
      <c r="J206" s="9">
        <v>8.3579687675612</v>
      </c>
      <c r="K206" s="9">
        <v>6.296894</v>
      </c>
      <c r="L206" s="9">
        <f t="shared" si="5"/>
        <v>-2.0610747675612</v>
      </c>
    </row>
    <row r="207" spans="1:12" s="7" customFormat="1" x14ac:dyDescent="0.25">
      <c r="A207" s="7">
        <v>10004037520</v>
      </c>
      <c r="B207" s="7" t="s">
        <v>53</v>
      </c>
      <c r="C207" s="8">
        <v>19</v>
      </c>
      <c r="D207" s="9">
        <v>52.3275377563414</v>
      </c>
      <c r="E207" s="9">
        <v>56.007624</v>
      </c>
      <c r="F207" s="8">
        <v>19</v>
      </c>
      <c r="G207" s="9">
        <v>51.942322086445301</v>
      </c>
      <c r="H207" s="9">
        <v>55.900173000000002</v>
      </c>
      <c r="I207" s="10" t="s">
        <v>0</v>
      </c>
      <c r="J207" s="9">
        <v>7.6378968784757699</v>
      </c>
      <c r="K207" s="9">
        <v>6.5063763000000003</v>
      </c>
      <c r="L207" s="9">
        <f t="shared" si="5"/>
        <v>-1.1315205784757696</v>
      </c>
    </row>
    <row r="209" spans="10:10" x14ac:dyDescent="0.25">
      <c r="J209" s="28"/>
    </row>
  </sheetData>
  <mergeCells count="3">
    <mergeCell ref="C1:E1"/>
    <mergeCell ref="F1:H1"/>
    <mergeCell ref="I1:K1"/>
  </mergeCells>
  <conditionalFormatting sqref="L3:L207">
    <cfRule type="colorScale" priority="1">
      <colorScale>
        <cfvo type="num" val="-10"/>
        <cfvo type="num" val="0"/>
        <cfvo type="num" val="10"/>
        <color rgb="FF0000FF"/>
        <color theme="0"/>
        <color rgb="FFFF0000"/>
      </colorScale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T2D GWAS eQTLs in mouse islets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mkeller3</dc:creator>
  <cp:lastModifiedBy>Mark Keller</cp:lastModifiedBy>
  <dcterms:created xsi:type="dcterms:W3CDTF">2016-05-16T19:25:31Z</dcterms:created>
  <dcterms:modified xsi:type="dcterms:W3CDTF">2016-07-08T16:32:29Z</dcterms:modified>
</cp:coreProperties>
</file>