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780" windowHeight="8580"/>
  </bookViews>
  <sheets>
    <sheet name="Hoja1" sheetId="1" r:id="rId1"/>
  </sheets>
  <definedNames>
    <definedName name="_xlnm._FilterDatabase" localSheetId="0" hidden="1">Hoja1!$B$44:$G$70</definedName>
  </definedNames>
  <calcPr calcId="125725"/>
</workbook>
</file>

<file path=xl/calcChain.xml><?xml version="1.0" encoding="utf-8"?>
<calcChain xmlns="http://schemas.openxmlformats.org/spreadsheetml/2006/main">
  <c r="F20" i="1"/>
  <c r="F32"/>
  <c r="F31"/>
  <c r="F30"/>
  <c r="F29"/>
  <c r="F28"/>
  <c r="F27"/>
  <c r="F26"/>
  <c r="F23"/>
  <c r="F21"/>
  <c r="F19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<sst xmlns="http://schemas.openxmlformats.org/spreadsheetml/2006/main" count="150" uniqueCount="51">
  <si>
    <t>A) Using all replication attempts in Europeans</t>
  </si>
  <si>
    <t>Disease</t>
  </si>
  <si>
    <t>Attempts</t>
  </si>
  <si>
    <t>Replications (p&lt;0.05)</t>
  </si>
  <si>
    <t>Failed (p&gt;0.05)</t>
  </si>
  <si>
    <t>Replicability (%)</t>
  </si>
  <si>
    <t>Expected by power (%)</t>
  </si>
  <si>
    <t>Same direction (OR)</t>
  </si>
  <si>
    <t>%</t>
  </si>
  <si>
    <t>Alcohol dependence</t>
  </si>
  <si>
    <t>Age macular degeneration</t>
  </si>
  <si>
    <t>6*</t>
  </si>
  <si>
    <t>Rheumatoid arthritis</t>
  </si>
  <si>
    <t>Osteoarthritis</t>
  </si>
  <si>
    <t>Asthma</t>
  </si>
  <si>
    <t>Atopic Dermatitis</t>
  </si>
  <si>
    <t>Bipolar disorder</t>
  </si>
  <si>
    <t>4*</t>
  </si>
  <si>
    <t>Breast cancer</t>
  </si>
  <si>
    <t>Ischemic stroke</t>
  </si>
  <si>
    <t>Cerebral aneurysm</t>
  </si>
  <si>
    <t>Coronary artery disease</t>
  </si>
  <si>
    <t>Hypertension</t>
  </si>
  <si>
    <t>-</t>
  </si>
  <si>
    <t>Ulcerative colitis</t>
  </si>
  <si>
    <t>29*</t>
  </si>
  <si>
    <t>Acute lymphoblastic leukemia</t>
  </si>
  <si>
    <t>Lung cancer</t>
  </si>
  <si>
    <t>Myocardial infarction</t>
  </si>
  <si>
    <t>Narcolepsy</t>
  </si>
  <si>
    <t>Non-Hodgkin lymphoma</t>
  </si>
  <si>
    <t>Pancreatic cancer</t>
  </si>
  <si>
    <t>Parkinson's disease</t>
  </si>
  <si>
    <t>Prostate cancer</t>
  </si>
  <si>
    <t>Psoriasis</t>
  </si>
  <si>
    <t>Schizophrenia</t>
  </si>
  <si>
    <t>Scleroderma</t>
  </si>
  <si>
    <t>Systemic lupus erythematosus</t>
  </si>
  <si>
    <t>Type 2 diabetes</t>
  </si>
  <si>
    <t>TOTAL</t>
  </si>
  <si>
    <t>B) Using replication attempts with ≥80% power to replicate OR from European discovery GWAS</t>
  </si>
  <si>
    <t>10*</t>
  </si>
  <si>
    <t>22*</t>
  </si>
  <si>
    <r>
      <t>*</t>
    </r>
    <r>
      <rPr>
        <sz val="9"/>
        <color theme="1"/>
        <rFont val="Times New Roman"/>
        <family val="1"/>
      </rPr>
      <t xml:space="preserve"> Only replication attempts with available OR from discovery GWAS and replication were included (see Supp Table 4)</t>
    </r>
  </si>
  <si>
    <t>13*</t>
  </si>
  <si>
    <t>I changed torgerson of p=0.24 that is 10-6</t>
  </si>
  <si>
    <t>Supplementary Table 6: Replicability per disease in Europeans</t>
  </si>
  <si>
    <t>152*</t>
  </si>
  <si>
    <r>
      <t xml:space="preserve">No heterogeneity across disease after accounting by statistical power (χ2 = 0.23, df = 11, </t>
    </r>
    <r>
      <rPr>
        <i/>
        <sz val="9"/>
        <color theme="1"/>
        <rFont val="Times New Roman"/>
        <family val="1"/>
      </rPr>
      <t>P</t>
    </r>
    <r>
      <rPr>
        <sz val="9"/>
        <color theme="1"/>
        <rFont val="Times New Roman"/>
        <family val="1"/>
      </rPr>
      <t>=1; using diseases with ≥5 attempts)</t>
    </r>
  </si>
  <si>
    <t>125*</t>
  </si>
  <si>
    <r>
      <t xml:space="preserve">No heterogeneity across disease after accounting by statistical power (χ2 = 0.03, df = 10, </t>
    </r>
    <r>
      <rPr>
        <i/>
        <sz val="9"/>
        <color theme="1"/>
        <rFont val="Times New Roman"/>
        <family val="1"/>
      </rPr>
      <t>P</t>
    </r>
    <r>
      <rPr>
        <sz val="9"/>
        <color theme="1"/>
        <rFont val="Times New Roman"/>
        <family val="1"/>
      </rPr>
      <t>=0.999; using disease with ≥5 attempts)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</si>
</sst>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9"/>
      <color theme="1"/>
      <name val="Calibri"/>
      <family val="2"/>
    </font>
    <font>
      <b/>
      <i/>
      <sz val="9"/>
      <color rgb="FF000000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76"/>
  <sheetViews>
    <sheetView tabSelected="1" workbookViewId="0"/>
  </sheetViews>
  <sheetFormatPr baseColWidth="10" defaultRowHeight="12"/>
  <cols>
    <col min="1" max="1" width="2.7109375" style="2" customWidth="1"/>
    <col min="2" max="2" width="23.85546875" style="2" customWidth="1"/>
    <col min="3" max="7" width="11" style="2" customWidth="1"/>
    <col min="8" max="8" width="3.7109375" style="2" customWidth="1"/>
    <col min="9" max="9" width="12" style="2" customWidth="1"/>
    <col min="10" max="16384" width="11.42578125" style="2"/>
  </cols>
  <sheetData>
    <row r="2" spans="2:11" ht="15.75">
      <c r="B2" s="1" t="s">
        <v>46</v>
      </c>
    </row>
    <row r="3" spans="2:11">
      <c r="B3" s="3"/>
    </row>
    <row r="4" spans="2:11" ht="12.75">
      <c r="B4" s="4" t="s">
        <v>0</v>
      </c>
    </row>
    <row r="5" spans="2:11" ht="12.75" thickBot="1">
      <c r="B5" s="3"/>
    </row>
    <row r="6" spans="2:11" ht="24.75" thickBot="1">
      <c r="B6" s="5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/>
      <c r="I6" s="6" t="s">
        <v>7</v>
      </c>
      <c r="J6" s="6" t="s">
        <v>8</v>
      </c>
    </row>
    <row r="7" spans="2:11" ht="12.75" thickBot="1">
      <c r="B7" s="8" t="s">
        <v>9</v>
      </c>
      <c r="C7" s="9">
        <v>1</v>
      </c>
      <c r="D7" s="9">
        <v>0</v>
      </c>
      <c r="E7" s="9">
        <v>1</v>
      </c>
      <c r="F7" s="10">
        <f t="shared" ref="F7:F17" si="0">D7/C7*100</f>
        <v>0</v>
      </c>
      <c r="G7" s="11">
        <v>82</v>
      </c>
      <c r="H7" s="9"/>
      <c r="I7" s="9">
        <v>0</v>
      </c>
      <c r="J7" s="9">
        <v>0</v>
      </c>
    </row>
    <row r="8" spans="2:11" ht="12.75" thickBot="1">
      <c r="B8" s="8" t="s">
        <v>10</v>
      </c>
      <c r="C8" s="9">
        <v>7</v>
      </c>
      <c r="D8" s="9">
        <v>7</v>
      </c>
      <c r="E8" s="9">
        <v>0</v>
      </c>
      <c r="F8" s="10">
        <f t="shared" si="0"/>
        <v>100</v>
      </c>
      <c r="G8" s="11">
        <v>93</v>
      </c>
      <c r="H8" s="9"/>
      <c r="I8" s="9" t="s">
        <v>11</v>
      </c>
      <c r="J8" s="9">
        <v>100</v>
      </c>
    </row>
    <row r="9" spans="2:11" ht="12.75" thickBot="1">
      <c r="B9" s="8" t="s">
        <v>12</v>
      </c>
      <c r="C9" s="9">
        <v>12</v>
      </c>
      <c r="D9" s="9">
        <v>12</v>
      </c>
      <c r="E9" s="9">
        <v>0</v>
      </c>
      <c r="F9" s="10">
        <f t="shared" si="0"/>
        <v>100</v>
      </c>
      <c r="G9" s="11">
        <v>99</v>
      </c>
      <c r="H9" s="9"/>
      <c r="I9" s="9">
        <v>12</v>
      </c>
      <c r="J9" s="9">
        <v>100</v>
      </c>
    </row>
    <row r="10" spans="2:11" ht="12.75" thickBot="1">
      <c r="B10" s="8" t="s">
        <v>13</v>
      </c>
      <c r="C10" s="9">
        <v>1</v>
      </c>
      <c r="D10" s="9">
        <v>0</v>
      </c>
      <c r="E10" s="9">
        <v>1</v>
      </c>
      <c r="F10" s="10">
        <f t="shared" si="0"/>
        <v>0</v>
      </c>
      <c r="G10" s="11">
        <v>91</v>
      </c>
      <c r="H10" s="9"/>
      <c r="I10" s="9">
        <v>1</v>
      </c>
      <c r="J10" s="9">
        <v>100</v>
      </c>
    </row>
    <row r="11" spans="2:11" ht="12.75" thickBot="1">
      <c r="B11" s="19" t="s">
        <v>14</v>
      </c>
      <c r="C11" s="20">
        <v>26</v>
      </c>
      <c r="D11" s="20">
        <v>14</v>
      </c>
      <c r="E11" s="20">
        <v>12</v>
      </c>
      <c r="F11" s="21">
        <f t="shared" si="0"/>
        <v>53.846153846153847</v>
      </c>
      <c r="G11" s="22">
        <v>84</v>
      </c>
      <c r="H11" s="20"/>
      <c r="I11" s="20" t="s">
        <v>44</v>
      </c>
      <c r="J11" s="20">
        <v>93</v>
      </c>
      <c r="K11" s="23" t="s">
        <v>45</v>
      </c>
    </row>
    <row r="12" spans="2:11" ht="12.75" thickBot="1">
      <c r="B12" s="8" t="s">
        <v>15</v>
      </c>
      <c r="C12" s="9">
        <v>1</v>
      </c>
      <c r="D12" s="9">
        <v>1</v>
      </c>
      <c r="E12" s="9">
        <v>0</v>
      </c>
      <c r="F12" s="10">
        <f t="shared" si="0"/>
        <v>100</v>
      </c>
      <c r="G12" s="11">
        <v>100</v>
      </c>
      <c r="H12" s="9"/>
      <c r="I12" s="9">
        <v>1</v>
      </c>
      <c r="J12" s="9">
        <v>100</v>
      </c>
    </row>
    <row r="13" spans="2:11" ht="12.75" thickBot="1">
      <c r="B13" s="8" t="s">
        <v>16</v>
      </c>
      <c r="C13" s="9">
        <v>6</v>
      </c>
      <c r="D13" s="9">
        <v>5</v>
      </c>
      <c r="E13" s="9">
        <v>1</v>
      </c>
      <c r="F13" s="10">
        <f t="shared" si="0"/>
        <v>83.333333333333343</v>
      </c>
      <c r="G13" s="11">
        <v>96</v>
      </c>
      <c r="H13" s="9"/>
      <c r="I13" s="9" t="s">
        <v>17</v>
      </c>
      <c r="J13" s="9">
        <v>100</v>
      </c>
    </row>
    <row r="14" spans="2:11" ht="12.75" thickBot="1">
      <c r="B14" s="8" t="s">
        <v>18</v>
      </c>
      <c r="C14" s="9">
        <v>9</v>
      </c>
      <c r="D14" s="9">
        <v>8</v>
      </c>
      <c r="E14" s="9">
        <v>1</v>
      </c>
      <c r="F14" s="10">
        <f t="shared" si="0"/>
        <v>88.888888888888886</v>
      </c>
      <c r="G14" s="11">
        <v>87</v>
      </c>
      <c r="H14" s="9"/>
      <c r="I14" s="9">
        <v>9</v>
      </c>
      <c r="J14" s="9">
        <v>100</v>
      </c>
    </row>
    <row r="15" spans="2:11" ht="12.75" thickBot="1">
      <c r="B15" s="8" t="s">
        <v>19</v>
      </c>
      <c r="C15" s="9">
        <v>1</v>
      </c>
      <c r="D15" s="9">
        <v>0</v>
      </c>
      <c r="E15" s="9">
        <v>1</v>
      </c>
      <c r="F15" s="10">
        <f t="shared" si="0"/>
        <v>0</v>
      </c>
      <c r="G15" s="11">
        <v>100</v>
      </c>
      <c r="H15" s="9"/>
      <c r="I15" s="9">
        <v>1</v>
      </c>
      <c r="J15" s="9">
        <v>100</v>
      </c>
    </row>
    <row r="16" spans="2:11" ht="12.75" thickBot="1">
      <c r="B16" s="8" t="s">
        <v>20</v>
      </c>
      <c r="C16" s="9">
        <v>2</v>
      </c>
      <c r="D16" s="9">
        <v>2</v>
      </c>
      <c r="E16" s="9">
        <v>0</v>
      </c>
      <c r="F16" s="10">
        <f t="shared" si="0"/>
        <v>100</v>
      </c>
      <c r="G16" s="11">
        <v>100</v>
      </c>
      <c r="H16" s="9"/>
      <c r="I16" s="9">
        <v>2</v>
      </c>
      <c r="J16" s="9">
        <v>100</v>
      </c>
    </row>
    <row r="17" spans="2:11" ht="12" customHeight="1" thickBot="1">
      <c r="B17" s="8" t="s">
        <v>21</v>
      </c>
      <c r="C17" s="9">
        <v>4</v>
      </c>
      <c r="D17" s="9">
        <v>4</v>
      </c>
      <c r="E17" s="9">
        <v>0</v>
      </c>
      <c r="F17" s="10">
        <f t="shared" si="0"/>
        <v>100</v>
      </c>
      <c r="G17" s="11">
        <v>100</v>
      </c>
      <c r="H17" s="9"/>
      <c r="I17" s="9">
        <v>4</v>
      </c>
      <c r="J17" s="9">
        <v>100</v>
      </c>
    </row>
    <row r="18" spans="2:11" ht="12" customHeight="1" thickBot="1">
      <c r="B18" s="8" t="s">
        <v>22</v>
      </c>
      <c r="C18" s="9" t="s">
        <v>23</v>
      </c>
      <c r="D18" s="9" t="s">
        <v>23</v>
      </c>
      <c r="E18" s="9" t="s">
        <v>23</v>
      </c>
      <c r="F18" s="11" t="s">
        <v>23</v>
      </c>
      <c r="G18" s="11" t="s">
        <v>23</v>
      </c>
      <c r="H18" s="9"/>
      <c r="I18" s="9" t="s">
        <v>23</v>
      </c>
      <c r="J18" s="9" t="s">
        <v>23</v>
      </c>
    </row>
    <row r="19" spans="2:11" ht="12" customHeight="1" thickBot="1">
      <c r="B19" s="8" t="s">
        <v>24</v>
      </c>
      <c r="C19" s="9">
        <v>41</v>
      </c>
      <c r="D19" s="9">
        <v>37</v>
      </c>
      <c r="E19" s="9">
        <v>4</v>
      </c>
      <c r="F19" s="10">
        <f>D19/C19*100</f>
        <v>90.243902439024396</v>
      </c>
      <c r="G19" s="11">
        <v>86</v>
      </c>
      <c r="H19" s="9"/>
      <c r="I19" s="9" t="s">
        <v>25</v>
      </c>
      <c r="J19" s="9">
        <v>94</v>
      </c>
    </row>
    <row r="20" spans="2:11" ht="12" customHeight="1" thickBot="1">
      <c r="B20" s="8" t="s">
        <v>26</v>
      </c>
      <c r="C20" s="9">
        <v>5</v>
      </c>
      <c r="D20" s="9">
        <v>5</v>
      </c>
      <c r="E20" s="9">
        <v>0</v>
      </c>
      <c r="F20" s="10">
        <f>D20/C20*100</f>
        <v>100</v>
      </c>
      <c r="G20" s="11">
        <v>100</v>
      </c>
      <c r="H20" s="9"/>
      <c r="I20" s="9">
        <v>5</v>
      </c>
      <c r="J20" s="9">
        <v>100</v>
      </c>
    </row>
    <row r="21" spans="2:11" ht="12" customHeight="1" thickBot="1">
      <c r="B21" s="8" t="s">
        <v>27</v>
      </c>
      <c r="C21" s="9">
        <v>8</v>
      </c>
      <c r="D21" s="9">
        <v>8</v>
      </c>
      <c r="E21" s="9">
        <v>0</v>
      </c>
      <c r="F21" s="10">
        <f>D21/C21*100</f>
        <v>100</v>
      </c>
      <c r="G21" s="11">
        <v>80</v>
      </c>
      <c r="H21" s="9"/>
      <c r="I21" s="9">
        <v>8</v>
      </c>
      <c r="J21" s="9">
        <v>100</v>
      </c>
    </row>
    <row r="22" spans="2:11" ht="12" customHeight="1" thickBot="1">
      <c r="B22" s="8" t="s">
        <v>28</v>
      </c>
      <c r="C22" s="9" t="s">
        <v>23</v>
      </c>
      <c r="D22" s="9" t="s">
        <v>23</v>
      </c>
      <c r="E22" s="9" t="s">
        <v>23</v>
      </c>
      <c r="F22" s="11" t="s">
        <v>23</v>
      </c>
      <c r="G22" s="11" t="s">
        <v>23</v>
      </c>
      <c r="H22" s="9"/>
      <c r="I22" s="9" t="s">
        <v>23</v>
      </c>
      <c r="J22" s="9" t="s">
        <v>23</v>
      </c>
    </row>
    <row r="23" spans="2:11" ht="12" customHeight="1" thickBot="1">
      <c r="B23" s="8" t="s">
        <v>29</v>
      </c>
      <c r="C23" s="9">
        <v>1</v>
      </c>
      <c r="D23" s="9">
        <v>1</v>
      </c>
      <c r="E23" s="9">
        <v>0</v>
      </c>
      <c r="F23" s="10">
        <f>D23/C23*100</f>
        <v>100</v>
      </c>
      <c r="G23" s="11">
        <v>100</v>
      </c>
      <c r="H23" s="9"/>
      <c r="I23" s="9">
        <v>1</v>
      </c>
      <c r="J23" s="9">
        <v>100</v>
      </c>
    </row>
    <row r="24" spans="2:11" ht="12" customHeight="1" thickBot="1">
      <c r="B24" s="8" t="s">
        <v>30</v>
      </c>
      <c r="C24" s="9" t="s">
        <v>23</v>
      </c>
      <c r="D24" s="9" t="s">
        <v>23</v>
      </c>
      <c r="E24" s="9" t="s">
        <v>23</v>
      </c>
      <c r="F24" s="11" t="s">
        <v>23</v>
      </c>
      <c r="G24" s="11" t="s">
        <v>23</v>
      </c>
      <c r="H24" s="9"/>
      <c r="I24" s="9" t="s">
        <v>23</v>
      </c>
      <c r="J24" s="9" t="s">
        <v>23</v>
      </c>
    </row>
    <row r="25" spans="2:11" ht="12" customHeight="1" thickBot="1">
      <c r="B25" s="8" t="s">
        <v>31</v>
      </c>
      <c r="C25" s="9" t="s">
        <v>23</v>
      </c>
      <c r="D25" s="9" t="s">
        <v>23</v>
      </c>
      <c r="E25" s="9" t="s">
        <v>23</v>
      </c>
      <c r="F25" s="11" t="s">
        <v>23</v>
      </c>
      <c r="G25" s="11" t="s">
        <v>23</v>
      </c>
      <c r="H25" s="9"/>
      <c r="I25" s="9" t="s">
        <v>23</v>
      </c>
      <c r="J25" s="9" t="s">
        <v>23</v>
      </c>
    </row>
    <row r="26" spans="2:11" ht="12" customHeight="1" thickBot="1">
      <c r="B26" s="8" t="s">
        <v>32</v>
      </c>
      <c r="C26" s="9">
        <v>16</v>
      </c>
      <c r="D26" s="9">
        <v>14</v>
      </c>
      <c r="E26" s="9">
        <v>2</v>
      </c>
      <c r="F26" s="10">
        <f t="shared" ref="F26:F32" si="1">D26/C26*100</f>
        <v>87.5</v>
      </c>
      <c r="G26" s="11">
        <v>86</v>
      </c>
      <c r="H26" s="9"/>
      <c r="I26" s="9">
        <v>16</v>
      </c>
      <c r="J26" s="9">
        <v>100</v>
      </c>
    </row>
    <row r="27" spans="2:11" ht="12" customHeight="1" thickBot="1">
      <c r="B27" s="8" t="s">
        <v>33</v>
      </c>
      <c r="C27" s="9">
        <v>4</v>
      </c>
      <c r="D27" s="9">
        <v>4</v>
      </c>
      <c r="E27" s="9">
        <v>0</v>
      </c>
      <c r="F27" s="10">
        <f t="shared" si="1"/>
        <v>100</v>
      </c>
      <c r="G27" s="11">
        <v>99</v>
      </c>
      <c r="H27" s="9"/>
      <c r="I27" s="9">
        <v>4</v>
      </c>
      <c r="J27" s="9">
        <v>100</v>
      </c>
      <c r="K27" s="12"/>
    </row>
    <row r="28" spans="2:11" ht="12" customHeight="1" thickBot="1">
      <c r="B28" s="8" t="s">
        <v>34</v>
      </c>
      <c r="C28" s="9">
        <v>6</v>
      </c>
      <c r="D28" s="9">
        <v>6</v>
      </c>
      <c r="E28" s="9">
        <v>0</v>
      </c>
      <c r="F28" s="10">
        <f t="shared" si="1"/>
        <v>100</v>
      </c>
      <c r="G28" s="11">
        <v>94</v>
      </c>
      <c r="H28" s="9"/>
      <c r="I28" s="9">
        <v>6</v>
      </c>
      <c r="J28" s="9">
        <v>100</v>
      </c>
    </row>
    <row r="29" spans="2:11" ht="12" customHeight="1" thickBot="1">
      <c r="B29" s="8" t="s">
        <v>35</v>
      </c>
      <c r="C29" s="9">
        <v>2</v>
      </c>
      <c r="D29" s="9">
        <v>2</v>
      </c>
      <c r="E29" s="9">
        <v>0</v>
      </c>
      <c r="F29" s="10">
        <f t="shared" si="1"/>
        <v>100</v>
      </c>
      <c r="G29" s="11">
        <v>52</v>
      </c>
      <c r="H29" s="9"/>
      <c r="I29" s="9">
        <v>2</v>
      </c>
      <c r="J29" s="9">
        <v>100</v>
      </c>
    </row>
    <row r="30" spans="2:11" ht="12" customHeight="1" thickBot="1">
      <c r="B30" s="8" t="s">
        <v>36</v>
      </c>
      <c r="C30" s="9">
        <v>6</v>
      </c>
      <c r="D30" s="9">
        <v>5</v>
      </c>
      <c r="E30" s="9">
        <v>1</v>
      </c>
      <c r="F30" s="10">
        <f t="shared" si="1"/>
        <v>83.333333333333343</v>
      </c>
      <c r="G30" s="11">
        <v>83</v>
      </c>
      <c r="H30" s="9"/>
      <c r="I30" s="9">
        <v>6</v>
      </c>
      <c r="J30" s="9">
        <v>100</v>
      </c>
    </row>
    <row r="31" spans="2:11" ht="12" customHeight="1" thickBot="1">
      <c r="B31" s="8" t="s">
        <v>37</v>
      </c>
      <c r="C31" s="9">
        <v>1</v>
      </c>
      <c r="D31" s="9">
        <v>1</v>
      </c>
      <c r="E31" s="9">
        <v>0</v>
      </c>
      <c r="F31" s="10">
        <f t="shared" si="1"/>
        <v>100</v>
      </c>
      <c r="G31" s="11">
        <v>100</v>
      </c>
      <c r="H31" s="9"/>
      <c r="I31" s="9">
        <v>1</v>
      </c>
      <c r="J31" s="9">
        <v>100</v>
      </c>
    </row>
    <row r="32" spans="2:11" ht="12" customHeight="1" thickBot="1">
      <c r="B32" s="8" t="s">
        <v>38</v>
      </c>
      <c r="C32" s="9">
        <v>21</v>
      </c>
      <c r="D32" s="9">
        <v>19</v>
      </c>
      <c r="E32" s="9">
        <v>2</v>
      </c>
      <c r="F32" s="10">
        <f t="shared" si="1"/>
        <v>90.476190476190482</v>
      </c>
      <c r="G32" s="11">
        <v>90</v>
      </c>
      <c r="H32" s="9"/>
      <c r="I32" s="9">
        <v>21</v>
      </c>
      <c r="J32" s="9">
        <v>100</v>
      </c>
    </row>
    <row r="33" spans="2:10" ht="12.75" thickBot="1">
      <c r="B33" s="8"/>
      <c r="C33" s="13"/>
      <c r="D33" s="13"/>
      <c r="E33" s="13"/>
      <c r="F33" s="13"/>
      <c r="G33" s="13"/>
      <c r="H33" s="13"/>
      <c r="I33" s="9"/>
      <c r="J33" s="9"/>
    </row>
    <row r="34" spans="2:10" ht="12.75" thickBot="1">
      <c r="B34" s="14" t="s">
        <v>39</v>
      </c>
      <c r="C34" s="15">
        <v>181</v>
      </c>
      <c r="D34" s="15">
        <v>155</v>
      </c>
      <c r="E34" s="15">
        <v>26</v>
      </c>
      <c r="F34" s="16">
        <v>86</v>
      </c>
      <c r="G34" s="16">
        <v>89</v>
      </c>
      <c r="H34" s="17"/>
      <c r="I34" s="15" t="s">
        <v>47</v>
      </c>
      <c r="J34" s="15">
        <v>98</v>
      </c>
    </row>
    <row r="36" spans="2:10">
      <c r="B36" s="2" t="s">
        <v>48</v>
      </c>
    </row>
    <row r="42" spans="2:10" ht="12.75">
      <c r="B42" s="4" t="s">
        <v>40</v>
      </c>
    </row>
    <row r="43" spans="2:10" ht="12.75" thickBot="1"/>
    <row r="44" spans="2:10" ht="24.75" thickBot="1">
      <c r="B44" s="5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7"/>
      <c r="I44" s="6" t="s">
        <v>7</v>
      </c>
      <c r="J44" s="6" t="s">
        <v>8</v>
      </c>
    </row>
    <row r="45" spans="2:10" ht="12.75" thickBot="1">
      <c r="B45" s="8" t="s">
        <v>9</v>
      </c>
      <c r="C45" s="9">
        <v>1</v>
      </c>
      <c r="D45" s="9">
        <v>0</v>
      </c>
      <c r="E45" s="9">
        <v>1</v>
      </c>
      <c r="F45" s="11">
        <v>0</v>
      </c>
      <c r="G45" s="11">
        <v>82</v>
      </c>
      <c r="H45" s="9"/>
      <c r="I45" s="9">
        <v>0</v>
      </c>
      <c r="J45" s="9">
        <v>0</v>
      </c>
    </row>
    <row r="46" spans="2:10" ht="12.75" thickBot="1">
      <c r="B46" s="8" t="s">
        <v>10</v>
      </c>
      <c r="C46" s="9">
        <v>7</v>
      </c>
      <c r="D46" s="9">
        <v>7</v>
      </c>
      <c r="E46" s="9">
        <v>0</v>
      </c>
      <c r="F46" s="11">
        <v>100</v>
      </c>
      <c r="G46" s="11">
        <v>93</v>
      </c>
      <c r="H46" s="9"/>
      <c r="I46" s="9" t="s">
        <v>11</v>
      </c>
      <c r="J46" s="9">
        <v>100</v>
      </c>
    </row>
    <row r="47" spans="2:10" ht="12.75" thickBot="1">
      <c r="B47" s="8" t="s">
        <v>12</v>
      </c>
      <c r="C47" s="9">
        <v>12</v>
      </c>
      <c r="D47" s="9">
        <v>12</v>
      </c>
      <c r="E47" s="9">
        <v>0</v>
      </c>
      <c r="F47" s="11">
        <v>100</v>
      </c>
      <c r="G47" s="11">
        <v>99</v>
      </c>
      <c r="H47" s="9"/>
      <c r="I47" s="9">
        <v>12</v>
      </c>
      <c r="J47" s="9">
        <v>100</v>
      </c>
    </row>
    <row r="48" spans="2:10" ht="12.75" thickBot="1">
      <c r="B48" s="8" t="s">
        <v>13</v>
      </c>
      <c r="C48" s="9">
        <v>1</v>
      </c>
      <c r="D48" s="9">
        <v>0</v>
      </c>
      <c r="E48" s="9">
        <v>1</v>
      </c>
      <c r="F48" s="11">
        <v>0</v>
      </c>
      <c r="G48" s="11">
        <v>91</v>
      </c>
      <c r="H48" s="9"/>
      <c r="I48" s="9">
        <v>1</v>
      </c>
      <c r="J48" s="9">
        <v>100</v>
      </c>
    </row>
    <row r="49" spans="2:10" ht="12.75" thickBot="1">
      <c r="B49" s="8" t="s">
        <v>14</v>
      </c>
      <c r="C49" s="9">
        <v>13</v>
      </c>
      <c r="D49" s="9">
        <v>8</v>
      </c>
      <c r="E49" s="9">
        <v>5</v>
      </c>
      <c r="F49" s="11">
        <v>62</v>
      </c>
      <c r="G49" s="11">
        <v>95</v>
      </c>
      <c r="H49" s="9"/>
      <c r="I49" s="9" t="s">
        <v>41</v>
      </c>
      <c r="J49" s="9">
        <v>91</v>
      </c>
    </row>
    <row r="50" spans="2:10" ht="12.75" thickBot="1">
      <c r="B50" s="8" t="s">
        <v>15</v>
      </c>
      <c r="C50" s="9">
        <v>2</v>
      </c>
      <c r="D50" s="9">
        <v>2</v>
      </c>
      <c r="E50" s="9">
        <v>0</v>
      </c>
      <c r="F50" s="11">
        <v>100</v>
      </c>
      <c r="G50" s="11">
        <v>100</v>
      </c>
      <c r="H50" s="9"/>
      <c r="I50" s="9">
        <v>2</v>
      </c>
      <c r="J50" s="9">
        <v>100</v>
      </c>
    </row>
    <row r="51" spans="2:10" ht="12.75" thickBot="1">
      <c r="B51" s="8" t="s">
        <v>16</v>
      </c>
      <c r="C51" s="9">
        <v>6</v>
      </c>
      <c r="D51" s="9">
        <v>5</v>
      </c>
      <c r="E51" s="9">
        <v>1</v>
      </c>
      <c r="F51" s="11">
        <v>83</v>
      </c>
      <c r="G51" s="11">
        <v>96</v>
      </c>
      <c r="H51" s="9"/>
      <c r="I51" s="9" t="s">
        <v>17</v>
      </c>
      <c r="J51" s="9">
        <v>100</v>
      </c>
    </row>
    <row r="52" spans="2:10" ht="12.75" thickBot="1">
      <c r="B52" s="8" t="s">
        <v>18</v>
      </c>
      <c r="C52" s="9">
        <v>7</v>
      </c>
      <c r="D52" s="9">
        <v>7</v>
      </c>
      <c r="E52" s="9">
        <v>0</v>
      </c>
      <c r="F52" s="11">
        <v>100</v>
      </c>
      <c r="G52" s="11">
        <v>100</v>
      </c>
      <c r="H52" s="9"/>
      <c r="I52" s="9">
        <v>7</v>
      </c>
      <c r="J52" s="9">
        <v>100</v>
      </c>
    </row>
    <row r="53" spans="2:10" ht="12.75" thickBot="1">
      <c r="B53" s="8" t="s">
        <v>19</v>
      </c>
      <c r="C53" s="9">
        <v>1</v>
      </c>
      <c r="D53" s="9">
        <v>0</v>
      </c>
      <c r="E53" s="9">
        <v>1</v>
      </c>
      <c r="F53" s="11">
        <v>0</v>
      </c>
      <c r="G53" s="11">
        <v>100</v>
      </c>
      <c r="H53" s="9"/>
      <c r="I53" s="9">
        <v>1</v>
      </c>
      <c r="J53" s="9">
        <v>100</v>
      </c>
    </row>
    <row r="54" spans="2:10" ht="12.75" thickBot="1">
      <c r="B54" s="8" t="s">
        <v>20</v>
      </c>
      <c r="C54" s="9">
        <v>2</v>
      </c>
      <c r="D54" s="9">
        <v>2</v>
      </c>
      <c r="E54" s="9">
        <v>0</v>
      </c>
      <c r="F54" s="11">
        <v>100</v>
      </c>
      <c r="G54" s="11">
        <v>100</v>
      </c>
      <c r="H54" s="9"/>
      <c r="I54" s="9">
        <v>2</v>
      </c>
      <c r="J54" s="9">
        <v>100</v>
      </c>
    </row>
    <row r="55" spans="2:10" ht="12.75" thickBot="1">
      <c r="B55" s="8" t="s">
        <v>21</v>
      </c>
      <c r="C55" s="9">
        <v>4</v>
      </c>
      <c r="D55" s="9">
        <v>4</v>
      </c>
      <c r="E55" s="9">
        <v>0</v>
      </c>
      <c r="F55" s="11">
        <v>100</v>
      </c>
      <c r="G55" s="11">
        <v>100</v>
      </c>
      <c r="H55" s="9"/>
      <c r="I55" s="9">
        <v>4</v>
      </c>
      <c r="J55" s="9">
        <v>100</v>
      </c>
    </row>
    <row r="56" spans="2:10" ht="12.75" thickBot="1">
      <c r="B56" s="8" t="s">
        <v>22</v>
      </c>
      <c r="C56" s="9" t="s">
        <v>23</v>
      </c>
      <c r="D56" s="9" t="s">
        <v>23</v>
      </c>
      <c r="E56" s="9" t="s">
        <v>23</v>
      </c>
      <c r="F56" s="11" t="s">
        <v>23</v>
      </c>
      <c r="G56" s="11" t="s">
        <v>23</v>
      </c>
      <c r="H56" s="9"/>
      <c r="I56" s="9" t="s">
        <v>23</v>
      </c>
      <c r="J56" s="9" t="s">
        <v>23</v>
      </c>
    </row>
    <row r="57" spans="2:10" ht="12.75" thickBot="1">
      <c r="B57" s="8" t="s">
        <v>24</v>
      </c>
      <c r="C57" s="9">
        <v>29</v>
      </c>
      <c r="D57" s="9">
        <v>27</v>
      </c>
      <c r="E57" s="9">
        <v>2</v>
      </c>
      <c r="F57" s="11">
        <v>93</v>
      </c>
      <c r="G57" s="11">
        <v>95</v>
      </c>
      <c r="H57" s="9"/>
      <c r="I57" s="9" t="s">
        <v>42</v>
      </c>
      <c r="J57" s="9">
        <v>96</v>
      </c>
    </row>
    <row r="58" spans="2:10" ht="12.75" thickBot="1">
      <c r="B58" s="8" t="s">
        <v>26</v>
      </c>
      <c r="C58" s="9">
        <v>5</v>
      </c>
      <c r="D58" s="9">
        <v>5</v>
      </c>
      <c r="E58" s="9">
        <v>0</v>
      </c>
      <c r="F58" s="11">
        <v>100</v>
      </c>
      <c r="G58" s="11">
        <v>100</v>
      </c>
      <c r="H58" s="9"/>
      <c r="I58" s="9">
        <v>5</v>
      </c>
      <c r="J58" s="9">
        <v>100</v>
      </c>
    </row>
    <row r="59" spans="2:10" ht="12.75" thickBot="1">
      <c r="B59" s="8" t="s">
        <v>27</v>
      </c>
      <c r="C59" s="9">
        <v>5</v>
      </c>
      <c r="D59" s="9">
        <v>5</v>
      </c>
      <c r="E59" s="9">
        <v>0</v>
      </c>
      <c r="F59" s="11">
        <v>100</v>
      </c>
      <c r="G59" s="11">
        <v>100</v>
      </c>
      <c r="H59" s="9"/>
      <c r="I59" s="9">
        <v>5</v>
      </c>
      <c r="J59" s="9">
        <v>100</v>
      </c>
    </row>
    <row r="60" spans="2:10" ht="12.75" thickBot="1">
      <c r="B60" s="8" t="s">
        <v>28</v>
      </c>
      <c r="C60" s="9" t="s">
        <v>23</v>
      </c>
      <c r="D60" s="9" t="s">
        <v>23</v>
      </c>
      <c r="E60" s="9" t="s">
        <v>23</v>
      </c>
      <c r="F60" s="11" t="s">
        <v>23</v>
      </c>
      <c r="G60" s="11" t="s">
        <v>23</v>
      </c>
      <c r="H60" s="9"/>
      <c r="I60" s="9" t="s">
        <v>23</v>
      </c>
      <c r="J60" s="9" t="s">
        <v>23</v>
      </c>
    </row>
    <row r="61" spans="2:10" ht="12.75" thickBot="1">
      <c r="B61" s="8" t="s">
        <v>29</v>
      </c>
      <c r="C61" s="9">
        <v>1</v>
      </c>
      <c r="D61" s="9">
        <v>1</v>
      </c>
      <c r="E61" s="9">
        <v>0</v>
      </c>
      <c r="F61" s="11">
        <v>100</v>
      </c>
      <c r="G61" s="11">
        <v>100</v>
      </c>
      <c r="H61" s="9"/>
      <c r="I61" s="9">
        <v>1</v>
      </c>
      <c r="J61" s="9">
        <v>100</v>
      </c>
    </row>
    <row r="62" spans="2:10" ht="12.75" thickBot="1">
      <c r="B62" s="8" t="s">
        <v>30</v>
      </c>
      <c r="C62" s="9" t="s">
        <v>23</v>
      </c>
      <c r="D62" s="9" t="s">
        <v>23</v>
      </c>
      <c r="E62" s="9" t="s">
        <v>23</v>
      </c>
      <c r="F62" s="11" t="s">
        <v>23</v>
      </c>
      <c r="G62" s="11" t="s">
        <v>23</v>
      </c>
      <c r="H62" s="9"/>
      <c r="I62" s="9" t="s">
        <v>23</v>
      </c>
      <c r="J62" s="9" t="s">
        <v>23</v>
      </c>
    </row>
    <row r="63" spans="2:10" ht="12.75" thickBot="1">
      <c r="B63" s="8" t="s">
        <v>31</v>
      </c>
      <c r="C63" s="9" t="s">
        <v>23</v>
      </c>
      <c r="D63" s="9" t="s">
        <v>23</v>
      </c>
      <c r="E63" s="9" t="s">
        <v>23</v>
      </c>
      <c r="F63" s="11" t="s">
        <v>23</v>
      </c>
      <c r="G63" s="11" t="s">
        <v>23</v>
      </c>
      <c r="H63" s="9"/>
      <c r="I63" s="9" t="s">
        <v>23</v>
      </c>
      <c r="J63" s="9" t="s">
        <v>23</v>
      </c>
    </row>
    <row r="64" spans="2:10" ht="12.75" thickBot="1">
      <c r="B64" s="8" t="s">
        <v>32</v>
      </c>
      <c r="C64" s="9">
        <v>11</v>
      </c>
      <c r="D64" s="9">
        <v>11</v>
      </c>
      <c r="E64" s="9">
        <v>0</v>
      </c>
      <c r="F64" s="11">
        <v>100</v>
      </c>
      <c r="G64" s="11">
        <v>97</v>
      </c>
      <c r="H64" s="9"/>
      <c r="I64" s="9">
        <v>11</v>
      </c>
      <c r="J64" s="9">
        <v>100</v>
      </c>
    </row>
    <row r="65" spans="2:10" ht="12.75" thickBot="1">
      <c r="B65" s="8" t="s">
        <v>33</v>
      </c>
      <c r="C65" s="9">
        <v>4</v>
      </c>
      <c r="D65" s="9">
        <v>4</v>
      </c>
      <c r="E65" s="9">
        <v>0</v>
      </c>
      <c r="F65" s="11">
        <v>100</v>
      </c>
      <c r="G65" s="11">
        <v>99</v>
      </c>
      <c r="H65" s="9"/>
      <c r="I65" s="9">
        <v>4</v>
      </c>
      <c r="J65" s="9">
        <v>100</v>
      </c>
    </row>
    <row r="66" spans="2:10" ht="12.75" thickBot="1">
      <c r="B66" s="8" t="s">
        <v>34</v>
      </c>
      <c r="C66" s="9">
        <v>6</v>
      </c>
      <c r="D66" s="9">
        <v>6</v>
      </c>
      <c r="E66" s="9">
        <v>0</v>
      </c>
      <c r="F66" s="11">
        <v>100</v>
      </c>
      <c r="G66" s="11">
        <v>94</v>
      </c>
      <c r="H66" s="9"/>
      <c r="I66" s="9">
        <v>6</v>
      </c>
      <c r="J66" s="9">
        <v>100</v>
      </c>
    </row>
    <row r="67" spans="2:10" ht="12.75" thickBot="1">
      <c r="B67" s="8" t="s">
        <v>35</v>
      </c>
      <c r="C67" s="9" t="s">
        <v>23</v>
      </c>
      <c r="D67" s="9" t="s">
        <v>23</v>
      </c>
      <c r="E67" s="9" t="s">
        <v>23</v>
      </c>
      <c r="F67" s="9" t="s">
        <v>23</v>
      </c>
      <c r="G67" s="9" t="s">
        <v>23</v>
      </c>
      <c r="H67" s="9"/>
      <c r="I67" s="9" t="s">
        <v>23</v>
      </c>
      <c r="J67" s="9" t="s">
        <v>23</v>
      </c>
    </row>
    <row r="68" spans="2:10" ht="12.75" thickBot="1">
      <c r="B68" s="8" t="s">
        <v>36</v>
      </c>
      <c r="C68" s="9">
        <v>4</v>
      </c>
      <c r="D68" s="9">
        <v>3</v>
      </c>
      <c r="E68" s="9">
        <v>1</v>
      </c>
      <c r="F68" s="11">
        <v>75</v>
      </c>
      <c r="G68" s="11">
        <v>100</v>
      </c>
      <c r="H68" s="9"/>
      <c r="I68" s="9">
        <v>4</v>
      </c>
      <c r="J68" s="9">
        <v>100</v>
      </c>
    </row>
    <row r="69" spans="2:10" ht="12.75" thickBot="1">
      <c r="B69" s="8" t="s">
        <v>37</v>
      </c>
      <c r="C69" s="9">
        <v>1</v>
      </c>
      <c r="D69" s="9">
        <v>1</v>
      </c>
      <c r="E69" s="9">
        <v>0</v>
      </c>
      <c r="F69" s="11">
        <v>100</v>
      </c>
      <c r="G69" s="11">
        <v>100</v>
      </c>
      <c r="H69" s="9"/>
      <c r="I69" s="9">
        <v>1</v>
      </c>
      <c r="J69" s="9">
        <v>100</v>
      </c>
    </row>
    <row r="70" spans="2:10" ht="12.75" thickBot="1">
      <c r="B70" s="8" t="s">
        <v>38</v>
      </c>
      <c r="C70" s="9">
        <v>17</v>
      </c>
      <c r="D70" s="9">
        <v>16</v>
      </c>
      <c r="E70" s="9">
        <v>1</v>
      </c>
      <c r="F70" s="11">
        <v>94</v>
      </c>
      <c r="G70" s="11">
        <v>97</v>
      </c>
      <c r="H70" s="9"/>
      <c r="I70" s="9">
        <v>17</v>
      </c>
      <c r="J70" s="9">
        <v>100</v>
      </c>
    </row>
    <row r="71" spans="2:10" ht="12.75" thickBot="1">
      <c r="B71" s="8"/>
      <c r="C71" s="13"/>
      <c r="D71" s="13"/>
      <c r="E71" s="13"/>
      <c r="F71" s="13"/>
      <c r="G71" s="13"/>
      <c r="H71" s="13"/>
      <c r="I71" s="9"/>
      <c r="J71" s="9"/>
    </row>
    <row r="72" spans="2:10" ht="12.75" thickBot="1">
      <c r="B72" s="14" t="s">
        <v>39</v>
      </c>
      <c r="C72" s="15">
        <v>139</v>
      </c>
      <c r="D72" s="15">
        <v>126</v>
      </c>
      <c r="E72" s="15">
        <v>13</v>
      </c>
      <c r="F72" s="16">
        <v>91</v>
      </c>
      <c r="G72" s="16">
        <v>97</v>
      </c>
      <c r="H72" s="17"/>
      <c r="I72" s="15" t="s">
        <v>49</v>
      </c>
      <c r="J72" s="15">
        <v>98</v>
      </c>
    </row>
    <row r="74" spans="2:10">
      <c r="B74" s="2" t="s">
        <v>50</v>
      </c>
    </row>
    <row r="76" spans="2:10">
      <c r="B76" s="18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2013-01-09T16:32:20Z</cp:lastPrinted>
  <dcterms:created xsi:type="dcterms:W3CDTF">2012-08-02T17:38:36Z</dcterms:created>
  <dcterms:modified xsi:type="dcterms:W3CDTF">2013-01-09T17:15:19Z</dcterms:modified>
</cp:coreProperties>
</file>