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S2 Table" sheetId="1" state="visible" r:id="rId2"/>
  </sheets>
  <definedNames>
    <definedName function="false" hidden="false" localSheetId="0" name="_xlnm._FilterDatabase" vbProcedure="false">'S2 Table'!$A$2:$E$27</definedName>
    <definedName function="false" hidden="false" localSheetId="0" name="_xlnm._FilterDatabase_0" vbProcedure="false">'S2 Table'!$A$2:$E$27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<sst xmlns="http://schemas.openxmlformats.org/spreadsheetml/2006/main" count="106" uniqueCount="35">
  <si>
    <t xml:space="preserve">S2 Table. Dissociation constants for SH2/PTB domain containing proteins</t>
  </si>
  <si>
    <t xml:space="preserve">Protein</t>
  </si>
  <si>
    <t xml:space="preserve">Binding Domain</t>
  </si>
  <si>
    <t xml:space="preserve">Phosphotyrosine</t>
  </si>
  <si>
    <r>
      <rPr>
        <b val="true"/>
        <i val="true"/>
        <sz val="10"/>
        <rFont val="Arial"/>
        <family val="2"/>
        <charset val="1"/>
      </rPr>
      <t xml:space="preserve">K</t>
    </r>
    <r>
      <rPr>
        <b val="true"/>
        <i val="true"/>
        <vertAlign val="subscript"/>
        <sz val="10"/>
        <rFont val="Arial"/>
        <family val="2"/>
        <charset val="1"/>
      </rPr>
      <t xml:space="preserve">D</t>
    </r>
    <r>
      <rPr>
        <b val="true"/>
        <sz val="10"/>
        <rFont val="Arial"/>
        <family val="2"/>
        <charset val="1"/>
      </rPr>
      <t xml:space="preserve"> (uM)</t>
    </r>
  </si>
  <si>
    <t xml:space="preserve">Reference</t>
  </si>
  <si>
    <t xml:space="preserve">ABL2</t>
  </si>
  <si>
    <t xml:space="preserve">SH2</t>
  </si>
  <si>
    <t xml:space="preserve">pY1346</t>
  </si>
  <si>
    <t xml:space="preserve">Gordus et al, 2009 Mol Sys Biol</t>
  </si>
  <si>
    <t xml:space="preserve">pY973</t>
  </si>
  <si>
    <t xml:space="preserve">BLK</t>
  </si>
  <si>
    <t xml:space="preserve">pY1161</t>
  </si>
  <si>
    <t xml:space="preserve">CRKL</t>
  </si>
  <si>
    <t xml:space="preserve">pY1166</t>
  </si>
  <si>
    <t xml:space="preserve">IRS1</t>
  </si>
  <si>
    <t xml:space="preserve">PTB</t>
  </si>
  <si>
    <t xml:space="preserve">pY980</t>
  </si>
  <si>
    <t xml:space="preserve">calculated as ratio of INSR binding affinity of IRS1 to that of SHC1, Farooq et al, 1999 J Biol Chem</t>
  </si>
  <si>
    <t xml:space="preserve">ITK</t>
  </si>
  <si>
    <t xml:space="preserve">NCK2</t>
  </si>
  <si>
    <t xml:space="preserve">PIK3R1</t>
  </si>
  <si>
    <t xml:space="preserve">Koytiger et al, 2013 Mol &amp; Cell Proteomics</t>
  </si>
  <si>
    <t xml:space="preserve">PIK3R2</t>
  </si>
  <si>
    <t xml:space="preserve">PIK3R3</t>
  </si>
  <si>
    <t xml:space="preserve">PLCG2</t>
  </si>
  <si>
    <t xml:space="preserve">RASA1</t>
  </si>
  <si>
    <t xml:space="preserve">SHC1</t>
  </si>
  <si>
    <t xml:space="preserve">SRC</t>
  </si>
  <si>
    <t xml:space="preserve">pY1165</t>
  </si>
  <si>
    <t xml:space="preserve">STAT1</t>
  </si>
  <si>
    <t xml:space="preserve">SYK</t>
  </si>
  <si>
    <t xml:space="preserve">VAV2</t>
  </si>
  <si>
    <t xml:space="preserve">YES1</t>
  </si>
  <si>
    <t xml:space="preserve">ZAP70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</si>
</sst>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vertAlign val="subscript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8" activeCellId="0" sqref="E38"/>
    </sheetView>
  </sheetViews>
  <sheetFormatPr defaultRowHeight="12.8"/>
  <cols>
    <col collapsed="false" hidden="false" max="1" min="1" style="0" width="12.1479591836735"/>
    <col collapsed="false" hidden="false" max="2" min="2" style="0" width="17.8214285714286"/>
    <col collapsed="false" hidden="false" max="3" min="3" style="0" width="22.4081632653061"/>
    <col collapsed="false" hidden="false" max="4" min="4" style="0" width="10.3928571428571"/>
    <col collapsed="false" hidden="false" max="5" min="5" style="0" width="46.8265306122449"/>
    <col collapsed="false" hidden="false" max="1025" min="6" style="0" width="8.50510204081633"/>
  </cols>
  <sheetData>
    <row r="1" customFormat="false" ht="12.8" hidden="false" customHeight="false" outlineLevel="0" collapsed="false">
      <c r="A1" s="1" t="s">
        <v>0</v>
      </c>
      <c r="B1" s="2"/>
      <c r="C1" s="2"/>
      <c r="D1" s="2"/>
      <c r="E1" s="2"/>
    </row>
    <row r="2" customFormat="false" ht="14.95" hidden="false" customHeight="false" outlineLevel="0" collapsed="false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customFormat="false" ht="12.8" hidden="false" customHeight="false" outlineLevel="0" collapsed="false">
      <c r="A3" s="5" t="s">
        <v>6</v>
      </c>
      <c r="B3" s="5" t="s">
        <v>7</v>
      </c>
      <c r="C3" s="5" t="s">
        <v>8</v>
      </c>
      <c r="D3" s="5" t="n">
        <v>1.364</v>
      </c>
      <c r="E3" s="6" t="s">
        <v>9</v>
      </c>
    </row>
    <row r="4" customFormat="false" ht="12.8" hidden="false" customHeight="false" outlineLevel="0" collapsed="false">
      <c r="A4" s="5" t="s">
        <v>6</v>
      </c>
      <c r="B4" s="5" t="s">
        <v>7</v>
      </c>
      <c r="C4" s="5" t="s">
        <v>10</v>
      </c>
      <c r="D4" s="5" t="n">
        <f aca="false">48*10^-3</f>
        <v>0.048</v>
      </c>
      <c r="E4" s="6" t="s">
        <v>9</v>
      </c>
    </row>
    <row r="5" customFormat="false" ht="12.8" hidden="false" customHeight="false" outlineLevel="0" collapsed="false">
      <c r="A5" s="5" t="s">
        <v>11</v>
      </c>
      <c r="B5" s="5" t="s">
        <v>7</v>
      </c>
      <c r="C5" s="5" t="s">
        <v>12</v>
      </c>
      <c r="D5" s="5" t="n">
        <v>1.795</v>
      </c>
      <c r="E5" s="6" t="s">
        <v>9</v>
      </c>
    </row>
    <row r="6" customFormat="false" ht="12.8" hidden="false" customHeight="false" outlineLevel="0" collapsed="false">
      <c r="A6" s="5" t="s">
        <v>13</v>
      </c>
      <c r="B6" s="5" t="s">
        <v>7</v>
      </c>
      <c r="C6" s="5" t="s">
        <v>10</v>
      </c>
      <c r="D6" s="5" t="n">
        <f aca="false">1.863</f>
        <v>1.863</v>
      </c>
      <c r="E6" s="6" t="s">
        <v>9</v>
      </c>
    </row>
    <row r="7" customFormat="false" ht="12.8" hidden="false" customHeight="false" outlineLevel="0" collapsed="false">
      <c r="A7" s="5" t="s">
        <v>13</v>
      </c>
      <c r="B7" s="5" t="s">
        <v>7</v>
      </c>
      <c r="C7" s="5" t="s">
        <v>14</v>
      </c>
      <c r="D7" s="5" t="n">
        <v>1.83</v>
      </c>
      <c r="E7" s="6" t="s">
        <v>9</v>
      </c>
    </row>
    <row r="8" customFormat="false" ht="23.95" hidden="false" customHeight="false" outlineLevel="0" collapsed="false">
      <c r="A8" s="7" t="s">
        <v>15</v>
      </c>
      <c r="B8" s="7" t="s">
        <v>16</v>
      </c>
      <c r="C8" s="7" t="s">
        <v>17</v>
      </c>
      <c r="D8" s="7" t="n">
        <v>19.12</v>
      </c>
      <c r="E8" s="8" t="s">
        <v>18</v>
      </c>
    </row>
    <row r="9" customFormat="false" ht="12.8" hidden="false" customHeight="false" outlineLevel="0" collapsed="false">
      <c r="A9" s="5" t="s">
        <v>19</v>
      </c>
      <c r="B9" s="5" t="s">
        <v>7</v>
      </c>
      <c r="C9" s="5" t="s">
        <v>12</v>
      </c>
      <c r="D9" s="5" t="n">
        <f aca="false">1.516</f>
        <v>1.516</v>
      </c>
      <c r="E9" s="6" t="s">
        <v>9</v>
      </c>
    </row>
    <row r="10" customFormat="false" ht="12.8" hidden="false" customHeight="false" outlineLevel="0" collapsed="false">
      <c r="A10" s="5" t="s">
        <v>20</v>
      </c>
      <c r="B10" s="5" t="s">
        <v>7</v>
      </c>
      <c r="C10" s="5" t="s">
        <v>10</v>
      </c>
      <c r="D10" s="5" t="n">
        <f aca="false">349*10^-3</f>
        <v>0.349</v>
      </c>
      <c r="E10" s="6" t="s">
        <v>9</v>
      </c>
    </row>
    <row r="11" customFormat="false" ht="12.8" hidden="false" customHeight="false" outlineLevel="0" collapsed="false">
      <c r="A11" s="5" t="s">
        <v>21</v>
      </c>
      <c r="B11" s="5" t="s">
        <v>7</v>
      </c>
      <c r="C11" s="5" t="s">
        <v>8</v>
      </c>
      <c r="D11" s="5" t="n">
        <v>0.5632</v>
      </c>
      <c r="E11" s="6" t="s">
        <v>22</v>
      </c>
    </row>
    <row r="12" customFormat="false" ht="12.8" hidden="false" customHeight="false" outlineLevel="0" collapsed="false">
      <c r="A12" s="5" t="s">
        <v>23</v>
      </c>
      <c r="B12" s="5" t="s">
        <v>7</v>
      </c>
      <c r="C12" s="5" t="s">
        <v>8</v>
      </c>
      <c r="D12" s="7" t="n">
        <v>0.599</v>
      </c>
      <c r="E12" s="6" t="s">
        <v>22</v>
      </c>
    </row>
    <row r="13" customFormat="false" ht="12.8" hidden="false" customHeight="false" outlineLevel="0" collapsed="false">
      <c r="A13" s="5" t="s">
        <v>24</v>
      </c>
      <c r="B13" s="5" t="s">
        <v>7</v>
      </c>
      <c r="C13" s="5" t="s">
        <v>12</v>
      </c>
      <c r="D13" s="5" t="n">
        <v>0.6255</v>
      </c>
      <c r="E13" s="6" t="s">
        <v>22</v>
      </c>
    </row>
    <row r="14" customFormat="false" ht="12.8" hidden="false" customHeight="false" outlineLevel="0" collapsed="false">
      <c r="A14" s="5" t="s">
        <v>24</v>
      </c>
      <c r="B14" s="5" t="s">
        <v>7</v>
      </c>
      <c r="C14" s="5" t="s">
        <v>8</v>
      </c>
      <c r="D14" s="7" t="n">
        <v>0.587</v>
      </c>
      <c r="E14" s="6" t="s">
        <v>22</v>
      </c>
    </row>
    <row r="15" customFormat="false" ht="12.8" hidden="false" customHeight="false" outlineLevel="0" collapsed="false">
      <c r="A15" s="5" t="s">
        <v>25</v>
      </c>
      <c r="B15" s="5" t="s">
        <v>7</v>
      </c>
      <c r="C15" s="5" t="s">
        <v>14</v>
      </c>
      <c r="D15" s="5" t="n">
        <v>1.597</v>
      </c>
      <c r="E15" s="6" t="s">
        <v>9</v>
      </c>
    </row>
    <row r="16" customFormat="false" ht="12.8" hidden="false" customHeight="false" outlineLevel="0" collapsed="false">
      <c r="A16" s="5" t="s">
        <v>25</v>
      </c>
      <c r="B16" s="9" t="s">
        <v>7</v>
      </c>
      <c r="C16" s="5" t="s">
        <v>8</v>
      </c>
      <c r="D16" s="5" t="n">
        <v>0.6624</v>
      </c>
      <c r="E16" s="6" t="s">
        <v>22</v>
      </c>
    </row>
    <row r="17" customFormat="false" ht="12.8" hidden="false" customHeight="false" outlineLevel="0" collapsed="false">
      <c r="A17" s="5" t="s">
        <v>26</v>
      </c>
      <c r="B17" s="5" t="s">
        <v>7</v>
      </c>
      <c r="C17" s="5" t="s">
        <v>12</v>
      </c>
      <c r="D17" s="5" t="n">
        <f aca="false">1225*10^-3</f>
        <v>1.225</v>
      </c>
      <c r="E17" s="6" t="s">
        <v>9</v>
      </c>
    </row>
    <row r="18" customFormat="false" ht="12.8" hidden="false" customHeight="false" outlineLevel="0" collapsed="false">
      <c r="A18" s="5" t="s">
        <v>26</v>
      </c>
      <c r="B18" s="5" t="s">
        <v>7</v>
      </c>
      <c r="C18" s="5" t="s">
        <v>8</v>
      </c>
      <c r="D18" s="7" t="n">
        <v>0.491</v>
      </c>
      <c r="E18" s="6" t="s">
        <v>22</v>
      </c>
    </row>
    <row r="19" customFormat="false" ht="12.8" hidden="false" customHeight="false" outlineLevel="0" collapsed="false">
      <c r="A19" s="5" t="s">
        <v>27</v>
      </c>
      <c r="B19" s="5" t="s">
        <v>16</v>
      </c>
      <c r="C19" s="5" t="s">
        <v>17</v>
      </c>
      <c r="D19" s="5" t="n">
        <v>0.956</v>
      </c>
      <c r="E19" s="6" t="s">
        <v>22</v>
      </c>
    </row>
    <row r="20" customFormat="false" ht="12.8" hidden="false" customHeight="false" outlineLevel="0" collapsed="false">
      <c r="A20" s="5" t="s">
        <v>28</v>
      </c>
      <c r="B20" s="5" t="s">
        <v>7</v>
      </c>
      <c r="C20" s="5" t="s">
        <v>12</v>
      </c>
      <c r="D20" s="5" t="n">
        <v>0.8938</v>
      </c>
      <c r="E20" s="6" t="s">
        <v>22</v>
      </c>
    </row>
    <row r="21" customFormat="false" ht="12.8" hidden="false" customHeight="false" outlineLevel="0" collapsed="false">
      <c r="A21" s="5" t="s">
        <v>28</v>
      </c>
      <c r="B21" s="5" t="s">
        <v>7</v>
      </c>
      <c r="C21" s="5" t="s">
        <v>29</v>
      </c>
      <c r="D21" s="5" t="n">
        <v>0.8447</v>
      </c>
      <c r="E21" s="6" t="s">
        <v>22</v>
      </c>
    </row>
    <row r="22" customFormat="false" ht="12.8" hidden="false" customHeight="false" outlineLevel="0" collapsed="false">
      <c r="A22" s="5" t="s">
        <v>30</v>
      </c>
      <c r="B22" s="5" t="s">
        <v>7</v>
      </c>
      <c r="C22" s="5" t="s">
        <v>12</v>
      </c>
      <c r="D22" s="5" t="n">
        <v>0.8656</v>
      </c>
      <c r="E22" s="6" t="s">
        <v>22</v>
      </c>
    </row>
    <row r="23" customFormat="false" ht="12.8" hidden="false" customHeight="false" outlineLevel="0" collapsed="false">
      <c r="A23" s="5" t="s">
        <v>31</v>
      </c>
      <c r="B23" s="5" t="s">
        <v>7</v>
      </c>
      <c r="C23" s="5" t="s">
        <v>12</v>
      </c>
      <c r="D23" s="5" t="n">
        <v>1.174</v>
      </c>
      <c r="E23" s="6" t="s">
        <v>9</v>
      </c>
    </row>
    <row r="24" customFormat="false" ht="12.8" hidden="false" customHeight="false" outlineLevel="0" collapsed="false">
      <c r="A24" s="5" t="s">
        <v>32</v>
      </c>
      <c r="B24" s="5" t="s">
        <v>7</v>
      </c>
      <c r="C24" s="5" t="s">
        <v>12</v>
      </c>
      <c r="D24" s="5" t="n">
        <v>0.6282</v>
      </c>
      <c r="E24" s="6" t="s">
        <v>22</v>
      </c>
    </row>
    <row r="25" customFormat="false" ht="12.8" hidden="false" customHeight="false" outlineLevel="0" collapsed="false">
      <c r="A25" s="5" t="s">
        <v>33</v>
      </c>
      <c r="B25" s="5" t="s">
        <v>7</v>
      </c>
      <c r="C25" s="5" t="s">
        <v>12</v>
      </c>
      <c r="D25" s="5" t="n">
        <v>0.9673</v>
      </c>
      <c r="E25" s="6" t="s">
        <v>22</v>
      </c>
    </row>
    <row r="26" customFormat="false" ht="12.8" hidden="false" customHeight="false" outlineLevel="0" collapsed="false">
      <c r="A26" s="5" t="s">
        <v>33</v>
      </c>
      <c r="B26" s="5" t="s">
        <v>7</v>
      </c>
      <c r="C26" s="5" t="s">
        <v>29</v>
      </c>
      <c r="D26" s="5" t="n">
        <v>0.8668</v>
      </c>
      <c r="E26" s="6" t="s">
        <v>22</v>
      </c>
    </row>
    <row r="27" customFormat="false" ht="12.8" hidden="false" customHeight="false" outlineLevel="0" collapsed="false">
      <c r="A27" s="5" t="s">
        <v>34</v>
      </c>
      <c r="B27" s="5" t="s">
        <v>7</v>
      </c>
      <c r="C27" s="5" t="s">
        <v>17</v>
      </c>
      <c r="D27" s="5" t="n">
        <f aca="false">0.806</f>
        <v>0.806</v>
      </c>
      <c r="E27" s="6" t="s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2018-01-17T13:54:27Z</dcterms:created>
  <dc:creator>Keesha Erickson</dc:creator>
  <dc:description/>
  <dc:language>en-US</dc:language>
  <cp:lastModifiedBy>Keesha Erickson</cp:lastModifiedBy>
  <dcterms:modified xsi:type="dcterms:W3CDTF">2018-03-02T10:38:18Z</dcterms:modified>
  <cp:revision>21</cp:revision>
  <dc:subject/>
  <dc:title/>
</cp:coreProperties>
</file>