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pimp-golm\USER\HOMES\Kueken\Desktop\Manuscripts\ms_Bestimation\PlosCompBiol\Figures_Tables\"/>
    </mc:Choice>
  </mc:AlternateContent>
  <bookViews>
    <workbookView xWindow="0" yWindow="0" windowWidth="16380" windowHeight="8190" tabRatio="361"/>
  </bookViews>
  <sheets>
    <sheet name="Metabolite" sheetId="1" r:id="rId1"/>
    <sheet name="Specific_Rates" sheetId="2" r:id="rId2"/>
  </sheets>
  <calcPr calcId="152511"/>
</workbook>
</file>

<file path=xl/calcChain.xml><?xml version="1.0" encoding="utf-8"?>
<calcChain xmlns="http://schemas.openxmlformats.org/spreadsheetml/2006/main">
  <c r="N21" i="1" l="1"/>
  <c r="L21" i="1"/>
  <c r="J21" i="1"/>
  <c r="G21" i="1"/>
  <c r="E21" i="1"/>
  <c r="C21" i="1"/>
  <c r="N20" i="1"/>
  <c r="L20" i="1"/>
  <c r="J20" i="1"/>
  <c r="G20" i="1"/>
  <c r="E20" i="1"/>
  <c r="C20" i="1"/>
  <c r="N19" i="1"/>
  <c r="L19" i="1"/>
  <c r="J19" i="1"/>
  <c r="G19" i="1"/>
  <c r="E19" i="1"/>
  <c r="C19" i="1"/>
  <c r="N18" i="1"/>
  <c r="L18" i="1"/>
  <c r="J18" i="1"/>
  <c r="G18" i="1"/>
  <c r="E18" i="1"/>
  <c r="C18" i="1"/>
  <c r="N17" i="1"/>
  <c r="L17" i="1"/>
  <c r="J17" i="1"/>
  <c r="G17" i="1"/>
  <c r="E17" i="1"/>
  <c r="C17" i="1"/>
  <c r="N16" i="1"/>
  <c r="L16" i="1"/>
  <c r="J16" i="1"/>
  <c r="G16" i="1"/>
  <c r="E16" i="1"/>
  <c r="C16" i="1"/>
  <c r="N15" i="1"/>
  <c r="L15" i="1"/>
  <c r="J15" i="1"/>
  <c r="G15" i="1"/>
  <c r="E15" i="1"/>
  <c r="C15" i="1"/>
  <c r="N14" i="1"/>
  <c r="L14" i="1"/>
  <c r="J14" i="1"/>
  <c r="G14" i="1"/>
  <c r="E14" i="1"/>
  <c r="C14" i="1"/>
  <c r="N13" i="1"/>
  <c r="L13" i="1"/>
  <c r="J13" i="1"/>
  <c r="G13" i="1"/>
  <c r="E13" i="1"/>
  <c r="C13" i="1"/>
  <c r="N12" i="1"/>
  <c r="L12" i="1"/>
  <c r="J12" i="1"/>
  <c r="G12" i="1"/>
  <c r="E12" i="1"/>
  <c r="C12" i="1"/>
  <c r="N11" i="1"/>
  <c r="L11" i="1"/>
  <c r="J11" i="1"/>
  <c r="G11" i="1"/>
  <c r="E11" i="1"/>
  <c r="C11" i="1"/>
  <c r="N10" i="1"/>
  <c r="L10" i="1"/>
  <c r="J10" i="1"/>
  <c r="G10" i="1"/>
  <c r="E10" i="1"/>
  <c r="C10" i="1"/>
  <c r="N9" i="1"/>
  <c r="L9" i="1"/>
  <c r="J9" i="1"/>
  <c r="G9" i="1"/>
  <c r="E9" i="1"/>
  <c r="C9" i="1"/>
  <c r="N8" i="1"/>
  <c r="L8" i="1"/>
  <c r="J8" i="1"/>
  <c r="G8" i="1"/>
  <c r="E8" i="1"/>
  <c r="C8" i="1"/>
  <c r="N7" i="1"/>
  <c r="L7" i="1"/>
  <c r="J7" i="1"/>
  <c r="G7" i="1"/>
  <c r="E7" i="1"/>
  <c r="C7" i="1"/>
</calcChain>
</file>

<file path=xl/sharedStrings.xml><?xml version="1.0" encoding="utf-8"?>
<sst xmlns="http://schemas.openxmlformats.org/spreadsheetml/2006/main" count="78" uniqueCount="41">
  <si>
    <t>Density (g/L)</t>
  </si>
  <si>
    <r>
      <t>Measured volumetric concentrations</t>
    </r>
    <r>
      <rPr>
        <vertAlign val="super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 xml:space="preserve"> were converted to mmol/gDW by using a ratio of aqueous E. coli cell volume to dry weight of 0.0023L/g</t>
    </r>
    <r>
      <rPr>
        <vertAlign val="superscript"/>
        <sz val="11"/>
        <rFont val="ＭＳ Ｐゴシック"/>
        <family val="3"/>
        <charset val="128"/>
      </rPr>
      <t>2</t>
    </r>
  </si>
  <si>
    <t>Sample ID</t>
  </si>
  <si>
    <t>GR02</t>
  </si>
  <si>
    <t>GR03</t>
  </si>
  <si>
    <t>GR04</t>
  </si>
  <si>
    <t>RF03</t>
  </si>
  <si>
    <t>RF05</t>
  </si>
  <si>
    <t>RF06</t>
  </si>
  <si>
    <t>growth rate</t>
  </si>
  <si>
    <r>
      <t>0.4h</t>
    </r>
    <r>
      <rPr>
        <vertAlign val="superscript"/>
        <sz val="11"/>
        <rFont val="Arial"/>
        <family val="2"/>
      </rPr>
      <t>-1</t>
    </r>
  </si>
  <si>
    <r>
      <t>0.5h</t>
    </r>
    <r>
      <rPr>
        <vertAlign val="superscript"/>
        <sz val="11"/>
        <rFont val="Arial"/>
        <family val="2"/>
      </rPr>
      <t>-1</t>
    </r>
  </si>
  <si>
    <r>
      <t>0.7h</t>
    </r>
    <r>
      <rPr>
        <vertAlign val="superscript"/>
        <sz val="11"/>
        <rFont val="Arial"/>
        <family val="2"/>
      </rPr>
      <t>-1</t>
    </r>
  </si>
  <si>
    <r>
      <t>0.2h</t>
    </r>
    <r>
      <rPr>
        <vertAlign val="superscript"/>
        <sz val="11"/>
        <color rgb="FF000000"/>
        <rFont val="Arial"/>
        <family val="2"/>
      </rPr>
      <t>-1</t>
    </r>
  </si>
  <si>
    <t>unit concentration</t>
  </si>
  <si>
    <t>mM</t>
  </si>
  <si>
    <t>mmol/gDW</t>
  </si>
  <si>
    <t>Glutamate</t>
  </si>
  <si>
    <t>Phosphoenolpyruvate</t>
  </si>
  <si>
    <t>2-Deoxyribose 1-phosphate</t>
  </si>
  <si>
    <t>Pantothenate</t>
  </si>
  <si>
    <t>Ribulose 5-phosphate</t>
  </si>
  <si>
    <t>Sedoheptulose-7-phosphate</t>
  </si>
  <si>
    <t>Homoserine</t>
  </si>
  <si>
    <t>Gln</t>
  </si>
  <si>
    <t>Arg</t>
  </si>
  <si>
    <t>cAMP</t>
  </si>
  <si>
    <t>ATP</t>
  </si>
  <si>
    <t>GTP</t>
  </si>
  <si>
    <t>ADP-ribose</t>
  </si>
  <si>
    <t>UDP-N-acetylglucosamine</t>
  </si>
  <si>
    <t>NAD</t>
  </si>
  <si>
    <t>unit flux</t>
  </si>
  <si>
    <t>mmol/gDW/h</t>
  </si>
  <si>
    <t>Glucose consumption rate</t>
  </si>
  <si>
    <t>Oxygen uptake rate (OUR)</t>
  </si>
  <si>
    <t>Carbon dioxide evolution rate (CER)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</si>
  <si>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: Bennett et al. Nature Chemical Biology 5, 593-599, 2009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</si>
  <si>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: Bennett et al. Nature Protocols 3, 1299-1311, 2008</t>
    </r>
  </si>
  <si>
    <r>
      <t xml:space="preserve">Table S4. (B) Specific flux rates for </t>
    </r>
    <r>
      <rPr>
        <b/>
        <i/>
        <sz val="11"/>
        <rFont val="Arial"/>
        <family val="2"/>
      </rPr>
      <t>E. coli</t>
    </r>
    <r>
      <rPr>
        <b/>
        <sz val="11"/>
        <rFont val="Arial"/>
        <family val="2"/>
      </rPr>
      <t xml:space="preserve"> grown under different scenarios. Related to section "Concentration ranges in a genome-scale metabolic model of </t>
    </r>
    <r>
      <rPr>
        <b/>
        <i/>
        <sz val="11"/>
        <rFont val="Arial"/>
        <family val="2"/>
      </rPr>
      <t>E. coli</t>
    </r>
    <r>
      <rPr>
        <b/>
        <sz val="11"/>
        <rFont val="Arial"/>
        <family val="2"/>
      </rPr>
      <t>".</t>
    </r>
  </si>
  <si>
    <r>
      <t>Table S4. (A) Measured concentrations of SCC metabolites in</t>
    </r>
    <r>
      <rPr>
        <b/>
        <i/>
        <sz val="11"/>
        <rFont val="ＭＳ Ｐゴシック"/>
      </rPr>
      <t xml:space="preserve"> E. coli</t>
    </r>
    <r>
      <rPr>
        <b/>
        <sz val="11"/>
        <rFont val="ＭＳ Ｐゴシック"/>
        <family val="3"/>
        <charset val="128"/>
      </rPr>
      <t xml:space="preserve"> under different growth scenarios. </t>
    </r>
    <r>
      <rPr>
        <sz val="11"/>
        <rFont val="ＭＳ Ｐゴシック"/>
      </rPr>
      <t>The three replicates at growth rate 0.2h</t>
    </r>
    <r>
      <rPr>
        <vertAlign val="superscript"/>
        <sz val="11"/>
        <rFont val="ＭＳ Ｐゴシック"/>
      </rPr>
      <t>-1</t>
    </r>
    <r>
      <rPr>
        <sz val="11"/>
        <rFont val="ＭＳ Ｐゴシック"/>
      </rPr>
      <t xml:space="preserve"> are used as reference state. The concentration data in mM from Ishii et al. 2007 can be directly obtained from the project website </t>
    </r>
    <r>
      <rPr>
        <sz val="11"/>
        <rFont val="Calibri"/>
        <family val="2"/>
        <scheme val="minor"/>
      </rPr>
      <t>http://ecoli.iab.keio.ac.jp/</t>
    </r>
    <r>
      <rPr>
        <sz val="11"/>
        <rFont val="ＭＳ Ｐゴシック"/>
      </rPr>
      <t xml:space="preserve">.  Related to section "Concentration ranges in a genome-scale metabolic model of </t>
    </r>
    <r>
      <rPr>
        <i/>
        <sz val="11"/>
        <rFont val="ＭＳ Ｐゴシック"/>
      </rPr>
      <t>E. coli</t>
    </r>
    <r>
      <rPr>
        <sz val="11"/>
        <rFont val="ＭＳ Ｐゴシック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</si>
</sst>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3">
    <font>
      <sz val="11"/>
      <name val="ＭＳ Ｐゴシック"/>
      <family val="3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000000"/>
      <name val="Arial"/>
      <family val="2"/>
    </font>
    <font>
      <b/>
      <i/>
      <sz val="11"/>
      <name val="ＭＳ Ｐゴシック"/>
    </font>
    <font>
      <sz val="11"/>
      <name val="ＭＳ Ｐゴシック"/>
    </font>
    <font>
      <vertAlign val="superscript"/>
      <sz val="11"/>
      <name val="ＭＳ Ｐゴシック"/>
    </font>
    <font>
      <b/>
      <i/>
      <sz val="11"/>
      <name val="Arial"/>
      <family val="2"/>
    </font>
    <font>
      <i/>
      <sz val="11"/>
      <name val="ＭＳ Ｐゴシック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11" fontId="1" fillId="0" borderId="0" xfId="0" applyNumberFormat="1" applyFont="1">
      <alignment vertical="center"/>
    </xf>
    <xf numFmtId="0" fontId="2" fillId="0" borderId="0" xfId="0" applyFont="1">
      <alignment vertical="center"/>
    </xf>
    <xf numFmtId="164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25"/>
  <sheetViews>
    <sheetView tabSelected="1" zoomScale="75" zoomScaleNormal="75" workbookViewId="0">
      <selection sqref="A1:H1"/>
    </sheetView>
  </sheetViews>
  <sheetFormatPr defaultRowHeight="14.25"/>
  <cols>
    <col min="1" max="1" width="30.375" style="1"/>
    <col min="2" max="2" width="8.625" style="1"/>
    <col min="3" max="3" width="13.375" style="1"/>
    <col min="4" max="4" width="8.625" style="1"/>
    <col min="5" max="5" width="12" style="1"/>
    <col min="6" max="6" width="8.625" style="1"/>
    <col min="7" max="7" width="11.5" style="2"/>
    <col min="8" max="8" width="12.875" style="2"/>
    <col min="9" max="11" width="12.875" style="1"/>
    <col min="12" max="13" width="11.625" style="1"/>
    <col min="14" max="14" width="10.875" style="1"/>
    <col min="15" max="22" width="11.125" style="1"/>
    <col min="23" max="229" width="9" style="1"/>
  </cols>
  <sheetData>
    <row r="1" spans="1:229" s="3" customFormat="1" ht="64.5" customHeight="1">
      <c r="A1" s="13" t="s">
        <v>40</v>
      </c>
      <c r="B1" s="13"/>
      <c r="C1" s="13"/>
      <c r="D1" s="13"/>
      <c r="E1" s="13"/>
      <c r="F1" s="13"/>
      <c r="G1" s="13"/>
      <c r="H1" s="13"/>
      <c r="K1" s="4"/>
      <c r="P1" s="12"/>
      <c r="Q1" s="12"/>
      <c r="R1" s="12" t="s">
        <v>0</v>
      </c>
      <c r="S1" s="12"/>
    </row>
    <row r="2" spans="1:229" s="3" customFormat="1" ht="15.75">
      <c r="A2" s="5" t="s">
        <v>1</v>
      </c>
      <c r="K2"/>
      <c r="P2" s="4"/>
    </row>
    <row r="3" spans="1:229" s="3" customFormat="1" ht="13.5">
      <c r="A3" s="5"/>
      <c r="K3"/>
      <c r="P3" s="4"/>
    </row>
    <row r="4" spans="1:229" s="7" customFormat="1" ht="15">
      <c r="A4" s="6" t="s">
        <v>2</v>
      </c>
      <c r="B4" s="6" t="s">
        <v>3</v>
      </c>
      <c r="C4" s="6" t="s">
        <v>3</v>
      </c>
      <c r="D4" s="6" t="s">
        <v>4</v>
      </c>
      <c r="E4" s="6" t="s">
        <v>4</v>
      </c>
      <c r="F4" s="6" t="s">
        <v>5</v>
      </c>
      <c r="G4" s="6" t="s">
        <v>5</v>
      </c>
      <c r="H4" s="6"/>
      <c r="I4" s="6" t="s">
        <v>6</v>
      </c>
      <c r="J4" s="6" t="s">
        <v>6</v>
      </c>
      <c r="K4" s="6" t="s">
        <v>7</v>
      </c>
      <c r="L4" s="6" t="s">
        <v>7</v>
      </c>
      <c r="M4" s="6" t="s">
        <v>8</v>
      </c>
      <c r="N4" s="6" t="s">
        <v>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</row>
    <row r="5" spans="1:229" s="7" customFormat="1" ht="16.5">
      <c r="A5" s="6" t="s">
        <v>9</v>
      </c>
      <c r="B5" s="6" t="s">
        <v>10</v>
      </c>
      <c r="C5" s="6"/>
      <c r="D5" s="6" t="s">
        <v>11</v>
      </c>
      <c r="E5" s="6"/>
      <c r="F5" s="6" t="s">
        <v>12</v>
      </c>
      <c r="G5" s="6"/>
      <c r="H5" s="6"/>
      <c r="I5" s="6" t="s">
        <v>13</v>
      </c>
      <c r="J5" s="6"/>
      <c r="K5" s="6" t="s">
        <v>13</v>
      </c>
      <c r="L5" s="6"/>
      <c r="M5" s="6" t="s">
        <v>13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</row>
    <row r="6" spans="1:229" s="7" customFormat="1" ht="15">
      <c r="A6" s="6" t="s">
        <v>14</v>
      </c>
      <c r="B6" s="6" t="s">
        <v>15</v>
      </c>
      <c r="C6" s="6" t="s">
        <v>16</v>
      </c>
      <c r="D6" s="6" t="s">
        <v>15</v>
      </c>
      <c r="E6" s="6" t="s">
        <v>16</v>
      </c>
      <c r="F6" s="6" t="s">
        <v>15</v>
      </c>
      <c r="G6" s="6" t="s">
        <v>16</v>
      </c>
      <c r="H6" s="6"/>
      <c r="I6" s="6" t="s">
        <v>15</v>
      </c>
      <c r="J6" s="6" t="s">
        <v>16</v>
      </c>
      <c r="K6" s="6" t="s">
        <v>15</v>
      </c>
      <c r="L6" s="6" t="s">
        <v>16</v>
      </c>
      <c r="M6" s="6" t="s">
        <v>15</v>
      </c>
      <c r="N6" s="6" t="s">
        <v>16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</row>
    <row r="7" spans="1:229" s="8" customFormat="1">
      <c r="A7" s="8" t="s">
        <v>17</v>
      </c>
      <c r="B7" s="8">
        <v>5.16573983868797</v>
      </c>
      <c r="C7" s="8">
        <f t="shared" ref="C7:C21" si="0">B7*0.0023</f>
        <v>1.1881201628982331E-2</v>
      </c>
      <c r="D7" s="8">
        <v>5.1548352981474199</v>
      </c>
      <c r="E7" s="8">
        <f t="shared" ref="E7:E21" si="1">D7*0.0023</f>
        <v>1.1856121185739065E-2</v>
      </c>
      <c r="F7" s="8">
        <v>2.60583819277206</v>
      </c>
      <c r="G7" s="8">
        <f t="shared" ref="G7:G21" si="2">F7*0.0023</f>
        <v>5.9934278433757381E-3</v>
      </c>
      <c r="I7" s="8">
        <v>3.01915562605951</v>
      </c>
      <c r="J7" s="8">
        <f t="shared" ref="J7:J21" si="3">I7*0.0023</f>
        <v>6.9440579399368731E-3</v>
      </c>
      <c r="K7" s="8">
        <v>3.2636058202201599</v>
      </c>
      <c r="L7" s="8">
        <f t="shared" ref="L7:L21" si="4">K7*0.0023</f>
        <v>7.5062933865063675E-3</v>
      </c>
      <c r="M7" s="8">
        <v>3.1750112447607002</v>
      </c>
      <c r="N7" s="8">
        <f t="shared" ref="N7:N21" si="5">M7*0.0023</f>
        <v>7.30252586294961E-3</v>
      </c>
    </row>
    <row r="8" spans="1:229" s="8" customFormat="1">
      <c r="A8" s="8" t="s">
        <v>18</v>
      </c>
      <c r="B8" s="8">
        <v>6.9472301300962297E-2</v>
      </c>
      <c r="C8" s="8">
        <f t="shared" si="0"/>
        <v>1.5978629299221329E-4</v>
      </c>
      <c r="D8" s="8">
        <v>4.7689873149581397E-2</v>
      </c>
      <c r="E8" s="8">
        <f t="shared" si="1"/>
        <v>1.0968670824403721E-4</v>
      </c>
      <c r="F8" s="8">
        <v>0.14891264425095599</v>
      </c>
      <c r="G8" s="8">
        <f t="shared" si="2"/>
        <v>3.4249908177719874E-4</v>
      </c>
      <c r="I8" s="8">
        <v>0.174554275305074</v>
      </c>
      <c r="J8" s="8">
        <f t="shared" si="3"/>
        <v>4.0147483320167017E-4</v>
      </c>
      <c r="L8" s="8">
        <f t="shared" si="4"/>
        <v>0</v>
      </c>
      <c r="M8" s="8">
        <v>9.4573971515383701E-2</v>
      </c>
      <c r="N8" s="8">
        <f t="shared" si="5"/>
        <v>2.1752013448538251E-4</v>
      </c>
    </row>
    <row r="9" spans="1:229" s="8" customFormat="1">
      <c r="A9" s="8" t="s">
        <v>19</v>
      </c>
      <c r="B9" s="8">
        <v>2.7986665360764398E-2</v>
      </c>
      <c r="C9" s="8">
        <f t="shared" si="0"/>
        <v>6.4369330329758115E-5</v>
      </c>
      <c r="D9" s="8">
        <v>3.8338065418910702E-2</v>
      </c>
      <c r="E9" s="8">
        <f t="shared" si="1"/>
        <v>8.8177550463494617E-5</v>
      </c>
      <c r="G9" s="8">
        <f t="shared" si="2"/>
        <v>0</v>
      </c>
      <c r="I9" s="8">
        <v>1.8630587555157899E-2</v>
      </c>
      <c r="J9" s="8">
        <f t="shared" si="3"/>
        <v>4.2850351376863171E-5</v>
      </c>
      <c r="K9" s="8">
        <v>9.5011716319316306E-2</v>
      </c>
      <c r="L9" s="8">
        <f t="shared" si="4"/>
        <v>2.1852694753442749E-4</v>
      </c>
      <c r="M9" s="8">
        <v>4.0717833339543499E-2</v>
      </c>
      <c r="N9" s="8">
        <f t="shared" si="5"/>
        <v>9.3651016680950053E-5</v>
      </c>
    </row>
    <row r="10" spans="1:229" s="8" customFormat="1">
      <c r="A10" s="8" t="s">
        <v>20</v>
      </c>
      <c r="B10" s="8">
        <v>2.40633129240569E-2</v>
      </c>
      <c r="C10" s="8">
        <f t="shared" si="0"/>
        <v>5.5345619725330867E-5</v>
      </c>
      <c r="D10" s="8">
        <v>3.92975822206287E-2</v>
      </c>
      <c r="E10" s="8">
        <f t="shared" si="1"/>
        <v>9.0384439107446009E-5</v>
      </c>
      <c r="F10" s="8">
        <v>2.8667203363076502E-2</v>
      </c>
      <c r="G10" s="8">
        <f t="shared" si="2"/>
        <v>6.5934567735075948E-5</v>
      </c>
      <c r="I10" s="8">
        <v>1.2284142364822399E-2</v>
      </c>
      <c r="J10" s="8">
        <f t="shared" si="3"/>
        <v>2.8253527439091519E-5</v>
      </c>
      <c r="K10" s="8">
        <v>1.6646679608841999E-2</v>
      </c>
      <c r="L10" s="8">
        <f t="shared" si="4"/>
        <v>3.8287363100336596E-5</v>
      </c>
      <c r="M10" s="8">
        <v>1.6717951797090101E-2</v>
      </c>
      <c r="N10" s="8">
        <f t="shared" si="5"/>
        <v>3.845128913330723E-5</v>
      </c>
    </row>
    <row r="11" spans="1:229" s="8" customFormat="1">
      <c r="A11" s="8" t="s">
        <v>21</v>
      </c>
      <c r="B11" s="8">
        <v>6.7507483535875407E-2</v>
      </c>
      <c r="C11" s="8">
        <f t="shared" si="0"/>
        <v>1.5526721213251344E-4</v>
      </c>
      <c r="D11" s="8">
        <v>7.09626592698826E-2</v>
      </c>
      <c r="E11" s="8">
        <f t="shared" si="1"/>
        <v>1.6321411632072997E-4</v>
      </c>
      <c r="F11" s="8">
        <v>0.168007760789468</v>
      </c>
      <c r="G11" s="8">
        <f t="shared" si="2"/>
        <v>3.8641784981577641E-4</v>
      </c>
      <c r="I11" s="8">
        <v>9.8267963777213196E-2</v>
      </c>
      <c r="J11" s="8">
        <f t="shared" si="3"/>
        <v>2.2601631668759035E-4</v>
      </c>
      <c r="K11" s="8">
        <v>0.113804016584596</v>
      </c>
      <c r="L11" s="8">
        <f t="shared" si="4"/>
        <v>2.6174923814457083E-4</v>
      </c>
      <c r="M11" s="8">
        <v>9.3349114269903499E-2</v>
      </c>
      <c r="N11" s="8">
        <f t="shared" si="5"/>
        <v>2.1470296282077804E-4</v>
      </c>
    </row>
    <row r="12" spans="1:229" s="8" customFormat="1">
      <c r="A12" s="8" t="s">
        <v>22</v>
      </c>
      <c r="B12" s="8">
        <v>0.15385523264155901</v>
      </c>
      <c r="C12" s="8">
        <f t="shared" si="0"/>
        <v>3.5386703507558572E-4</v>
      </c>
      <c r="D12" s="8">
        <v>0.12536834063371799</v>
      </c>
      <c r="E12" s="8">
        <f t="shared" si="1"/>
        <v>2.8834718345755139E-4</v>
      </c>
      <c r="F12" s="8">
        <v>0.198076983964703</v>
      </c>
      <c r="G12" s="8">
        <f t="shared" si="2"/>
        <v>4.555770631188169E-4</v>
      </c>
      <c r="I12" s="8">
        <v>0.17801323406307301</v>
      </c>
      <c r="J12" s="8">
        <f t="shared" si="3"/>
        <v>4.0943043834506794E-4</v>
      </c>
      <c r="K12" s="8">
        <v>0.17978776391097401</v>
      </c>
      <c r="L12" s="8">
        <f t="shared" si="4"/>
        <v>4.1351185699524021E-4</v>
      </c>
      <c r="M12" s="8">
        <v>0.20021494204263501</v>
      </c>
      <c r="N12" s="8">
        <f t="shared" si="5"/>
        <v>4.6049436669806052E-4</v>
      </c>
    </row>
    <row r="13" spans="1:229" s="8" customFormat="1">
      <c r="A13" s="8" t="s">
        <v>23</v>
      </c>
      <c r="B13" s="8">
        <v>1.07034982899079E-2</v>
      </c>
      <c r="C13" s="8">
        <f t="shared" si="0"/>
        <v>2.4618046066788171E-5</v>
      </c>
      <c r="D13" s="8">
        <v>9.4586957763161394E-3</v>
      </c>
      <c r="E13" s="8">
        <f t="shared" si="1"/>
        <v>2.175500028552712E-5</v>
      </c>
      <c r="G13" s="8">
        <f t="shared" si="2"/>
        <v>0</v>
      </c>
      <c r="I13" s="8">
        <v>4.8837738393602004E-3</v>
      </c>
      <c r="J13" s="8">
        <f t="shared" si="3"/>
        <v>1.123267983052846E-5</v>
      </c>
      <c r="L13" s="8">
        <f t="shared" si="4"/>
        <v>0</v>
      </c>
      <c r="M13" s="8">
        <v>9.7097184654607697E-3</v>
      </c>
      <c r="N13" s="8">
        <f t="shared" si="5"/>
        <v>2.2332352470559771E-5</v>
      </c>
    </row>
    <row r="14" spans="1:229" s="8" customFormat="1">
      <c r="A14" s="8" t="s">
        <v>24</v>
      </c>
      <c r="B14" s="8">
        <v>0.30697914523338798</v>
      </c>
      <c r="C14" s="8">
        <f t="shared" si="0"/>
        <v>7.0605203403679235E-4</v>
      </c>
      <c r="D14" s="8">
        <v>0.40348797446412099</v>
      </c>
      <c r="E14" s="8">
        <f t="shared" si="1"/>
        <v>9.2802234126747828E-4</v>
      </c>
      <c r="F14" s="8">
        <v>0.707990804694828</v>
      </c>
      <c r="G14" s="8">
        <f t="shared" si="2"/>
        <v>1.6283788507981045E-3</v>
      </c>
      <c r="I14" s="8">
        <v>0.44942570788803399</v>
      </c>
      <c r="J14" s="8">
        <f t="shared" si="3"/>
        <v>1.0336791281424782E-3</v>
      </c>
      <c r="K14" s="8">
        <v>1.3233427032969101</v>
      </c>
      <c r="L14" s="8">
        <f t="shared" si="4"/>
        <v>3.0436882175828932E-3</v>
      </c>
      <c r="M14" s="8">
        <v>0.370967010763185</v>
      </c>
      <c r="N14" s="8">
        <f t="shared" si="5"/>
        <v>8.5322412475532551E-4</v>
      </c>
    </row>
    <row r="15" spans="1:229" s="8" customFormat="1">
      <c r="A15" s="8" t="s">
        <v>25</v>
      </c>
      <c r="B15" s="8">
        <v>6.9033204585209798E-2</v>
      </c>
      <c r="C15" s="8">
        <f t="shared" si="0"/>
        <v>1.5877637054598253E-4</v>
      </c>
      <c r="D15" s="8">
        <v>6.5204783516380593E-2</v>
      </c>
      <c r="E15" s="8">
        <f t="shared" si="1"/>
        <v>1.4997100208767537E-4</v>
      </c>
      <c r="F15" s="8">
        <v>0.14687131952883101</v>
      </c>
      <c r="G15" s="8">
        <f t="shared" si="2"/>
        <v>3.378040349163113E-4</v>
      </c>
      <c r="I15" s="8">
        <v>6.2449174407016798E-2</v>
      </c>
      <c r="J15" s="8">
        <f t="shared" si="3"/>
        <v>1.4363310113613863E-4</v>
      </c>
      <c r="K15" s="8">
        <v>8.8753578925184498E-2</v>
      </c>
      <c r="L15" s="8">
        <f t="shared" si="4"/>
        <v>2.0413323152792433E-4</v>
      </c>
      <c r="M15" s="8">
        <v>3.2145366235795399E-2</v>
      </c>
      <c r="N15" s="8">
        <f t="shared" si="5"/>
        <v>7.3934342342329412E-5</v>
      </c>
    </row>
    <row r="16" spans="1:229" s="8" customFormat="1">
      <c r="A16" s="8" t="s">
        <v>26</v>
      </c>
      <c r="B16" s="8">
        <v>4.0343740923354399E-3</v>
      </c>
      <c r="C16" s="8">
        <f t="shared" si="0"/>
        <v>9.2790604123715118E-6</v>
      </c>
      <c r="D16" s="8">
        <v>5.8127236019773496E-3</v>
      </c>
      <c r="E16" s="8">
        <f t="shared" si="1"/>
        <v>1.3369264284547904E-5</v>
      </c>
      <c r="F16" s="8">
        <v>1.9229679090138799E-2</v>
      </c>
      <c r="G16" s="8">
        <f t="shared" si="2"/>
        <v>4.4228261907319235E-5</v>
      </c>
      <c r="I16" s="8">
        <v>7.8506628798675707E-3</v>
      </c>
      <c r="J16" s="8">
        <f t="shared" si="3"/>
        <v>1.8056524623695412E-5</v>
      </c>
      <c r="K16" s="8">
        <v>5.5169195297035999E-3</v>
      </c>
      <c r="L16" s="8">
        <f t="shared" si="4"/>
        <v>1.2688914918318279E-5</v>
      </c>
      <c r="M16" s="8">
        <v>2.2305087024044102E-3</v>
      </c>
      <c r="N16" s="8">
        <f t="shared" si="5"/>
        <v>5.1301700155301433E-6</v>
      </c>
    </row>
    <row r="17" spans="1:14" s="8" customFormat="1">
      <c r="A17" s="8" t="s">
        <v>27</v>
      </c>
      <c r="B17" s="8">
        <v>0.27788067117729598</v>
      </c>
      <c r="C17" s="8">
        <f t="shared" si="0"/>
        <v>6.3912554370778077E-4</v>
      </c>
      <c r="D17" s="8">
        <v>0.31197114885025901</v>
      </c>
      <c r="E17" s="8">
        <f t="shared" si="1"/>
        <v>7.1753364235559571E-4</v>
      </c>
      <c r="F17" s="8">
        <v>0.82833291563734501</v>
      </c>
      <c r="G17" s="8">
        <f t="shared" si="2"/>
        <v>1.9051657059658935E-3</v>
      </c>
      <c r="I17" s="8">
        <v>1.95201559590506</v>
      </c>
      <c r="J17" s="8">
        <f t="shared" si="3"/>
        <v>4.4896358705816377E-3</v>
      </c>
      <c r="K17" s="8">
        <v>1.3741349145685899</v>
      </c>
      <c r="L17" s="8">
        <f t="shared" si="4"/>
        <v>3.1605103035077567E-3</v>
      </c>
      <c r="M17" s="8">
        <v>0.26312861700059298</v>
      </c>
      <c r="N17" s="8">
        <f t="shared" si="5"/>
        <v>6.0519581910136388E-4</v>
      </c>
    </row>
    <row r="18" spans="1:14" s="8" customFormat="1">
      <c r="A18" s="8" t="s">
        <v>28</v>
      </c>
      <c r="B18" s="8">
        <v>0.14899118930564001</v>
      </c>
      <c r="C18" s="8">
        <f t="shared" si="0"/>
        <v>3.42679735402972E-4</v>
      </c>
      <c r="D18" s="8">
        <v>0.14706758996036401</v>
      </c>
      <c r="E18" s="8">
        <f t="shared" si="1"/>
        <v>3.3825545690883724E-4</v>
      </c>
      <c r="F18" s="8">
        <v>0.83085997637034104</v>
      </c>
      <c r="G18" s="8">
        <f t="shared" si="2"/>
        <v>1.9109779456517844E-3</v>
      </c>
      <c r="I18" s="8">
        <v>0.89242388551947505</v>
      </c>
      <c r="J18" s="8">
        <f t="shared" si="3"/>
        <v>2.0525749366947926E-3</v>
      </c>
      <c r="K18" s="8">
        <v>0.85235815212884503</v>
      </c>
      <c r="L18" s="8">
        <f t="shared" si="4"/>
        <v>1.9604237498963436E-3</v>
      </c>
      <c r="M18" s="8">
        <v>0.126021641395169</v>
      </c>
      <c r="N18" s="8">
        <f t="shared" si="5"/>
        <v>2.8984977520888868E-4</v>
      </c>
    </row>
    <row r="19" spans="1:14" s="8" customFormat="1">
      <c r="A19" s="8" t="s">
        <v>29</v>
      </c>
      <c r="B19" s="8">
        <v>2.0386257490738499E-3</v>
      </c>
      <c r="C19" s="8">
        <f t="shared" si="0"/>
        <v>4.6888392228698546E-6</v>
      </c>
      <c r="D19" s="8">
        <v>3.1823849887920698E-3</v>
      </c>
      <c r="E19" s="8">
        <f t="shared" si="1"/>
        <v>7.3194854742217604E-6</v>
      </c>
      <c r="F19" s="8">
        <v>3.7331579010179902E-2</v>
      </c>
      <c r="G19" s="8">
        <f t="shared" si="2"/>
        <v>8.5862631723413772E-5</v>
      </c>
      <c r="I19" s="8">
        <v>6.2379298076467096E-3</v>
      </c>
      <c r="J19" s="8">
        <f t="shared" si="3"/>
        <v>1.4347238557587431E-5</v>
      </c>
      <c r="K19" s="8">
        <v>1.9457098612978899E-2</v>
      </c>
      <c r="L19" s="8">
        <f t="shared" si="4"/>
        <v>4.4751326809851464E-5</v>
      </c>
      <c r="M19" s="8">
        <v>2.0414825411837001E-3</v>
      </c>
      <c r="N19" s="8">
        <f t="shared" si="5"/>
        <v>4.6954098447225103E-6</v>
      </c>
    </row>
    <row r="20" spans="1:14" s="8" customFormat="1">
      <c r="A20" s="8" t="s">
        <v>30</v>
      </c>
      <c r="B20" s="8">
        <v>8.4990814211866494E-2</v>
      </c>
      <c r="C20" s="8">
        <f t="shared" si="0"/>
        <v>1.9547887268729294E-4</v>
      </c>
      <c r="D20" s="8">
        <v>0.13225163943856399</v>
      </c>
      <c r="E20" s="8">
        <f t="shared" si="1"/>
        <v>3.0417877070869717E-4</v>
      </c>
      <c r="F20" s="8">
        <v>0.57990300502428604</v>
      </c>
      <c r="G20" s="8">
        <f t="shared" si="2"/>
        <v>1.333776911555858E-3</v>
      </c>
      <c r="I20" s="8">
        <v>0.142242187571997</v>
      </c>
      <c r="J20" s="8">
        <f t="shared" si="3"/>
        <v>3.2715703141559307E-4</v>
      </c>
      <c r="K20" s="8">
        <v>0.32438619270470898</v>
      </c>
      <c r="L20" s="8">
        <f t="shared" si="4"/>
        <v>7.4608824322083063E-4</v>
      </c>
      <c r="M20" s="8">
        <v>3.7847238057747201E-2</v>
      </c>
      <c r="N20" s="8">
        <f t="shared" si="5"/>
        <v>8.7048647532818568E-5</v>
      </c>
    </row>
    <row r="21" spans="1:14" s="8" customFormat="1">
      <c r="A21" s="8" t="s">
        <v>31</v>
      </c>
      <c r="B21" s="8">
        <v>0.29609577275554</v>
      </c>
      <c r="C21" s="8">
        <f t="shared" si="0"/>
        <v>6.8102027733774203E-4</v>
      </c>
      <c r="D21" s="8">
        <v>0.40775119501803703</v>
      </c>
      <c r="E21" s="8">
        <f t="shared" si="1"/>
        <v>9.3782774854148511E-4</v>
      </c>
      <c r="F21" s="8">
        <v>1.3746322783526099</v>
      </c>
      <c r="G21" s="8">
        <f t="shared" si="2"/>
        <v>3.1616542402110029E-3</v>
      </c>
      <c r="I21" s="8">
        <v>0.76289664198048601</v>
      </c>
      <c r="J21" s="8">
        <f t="shared" si="3"/>
        <v>1.7546622765551177E-3</v>
      </c>
      <c r="K21" s="8">
        <v>1.2515835863165501</v>
      </c>
      <c r="L21" s="8">
        <f t="shared" si="4"/>
        <v>2.8786422485280651E-3</v>
      </c>
      <c r="M21" s="8">
        <v>0.20882770175392301</v>
      </c>
      <c r="N21" s="8">
        <f t="shared" si="5"/>
        <v>4.8030371403402289E-4</v>
      </c>
    </row>
    <row r="24" spans="1:14" ht="16.5">
      <c r="A24" s="11" t="s">
        <v>37</v>
      </c>
    </row>
    <row r="25" spans="1:14" ht="16.5">
      <c r="A25" s="11" t="s">
        <v>38</v>
      </c>
    </row>
  </sheetData>
  <mergeCells count="2">
    <mergeCell ref="P1:S1"/>
    <mergeCell ref="A1:H1"/>
  </mergeCell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7"/>
  <sheetViews>
    <sheetView zoomScale="75" zoomScaleNormal="75" workbookViewId="0">
      <selection activeCell="E29" sqref="E29"/>
    </sheetView>
  </sheetViews>
  <sheetFormatPr defaultRowHeight="14.25"/>
  <cols>
    <col min="1" max="1" width="32.375" style="1"/>
    <col min="2" max="2" width="11.5" style="1"/>
    <col min="3" max="3" width="11.125" style="1"/>
    <col min="4" max="4" width="11" style="1"/>
    <col min="5" max="5" width="9" style="1"/>
    <col min="6" max="6" width="12.375" style="1"/>
    <col min="7" max="7" width="13" style="1"/>
    <col min="8" max="8" width="12.375" style="1"/>
    <col min="9" max="229" width="9" style="1"/>
  </cols>
  <sheetData>
    <row r="1" spans="1:229" s="7" customFormat="1" ht="15">
      <c r="A1" s="6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s="9" customFormat="1" ht="15">
      <c r="A2" s="6" t="s">
        <v>2</v>
      </c>
      <c r="B2" s="6" t="s">
        <v>3</v>
      </c>
      <c r="C2" s="6" t="s">
        <v>4</v>
      </c>
      <c r="D2" s="6" t="s">
        <v>5</v>
      </c>
      <c r="E2" s="6"/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s="9" customFormat="1" ht="16.5">
      <c r="A3" s="6" t="s">
        <v>9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13</v>
      </c>
      <c r="H3" s="6" t="s">
        <v>13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s="9" customFormat="1" ht="15">
      <c r="A4" s="6" t="s">
        <v>32</v>
      </c>
      <c r="B4" s="6" t="s">
        <v>33</v>
      </c>
      <c r="C4" s="6" t="s">
        <v>33</v>
      </c>
      <c r="D4" s="6" t="s">
        <v>33</v>
      </c>
      <c r="E4" s="6"/>
      <c r="F4" s="6" t="s">
        <v>33</v>
      </c>
      <c r="G4" s="6" t="s">
        <v>33</v>
      </c>
      <c r="H4" s="6" t="s">
        <v>33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</row>
    <row r="5" spans="1:229">
      <c r="A5" s="1" t="s">
        <v>34</v>
      </c>
      <c r="B5" s="10">
        <v>5.0494477046716701</v>
      </c>
      <c r="C5" s="10">
        <v>6.63232967861149</v>
      </c>
      <c r="D5" s="10">
        <v>13.3438210422811</v>
      </c>
      <c r="E5" s="10"/>
      <c r="F5" s="10">
        <v>3.2758188016166199</v>
      </c>
      <c r="G5" s="10">
        <v>2.8562495849106702</v>
      </c>
      <c r="H5" s="10">
        <v>2.6693318061640401</v>
      </c>
      <c r="I5" s="10"/>
      <c r="J5" s="10"/>
      <c r="K5" s="10"/>
      <c r="L5" s="10"/>
      <c r="M5" s="10"/>
      <c r="N5" s="10"/>
    </row>
    <row r="6" spans="1:229">
      <c r="A6" s="1" t="s">
        <v>35</v>
      </c>
      <c r="B6" s="10">
        <v>9.5690413368514395</v>
      </c>
      <c r="C6" s="10">
        <v>13.052245646196299</v>
      </c>
      <c r="D6" s="10">
        <v>14.867256637168</v>
      </c>
      <c r="E6" s="10"/>
      <c r="F6" s="10">
        <v>1.06273062730628</v>
      </c>
      <c r="G6" s="10">
        <v>6.64306404892179</v>
      </c>
      <c r="H6" s="10">
        <v>9.6692723992784302</v>
      </c>
      <c r="I6" s="10"/>
      <c r="J6" s="10"/>
      <c r="K6" s="10"/>
      <c r="L6" s="10"/>
      <c r="M6" s="10"/>
      <c r="N6" s="10"/>
    </row>
    <row r="7" spans="1:229">
      <c r="A7" s="1" t="s">
        <v>36</v>
      </c>
      <c r="B7" s="10">
        <v>7.8803869832894202</v>
      </c>
      <c r="C7" s="10">
        <v>8.9459211732356305</v>
      </c>
      <c r="D7" s="10">
        <v>10.831858407079499</v>
      </c>
      <c r="E7" s="10"/>
      <c r="F7" s="10">
        <v>6.1992619926199897</v>
      </c>
      <c r="G7" s="10">
        <v>3.0897972320566498</v>
      </c>
      <c r="H7" s="10">
        <v>3.0306674684305501</v>
      </c>
      <c r="I7" s="10"/>
      <c r="J7" s="10"/>
      <c r="K7" s="10"/>
      <c r="L7" s="10"/>
      <c r="M7" s="10"/>
      <c r="N7" s="10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Metabolite</vt:lpstr>
      <vt:lpstr>Specific_Rates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Nobuyoshi Ishii</dc:creator>
  <cp:lastModifiedBy>Administrator</cp:lastModifiedBy>
  <cp:revision>2</cp:revision>
  <cp:lastPrinted>2006-12-19T02:15:23Z</cp:lastPrinted>
  <dcterms:created xsi:type="dcterms:W3CDTF">2006-05-05T12:46:18Z</dcterms:created>
  <dcterms:modified xsi:type="dcterms:W3CDTF">2018-07-25T19:46:10Z</dcterms:modified>
  <dc:language>en-US</dc:language>
</cp:coreProperties>
</file>