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0115" windowHeight="9930"/>
  </bookViews>
  <sheets>
    <sheet name="wilcoxon" sheetId="31" r:id="rId1"/>
  </sheets>
  <definedNames>
    <definedName name="runXT" localSheetId="0">wilcoxon!$A$1:$P$378</definedName>
  </definedNames>
  <calcPr calcId="145621"/>
</workbook>
</file>

<file path=xl/calcChain.xml><?xml version="1.0" encoding="utf-8"?>
<calcChain xmlns="http://schemas.openxmlformats.org/spreadsheetml/2006/main">
  <c r="AY412" i="31" l="1"/>
  <c r="AT412" i="31"/>
  <c r="AO412" i="31"/>
  <c r="AJ412" i="31"/>
  <c r="AE411" i="31"/>
  <c r="AU410" i="31"/>
  <c r="AP406" i="31"/>
  <c r="AK410" i="31"/>
  <c r="Z410" i="31"/>
  <c r="AF410" i="31"/>
  <c r="AW246" i="31" l="1"/>
  <c r="AW85" i="31"/>
  <c r="AW333" i="31"/>
  <c r="AW173" i="31"/>
  <c r="AW266" i="31"/>
  <c r="AW314" i="31"/>
  <c r="AW271" i="31"/>
  <c r="AW198" i="31"/>
  <c r="AW162" i="31"/>
  <c r="AW243" i="31"/>
  <c r="AW147" i="31"/>
  <c r="AW393" i="31"/>
  <c r="AW288" i="31"/>
  <c r="AW386" i="31"/>
  <c r="AW48" i="31"/>
  <c r="AW40" i="31"/>
  <c r="AW237" i="31"/>
  <c r="AW110" i="31"/>
  <c r="AV246" i="31"/>
  <c r="AV85" i="31"/>
  <c r="AV333" i="31"/>
  <c r="AV173" i="31"/>
  <c r="AV266" i="31"/>
  <c r="AV314" i="31"/>
  <c r="AV271" i="31"/>
  <c r="AV198" i="31"/>
  <c r="AV162" i="31"/>
  <c r="AV243" i="31"/>
  <c r="AV147" i="31"/>
  <c r="AV393" i="31"/>
  <c r="AV288" i="31"/>
  <c r="AV386" i="31"/>
  <c r="AV48" i="31"/>
  <c r="AV40" i="31"/>
  <c r="AV237" i="31"/>
  <c r="AV110" i="31"/>
  <c r="AR27" i="31"/>
  <c r="AR126" i="31"/>
  <c r="AR63" i="31"/>
  <c r="AR139" i="31"/>
  <c r="AR339" i="31"/>
  <c r="AR144" i="31"/>
  <c r="AR40" i="31"/>
  <c r="AR332" i="31"/>
  <c r="AR178" i="31"/>
  <c r="AR216" i="31"/>
  <c r="AR333" i="31"/>
  <c r="AR231" i="31"/>
  <c r="AR119" i="31"/>
  <c r="AR33" i="31"/>
  <c r="AR180" i="31"/>
  <c r="AR401" i="31"/>
  <c r="AQ27" i="31"/>
  <c r="AQ126" i="31"/>
  <c r="AQ63" i="31"/>
  <c r="AQ139" i="31"/>
  <c r="AQ339" i="31"/>
  <c r="AQ144" i="31"/>
  <c r="AQ40" i="31"/>
  <c r="AQ332" i="31"/>
  <c r="AQ178" i="31"/>
  <c r="AQ216" i="31"/>
  <c r="AQ333" i="31"/>
  <c r="AQ231" i="31"/>
  <c r="AQ119" i="31"/>
  <c r="AQ33" i="31"/>
  <c r="AQ180" i="31"/>
  <c r="AQ401" i="31"/>
  <c r="AM17" i="31"/>
  <c r="AM139" i="31"/>
  <c r="AM176" i="31"/>
  <c r="AM341" i="31"/>
  <c r="AM24" i="31"/>
  <c r="AM383" i="31"/>
  <c r="AM359" i="31"/>
  <c r="AM231" i="31"/>
  <c r="AM290" i="31"/>
  <c r="AM242" i="31"/>
  <c r="AM195" i="31"/>
  <c r="AM277" i="31"/>
  <c r="AM116" i="31"/>
  <c r="AM388" i="31"/>
  <c r="AM88" i="31"/>
  <c r="AM399" i="31"/>
  <c r="AL17" i="31"/>
  <c r="AL139" i="31"/>
  <c r="AL176" i="31"/>
  <c r="AL341" i="31"/>
  <c r="AL24" i="31"/>
  <c r="AL383" i="31"/>
  <c r="AL359" i="31"/>
  <c r="AL231" i="31"/>
  <c r="AL290" i="31"/>
  <c r="AL242" i="31"/>
  <c r="AL195" i="31"/>
  <c r="AL277" i="31"/>
  <c r="AL116" i="31"/>
  <c r="AL388" i="31"/>
  <c r="AL88" i="31"/>
  <c r="AL399" i="31"/>
  <c r="AH164" i="31"/>
  <c r="AH382" i="31"/>
  <c r="AH318" i="31"/>
  <c r="AH188" i="31"/>
  <c r="AH340" i="31"/>
  <c r="AH135" i="31"/>
  <c r="AH228" i="31"/>
  <c r="AH394" i="31"/>
  <c r="AH266" i="31"/>
  <c r="AH65" i="31"/>
  <c r="AH334" i="31"/>
  <c r="AH345" i="31"/>
  <c r="AH277" i="31"/>
  <c r="AH189" i="31"/>
  <c r="AH33" i="31"/>
  <c r="AH157" i="31"/>
  <c r="AH243" i="31"/>
  <c r="AH363" i="31"/>
  <c r="AH295" i="31"/>
  <c r="AH39" i="31"/>
  <c r="AG164" i="31"/>
  <c r="AG382" i="31"/>
  <c r="AG318" i="31"/>
  <c r="AG188" i="31"/>
  <c r="AG340" i="31"/>
  <c r="AG135" i="31"/>
  <c r="AG228" i="31"/>
  <c r="AG394" i="31"/>
  <c r="AG266" i="31"/>
  <c r="AG65" i="31"/>
  <c r="AG334" i="31"/>
  <c r="AG345" i="31"/>
  <c r="AG277" i="31"/>
  <c r="AG189" i="31"/>
  <c r="AG33" i="31"/>
  <c r="AG157" i="31"/>
  <c r="AG243" i="31"/>
  <c r="AG363" i="31"/>
  <c r="AG295" i="31"/>
  <c r="AG39" i="31"/>
  <c r="AB314" i="31"/>
  <c r="AB335" i="31"/>
  <c r="AB333" i="31"/>
  <c r="AB147" i="31"/>
  <c r="AB278" i="31"/>
  <c r="AB92" i="31"/>
  <c r="AB54" i="31"/>
  <c r="AB46" i="31"/>
  <c r="AB285" i="31"/>
  <c r="AB390" i="31"/>
  <c r="AB289" i="31"/>
  <c r="AB173" i="31"/>
  <c r="AB124" i="31"/>
  <c r="AB32" i="31"/>
  <c r="AB69" i="31"/>
  <c r="AB325" i="31"/>
  <c r="AB280" i="31"/>
  <c r="AB73" i="31"/>
  <c r="AB323" i="31"/>
  <c r="AA314" i="31"/>
  <c r="AA335" i="31"/>
  <c r="AA333" i="31"/>
  <c r="AA147" i="31"/>
  <c r="AA278" i="31"/>
  <c r="AA92" i="31"/>
  <c r="AA54" i="31"/>
  <c r="AA46" i="31"/>
  <c r="AA285" i="31"/>
  <c r="AA390" i="31"/>
  <c r="AA289" i="31"/>
  <c r="AA173" i="31"/>
  <c r="AA124" i="31"/>
  <c r="AA32" i="31"/>
  <c r="AA69" i="31"/>
  <c r="AA325" i="31"/>
  <c r="AA280" i="31"/>
  <c r="AA73" i="31"/>
  <c r="AA323" i="31"/>
  <c r="X409" i="31" l="1"/>
  <c r="X408" i="31"/>
  <c r="X407" i="31"/>
  <c r="X406" i="31"/>
  <c r="X405" i="31"/>
  <c r="X404" i="31"/>
  <c r="X403" i="31"/>
  <c r="X402" i="31"/>
  <c r="X401" i="31"/>
  <c r="X400" i="31"/>
  <c r="X399" i="31"/>
  <c r="X398" i="31"/>
  <c r="X397" i="31"/>
  <c r="X396" i="31"/>
  <c r="X395" i="31"/>
  <c r="X394" i="31"/>
  <c r="T409" i="31"/>
  <c r="T407" i="31"/>
  <c r="T405" i="31"/>
  <c r="T403" i="31"/>
  <c r="T401" i="31"/>
  <c r="T399" i="31"/>
  <c r="T397" i="31"/>
  <c r="T395" i="31"/>
  <c r="U409" i="31"/>
  <c r="U407" i="31"/>
  <c r="U405" i="31"/>
  <c r="U403" i="31"/>
  <c r="U401" i="31"/>
  <c r="U399" i="31"/>
  <c r="U397" i="31"/>
  <c r="U395" i="31"/>
  <c r="V409" i="31"/>
  <c r="V407" i="31"/>
  <c r="V405" i="31"/>
  <c r="V403" i="31"/>
  <c r="V401" i="31"/>
  <c r="V399" i="31"/>
  <c r="V397" i="31"/>
  <c r="V395" i="31"/>
  <c r="W409" i="31"/>
  <c r="W407" i="31"/>
  <c r="W405" i="31"/>
  <c r="W403" i="31"/>
  <c r="W401" i="31"/>
  <c r="W399" i="31"/>
  <c r="W397" i="31"/>
  <c r="W395" i="31"/>
  <c r="T408" i="31"/>
  <c r="T406" i="31"/>
  <c r="T404" i="31"/>
  <c r="T402" i="31"/>
  <c r="T400" i="31"/>
  <c r="T398" i="31"/>
  <c r="T396" i="31"/>
  <c r="T394" i="31"/>
  <c r="U408" i="31"/>
  <c r="U406" i="31"/>
  <c r="U404" i="31"/>
  <c r="U402" i="31"/>
  <c r="U400" i="31"/>
  <c r="U398" i="31"/>
  <c r="U396" i="31"/>
  <c r="U394" i="31"/>
  <c r="V408" i="31"/>
  <c r="V406" i="31"/>
  <c r="V404" i="31"/>
  <c r="V402" i="31"/>
  <c r="V400" i="31"/>
  <c r="V398" i="31"/>
  <c r="V396" i="31"/>
  <c r="V394" i="31"/>
  <c r="W408" i="31"/>
  <c r="W406" i="31"/>
  <c r="W404" i="31"/>
  <c r="W402" i="31"/>
  <c r="W400" i="31"/>
  <c r="W398" i="31"/>
  <c r="W396" i="31"/>
  <c r="W394" i="31"/>
  <c r="AW307" i="31" l="1"/>
  <c r="AV307" i="31"/>
  <c r="AR72" i="31"/>
  <c r="AR158" i="31"/>
  <c r="AQ72" i="31"/>
  <c r="AQ158" i="31"/>
  <c r="AM384" i="31"/>
  <c r="AM405" i="31"/>
  <c r="AM321" i="31"/>
  <c r="AL384" i="31"/>
  <c r="AL405" i="31"/>
  <c r="AL321" i="31"/>
  <c r="AH335" i="31"/>
  <c r="AG335" i="31"/>
  <c r="AB72" i="31"/>
  <c r="AB250" i="31"/>
  <c r="AA72" i="31"/>
  <c r="AA250" i="31"/>
  <c r="AA59" i="31"/>
  <c r="AB59" i="31"/>
  <c r="AA365" i="31"/>
  <c r="AB365" i="31"/>
  <c r="AA192" i="31"/>
  <c r="AB192" i="31"/>
  <c r="AW180" i="31" l="1"/>
  <c r="AW334" i="31"/>
  <c r="AW387" i="31"/>
  <c r="AW61" i="31"/>
  <c r="AW64" i="31"/>
  <c r="AW5" i="31"/>
  <c r="AW231" i="31"/>
  <c r="AW80" i="31"/>
  <c r="AW409" i="31"/>
  <c r="AW301" i="31"/>
  <c r="AW94" i="31"/>
  <c r="AW283" i="31"/>
  <c r="AW177" i="31"/>
  <c r="AW392" i="31"/>
  <c r="AW348" i="31"/>
  <c r="AW125" i="31"/>
  <c r="AW157" i="31"/>
  <c r="AW326" i="31"/>
  <c r="AW227" i="31"/>
  <c r="AW172" i="31"/>
  <c r="AW60" i="31"/>
  <c r="AW399" i="31"/>
  <c r="AW278" i="31"/>
  <c r="AW270" i="31"/>
  <c r="AW359" i="31"/>
  <c r="AW224" i="31"/>
  <c r="AW247" i="31"/>
  <c r="AW54" i="31"/>
  <c r="AW302" i="31"/>
  <c r="AW156" i="31"/>
  <c r="AW248" i="31"/>
  <c r="AW135" i="31"/>
  <c r="AW17" i="31"/>
  <c r="AW250" i="31"/>
  <c r="AW356" i="31"/>
  <c r="AW279" i="31"/>
  <c r="AW41" i="31"/>
  <c r="AW113" i="31"/>
  <c r="AW42" i="31"/>
  <c r="AW364" i="31"/>
  <c r="AW376" i="31"/>
  <c r="AW238" i="31"/>
  <c r="AW257" i="31"/>
  <c r="AW289" i="31"/>
  <c r="AW171" i="31"/>
  <c r="AW137" i="31"/>
  <c r="AW7" i="31"/>
  <c r="AW406" i="31"/>
  <c r="AW320" i="31"/>
  <c r="AW375" i="31"/>
  <c r="AW272" i="31"/>
  <c r="AW321" i="31"/>
  <c r="AW10" i="31"/>
  <c r="AW195" i="31"/>
  <c r="AW225" i="31"/>
  <c r="AW357" i="31"/>
  <c r="AW276" i="31"/>
  <c r="AW306" i="31"/>
  <c r="AW81" i="31"/>
  <c r="AW230" i="31"/>
  <c r="AW214" i="31"/>
  <c r="AW165" i="31"/>
  <c r="AW358" i="31"/>
  <c r="AW2" i="31"/>
  <c r="AW50" i="31"/>
  <c r="AW38" i="31"/>
  <c r="AW282" i="31"/>
  <c r="AW78" i="31"/>
  <c r="AW166" i="31"/>
  <c r="AW372" i="31"/>
  <c r="AW275" i="31"/>
  <c r="AW46" i="31"/>
  <c r="AW161" i="31"/>
  <c r="AW249" i="31"/>
  <c r="AW139" i="31"/>
  <c r="AW403" i="31"/>
  <c r="AW398" i="31"/>
  <c r="AW124" i="31"/>
  <c r="AW117" i="31"/>
  <c r="AW405" i="31"/>
  <c r="AW194" i="31"/>
  <c r="AW160" i="31"/>
  <c r="AW389" i="31"/>
  <c r="AW280" i="31"/>
  <c r="AW390" i="31"/>
  <c r="AW29" i="31"/>
  <c r="AW298" i="31"/>
  <c r="AW136" i="31"/>
  <c r="AW13" i="31"/>
  <c r="AW236" i="31"/>
  <c r="AW183" i="31"/>
  <c r="AW265" i="31"/>
  <c r="AW73" i="31"/>
  <c r="AW82" i="31"/>
  <c r="AW308" i="31"/>
  <c r="AW51" i="31"/>
  <c r="AW267" i="31"/>
  <c r="AW163" i="31"/>
  <c r="AW33" i="31"/>
  <c r="AW178" i="31"/>
  <c r="AW204" i="31"/>
  <c r="AW226" i="31"/>
  <c r="AW93" i="31"/>
  <c r="AW378" i="31"/>
  <c r="AW373" i="31"/>
  <c r="AW35" i="31"/>
  <c r="AW67" i="31"/>
  <c r="AW251" i="31"/>
  <c r="AW330" i="31"/>
  <c r="AW44" i="31"/>
  <c r="AW120" i="31"/>
  <c r="AW244" i="31"/>
  <c r="AW377" i="31"/>
  <c r="AW43" i="31"/>
  <c r="AW153" i="31"/>
  <c r="AW402" i="31"/>
  <c r="AW362" i="31"/>
  <c r="AW295" i="31"/>
  <c r="AW149" i="31"/>
  <c r="AW25" i="31"/>
  <c r="AW361" i="31"/>
  <c r="AW103" i="31"/>
  <c r="AW286" i="31"/>
  <c r="AW86" i="31"/>
  <c r="AW200" i="31"/>
  <c r="AW30" i="31"/>
  <c r="AW19" i="31"/>
  <c r="AW182" i="31"/>
  <c r="AW397" i="31"/>
  <c r="AW368" i="31"/>
  <c r="AW400" i="31"/>
  <c r="AW90" i="31"/>
  <c r="AW261" i="31"/>
  <c r="AW215" i="31"/>
  <c r="AW104" i="31"/>
  <c r="AW277" i="31"/>
  <c r="AW341" i="31"/>
  <c r="AW12" i="31"/>
  <c r="AW235" i="31"/>
  <c r="AW115" i="31"/>
  <c r="AW223" i="31"/>
  <c r="AW76" i="31"/>
  <c r="AW155" i="31"/>
  <c r="AW349" i="31"/>
  <c r="AW142" i="31"/>
  <c r="AW77" i="31"/>
  <c r="AW37" i="31"/>
  <c r="AW312" i="31"/>
  <c r="AW23" i="31"/>
  <c r="AW274" i="31"/>
  <c r="AW217" i="31"/>
  <c r="AW338" i="31"/>
  <c r="AW145" i="31"/>
  <c r="AW385" i="31"/>
  <c r="AW340" i="31"/>
  <c r="AW70" i="31"/>
  <c r="AW102" i="31"/>
  <c r="AW273" i="31"/>
  <c r="AW72" i="31"/>
  <c r="AW105" i="31"/>
  <c r="AW169" i="31"/>
  <c r="AW15" i="31"/>
  <c r="AW287" i="31"/>
  <c r="AW26" i="31"/>
  <c r="AW133" i="31"/>
  <c r="AW108" i="31"/>
  <c r="AW383" i="31"/>
  <c r="AW123" i="31"/>
  <c r="AW264" i="31"/>
  <c r="AW212" i="31"/>
  <c r="AW310" i="31"/>
  <c r="AW297" i="31"/>
  <c r="AW199" i="31"/>
  <c r="AW352" i="31"/>
  <c r="AW8" i="31"/>
  <c r="AW294" i="31"/>
  <c r="AW89" i="31"/>
  <c r="AW303" i="31"/>
  <c r="AW27" i="31"/>
  <c r="AW69" i="31"/>
  <c r="AW16" i="31"/>
  <c r="AW174" i="31"/>
  <c r="AW234" i="31"/>
  <c r="AW371" i="31"/>
  <c r="AW88" i="31"/>
  <c r="AW218" i="31"/>
  <c r="AW3" i="31"/>
  <c r="AW351" i="31"/>
  <c r="AW126" i="31"/>
  <c r="AW363" i="31"/>
  <c r="AW332" i="31"/>
  <c r="AW304" i="31"/>
  <c r="AW258" i="31"/>
  <c r="AW100" i="31"/>
  <c r="AW262" i="31"/>
  <c r="AW240" i="31"/>
  <c r="AW116" i="31"/>
  <c r="AW9" i="31"/>
  <c r="AW253" i="31"/>
  <c r="AW36" i="31"/>
  <c r="AW365" i="31"/>
  <c r="AW121" i="31"/>
  <c r="AW99" i="31"/>
  <c r="AW382" i="31"/>
  <c r="AW233" i="31"/>
  <c r="AW360" i="31"/>
  <c r="AW325" i="31"/>
  <c r="AW269" i="31"/>
  <c r="AW188" i="31"/>
  <c r="AW140" i="31"/>
  <c r="AW203" i="31"/>
  <c r="AW191" i="31"/>
  <c r="AW206" i="31"/>
  <c r="AW130" i="31"/>
  <c r="AW95" i="31"/>
  <c r="AW187" i="31"/>
  <c r="AW74" i="31"/>
  <c r="AW335" i="31"/>
  <c r="AW207" i="31"/>
  <c r="AW138" i="31"/>
  <c r="AW148" i="31"/>
  <c r="AW293" i="31"/>
  <c r="AW91" i="31"/>
  <c r="AW202" i="31"/>
  <c r="AW193" i="31"/>
  <c r="AW317" i="31"/>
  <c r="AW151" i="31"/>
  <c r="AW176" i="31"/>
  <c r="AW109" i="31"/>
  <c r="AW245" i="31"/>
  <c r="AW316" i="31"/>
  <c r="AW58" i="31"/>
  <c r="AW39" i="31"/>
  <c r="AW24" i="31"/>
  <c r="AW185" i="31"/>
  <c r="AW300" i="31"/>
  <c r="AW284" i="31"/>
  <c r="AW268" i="31"/>
  <c r="AW228" i="31"/>
  <c r="AW291" i="31"/>
  <c r="AW339" i="31"/>
  <c r="AW144" i="31"/>
  <c r="AW347" i="31"/>
  <c r="AW98" i="31"/>
  <c r="AW62" i="31"/>
  <c r="AW221" i="31"/>
  <c r="AW132" i="31"/>
  <c r="AW239" i="31"/>
  <c r="AW263" i="31"/>
  <c r="AW346" i="31"/>
  <c r="AW87" i="31"/>
  <c r="AW53" i="31"/>
  <c r="AW208" i="31"/>
  <c r="AW181" i="31"/>
  <c r="AW344" i="31"/>
  <c r="AW186" i="31"/>
  <c r="AW184" i="31"/>
  <c r="AW79" i="31"/>
  <c r="AW146" i="31"/>
  <c r="AW56" i="31"/>
  <c r="AW311" i="31"/>
  <c r="AW158" i="31"/>
  <c r="AW197" i="31"/>
  <c r="AW201" i="31"/>
  <c r="AW92" i="31"/>
  <c r="AW260" i="31"/>
  <c r="AW20" i="31"/>
  <c r="AW313" i="31"/>
  <c r="AW369" i="31"/>
  <c r="AW211" i="31"/>
  <c r="AW242" i="31"/>
  <c r="AW404" i="31"/>
  <c r="AW129" i="31"/>
  <c r="AW96" i="31"/>
  <c r="AW84" i="31"/>
  <c r="AW408" i="31"/>
  <c r="AW354" i="31"/>
  <c r="AW370" i="31"/>
  <c r="AW57" i="31"/>
  <c r="AW229" i="31"/>
  <c r="AW219" i="31"/>
  <c r="AW59" i="31"/>
  <c r="AW322" i="31"/>
  <c r="AW170" i="31"/>
  <c r="AW63" i="31"/>
  <c r="AW11" i="31"/>
  <c r="AW4" i="31"/>
  <c r="AW213" i="31"/>
  <c r="AW68" i="31"/>
  <c r="AW367" i="31"/>
  <c r="AW323" i="31"/>
  <c r="AW167" i="31"/>
  <c r="AW55" i="31"/>
  <c r="AW290" i="31"/>
  <c r="AW107" i="31"/>
  <c r="AW396" i="31"/>
  <c r="AW319" i="31"/>
  <c r="AW222" i="31"/>
  <c r="AW196" i="31"/>
  <c r="AW28" i="31"/>
  <c r="AW395" i="31"/>
  <c r="AW128" i="31"/>
  <c r="AW179" i="31"/>
  <c r="AW374" i="31"/>
  <c r="AW220" i="31"/>
  <c r="AW337" i="31"/>
  <c r="AW190" i="31"/>
  <c r="AW52" i="31"/>
  <c r="AW141" i="31"/>
  <c r="AW329" i="31"/>
  <c r="AW111" i="31"/>
  <c r="AW152" i="31"/>
  <c r="AW97" i="31"/>
  <c r="AW355" i="31"/>
  <c r="AW292" i="31"/>
  <c r="AW71" i="31"/>
  <c r="AW384" i="31"/>
  <c r="AW159" i="31"/>
  <c r="AW241" i="31"/>
  <c r="AW150" i="31"/>
  <c r="AW254" i="31"/>
  <c r="AW327" i="31"/>
  <c r="AW255" i="31"/>
  <c r="AW299" i="31"/>
  <c r="AW366" i="31"/>
  <c r="AW210" i="31"/>
  <c r="AW164" i="31"/>
  <c r="AW350" i="31"/>
  <c r="AW343" i="31"/>
  <c r="AW407" i="31"/>
  <c r="AW331" i="31"/>
  <c r="AW118" i="31"/>
  <c r="AW47" i="31"/>
  <c r="AW66" i="31"/>
  <c r="AW6" i="31"/>
  <c r="AW134" i="31"/>
  <c r="AW14" i="31"/>
  <c r="AW65" i="31"/>
  <c r="AW342" i="31"/>
  <c r="AW309" i="31"/>
  <c r="AW232" i="31"/>
  <c r="AW324" i="31"/>
  <c r="AW75" i="31"/>
  <c r="AW345" i="31"/>
  <c r="AW143" i="31"/>
  <c r="AW391" i="31"/>
  <c r="AW18" i="31"/>
  <c r="AW252" i="31"/>
  <c r="AW328" i="31"/>
  <c r="AW256" i="31"/>
  <c r="AW379" i="31"/>
  <c r="AW259" i="31"/>
  <c r="AW381" i="31"/>
  <c r="AW112" i="31"/>
  <c r="AW154" i="31"/>
  <c r="AW131" i="31"/>
  <c r="AW21" i="31"/>
  <c r="AW119" i="31"/>
  <c r="AW83" i="31"/>
  <c r="AW168" i="31"/>
  <c r="AW122" i="31"/>
  <c r="AW34" i="31"/>
  <c r="AW31" i="31"/>
  <c r="AW192" i="31"/>
  <c r="AW175" i="31"/>
  <c r="AW127" i="31"/>
  <c r="AW394" i="31"/>
  <c r="AW114" i="31"/>
  <c r="AW106" i="31"/>
  <c r="AW285" i="31"/>
  <c r="AW22" i="31"/>
  <c r="AW336" i="31"/>
  <c r="AW209" i="31"/>
  <c r="AW205" i="31"/>
  <c r="AW189" i="31"/>
  <c r="AW281" i="31"/>
  <c r="AW296" i="31"/>
  <c r="AW32" i="31"/>
  <c r="AW318" i="31"/>
  <c r="AW216" i="31"/>
  <c r="AW45" i="31"/>
  <c r="AW353" i="31"/>
  <c r="AW401" i="31"/>
  <c r="AW315" i="31"/>
  <c r="AW305" i="31"/>
  <c r="AW380" i="31"/>
  <c r="AW388" i="31"/>
  <c r="AW101" i="31"/>
  <c r="AW49" i="31"/>
  <c r="AV180" i="31"/>
  <c r="AV334" i="31"/>
  <c r="AV387" i="31"/>
  <c r="AV61" i="31"/>
  <c r="AV64" i="31"/>
  <c r="AV5" i="31"/>
  <c r="AV231" i="31"/>
  <c r="AV80" i="31"/>
  <c r="AV409" i="31"/>
  <c r="AV301" i="31"/>
  <c r="AV94" i="31"/>
  <c r="AV283" i="31"/>
  <c r="AV177" i="31"/>
  <c r="AV392" i="31"/>
  <c r="AV348" i="31"/>
  <c r="AV125" i="31"/>
  <c r="AV157" i="31"/>
  <c r="AV326" i="31"/>
  <c r="AV227" i="31"/>
  <c r="AV172" i="31"/>
  <c r="AV60" i="31"/>
  <c r="AV399" i="31"/>
  <c r="AV278" i="31"/>
  <c r="AV270" i="31"/>
  <c r="AV359" i="31"/>
  <c r="AV224" i="31"/>
  <c r="AV247" i="31"/>
  <c r="AV54" i="31"/>
  <c r="AV302" i="31"/>
  <c r="AV156" i="31"/>
  <c r="AV248" i="31"/>
  <c r="AV135" i="31"/>
  <c r="AV17" i="31"/>
  <c r="AV250" i="31"/>
  <c r="AV356" i="31"/>
  <c r="AV279" i="31"/>
  <c r="AV41" i="31"/>
  <c r="AV113" i="31"/>
  <c r="AV42" i="31"/>
  <c r="AV364" i="31"/>
  <c r="AV376" i="31"/>
  <c r="AV238" i="31"/>
  <c r="AV257" i="31"/>
  <c r="AV289" i="31"/>
  <c r="AV171" i="31"/>
  <c r="AV137" i="31"/>
  <c r="AV7" i="31"/>
  <c r="AV406" i="31"/>
  <c r="AV320" i="31"/>
  <c r="AV375" i="31"/>
  <c r="AV272" i="31"/>
  <c r="AV321" i="31"/>
  <c r="AV10" i="31"/>
  <c r="AV195" i="31"/>
  <c r="AV225" i="31"/>
  <c r="AV357" i="31"/>
  <c r="AV276" i="31"/>
  <c r="AV306" i="31"/>
  <c r="AV81" i="31"/>
  <c r="AV230" i="31"/>
  <c r="AV214" i="31"/>
  <c r="AV165" i="31"/>
  <c r="AV358" i="31"/>
  <c r="AV2" i="31"/>
  <c r="AV50" i="31"/>
  <c r="AV38" i="31"/>
  <c r="AV282" i="31"/>
  <c r="AV78" i="31"/>
  <c r="AV166" i="31"/>
  <c r="AV372" i="31"/>
  <c r="AV275" i="31"/>
  <c r="AV46" i="31"/>
  <c r="AV161" i="31"/>
  <c r="AV249" i="31"/>
  <c r="AV139" i="31"/>
  <c r="AV403" i="31"/>
  <c r="AV398" i="31"/>
  <c r="AV124" i="31"/>
  <c r="AV117" i="31"/>
  <c r="AV405" i="31"/>
  <c r="AV194" i="31"/>
  <c r="AV160" i="31"/>
  <c r="AV389" i="31"/>
  <c r="AV280" i="31"/>
  <c r="AV390" i="31"/>
  <c r="AV29" i="31"/>
  <c r="AV298" i="31"/>
  <c r="AV136" i="31"/>
  <c r="AV13" i="31"/>
  <c r="AV236" i="31"/>
  <c r="AV183" i="31"/>
  <c r="AV265" i="31"/>
  <c r="AV73" i="31"/>
  <c r="AV82" i="31"/>
  <c r="AV308" i="31"/>
  <c r="AV51" i="31"/>
  <c r="AV267" i="31"/>
  <c r="AV163" i="31"/>
  <c r="AV33" i="31"/>
  <c r="AV178" i="31"/>
  <c r="AV204" i="31"/>
  <c r="AV226" i="31"/>
  <c r="AV93" i="31"/>
  <c r="AV378" i="31"/>
  <c r="AV373" i="31"/>
  <c r="AV35" i="31"/>
  <c r="AV67" i="31"/>
  <c r="AV251" i="31"/>
  <c r="AV330" i="31"/>
  <c r="AV44" i="31"/>
  <c r="AV120" i="31"/>
  <c r="AV244" i="31"/>
  <c r="AV377" i="31"/>
  <c r="AV43" i="31"/>
  <c r="AV153" i="31"/>
  <c r="AV402" i="31"/>
  <c r="AV362" i="31"/>
  <c r="AV295" i="31"/>
  <c r="AV149" i="31"/>
  <c r="AV25" i="31"/>
  <c r="AV361" i="31"/>
  <c r="AV103" i="31"/>
  <c r="AV286" i="31"/>
  <c r="AV86" i="31"/>
  <c r="AV200" i="31"/>
  <c r="AV30" i="31"/>
  <c r="AV19" i="31"/>
  <c r="AV182" i="31"/>
  <c r="AV397" i="31"/>
  <c r="AV368" i="31"/>
  <c r="AV400" i="31"/>
  <c r="AV90" i="31"/>
  <c r="AV261" i="31"/>
  <c r="AV215" i="31"/>
  <c r="AV104" i="31"/>
  <c r="AV277" i="31"/>
  <c r="AV341" i="31"/>
  <c r="AV12" i="31"/>
  <c r="AV235" i="31"/>
  <c r="AV115" i="31"/>
  <c r="AV223" i="31"/>
  <c r="AV76" i="31"/>
  <c r="AV155" i="31"/>
  <c r="AV349" i="31"/>
  <c r="AV142" i="31"/>
  <c r="AV77" i="31"/>
  <c r="AV37" i="31"/>
  <c r="AV312" i="31"/>
  <c r="AV23" i="31"/>
  <c r="AV274" i="31"/>
  <c r="AV217" i="31"/>
  <c r="AV338" i="31"/>
  <c r="AV145" i="31"/>
  <c r="AV385" i="31"/>
  <c r="AV340" i="31"/>
  <c r="AV70" i="31"/>
  <c r="AV102" i="31"/>
  <c r="AV273" i="31"/>
  <c r="AV72" i="31"/>
  <c r="AV105" i="31"/>
  <c r="AV169" i="31"/>
  <c r="AV15" i="31"/>
  <c r="AV287" i="31"/>
  <c r="AV26" i="31"/>
  <c r="AV133" i="31"/>
  <c r="AV108" i="31"/>
  <c r="AV383" i="31"/>
  <c r="AV123" i="31"/>
  <c r="AV264" i="31"/>
  <c r="AV212" i="31"/>
  <c r="AV310" i="31"/>
  <c r="AV297" i="31"/>
  <c r="AV199" i="31"/>
  <c r="AV352" i="31"/>
  <c r="AV8" i="31"/>
  <c r="AV294" i="31"/>
  <c r="AV89" i="31"/>
  <c r="AV303" i="31"/>
  <c r="AV27" i="31"/>
  <c r="AV69" i="31"/>
  <c r="AV16" i="31"/>
  <c r="AV174" i="31"/>
  <c r="AV234" i="31"/>
  <c r="AV371" i="31"/>
  <c r="AV88" i="31"/>
  <c r="AV218" i="31"/>
  <c r="AV3" i="31"/>
  <c r="AV351" i="31"/>
  <c r="AV126" i="31"/>
  <c r="AV363" i="31"/>
  <c r="AV332" i="31"/>
  <c r="AV304" i="31"/>
  <c r="AV258" i="31"/>
  <c r="AV100" i="31"/>
  <c r="AV262" i="31"/>
  <c r="AV240" i="31"/>
  <c r="AV116" i="31"/>
  <c r="AV9" i="31"/>
  <c r="AV253" i="31"/>
  <c r="AV36" i="31"/>
  <c r="AV365" i="31"/>
  <c r="AV121" i="31"/>
  <c r="AV99" i="31"/>
  <c r="AV382" i="31"/>
  <c r="AV233" i="31"/>
  <c r="AV360" i="31"/>
  <c r="AV325" i="31"/>
  <c r="AV269" i="31"/>
  <c r="AV188" i="31"/>
  <c r="AX120" i="31" s="1"/>
  <c r="AV140" i="31"/>
  <c r="AV203" i="31"/>
  <c r="AV191" i="31"/>
  <c r="AV206" i="31"/>
  <c r="AV130" i="31"/>
  <c r="AV95" i="31"/>
  <c r="AV187" i="31"/>
  <c r="AV74" i="31"/>
  <c r="AV335" i="31"/>
  <c r="AV207" i="31"/>
  <c r="AV138" i="31"/>
  <c r="AV148" i="31"/>
  <c r="AV293" i="31"/>
  <c r="AV91" i="31"/>
  <c r="AV202" i="31"/>
  <c r="AV193" i="31"/>
  <c r="AV317" i="31"/>
  <c r="AV151" i="31"/>
  <c r="AV176" i="31"/>
  <c r="AX351" i="31" s="1"/>
  <c r="AV109" i="31"/>
  <c r="AV245" i="31"/>
  <c r="AV316" i="31"/>
  <c r="AV58" i="31"/>
  <c r="AV39" i="31"/>
  <c r="AV24" i="31"/>
  <c r="AV185" i="31"/>
  <c r="AV300" i="31"/>
  <c r="AV284" i="31"/>
  <c r="AV268" i="31"/>
  <c r="AV228" i="31"/>
  <c r="AV291" i="31"/>
  <c r="AV339" i="31"/>
  <c r="AV144" i="31"/>
  <c r="AV347" i="31"/>
  <c r="AV98" i="31"/>
  <c r="AV62" i="31"/>
  <c r="AV221" i="31"/>
  <c r="AV132" i="31"/>
  <c r="AV239" i="31"/>
  <c r="AV263" i="31"/>
  <c r="AV346" i="31"/>
  <c r="AV87" i="31"/>
  <c r="AV53" i="31"/>
  <c r="AV208" i="31"/>
  <c r="AV181" i="31"/>
  <c r="AV344" i="31"/>
  <c r="AV186" i="31"/>
  <c r="AV184" i="31"/>
  <c r="AV79" i="31"/>
  <c r="AV146" i="31"/>
  <c r="AV56" i="31"/>
  <c r="AX58" i="31" s="1"/>
  <c r="AV311" i="31"/>
  <c r="AV158" i="31"/>
  <c r="AV197" i="31"/>
  <c r="AV201" i="31"/>
  <c r="AV92" i="31"/>
  <c r="AV260" i="31"/>
  <c r="AV20" i="31"/>
  <c r="AV313" i="31"/>
  <c r="AV369" i="31"/>
  <c r="AV211" i="31"/>
  <c r="AV242" i="31"/>
  <c r="AV404" i="31"/>
  <c r="AV129" i="31"/>
  <c r="AV96" i="31"/>
  <c r="AX136" i="31" s="1"/>
  <c r="AV84" i="31"/>
  <c r="AV408" i="31"/>
  <c r="AV354" i="31"/>
  <c r="AV370" i="31"/>
  <c r="AV57" i="31"/>
  <c r="AV229" i="31"/>
  <c r="AV219" i="31"/>
  <c r="AV59" i="31"/>
  <c r="AV322" i="31"/>
  <c r="AV170" i="31"/>
  <c r="AV63" i="31"/>
  <c r="AX161" i="31" s="1"/>
  <c r="AV11" i="31"/>
  <c r="AV4" i="31"/>
  <c r="AV213" i="31"/>
  <c r="AV68" i="31"/>
  <c r="AV367" i="31"/>
  <c r="AV323" i="31"/>
  <c r="AV167" i="31"/>
  <c r="AV55" i="31"/>
  <c r="AV290" i="31"/>
  <c r="AV107" i="31"/>
  <c r="AV396" i="31"/>
  <c r="AV319" i="31"/>
  <c r="AV222" i="31"/>
  <c r="AV196" i="31"/>
  <c r="AV28" i="31"/>
  <c r="AV395" i="31"/>
  <c r="AV128" i="31"/>
  <c r="AV179" i="31"/>
  <c r="AV374" i="31"/>
  <c r="AV220" i="31"/>
  <c r="AV337" i="31"/>
  <c r="AV190" i="31"/>
  <c r="AV52" i="31"/>
  <c r="AV141" i="31"/>
  <c r="AV329" i="31"/>
  <c r="AV111" i="31"/>
  <c r="AV152" i="31"/>
  <c r="AV97" i="31"/>
  <c r="AV355" i="31"/>
  <c r="AV292" i="31"/>
  <c r="AV71" i="31"/>
  <c r="AV384" i="31"/>
  <c r="AV159" i="31"/>
  <c r="AV241" i="31"/>
  <c r="AV150" i="31"/>
  <c r="AV254" i="31"/>
  <c r="AV327" i="31"/>
  <c r="AV255" i="31"/>
  <c r="AV299" i="31"/>
  <c r="AV366" i="31"/>
  <c r="AV210" i="31"/>
  <c r="AV164" i="31"/>
  <c r="AV350" i="31"/>
  <c r="AV343" i="31"/>
  <c r="AV407" i="31"/>
  <c r="AV331" i="31"/>
  <c r="AV118" i="31"/>
  <c r="AV47" i="31"/>
  <c r="AX284" i="31" s="1"/>
  <c r="AV66" i="31"/>
  <c r="AV6" i="31"/>
  <c r="AV134" i="31"/>
  <c r="AV14" i="31"/>
  <c r="AV65" i="31"/>
  <c r="AX280" i="31" s="1"/>
  <c r="AV342" i="31"/>
  <c r="AV309" i="31"/>
  <c r="AX29" i="31" s="1"/>
  <c r="AV232" i="31"/>
  <c r="AV324" i="31"/>
  <c r="AX108" i="31" s="1"/>
  <c r="AV75" i="31"/>
  <c r="AV345" i="31"/>
  <c r="AV143" i="31"/>
  <c r="AV391" i="31"/>
  <c r="AV18" i="31"/>
  <c r="AX146" i="31" s="1"/>
  <c r="AV252" i="31"/>
  <c r="AX363" i="31" s="1"/>
  <c r="AV328" i="31"/>
  <c r="AV256" i="31"/>
  <c r="AV379" i="31"/>
  <c r="AV259" i="31"/>
  <c r="AX128" i="31" s="1"/>
  <c r="AV381" i="31"/>
  <c r="AV112" i="31"/>
  <c r="AV154" i="31"/>
  <c r="AX254" i="31" s="1"/>
  <c r="AV131" i="31"/>
  <c r="AV21" i="31"/>
  <c r="AV119" i="31"/>
  <c r="AX368" i="31" s="1"/>
  <c r="AV83" i="31"/>
  <c r="AV168" i="31"/>
  <c r="AV122" i="31"/>
  <c r="AV34" i="31"/>
  <c r="AV31" i="31"/>
  <c r="AV192" i="31"/>
  <c r="AV175" i="31"/>
  <c r="AV127" i="31"/>
  <c r="AV394" i="31"/>
  <c r="AV114" i="31"/>
  <c r="AV106" i="31"/>
  <c r="AV285" i="31"/>
  <c r="AV22" i="31"/>
  <c r="AV336" i="31"/>
  <c r="AV209" i="31"/>
  <c r="AV205" i="31"/>
  <c r="AV189" i="31"/>
  <c r="AV281" i="31"/>
  <c r="AV296" i="31"/>
  <c r="AV32" i="31"/>
  <c r="AV318" i="31"/>
  <c r="AV216" i="31"/>
  <c r="AV45" i="31"/>
  <c r="AV353" i="31"/>
  <c r="AX229" i="31" s="1"/>
  <c r="AV401" i="31"/>
  <c r="AX319" i="31" s="1"/>
  <c r="AV315" i="31"/>
  <c r="AV305" i="31"/>
  <c r="AV380" i="31"/>
  <c r="AV388" i="31"/>
  <c r="AV101" i="31"/>
  <c r="AV49" i="31"/>
  <c r="AR37" i="31"/>
  <c r="AR280" i="31"/>
  <c r="AR389" i="31"/>
  <c r="AR166" i="31"/>
  <c r="AR359" i="31"/>
  <c r="AR70" i="31"/>
  <c r="AR71" i="31"/>
  <c r="AR52" i="31"/>
  <c r="AR346" i="31"/>
  <c r="AR254" i="31"/>
  <c r="AR110" i="31"/>
  <c r="AR176" i="31"/>
  <c r="AR51" i="31"/>
  <c r="AR318" i="31"/>
  <c r="AR196" i="31"/>
  <c r="AR307" i="31"/>
  <c r="AR146" i="31"/>
  <c r="AR14" i="31"/>
  <c r="AR100" i="31"/>
  <c r="AR183" i="31"/>
  <c r="AR199" i="31"/>
  <c r="AR160" i="31"/>
  <c r="AR397" i="31"/>
  <c r="AR338" i="31"/>
  <c r="AR18" i="31"/>
  <c r="AR102" i="31"/>
  <c r="AR145" i="31"/>
  <c r="AR269" i="31"/>
  <c r="AR246" i="31"/>
  <c r="AR382" i="31"/>
  <c r="AR50" i="31"/>
  <c r="AR48" i="31"/>
  <c r="AR402" i="31"/>
  <c r="AR69" i="31"/>
  <c r="AR271" i="31"/>
  <c r="AR128" i="31"/>
  <c r="AR377" i="31"/>
  <c r="AR236" i="31"/>
  <c r="AR344" i="31"/>
  <c r="AR384" i="31"/>
  <c r="AR137" i="31"/>
  <c r="AR32" i="31"/>
  <c r="AR309" i="31"/>
  <c r="AR405" i="31"/>
  <c r="AR44" i="31"/>
  <c r="AR168" i="31"/>
  <c r="AR276" i="31"/>
  <c r="AR386" i="31"/>
  <c r="AR23" i="31"/>
  <c r="AR28" i="31"/>
  <c r="AR105" i="31"/>
  <c r="AR383" i="31"/>
  <c r="AR30" i="31"/>
  <c r="AR255" i="31"/>
  <c r="AR283" i="31"/>
  <c r="AR319" i="31"/>
  <c r="AR357" i="31"/>
  <c r="AR232" i="31"/>
  <c r="AR134" i="31"/>
  <c r="AR141" i="31"/>
  <c r="AR58" i="31"/>
  <c r="AR316" i="31"/>
  <c r="AR250" i="31"/>
  <c r="AR248" i="31"/>
  <c r="AR182" i="31"/>
  <c r="AR226" i="31"/>
  <c r="AR348" i="31"/>
  <c r="AR109" i="31"/>
  <c r="AR74" i="31"/>
  <c r="AR315" i="31"/>
  <c r="AR242" i="31"/>
  <c r="AR157" i="31"/>
  <c r="AR138" i="31"/>
  <c r="AR304" i="31"/>
  <c r="AR204" i="31"/>
  <c r="AR143" i="31"/>
  <c r="AR135" i="31"/>
  <c r="AR284" i="31"/>
  <c r="AR351" i="31"/>
  <c r="AR43" i="31"/>
  <c r="AR312" i="31"/>
  <c r="AR321" i="31"/>
  <c r="AR22" i="31"/>
  <c r="AR282" i="31"/>
  <c r="AR299" i="31"/>
  <c r="AR274" i="31"/>
  <c r="AR89" i="31"/>
  <c r="AR15" i="31"/>
  <c r="AR34" i="31"/>
  <c r="AR291" i="31"/>
  <c r="AR164" i="31"/>
  <c r="AR190" i="31"/>
  <c r="AR79" i="31"/>
  <c r="AR212" i="31"/>
  <c r="AR132" i="31"/>
  <c r="AR21" i="31"/>
  <c r="AR218" i="31"/>
  <c r="AR263" i="31"/>
  <c r="AR362" i="31"/>
  <c r="AR106" i="31"/>
  <c r="AR6" i="31"/>
  <c r="AR62" i="31"/>
  <c r="AR136" i="31"/>
  <c r="AR198" i="31"/>
  <c r="AR303" i="31"/>
  <c r="AR403" i="31"/>
  <c r="AR345" i="31"/>
  <c r="AR49" i="31"/>
  <c r="AR46" i="31"/>
  <c r="AR341" i="31"/>
  <c r="AR80" i="31"/>
  <c r="AR38" i="31"/>
  <c r="AR213" i="31"/>
  <c r="AR117" i="31"/>
  <c r="AR39" i="31"/>
  <c r="AR326" i="31"/>
  <c r="AR150" i="31"/>
  <c r="AR75" i="31"/>
  <c r="AR355" i="31"/>
  <c r="AR352" i="31"/>
  <c r="AR151" i="31"/>
  <c r="AR279" i="31"/>
  <c r="AR13" i="31"/>
  <c r="AR197" i="31"/>
  <c r="AR392" i="31"/>
  <c r="AR298" i="31"/>
  <c r="AR270" i="31"/>
  <c r="AR378" i="31"/>
  <c r="AR200" i="31"/>
  <c r="AR330" i="31"/>
  <c r="AR398" i="31"/>
  <c r="AR363" i="31"/>
  <c r="AR260" i="31"/>
  <c r="AR399" i="31"/>
  <c r="AR201" i="31"/>
  <c r="AR203" i="31"/>
  <c r="AR184" i="31"/>
  <c r="AR261" i="31"/>
  <c r="AR356" i="31"/>
  <c r="AR179" i="31"/>
  <c r="AR167" i="31"/>
  <c r="AR26" i="31"/>
  <c r="AR25" i="31"/>
  <c r="AR230" i="31"/>
  <c r="AR127" i="31"/>
  <c r="AR325" i="31"/>
  <c r="AR358" i="31"/>
  <c r="AR175" i="31"/>
  <c r="AR343" i="31"/>
  <c r="AR234" i="31"/>
  <c r="AR214" i="31"/>
  <c r="AR290" i="31"/>
  <c r="AR7" i="31"/>
  <c r="AR54" i="31"/>
  <c r="AR297" i="31"/>
  <c r="AR273" i="31"/>
  <c r="AR268" i="31"/>
  <c r="AR206" i="31"/>
  <c r="AR320" i="31"/>
  <c r="AR76" i="31"/>
  <c r="AR129" i="31"/>
  <c r="AR368" i="31"/>
  <c r="AR194" i="31"/>
  <c r="AR302" i="31"/>
  <c r="AR5" i="31"/>
  <c r="AR3" i="31"/>
  <c r="AR264" i="31"/>
  <c r="AR301" i="31"/>
  <c r="AR374" i="31"/>
  <c r="AR292" i="31"/>
  <c r="AR373" i="31"/>
  <c r="AR215" i="31"/>
  <c r="AR265" i="31"/>
  <c r="AR371" i="31"/>
  <c r="AR235" i="31"/>
  <c r="AR385" i="31"/>
  <c r="AR281" i="31"/>
  <c r="AR306" i="31"/>
  <c r="AR19" i="31"/>
  <c r="AR400" i="31"/>
  <c r="AR256" i="31"/>
  <c r="AR219" i="31"/>
  <c r="AR116" i="31"/>
  <c r="AR329" i="31"/>
  <c r="AR85" i="31"/>
  <c r="AR66" i="31"/>
  <c r="AR380" i="31"/>
  <c r="AR211" i="31"/>
  <c r="AR31" i="31"/>
  <c r="AR334" i="31"/>
  <c r="AR67" i="31"/>
  <c r="AR337" i="31"/>
  <c r="AR317" i="31"/>
  <c r="AR289" i="31"/>
  <c r="AR308" i="31"/>
  <c r="AR142" i="31"/>
  <c r="AR365" i="31"/>
  <c r="AR387" i="31"/>
  <c r="AR94" i="31"/>
  <c r="AR36" i="31"/>
  <c r="AR84" i="31"/>
  <c r="AR95" i="31"/>
  <c r="AR390" i="31"/>
  <c r="AR10" i="31"/>
  <c r="AR35" i="31"/>
  <c r="AR156" i="31"/>
  <c r="AR258" i="31"/>
  <c r="AR257" i="31"/>
  <c r="AR165" i="31"/>
  <c r="AR314" i="31"/>
  <c r="AR90" i="31"/>
  <c r="AR131" i="31"/>
  <c r="AR286" i="31"/>
  <c r="AR367" i="31"/>
  <c r="AR370" i="31"/>
  <c r="AR99" i="31"/>
  <c r="AR267" i="31"/>
  <c r="AR114" i="31"/>
  <c r="AR87" i="31"/>
  <c r="AR83" i="31"/>
  <c r="AR86" i="31"/>
  <c r="AR153" i="31"/>
  <c r="AR241" i="31"/>
  <c r="AR185" i="31"/>
  <c r="AR81" i="31"/>
  <c r="AR275" i="31"/>
  <c r="AR228" i="31"/>
  <c r="AR253" i="31"/>
  <c r="AR121" i="31"/>
  <c r="AR360" i="31"/>
  <c r="AR396" i="31"/>
  <c r="AR107" i="31"/>
  <c r="AR140" i="31"/>
  <c r="AR244" i="31"/>
  <c r="AR249" i="31"/>
  <c r="AR101" i="31"/>
  <c r="AR82" i="31"/>
  <c r="AR311" i="31"/>
  <c r="AR147" i="31"/>
  <c r="AR259" i="31"/>
  <c r="AR59" i="31"/>
  <c r="AR354" i="31"/>
  <c r="AR193" i="31"/>
  <c r="AR24" i="31"/>
  <c r="AR186" i="31"/>
  <c r="AR148" i="31"/>
  <c r="AR41" i="31"/>
  <c r="AR161" i="31"/>
  <c r="AR278" i="31"/>
  <c r="AR209" i="31"/>
  <c r="AR112" i="31"/>
  <c r="AR195" i="31"/>
  <c r="AR240" i="31"/>
  <c r="AR53" i="31"/>
  <c r="AR169" i="31"/>
  <c r="AR108" i="31"/>
  <c r="AR88" i="31"/>
  <c r="AR395" i="31"/>
  <c r="AR29" i="31"/>
  <c r="AR313" i="31"/>
  <c r="AR322" i="31"/>
  <c r="AR205" i="31"/>
  <c r="AR174" i="31"/>
  <c r="AR189" i="31"/>
  <c r="AR210" i="31"/>
  <c r="AR324" i="31"/>
  <c r="AR285" i="31"/>
  <c r="AR288" i="31"/>
  <c r="AR327" i="31"/>
  <c r="AR173" i="31"/>
  <c r="AR98" i="31"/>
  <c r="AR56" i="31"/>
  <c r="AR296" i="31"/>
  <c r="AR111" i="31"/>
  <c r="AR130" i="31"/>
  <c r="AR220" i="31"/>
  <c r="AR125" i="31"/>
  <c r="AR20" i="31"/>
  <c r="AR331" i="31"/>
  <c r="AR208" i="31"/>
  <c r="AR97" i="31"/>
  <c r="AR310" i="31"/>
  <c r="AR152" i="31"/>
  <c r="AR369" i="31"/>
  <c r="AR349" i="31"/>
  <c r="AR372" i="31"/>
  <c r="AR272" i="31"/>
  <c r="AR364" i="31"/>
  <c r="AR394" i="31"/>
  <c r="AR155" i="31"/>
  <c r="AR115" i="31"/>
  <c r="AR294" i="31"/>
  <c r="AR170" i="31"/>
  <c r="AR376" i="31"/>
  <c r="AR262" i="31"/>
  <c r="AR393" i="31"/>
  <c r="AR252" i="31"/>
  <c r="AR245" i="31"/>
  <c r="AR47" i="31"/>
  <c r="AR375" i="31"/>
  <c r="AR233" i="31"/>
  <c r="AR202" i="31"/>
  <c r="AR340" i="31"/>
  <c r="AR342" i="31"/>
  <c r="AR113" i="31"/>
  <c r="AR323" i="31"/>
  <c r="AR11" i="31"/>
  <c r="AR42" i="31"/>
  <c r="AR133" i="31"/>
  <c r="AR353" i="31"/>
  <c r="AR391" i="31"/>
  <c r="AR163" i="31"/>
  <c r="AR8" i="31"/>
  <c r="AR224" i="31"/>
  <c r="AR12" i="31"/>
  <c r="AR92" i="31"/>
  <c r="AR181" i="31"/>
  <c r="AR192" i="31"/>
  <c r="AR221" i="31"/>
  <c r="AR287" i="31"/>
  <c r="AR96" i="31"/>
  <c r="AR78" i="31"/>
  <c r="AR381" i="31"/>
  <c r="AR222" i="31"/>
  <c r="AR171" i="31"/>
  <c r="AR388" i="31"/>
  <c r="AR154" i="31"/>
  <c r="AR188" i="31"/>
  <c r="AR2" i="31"/>
  <c r="AR247" i="31"/>
  <c r="AR73" i="31"/>
  <c r="AR124" i="31"/>
  <c r="AR305" i="31"/>
  <c r="AR300" i="31"/>
  <c r="AR120" i="31"/>
  <c r="AR227" i="31"/>
  <c r="AR61" i="31"/>
  <c r="AR237" i="31"/>
  <c r="AR277" i="31"/>
  <c r="AR379" i="31"/>
  <c r="AR328" i="31"/>
  <c r="AR118" i="31"/>
  <c r="AR266" i="31"/>
  <c r="AR404" i="31"/>
  <c r="AR103" i="31"/>
  <c r="AR172" i="31"/>
  <c r="AR122" i="31"/>
  <c r="AR123" i="31"/>
  <c r="AR293" i="31"/>
  <c r="AR149" i="31"/>
  <c r="AR191" i="31"/>
  <c r="AR251" i="31"/>
  <c r="AR57" i="31"/>
  <c r="AR65" i="31"/>
  <c r="AR4" i="31"/>
  <c r="AR64" i="31"/>
  <c r="AR335" i="31"/>
  <c r="AR162" i="31"/>
  <c r="AR177" i="31"/>
  <c r="AR223" i="31"/>
  <c r="AR77" i="31"/>
  <c r="AR104" i="31"/>
  <c r="AR207" i="31"/>
  <c r="AR45" i="31"/>
  <c r="AR243" i="31"/>
  <c r="AR17" i="31"/>
  <c r="AR68" i="31"/>
  <c r="AR295" i="31"/>
  <c r="AR347" i="31"/>
  <c r="AR187" i="31"/>
  <c r="AR159" i="31"/>
  <c r="AR239" i="31"/>
  <c r="AR217" i="31"/>
  <c r="AR229" i="31"/>
  <c r="AR225" i="31"/>
  <c r="AR16" i="31"/>
  <c r="AR93" i="31"/>
  <c r="AR366" i="31"/>
  <c r="AR55" i="31"/>
  <c r="AR238" i="31"/>
  <c r="AR91" i="31"/>
  <c r="AR9" i="31"/>
  <c r="AR361" i="31"/>
  <c r="AR350" i="31"/>
  <c r="AR60" i="31"/>
  <c r="AR336" i="31"/>
  <c r="AQ37" i="31"/>
  <c r="AQ280" i="31"/>
  <c r="AQ389" i="31"/>
  <c r="AQ166" i="31"/>
  <c r="AQ359" i="31"/>
  <c r="AQ70" i="31"/>
  <c r="AQ71" i="31"/>
  <c r="AQ52" i="31"/>
  <c r="AQ346" i="31"/>
  <c r="AQ254" i="31"/>
  <c r="AQ110" i="31"/>
  <c r="AQ176" i="31"/>
  <c r="AQ51" i="31"/>
  <c r="AQ318" i="31"/>
  <c r="AQ196" i="31"/>
  <c r="AQ307" i="31"/>
  <c r="AQ146" i="31"/>
  <c r="AQ14" i="31"/>
  <c r="AQ100" i="31"/>
  <c r="AQ183" i="31"/>
  <c r="AQ199" i="31"/>
  <c r="AQ160" i="31"/>
  <c r="AQ397" i="31"/>
  <c r="AS397" i="31" s="1"/>
  <c r="AQ338" i="31"/>
  <c r="AQ18" i="31"/>
  <c r="AQ102" i="31"/>
  <c r="AQ145" i="31"/>
  <c r="AQ269" i="31"/>
  <c r="AQ246" i="31"/>
  <c r="AQ382" i="31"/>
  <c r="AQ50" i="31"/>
  <c r="AQ48" i="31"/>
  <c r="AQ402" i="31"/>
  <c r="AQ69" i="31"/>
  <c r="AQ271" i="31"/>
  <c r="AQ128" i="31"/>
  <c r="AQ377" i="31"/>
  <c r="AQ236" i="31"/>
  <c r="AQ344" i="31"/>
  <c r="AQ384" i="31"/>
  <c r="AQ137" i="31"/>
  <c r="AQ32" i="31"/>
  <c r="AQ309" i="31"/>
  <c r="AQ405" i="31"/>
  <c r="AQ44" i="31"/>
  <c r="AQ168" i="31"/>
  <c r="AQ276" i="31"/>
  <c r="AQ386" i="31"/>
  <c r="AQ23" i="31"/>
  <c r="AQ28" i="31"/>
  <c r="AQ105" i="31"/>
  <c r="AQ383" i="31"/>
  <c r="AQ30" i="31"/>
  <c r="AQ255" i="31"/>
  <c r="AQ283" i="31"/>
  <c r="AQ319" i="31"/>
  <c r="AQ357" i="31"/>
  <c r="AQ232" i="31"/>
  <c r="AQ134" i="31"/>
  <c r="AQ141" i="31"/>
  <c r="AQ58" i="31"/>
  <c r="AQ316" i="31"/>
  <c r="AQ250" i="31"/>
  <c r="AQ248" i="31"/>
  <c r="AQ182" i="31"/>
  <c r="AQ226" i="31"/>
  <c r="AQ348" i="31"/>
  <c r="AQ109" i="31"/>
  <c r="AQ74" i="31"/>
  <c r="AQ315" i="31"/>
  <c r="AQ242" i="31"/>
  <c r="AQ157" i="31"/>
  <c r="AQ138" i="31"/>
  <c r="AQ304" i="31"/>
  <c r="AQ204" i="31"/>
  <c r="AQ143" i="31"/>
  <c r="AQ135" i="31"/>
  <c r="AQ284" i="31"/>
  <c r="AQ351" i="31"/>
  <c r="AQ43" i="31"/>
  <c r="AQ312" i="31"/>
  <c r="AQ321" i="31"/>
  <c r="AQ22" i="31"/>
  <c r="AQ282" i="31"/>
  <c r="AQ299" i="31"/>
  <c r="AQ274" i="31"/>
  <c r="AQ89" i="31"/>
  <c r="AQ15" i="31"/>
  <c r="AQ34" i="31"/>
  <c r="AQ291" i="31"/>
  <c r="AQ164" i="31"/>
  <c r="AQ190" i="31"/>
  <c r="AQ79" i="31"/>
  <c r="AS50" i="31" s="1"/>
  <c r="AQ212" i="31"/>
  <c r="AQ132" i="31"/>
  <c r="AQ21" i="31"/>
  <c r="AQ218" i="31"/>
  <c r="AQ263" i="31"/>
  <c r="AQ362" i="31"/>
  <c r="AQ106" i="31"/>
  <c r="AQ6" i="31"/>
  <c r="AQ62" i="31"/>
  <c r="AQ136" i="31"/>
  <c r="AQ198" i="31"/>
  <c r="AQ303" i="31"/>
  <c r="AQ403" i="31"/>
  <c r="AS14" i="31" s="1"/>
  <c r="AQ345" i="31"/>
  <c r="AQ49" i="31"/>
  <c r="AQ46" i="31"/>
  <c r="AQ341" i="31"/>
  <c r="AQ80" i="31"/>
  <c r="AQ38" i="31"/>
  <c r="AQ213" i="31"/>
  <c r="AQ117" i="31"/>
  <c r="AQ39" i="31"/>
  <c r="AQ326" i="31"/>
  <c r="AQ150" i="31"/>
  <c r="AQ75" i="31"/>
  <c r="AQ355" i="31"/>
  <c r="AQ352" i="31"/>
  <c r="AQ151" i="31"/>
  <c r="AQ279" i="31"/>
  <c r="AQ13" i="31"/>
  <c r="AQ197" i="31"/>
  <c r="AQ392" i="31"/>
  <c r="AQ298" i="31"/>
  <c r="AQ270" i="31"/>
  <c r="AQ378" i="31"/>
  <c r="AQ200" i="31"/>
  <c r="AQ330" i="31"/>
  <c r="AQ398" i="31"/>
  <c r="AS22" i="31" s="1"/>
  <c r="AQ363" i="31"/>
  <c r="AQ260" i="31"/>
  <c r="AQ399" i="31"/>
  <c r="AQ201" i="31"/>
  <c r="AQ203" i="31"/>
  <c r="AQ184" i="31"/>
  <c r="AQ261" i="31"/>
  <c r="AS69" i="31" s="1"/>
  <c r="AQ356" i="31"/>
  <c r="AQ179" i="31"/>
  <c r="AQ167" i="31"/>
  <c r="AQ26" i="31"/>
  <c r="AQ25" i="31"/>
  <c r="AS182" i="31" s="1"/>
  <c r="AQ230" i="31"/>
  <c r="AQ127" i="31"/>
  <c r="AQ325" i="31"/>
  <c r="AQ358" i="31"/>
  <c r="AQ175" i="31"/>
  <c r="AQ343" i="31"/>
  <c r="AQ234" i="31"/>
  <c r="AQ214" i="31"/>
  <c r="AQ290" i="31"/>
  <c r="AQ7" i="31"/>
  <c r="AQ54" i="31"/>
  <c r="AQ297" i="31"/>
  <c r="AQ273" i="31"/>
  <c r="AQ268" i="31"/>
  <c r="AQ206" i="31"/>
  <c r="AQ320" i="31"/>
  <c r="AQ76" i="31"/>
  <c r="AS62" i="31" s="1"/>
  <c r="AQ129" i="31"/>
  <c r="AQ368" i="31"/>
  <c r="AQ194" i="31"/>
  <c r="AQ302" i="31"/>
  <c r="AQ5" i="31"/>
  <c r="AQ3" i="31"/>
  <c r="AQ264" i="31"/>
  <c r="AQ301" i="31"/>
  <c r="AQ374" i="31"/>
  <c r="AQ292" i="31"/>
  <c r="AQ373" i="31"/>
  <c r="AQ215" i="31"/>
  <c r="AQ265" i="31"/>
  <c r="AQ371" i="31"/>
  <c r="AQ235" i="31"/>
  <c r="AQ385" i="31"/>
  <c r="AQ281" i="31"/>
  <c r="AQ306" i="31"/>
  <c r="AQ19" i="31"/>
  <c r="AQ400" i="31"/>
  <c r="AQ256" i="31"/>
  <c r="AQ219" i="31"/>
  <c r="AQ116" i="31"/>
  <c r="AQ329" i="31"/>
  <c r="AS329" i="31" s="1"/>
  <c r="AQ85" i="31"/>
  <c r="AQ66" i="31"/>
  <c r="AS279" i="31" s="1"/>
  <c r="AQ380" i="31"/>
  <c r="AQ211" i="31"/>
  <c r="AQ31" i="31"/>
  <c r="AQ334" i="31"/>
  <c r="AQ67" i="31"/>
  <c r="AQ337" i="31"/>
  <c r="AQ317" i="31"/>
  <c r="AQ289" i="31"/>
  <c r="AQ308" i="31"/>
  <c r="AQ142" i="31"/>
  <c r="AQ365" i="31"/>
  <c r="AQ387" i="31"/>
  <c r="AQ94" i="31"/>
  <c r="AQ36" i="31"/>
  <c r="AQ84" i="31"/>
  <c r="AQ95" i="31"/>
  <c r="AQ390" i="31"/>
  <c r="AQ10" i="31"/>
  <c r="AQ35" i="31"/>
  <c r="AQ156" i="31"/>
  <c r="AQ258" i="31"/>
  <c r="AQ257" i="31"/>
  <c r="AQ165" i="31"/>
  <c r="AQ314" i="31"/>
  <c r="AQ90" i="31"/>
  <c r="AQ131" i="31"/>
  <c r="AQ286" i="31"/>
  <c r="AQ367" i="31"/>
  <c r="AQ370" i="31"/>
  <c r="AQ99" i="31"/>
  <c r="AS166" i="31" s="1"/>
  <c r="AQ267" i="31"/>
  <c r="AQ114" i="31"/>
  <c r="AQ87" i="31"/>
  <c r="AQ83" i="31"/>
  <c r="AQ86" i="31"/>
  <c r="AQ153" i="31"/>
  <c r="AQ241" i="31"/>
  <c r="AQ185" i="31"/>
  <c r="AQ81" i="31"/>
  <c r="AQ275" i="31"/>
  <c r="AQ228" i="31"/>
  <c r="AQ253" i="31"/>
  <c r="AQ121" i="31"/>
  <c r="AQ360" i="31"/>
  <c r="AQ396" i="31"/>
  <c r="AQ107" i="31"/>
  <c r="AQ140" i="31"/>
  <c r="AQ244" i="31"/>
  <c r="AQ249" i="31"/>
  <c r="AS339" i="31" s="1"/>
  <c r="AQ101" i="31"/>
  <c r="AQ82" i="31"/>
  <c r="AQ311" i="31"/>
  <c r="AQ147" i="31"/>
  <c r="AQ259" i="31"/>
  <c r="AQ59" i="31"/>
  <c r="AQ354" i="31"/>
  <c r="AQ193" i="31"/>
  <c r="AQ24" i="31"/>
  <c r="AQ186" i="31"/>
  <c r="AQ148" i="31"/>
  <c r="AQ41" i="31"/>
  <c r="AQ161" i="31"/>
  <c r="AQ278" i="31"/>
  <c r="AQ209" i="31"/>
  <c r="AQ112" i="31"/>
  <c r="AQ195" i="31"/>
  <c r="AQ240" i="31"/>
  <c r="AS6" i="31" s="1"/>
  <c r="AQ53" i="31"/>
  <c r="AS289" i="31" s="1"/>
  <c r="AQ169" i="31"/>
  <c r="AQ108" i="31"/>
  <c r="AQ88" i="31"/>
  <c r="AQ395" i="31"/>
  <c r="AQ29" i="31"/>
  <c r="AQ313" i="31"/>
  <c r="AQ322" i="31"/>
  <c r="AQ205" i="31"/>
  <c r="AQ174" i="31"/>
  <c r="AS71" i="31" s="1"/>
  <c r="AQ189" i="31"/>
  <c r="AQ210" i="31"/>
  <c r="AQ324" i="31"/>
  <c r="AQ285" i="31"/>
  <c r="AQ288" i="31"/>
  <c r="AQ327" i="31"/>
  <c r="AS127" i="31" s="1"/>
  <c r="AQ173" i="31"/>
  <c r="AQ98" i="31"/>
  <c r="AQ56" i="31"/>
  <c r="AQ296" i="31"/>
  <c r="AQ111" i="31"/>
  <c r="AQ130" i="31"/>
  <c r="AS351" i="31" s="1"/>
  <c r="AQ220" i="31"/>
  <c r="AQ125" i="31"/>
  <c r="AQ20" i="31"/>
  <c r="AQ331" i="31"/>
  <c r="AQ208" i="31"/>
  <c r="AS156" i="31" s="1"/>
  <c r="AQ97" i="31"/>
  <c r="AQ310" i="31"/>
  <c r="AQ152" i="31"/>
  <c r="AQ369" i="31"/>
  <c r="AQ349" i="31"/>
  <c r="AQ372" i="31"/>
  <c r="AQ272" i="31"/>
  <c r="AQ364" i="31"/>
  <c r="AS206" i="31" s="1"/>
  <c r="AQ394" i="31"/>
  <c r="AQ155" i="31"/>
  <c r="AQ115" i="31"/>
  <c r="AQ294" i="31"/>
  <c r="AQ170" i="31"/>
  <c r="AQ376" i="31"/>
  <c r="AQ262" i="31"/>
  <c r="AQ393" i="31"/>
  <c r="AQ252" i="31"/>
  <c r="AQ245" i="31"/>
  <c r="AQ47" i="31"/>
  <c r="AQ375" i="31"/>
  <c r="AQ233" i="31"/>
  <c r="AQ202" i="31"/>
  <c r="AQ340" i="31"/>
  <c r="AQ342" i="31"/>
  <c r="AS313" i="31" s="1"/>
  <c r="AQ113" i="31"/>
  <c r="AS144" i="31" s="1"/>
  <c r="AQ323" i="31"/>
  <c r="AQ11" i="31"/>
  <c r="AQ42" i="31"/>
  <c r="AS311" i="31" s="1"/>
  <c r="AQ133" i="31"/>
  <c r="AQ353" i="31"/>
  <c r="AS141" i="31" s="1"/>
  <c r="AQ391" i="31"/>
  <c r="AQ163" i="31"/>
  <c r="AS106" i="31" s="1"/>
  <c r="AQ8" i="31"/>
  <c r="AS268" i="31" s="1"/>
  <c r="AQ224" i="31"/>
  <c r="AQ12" i="31"/>
  <c r="AS33" i="31" s="1"/>
  <c r="AQ92" i="31"/>
  <c r="AQ181" i="31"/>
  <c r="AQ192" i="31"/>
  <c r="AS42" i="31" s="1"/>
  <c r="AQ221" i="31"/>
  <c r="AQ287" i="31"/>
  <c r="AQ96" i="31"/>
  <c r="AS5" i="31" s="1"/>
  <c r="AQ78" i="31"/>
  <c r="AQ381" i="31"/>
  <c r="AQ222" i="31"/>
  <c r="AS232" i="31" s="1"/>
  <c r="AQ171" i="31"/>
  <c r="AQ388" i="31"/>
  <c r="AQ154" i="31"/>
  <c r="AQ188" i="31"/>
  <c r="AQ2" i="31"/>
  <c r="AQ247" i="31"/>
  <c r="AQ73" i="31"/>
  <c r="AQ124" i="31"/>
  <c r="AQ305" i="31"/>
  <c r="AQ300" i="31"/>
  <c r="AS321" i="31" s="1"/>
  <c r="AQ120" i="31"/>
  <c r="AQ227" i="31"/>
  <c r="AQ61" i="31"/>
  <c r="AQ237" i="31"/>
  <c r="AQ277" i="31"/>
  <c r="AQ379" i="31"/>
  <c r="AQ328" i="31"/>
  <c r="AS296" i="31" s="1"/>
  <c r="AQ118" i="31"/>
  <c r="AQ266" i="31"/>
  <c r="AQ404" i="31"/>
  <c r="AQ103" i="31"/>
  <c r="AQ172" i="31"/>
  <c r="AS173" i="31" s="1"/>
  <c r="AQ122" i="31"/>
  <c r="AQ123" i="31"/>
  <c r="AQ293" i="31"/>
  <c r="AQ149" i="31"/>
  <c r="AQ191" i="31"/>
  <c r="AQ251" i="31"/>
  <c r="AQ57" i="31"/>
  <c r="AS309" i="31" s="1"/>
  <c r="AQ65" i="31"/>
  <c r="AQ4" i="31"/>
  <c r="AQ64" i="31"/>
  <c r="AS20" i="31" s="1"/>
  <c r="AQ335" i="31"/>
  <c r="AS72" i="31" s="1"/>
  <c r="AQ162" i="31"/>
  <c r="AQ177" i="31"/>
  <c r="AQ223" i="31"/>
  <c r="AQ77" i="31"/>
  <c r="AQ104" i="31"/>
  <c r="AQ207" i="31"/>
  <c r="AQ45" i="31"/>
  <c r="AS338" i="31" s="1"/>
  <c r="AQ243" i="31"/>
  <c r="AQ17" i="31"/>
  <c r="AQ68" i="31"/>
  <c r="AQ295" i="31"/>
  <c r="AQ347" i="31"/>
  <c r="AQ187" i="31"/>
  <c r="AQ159" i="31"/>
  <c r="AQ239" i="31"/>
  <c r="AQ217" i="31"/>
  <c r="AQ229" i="31"/>
  <c r="AQ225" i="31"/>
  <c r="AS355" i="31" s="1"/>
  <c r="AQ16" i="31"/>
  <c r="AQ93" i="31"/>
  <c r="AQ366" i="31"/>
  <c r="AQ55" i="31"/>
  <c r="AQ238" i="31"/>
  <c r="AQ91" i="31"/>
  <c r="AS135" i="31" s="1"/>
  <c r="AQ9" i="31"/>
  <c r="AS401" i="31" s="1"/>
  <c r="AQ361" i="31"/>
  <c r="AQ350" i="31"/>
  <c r="AQ60" i="31"/>
  <c r="AQ336" i="31"/>
  <c r="AM118" i="31"/>
  <c r="AM403" i="31"/>
  <c r="AM131" i="31"/>
  <c r="AM264" i="31"/>
  <c r="AM138" i="31"/>
  <c r="AM307" i="31"/>
  <c r="AM369" i="31"/>
  <c r="AM300" i="31"/>
  <c r="AM209" i="31"/>
  <c r="AM371" i="31"/>
  <c r="AM396" i="31"/>
  <c r="AM304" i="31"/>
  <c r="AM63" i="31"/>
  <c r="AM80" i="31"/>
  <c r="AM108" i="31"/>
  <c r="AM259" i="31"/>
  <c r="AM289" i="31"/>
  <c r="AM316" i="31"/>
  <c r="AM350" i="31"/>
  <c r="AM12" i="31"/>
  <c r="AM296" i="31"/>
  <c r="AM64" i="31"/>
  <c r="AM344" i="31"/>
  <c r="AM355" i="31"/>
  <c r="AM15" i="31"/>
  <c r="AM57" i="31"/>
  <c r="AM39" i="31"/>
  <c r="AM94" i="31"/>
  <c r="AM153" i="31"/>
  <c r="AM7" i="31"/>
  <c r="AM343" i="31"/>
  <c r="AM66" i="31"/>
  <c r="AM33" i="31"/>
  <c r="AM380" i="31"/>
  <c r="AM252" i="31"/>
  <c r="AM170" i="31"/>
  <c r="AM256" i="31"/>
  <c r="AM224" i="31"/>
  <c r="AM294" i="31"/>
  <c r="AM320" i="31"/>
  <c r="AM104" i="31"/>
  <c r="AM377" i="31"/>
  <c r="AM5" i="31"/>
  <c r="AM258" i="31"/>
  <c r="AM134" i="31"/>
  <c r="AM208" i="31"/>
  <c r="AM263" i="31"/>
  <c r="AM336" i="31"/>
  <c r="AM140" i="31"/>
  <c r="AM16" i="31"/>
  <c r="AM179" i="31"/>
  <c r="AM326" i="31"/>
  <c r="AM318" i="31"/>
  <c r="AM122" i="31"/>
  <c r="AM393" i="31"/>
  <c r="AM210" i="31"/>
  <c r="AM353" i="31"/>
  <c r="AM382" i="31"/>
  <c r="AM18" i="31"/>
  <c r="AM302" i="31"/>
  <c r="AM333" i="31"/>
  <c r="AM121" i="31"/>
  <c r="AM254" i="31"/>
  <c r="AM381" i="31"/>
  <c r="AM329" i="31"/>
  <c r="AM79" i="31"/>
  <c r="AM8" i="31"/>
  <c r="AM335" i="31"/>
  <c r="AM244" i="31"/>
  <c r="AM160" i="31"/>
  <c r="AM365" i="31"/>
  <c r="AM178" i="31"/>
  <c r="AM228" i="31"/>
  <c r="AM265" i="31"/>
  <c r="AM154" i="31"/>
  <c r="AM10" i="31"/>
  <c r="AM246" i="31"/>
  <c r="AM293" i="31"/>
  <c r="AM243" i="31"/>
  <c r="AM198" i="31"/>
  <c r="AM235" i="31"/>
  <c r="AM142" i="31"/>
  <c r="AM203" i="31"/>
  <c r="AM55" i="31"/>
  <c r="AM111" i="31"/>
  <c r="AM339" i="31"/>
  <c r="AM2" i="31"/>
  <c r="AM174" i="31"/>
  <c r="AM97" i="31"/>
  <c r="AM394" i="31"/>
  <c r="AM113" i="31"/>
  <c r="AM127" i="31"/>
  <c r="AM390" i="31"/>
  <c r="AM280" i="31"/>
  <c r="AM262" i="31"/>
  <c r="AM147" i="31"/>
  <c r="AM150" i="31"/>
  <c r="AM374" i="31"/>
  <c r="AM149" i="31"/>
  <c r="AM19" i="31"/>
  <c r="AM23" i="31"/>
  <c r="AM255" i="31"/>
  <c r="AM325" i="31"/>
  <c r="AM123" i="31"/>
  <c r="AM146" i="31"/>
  <c r="AM247" i="31"/>
  <c r="AM35" i="31"/>
  <c r="AM278" i="31"/>
  <c r="AM360" i="31"/>
  <c r="AM260" i="31"/>
  <c r="AM34" i="31"/>
  <c r="AM373" i="31"/>
  <c r="AM143" i="31"/>
  <c r="AM398" i="31"/>
  <c r="AM407" i="31"/>
  <c r="AM117" i="31"/>
  <c r="AM214" i="31"/>
  <c r="AM100" i="31"/>
  <c r="AM357" i="31"/>
  <c r="AM200" i="31"/>
  <c r="AM59" i="31"/>
  <c r="AM352" i="31"/>
  <c r="AM261" i="31"/>
  <c r="AM267" i="31"/>
  <c r="AM324" i="31"/>
  <c r="AM219" i="31"/>
  <c r="AM211" i="31"/>
  <c r="AM157" i="31"/>
  <c r="AM395" i="31"/>
  <c r="AM173" i="31"/>
  <c r="AM110" i="31"/>
  <c r="AM366" i="31"/>
  <c r="AH210" i="31"/>
  <c r="AH190" i="31"/>
  <c r="AH174" i="31"/>
  <c r="AH161" i="31"/>
  <c r="AH241" i="31"/>
  <c r="AH291" i="31"/>
  <c r="AH249" i="31"/>
  <c r="AH242" i="31"/>
  <c r="AH31" i="31"/>
  <c r="AH364" i="31"/>
  <c r="AH153" i="31"/>
  <c r="AH278" i="31"/>
  <c r="AH251" i="31"/>
  <c r="AH281" i="31"/>
  <c r="AH354" i="31"/>
  <c r="AH343" i="31"/>
  <c r="AH132" i="31"/>
  <c r="AH402" i="31"/>
  <c r="AH167" i="31"/>
  <c r="AH113" i="31"/>
  <c r="AH154" i="31"/>
  <c r="AH261" i="31"/>
  <c r="AH284" i="31"/>
  <c r="AH200" i="31"/>
  <c r="AH97" i="31"/>
  <c r="AH213" i="31"/>
  <c r="AH274" i="31"/>
  <c r="AH6" i="31"/>
  <c r="AH171" i="31"/>
  <c r="AH14" i="31"/>
  <c r="AH246" i="31"/>
  <c r="AH84" i="31"/>
  <c r="AH127" i="31"/>
  <c r="AH238" i="31"/>
  <c r="AH292" i="31"/>
  <c r="AH225" i="31"/>
  <c r="AH326" i="31"/>
  <c r="AH408" i="31"/>
  <c r="AH186" i="31"/>
  <c r="AH114" i="31"/>
  <c r="AH208" i="31"/>
  <c r="AH239" i="31"/>
  <c r="AH53" i="31"/>
  <c r="AH221" i="31"/>
  <c r="AH222" i="31"/>
  <c r="AH117" i="31"/>
  <c r="AH265" i="31"/>
  <c r="AH13" i="31"/>
  <c r="AH180" i="31"/>
  <c r="AH133" i="31"/>
  <c r="AH395" i="31"/>
  <c r="AH177" i="31"/>
  <c r="AH396" i="31"/>
  <c r="AH75" i="31"/>
  <c r="AH54" i="31"/>
  <c r="AH149" i="31"/>
  <c r="AH89" i="31"/>
  <c r="AH223" i="31"/>
  <c r="AH230" i="31"/>
  <c r="AH286" i="31"/>
  <c r="AH328" i="31"/>
  <c r="AH250" i="31"/>
  <c r="AH192" i="31"/>
  <c r="AH103" i="31"/>
  <c r="AH342" i="31"/>
  <c r="AH220" i="31"/>
  <c r="AH231" i="31"/>
  <c r="AH93" i="31"/>
  <c r="AH372" i="31"/>
  <c r="AH346" i="31"/>
  <c r="AH404" i="31"/>
  <c r="AH57" i="31"/>
  <c r="AH122" i="31"/>
  <c r="AH311" i="31"/>
  <c r="AH5" i="31"/>
  <c r="AH199" i="31"/>
  <c r="AH158" i="31"/>
  <c r="AH329" i="31"/>
  <c r="AH287" i="31"/>
  <c r="AH385" i="31"/>
  <c r="AH71" i="31"/>
  <c r="AH384" i="31"/>
  <c r="AH40" i="31"/>
  <c r="AH275" i="31"/>
  <c r="AH25" i="31"/>
  <c r="AH64" i="31"/>
  <c r="AH359" i="31"/>
  <c r="AH182" i="31"/>
  <c r="AH170" i="31"/>
  <c r="AH100" i="31"/>
  <c r="AH18" i="31"/>
  <c r="AH393" i="31"/>
  <c r="AH126" i="31"/>
  <c r="AH296" i="31"/>
  <c r="AH85" i="31"/>
  <c r="AH378" i="31"/>
  <c r="AH370" i="31"/>
  <c r="AH49" i="31"/>
  <c r="AH400" i="31"/>
  <c r="AH305" i="31"/>
  <c r="AH229" i="31"/>
  <c r="AH184" i="31"/>
  <c r="AH379" i="31"/>
  <c r="AH288" i="31"/>
  <c r="AH110" i="31"/>
  <c r="AH147" i="31"/>
  <c r="AH166" i="31"/>
  <c r="AH191" i="31"/>
  <c r="AH12" i="31"/>
  <c r="AH332" i="31"/>
  <c r="AH300" i="31"/>
  <c r="AH310" i="31"/>
  <c r="AH69" i="31"/>
  <c r="AH148" i="31"/>
  <c r="AH47" i="31"/>
  <c r="AH358" i="31"/>
  <c r="AH365" i="31"/>
  <c r="AH279" i="31"/>
  <c r="AH215" i="31"/>
  <c r="AH205" i="31"/>
  <c r="AH143" i="31"/>
  <c r="AH339" i="31"/>
  <c r="AH224" i="31"/>
  <c r="AH350" i="31"/>
  <c r="AH341" i="31"/>
  <c r="AH264" i="31"/>
  <c r="AH271" i="31"/>
  <c r="AH324" i="31"/>
  <c r="AH237" i="31"/>
  <c r="AH203" i="31"/>
  <c r="AH86" i="31"/>
  <c r="AH169" i="31"/>
  <c r="AH235" i="31"/>
  <c r="AH366" i="31"/>
  <c r="AH183" i="31"/>
  <c r="AH124" i="31"/>
  <c r="AH330" i="31"/>
  <c r="AH78" i="31"/>
  <c r="AH159" i="31"/>
  <c r="AH43" i="31"/>
  <c r="AH352" i="31"/>
  <c r="AH349" i="31"/>
  <c r="AH257" i="31"/>
  <c r="AH139" i="31"/>
  <c r="AH320" i="31"/>
  <c r="AH316" i="31"/>
  <c r="AH204" i="31"/>
  <c r="AH24" i="31"/>
  <c r="AH407" i="31"/>
  <c r="AH140" i="31"/>
  <c r="AH319" i="31"/>
  <c r="AH16" i="31"/>
  <c r="AH30" i="31"/>
  <c r="AH187" i="31"/>
  <c r="AH276" i="31"/>
  <c r="AH46" i="31"/>
  <c r="AH317" i="31"/>
  <c r="AH269" i="31"/>
  <c r="AH112" i="31"/>
  <c r="AH11" i="31"/>
  <c r="AH38" i="31"/>
  <c r="AH107" i="31"/>
  <c r="AH267" i="31"/>
  <c r="AH60" i="31"/>
  <c r="AH323" i="31"/>
  <c r="AH331" i="31"/>
  <c r="AH138" i="31"/>
  <c r="AH392" i="31"/>
  <c r="AH32" i="31"/>
  <c r="AH29" i="31"/>
  <c r="AH391" i="31"/>
  <c r="AH108" i="31"/>
  <c r="AH136" i="31"/>
  <c r="AH283" i="31"/>
  <c r="AH121" i="31"/>
  <c r="AH299" i="31"/>
  <c r="AH309" i="31"/>
  <c r="AH312" i="31"/>
  <c r="AH297" i="31"/>
  <c r="AH381" i="31"/>
  <c r="AH176" i="31"/>
  <c r="AH256" i="31"/>
  <c r="AH41" i="31"/>
  <c r="AH226" i="31"/>
  <c r="AH80" i="31"/>
  <c r="AH20" i="31"/>
  <c r="AH7" i="31"/>
  <c r="AH270" i="31"/>
  <c r="AH298" i="31"/>
  <c r="AH10" i="31"/>
  <c r="AH56" i="31"/>
  <c r="AH50" i="31"/>
  <c r="AH48" i="31"/>
  <c r="AH142" i="31"/>
  <c r="AH134" i="31"/>
  <c r="AH259" i="31"/>
  <c r="AH82" i="31"/>
  <c r="AH383" i="31"/>
  <c r="AH236" i="31"/>
  <c r="AH98" i="31"/>
  <c r="AH344" i="31"/>
  <c r="AH375" i="31"/>
  <c r="AH356" i="31"/>
  <c r="AH55" i="31"/>
  <c r="AH22" i="31"/>
  <c r="AH362" i="31"/>
  <c r="AH61" i="31"/>
  <c r="AH26" i="31"/>
  <c r="AH280" i="31"/>
  <c r="AH333" i="31"/>
  <c r="AH262" i="31"/>
  <c r="AH19" i="31"/>
  <c r="AH273" i="31"/>
  <c r="AH347" i="31"/>
  <c r="AH367" i="31"/>
  <c r="AH92" i="31"/>
  <c r="AH268" i="31"/>
  <c r="AH70" i="31"/>
  <c r="AH285" i="31"/>
  <c r="AH95" i="31"/>
  <c r="AH403" i="31"/>
  <c r="AH322" i="31"/>
  <c r="AH146" i="31"/>
  <c r="AH293" i="31"/>
  <c r="AH232" i="31"/>
  <c r="AH247" i="31"/>
  <c r="AH193" i="31"/>
  <c r="AH76" i="31"/>
  <c r="AH79" i="31"/>
  <c r="AH303" i="31"/>
  <c r="AH105" i="31"/>
  <c r="AH3" i="31"/>
  <c r="AH81" i="31"/>
  <c r="AH37" i="31"/>
  <c r="AH197" i="31"/>
  <c r="AH406" i="31"/>
  <c r="AH214" i="31"/>
  <c r="AH248" i="31"/>
  <c r="AH155" i="31"/>
  <c r="AH290" i="31"/>
  <c r="AH294" i="31"/>
  <c r="AH252" i="31"/>
  <c r="AH4" i="31"/>
  <c r="AH217" i="31"/>
  <c r="AH152" i="31"/>
  <c r="AH145" i="31"/>
  <c r="AH9" i="31"/>
  <c r="AH206" i="31"/>
  <c r="AH253" i="31"/>
  <c r="AH338" i="31"/>
  <c r="AH216" i="31"/>
  <c r="AH209" i="31"/>
  <c r="AH198" i="31"/>
  <c r="AH120" i="31"/>
  <c r="AH172" i="31"/>
  <c r="AH52" i="31"/>
  <c r="AH376" i="31"/>
  <c r="AH227" i="31"/>
  <c r="AH211" i="31"/>
  <c r="AH355" i="31"/>
  <c r="AH325" i="31"/>
  <c r="AH368" i="31"/>
  <c r="AH119" i="31"/>
  <c r="AH73" i="31"/>
  <c r="AH386" i="31"/>
  <c r="AH212" i="31"/>
  <c r="AH162" i="31"/>
  <c r="AH34" i="31"/>
  <c r="AH118" i="31"/>
  <c r="AH387" i="31"/>
  <c r="AH240" i="31"/>
  <c r="AH88" i="31"/>
  <c r="AH207" i="31"/>
  <c r="AH178" i="31"/>
  <c r="AH77" i="31"/>
  <c r="AH380" i="31"/>
  <c r="AH313" i="31"/>
  <c r="AH175" i="31"/>
  <c r="AH68" i="31"/>
  <c r="AH128" i="31"/>
  <c r="AH109" i="31"/>
  <c r="AH151" i="31"/>
  <c r="AH272" i="31"/>
  <c r="AH104" i="31"/>
  <c r="AH353" i="31"/>
  <c r="AH260" i="31"/>
  <c r="AH336" i="31"/>
  <c r="AH282" i="31"/>
  <c r="AH163" i="31"/>
  <c r="AH202" i="31"/>
  <c r="AH123" i="31"/>
  <c r="AH15" i="31"/>
  <c r="AH377" i="31"/>
  <c r="AH17" i="31"/>
  <c r="AH125" i="31"/>
  <c r="AH21" i="31"/>
  <c r="AH168" i="31"/>
  <c r="AH405" i="31"/>
  <c r="AH351" i="31"/>
  <c r="AH62" i="31"/>
  <c r="AH219" i="31"/>
  <c r="AH8" i="31"/>
  <c r="AH245" i="31"/>
  <c r="AH360" i="31"/>
  <c r="AH244" i="31"/>
  <c r="AH233" i="31"/>
  <c r="AH2" i="31"/>
  <c r="AH194" i="31"/>
  <c r="AH160" i="31"/>
  <c r="AH373" i="31"/>
  <c r="AH150" i="31"/>
  <c r="AH301" i="31"/>
  <c r="AH302" i="31"/>
  <c r="AH337" i="31"/>
  <c r="AH59" i="31"/>
  <c r="AH173" i="31"/>
  <c r="AH137" i="31"/>
  <c r="AH129" i="31"/>
  <c r="AH115" i="31"/>
  <c r="AH94" i="31"/>
  <c r="AH185" i="31"/>
  <c r="AH99" i="31"/>
  <c r="AH234" i="31"/>
  <c r="AH165" i="31"/>
  <c r="AH258" i="31"/>
  <c r="AH27" i="31"/>
  <c r="AH327" i="31"/>
  <c r="AH399" i="31"/>
  <c r="AH315" i="31"/>
  <c r="AH36" i="31"/>
  <c r="AH91" i="31"/>
  <c r="AH389" i="31"/>
  <c r="AH371" i="31"/>
  <c r="AH357" i="31"/>
  <c r="AH130" i="31"/>
  <c r="AH255" i="31"/>
  <c r="AH116" i="31"/>
  <c r="AH66" i="31"/>
  <c r="AH28" i="31"/>
  <c r="AH42" i="31"/>
  <c r="AH196" i="31"/>
  <c r="AH321" i="31"/>
  <c r="AH181" i="31"/>
  <c r="AH87" i="31"/>
  <c r="AH201" i="31"/>
  <c r="AH23" i="31"/>
  <c r="AH74" i="31"/>
  <c r="AH156" i="31"/>
  <c r="AH72" i="31"/>
  <c r="AH289" i="31"/>
  <c r="AH106" i="31"/>
  <c r="AH63" i="31"/>
  <c r="AH398" i="31"/>
  <c r="AH195" i="31"/>
  <c r="AH254" i="31"/>
  <c r="AH96" i="31"/>
  <c r="AH397" i="31"/>
  <c r="AH141" i="31"/>
  <c r="AH390" i="31"/>
  <c r="AH179" i="31"/>
  <c r="AH90" i="31"/>
  <c r="AH374" i="31"/>
  <c r="AH101" i="31"/>
  <c r="AH314" i="31"/>
  <c r="AH348" i="31"/>
  <c r="AH111" i="31"/>
  <c r="AH307" i="31"/>
  <c r="AH369" i="31"/>
  <c r="AH409" i="31"/>
  <c r="AH131" i="31"/>
  <c r="AH102" i="31"/>
  <c r="AH306" i="31"/>
  <c r="AH263" i="31"/>
  <c r="AH58" i="31"/>
  <c r="AH83" i="31"/>
  <c r="AH144" i="31"/>
  <c r="AH51" i="31"/>
  <c r="AH218" i="31"/>
  <c r="AH45" i="31"/>
  <c r="AH44" i="31"/>
  <c r="AH308" i="31"/>
  <c r="AH304" i="31"/>
  <c r="AH401" i="31"/>
  <c r="AH35" i="31"/>
  <c r="AH67" i="31"/>
  <c r="AH361" i="31"/>
  <c r="AH388" i="31"/>
  <c r="AG210" i="31"/>
  <c r="AG190" i="31"/>
  <c r="AG174" i="31"/>
  <c r="AG161" i="31"/>
  <c r="AG241" i="31"/>
  <c r="AG291" i="31"/>
  <c r="AG249" i="31"/>
  <c r="AG242" i="31"/>
  <c r="AG31" i="31"/>
  <c r="AG364" i="31"/>
  <c r="AG153" i="31"/>
  <c r="AG278" i="31"/>
  <c r="AG251" i="31"/>
  <c r="AG281" i="31"/>
  <c r="AG354" i="31"/>
  <c r="AG343" i="31"/>
  <c r="AG132" i="31"/>
  <c r="AG402" i="31"/>
  <c r="AG167" i="31"/>
  <c r="AG113" i="31"/>
  <c r="AG154" i="31"/>
  <c r="AG261" i="31"/>
  <c r="AG284" i="31"/>
  <c r="AG200" i="31"/>
  <c r="AG97" i="31"/>
  <c r="AG213" i="31"/>
  <c r="AG274" i="31"/>
  <c r="AG6" i="31"/>
  <c r="AG171" i="31"/>
  <c r="AG14" i="31"/>
  <c r="AG246" i="31"/>
  <c r="AG84" i="31"/>
  <c r="AG127" i="31"/>
  <c r="AG238" i="31"/>
  <c r="AG292" i="31"/>
  <c r="AG225" i="31"/>
  <c r="AG326" i="31"/>
  <c r="AG408" i="31"/>
  <c r="AG186" i="31"/>
  <c r="AG114" i="31"/>
  <c r="AG208" i="31"/>
  <c r="AG239" i="31"/>
  <c r="AG53" i="31"/>
  <c r="AG221" i="31"/>
  <c r="AG222" i="31"/>
  <c r="AG117" i="31"/>
  <c r="AG265" i="31"/>
  <c r="AG13" i="31"/>
  <c r="AG180" i="31"/>
  <c r="AG133" i="31"/>
  <c r="AG395" i="31"/>
  <c r="AG177" i="31"/>
  <c r="AG396" i="31"/>
  <c r="AG75" i="31"/>
  <c r="AG54" i="31"/>
  <c r="AG149" i="31"/>
  <c r="AG89" i="31"/>
  <c r="AG223" i="31"/>
  <c r="AG230" i="31"/>
  <c r="AG286" i="31"/>
  <c r="AG328" i="31"/>
  <c r="AG250" i="31"/>
  <c r="AG192" i="31"/>
  <c r="AG103" i="31"/>
  <c r="AG342" i="31"/>
  <c r="AG220" i="31"/>
  <c r="AG231" i="31"/>
  <c r="AG93" i="31"/>
  <c r="AG372" i="31"/>
  <c r="AG346" i="31"/>
  <c r="AG404" i="31"/>
  <c r="AG57" i="31"/>
  <c r="AG122" i="31"/>
  <c r="AG311" i="31"/>
  <c r="AG5" i="31"/>
  <c r="AG199" i="31"/>
  <c r="AG158" i="31"/>
  <c r="AG329" i="31"/>
  <c r="AG287" i="31"/>
  <c r="AG385" i="31"/>
  <c r="AG71" i="31"/>
  <c r="AG384" i="31"/>
  <c r="AG40" i="31"/>
  <c r="AG275" i="31"/>
  <c r="AG25" i="31"/>
  <c r="AG64" i="31"/>
  <c r="AG359" i="31"/>
  <c r="AG182" i="31"/>
  <c r="AG170" i="31"/>
  <c r="AG100" i="31"/>
  <c r="AG18" i="31"/>
  <c r="AG393" i="31"/>
  <c r="AG126" i="31"/>
  <c r="AG296" i="31"/>
  <c r="AG85" i="31"/>
  <c r="AG378" i="31"/>
  <c r="AG370" i="31"/>
  <c r="AG49" i="31"/>
  <c r="AG400" i="31"/>
  <c r="AG305" i="31"/>
  <c r="AG229" i="31"/>
  <c r="AG184" i="31"/>
  <c r="AG379" i="31"/>
  <c r="AG288" i="31"/>
  <c r="AG110" i="31"/>
  <c r="AG147" i="31"/>
  <c r="AG166" i="31"/>
  <c r="AG191" i="31"/>
  <c r="AG12" i="31"/>
  <c r="AG332" i="31"/>
  <c r="AG300" i="31"/>
  <c r="AG310" i="31"/>
  <c r="AG69" i="31"/>
  <c r="AG148" i="31"/>
  <c r="AG47" i="31"/>
  <c r="AG358" i="31"/>
  <c r="AG365" i="31"/>
  <c r="AG279" i="31"/>
  <c r="AG215" i="31"/>
  <c r="AG205" i="31"/>
  <c r="AG143" i="31"/>
  <c r="AG339" i="31"/>
  <c r="AG224" i="31"/>
  <c r="AG350" i="31"/>
  <c r="AG341" i="31"/>
  <c r="AG264" i="31"/>
  <c r="AG271" i="31"/>
  <c r="AG324" i="31"/>
  <c r="AG237" i="31"/>
  <c r="AG203" i="31"/>
  <c r="AG86" i="31"/>
  <c r="AG169" i="31"/>
  <c r="AG235" i="31"/>
  <c r="AG366" i="31"/>
  <c r="AG183" i="31"/>
  <c r="AG124" i="31"/>
  <c r="AG330" i="31"/>
  <c r="AG78" i="31"/>
  <c r="AG159" i="31"/>
  <c r="AG43" i="31"/>
  <c r="AG352" i="31"/>
  <c r="AG349" i="31"/>
  <c r="AG257" i="31"/>
  <c r="AG139" i="31"/>
  <c r="AG320" i="31"/>
  <c r="AG316" i="31"/>
  <c r="AG204" i="31"/>
  <c r="AG24" i="31"/>
  <c r="AG407" i="31"/>
  <c r="AG140" i="31"/>
  <c r="AG319" i="31"/>
  <c r="AG16" i="31"/>
  <c r="AG30" i="31"/>
  <c r="AG187" i="31"/>
  <c r="AG276" i="31"/>
  <c r="AG46" i="31"/>
  <c r="AG317" i="31"/>
  <c r="AG269" i="31"/>
  <c r="AG112" i="31"/>
  <c r="AG11" i="31"/>
  <c r="AG38" i="31"/>
  <c r="AG107" i="31"/>
  <c r="AG267" i="31"/>
  <c r="AG60" i="31"/>
  <c r="AG323" i="31"/>
  <c r="AG331" i="31"/>
  <c r="AG138" i="31"/>
  <c r="AG392" i="31"/>
  <c r="AG32" i="31"/>
  <c r="AG29" i="31"/>
  <c r="AG391" i="31"/>
  <c r="AG108" i="31"/>
  <c r="AG136" i="31"/>
  <c r="AG283" i="31"/>
  <c r="AG121" i="31"/>
  <c r="AG299" i="31"/>
  <c r="AG309" i="31"/>
  <c r="AG312" i="31"/>
  <c r="AG297" i="31"/>
  <c r="AG381" i="31"/>
  <c r="AG176" i="31"/>
  <c r="AG256" i="31"/>
  <c r="AG41" i="31"/>
  <c r="AG226" i="31"/>
  <c r="AG80" i="31"/>
  <c r="AG20" i="31"/>
  <c r="AG7" i="31"/>
  <c r="AG270" i="31"/>
  <c r="AG298" i="31"/>
  <c r="AG10" i="31"/>
  <c r="AG56" i="31"/>
  <c r="AG50" i="31"/>
  <c r="AG48" i="31"/>
  <c r="AG142" i="31"/>
  <c r="AG134" i="31"/>
  <c r="AG259" i="31"/>
  <c r="AG82" i="31"/>
  <c r="AG383" i="31"/>
  <c r="AI275" i="31" s="1"/>
  <c r="AG236" i="31"/>
  <c r="AG98" i="31"/>
  <c r="AG344" i="31"/>
  <c r="AG375" i="31"/>
  <c r="AG356" i="31"/>
  <c r="AG55" i="31"/>
  <c r="AG22" i="31"/>
  <c r="AG362" i="31"/>
  <c r="AG61" i="31"/>
  <c r="AG26" i="31"/>
  <c r="AG280" i="31"/>
  <c r="AG333" i="31"/>
  <c r="AG262" i="31"/>
  <c r="AG19" i="31"/>
  <c r="AG273" i="31"/>
  <c r="AG347" i="31"/>
  <c r="AG367" i="31"/>
  <c r="AG92" i="31"/>
  <c r="AG268" i="31"/>
  <c r="AG70" i="31"/>
  <c r="AG285" i="31"/>
  <c r="AG95" i="31"/>
  <c r="AG403" i="31"/>
  <c r="AG322" i="31"/>
  <c r="AG146" i="31"/>
  <c r="AG293" i="31"/>
  <c r="AG232" i="31"/>
  <c r="AG247" i="31"/>
  <c r="AG193" i="31"/>
  <c r="AG76" i="31"/>
  <c r="AG79" i="31"/>
  <c r="AG303" i="31"/>
  <c r="AG105" i="31"/>
  <c r="AG3" i="31"/>
  <c r="AG81" i="31"/>
  <c r="AG37" i="31"/>
  <c r="AG197" i="31"/>
  <c r="AG406" i="31"/>
  <c r="AG214" i="31"/>
  <c r="AG248" i="31"/>
  <c r="AG155" i="31"/>
  <c r="AG290" i="31"/>
  <c r="AG294" i="31"/>
  <c r="AG252" i="31"/>
  <c r="AG4" i="31"/>
  <c r="AG217" i="31"/>
  <c r="AG152" i="31"/>
  <c r="AG145" i="31"/>
  <c r="AG9" i="31"/>
  <c r="AG206" i="31"/>
  <c r="AG253" i="31"/>
  <c r="AG338" i="31"/>
  <c r="AG216" i="31"/>
  <c r="AG209" i="31"/>
  <c r="AG198" i="31"/>
  <c r="AG120" i="31"/>
  <c r="AG172" i="31"/>
  <c r="AG52" i="31"/>
  <c r="AG376" i="31"/>
  <c r="AG227" i="31"/>
  <c r="AG211" i="31"/>
  <c r="AG355" i="31"/>
  <c r="AG325" i="31"/>
  <c r="AG368" i="31"/>
  <c r="AG119" i="31"/>
  <c r="AG73" i="31"/>
  <c r="AG386" i="31"/>
  <c r="AG212" i="31"/>
  <c r="AG162" i="31"/>
  <c r="AG34" i="31"/>
  <c r="AG118" i="31"/>
  <c r="AG387" i="31"/>
  <c r="AG240" i="31"/>
  <c r="AG88" i="31"/>
  <c r="AG207" i="31"/>
  <c r="AG178" i="31"/>
  <c r="AG77" i="31"/>
  <c r="AG380" i="31"/>
  <c r="AG313" i="31"/>
  <c r="AG175" i="31"/>
  <c r="AG68" i="31"/>
  <c r="AG128" i="31"/>
  <c r="AG109" i="31"/>
  <c r="AG151" i="31"/>
  <c r="AG272" i="31"/>
  <c r="AG104" i="31"/>
  <c r="AG353" i="31"/>
  <c r="AG260" i="31"/>
  <c r="AG336" i="31"/>
  <c r="AG282" i="31"/>
  <c r="AG163" i="31"/>
  <c r="AG202" i="31"/>
  <c r="AG123" i="31"/>
  <c r="AG15" i="31"/>
  <c r="AG377" i="31"/>
  <c r="AG17" i="31"/>
  <c r="AG125" i="31"/>
  <c r="AG21" i="31"/>
  <c r="AG168" i="31"/>
  <c r="AG405" i="31"/>
  <c r="AG351" i="31"/>
  <c r="AG62" i="31"/>
  <c r="AG219" i="31"/>
  <c r="AG8" i="31"/>
  <c r="AG245" i="31"/>
  <c r="AG360" i="31"/>
  <c r="AG244" i="31"/>
  <c r="AG233" i="31"/>
  <c r="AG2" i="31"/>
  <c r="AG194" i="31"/>
  <c r="AG160" i="31"/>
  <c r="AG373" i="31"/>
  <c r="AG150" i="31"/>
  <c r="AG301" i="31"/>
  <c r="AG302" i="31"/>
  <c r="AG337" i="31"/>
  <c r="AG59" i="31"/>
  <c r="AG173" i="31"/>
  <c r="AG137" i="31"/>
  <c r="AG129" i="31"/>
  <c r="AG115" i="31"/>
  <c r="AG94" i="31"/>
  <c r="AG185" i="31"/>
  <c r="AG99" i="31"/>
  <c r="AG234" i="31"/>
  <c r="AG165" i="31"/>
  <c r="AG258" i="31"/>
  <c r="AG27" i="31"/>
  <c r="AI334" i="31" s="1"/>
  <c r="AG327" i="31"/>
  <c r="AG399" i="31"/>
  <c r="AG315" i="31"/>
  <c r="AG36" i="31"/>
  <c r="AG91" i="31"/>
  <c r="AG389" i="31"/>
  <c r="AG371" i="31"/>
  <c r="AG357" i="31"/>
  <c r="AG130" i="31"/>
  <c r="AI300" i="31" s="1"/>
  <c r="AG255" i="31"/>
  <c r="AI194" i="31" s="1"/>
  <c r="AG116" i="31"/>
  <c r="AG66" i="31"/>
  <c r="AG28" i="31"/>
  <c r="AG42" i="31"/>
  <c r="AG196" i="31"/>
  <c r="AG321" i="31"/>
  <c r="AG181" i="31"/>
  <c r="AG87" i="31"/>
  <c r="AG201" i="31"/>
  <c r="AI395" i="31" s="1"/>
  <c r="AG23" i="31"/>
  <c r="AG74" i="31"/>
  <c r="AG156" i="31"/>
  <c r="AG72" i="31"/>
  <c r="AG289" i="31"/>
  <c r="AG106" i="31"/>
  <c r="AG63" i="31"/>
  <c r="AG398" i="31"/>
  <c r="AG195" i="31"/>
  <c r="AG254" i="31"/>
  <c r="AG96" i="31"/>
  <c r="AG397" i="31"/>
  <c r="AG141" i="31"/>
  <c r="AG390" i="31"/>
  <c r="AG179" i="31"/>
  <c r="AG90" i="31"/>
  <c r="AG374" i="31"/>
  <c r="AG101" i="31"/>
  <c r="AG314" i="31"/>
  <c r="AG348" i="31"/>
  <c r="AG111" i="31"/>
  <c r="AG307" i="31"/>
  <c r="AG369" i="31"/>
  <c r="AI394" i="31" s="1"/>
  <c r="AG409" i="31"/>
  <c r="AG131" i="31"/>
  <c r="AI382" i="31" s="1"/>
  <c r="AG102" i="31"/>
  <c r="AG306" i="31"/>
  <c r="AI385" i="31" s="1"/>
  <c r="AG263" i="31"/>
  <c r="AG58" i="31"/>
  <c r="AG83" i="31"/>
  <c r="AG144" i="31"/>
  <c r="AG51" i="31"/>
  <c r="AG218" i="31"/>
  <c r="AG45" i="31"/>
  <c r="AG44" i="31"/>
  <c r="AG308" i="31"/>
  <c r="AG304" i="31"/>
  <c r="AG401" i="31"/>
  <c r="AG35" i="31"/>
  <c r="AG67" i="31"/>
  <c r="AG361" i="31"/>
  <c r="AG388" i="31"/>
  <c r="AB269" i="31"/>
  <c r="AB40" i="31"/>
  <c r="AB384" i="31"/>
  <c r="AB159" i="31"/>
  <c r="AB372" i="31"/>
  <c r="AB310" i="31"/>
  <c r="AB177" i="31"/>
  <c r="AB194" i="31"/>
  <c r="AB234" i="31"/>
  <c r="AB121" i="31"/>
  <c r="AB221" i="31"/>
  <c r="AB391" i="31"/>
  <c r="AB170" i="31"/>
  <c r="AB133" i="31"/>
  <c r="AB175" i="31"/>
  <c r="AB88" i="31"/>
  <c r="AB209" i="31"/>
  <c r="AB319" i="31"/>
  <c r="AB388" i="31"/>
  <c r="AB39" i="31"/>
  <c r="AB34" i="31"/>
  <c r="AB247" i="31"/>
  <c r="AB169" i="31"/>
  <c r="AB26" i="31"/>
  <c r="AB281" i="31"/>
  <c r="AB163" i="31"/>
  <c r="AB67" i="31"/>
  <c r="AB63" i="31"/>
  <c r="AB393" i="31"/>
  <c r="AB263" i="31"/>
  <c r="AB228" i="31"/>
  <c r="AB193" i="31"/>
  <c r="AB98" i="31"/>
  <c r="AB368" i="31"/>
  <c r="AB312" i="31"/>
  <c r="AB375" i="31"/>
  <c r="AB232" i="31"/>
  <c r="AB178" i="31"/>
  <c r="AB376" i="31"/>
  <c r="AB154" i="31"/>
  <c r="AB259" i="31"/>
  <c r="AB320" i="31"/>
  <c r="AB179" i="31"/>
  <c r="AB267" i="31"/>
  <c r="AB56" i="31"/>
  <c r="AB156" i="31"/>
  <c r="AB220" i="31"/>
  <c r="AB136" i="31"/>
  <c r="AB214" i="31"/>
  <c r="AB42" i="31"/>
  <c r="AB300" i="31"/>
  <c r="AB361" i="31"/>
  <c r="AB15" i="31"/>
  <c r="AB143" i="31"/>
  <c r="AB407" i="31"/>
  <c r="AB76" i="31"/>
  <c r="AB400" i="31"/>
  <c r="AB248" i="31"/>
  <c r="AB100" i="31"/>
  <c r="AB353" i="31"/>
  <c r="AB406" i="31"/>
  <c r="AB344" i="31"/>
  <c r="AB52" i="31"/>
  <c r="AB82" i="31"/>
  <c r="AB302" i="31"/>
  <c r="AB62" i="31"/>
  <c r="AB142" i="31"/>
  <c r="AB396" i="31"/>
  <c r="AB253" i="31"/>
  <c r="AB305" i="31"/>
  <c r="AB295" i="31"/>
  <c r="AB374" i="31"/>
  <c r="AB219" i="31"/>
  <c r="AB85" i="31"/>
  <c r="AB80" i="31"/>
  <c r="AB338" i="31"/>
  <c r="AB168" i="31"/>
  <c r="AB350" i="31"/>
  <c r="AB66" i="31"/>
  <c r="AB359" i="31"/>
  <c r="AB95" i="31"/>
  <c r="AB277" i="31"/>
  <c r="AB364" i="31"/>
  <c r="AB4" i="31"/>
  <c r="AB180" i="31"/>
  <c r="AB16" i="31"/>
  <c r="AB35" i="31"/>
  <c r="AB111" i="31"/>
  <c r="AB22" i="31"/>
  <c r="AB13" i="31"/>
  <c r="AB236" i="31"/>
  <c r="AB371" i="31"/>
  <c r="AB101" i="31"/>
  <c r="AB157" i="31"/>
  <c r="AB99" i="31"/>
  <c r="AB331" i="31"/>
  <c r="AB301" i="31"/>
  <c r="AB51" i="31"/>
  <c r="AB397" i="31"/>
  <c r="AB153" i="31"/>
  <c r="AB109" i="31"/>
  <c r="AB238" i="31"/>
  <c r="AB242" i="31"/>
  <c r="AB105" i="31"/>
  <c r="AB244" i="31"/>
  <c r="AB37" i="31"/>
  <c r="AB345" i="31"/>
  <c r="AB94" i="31"/>
  <c r="AB357" i="31"/>
  <c r="AB197" i="31"/>
  <c r="AB339" i="31"/>
  <c r="AB6" i="31"/>
  <c r="AB122" i="31"/>
  <c r="AB90" i="31"/>
  <c r="AB127" i="31"/>
  <c r="AB2" i="31"/>
  <c r="AB261" i="31"/>
  <c r="AB102" i="31"/>
  <c r="AB125" i="31"/>
  <c r="AB291" i="31"/>
  <c r="AB174" i="31"/>
  <c r="AB119" i="31"/>
  <c r="AB274" i="31"/>
  <c r="AB167" i="31"/>
  <c r="AB162" i="31"/>
  <c r="AB176" i="31"/>
  <c r="AB245" i="31"/>
  <c r="AB43" i="31"/>
  <c r="AB45" i="31"/>
  <c r="AB199" i="31"/>
  <c r="AB152" i="31"/>
  <c r="AB284" i="31"/>
  <c r="AB204" i="31"/>
  <c r="AB28" i="31"/>
  <c r="AB256" i="31"/>
  <c r="AB130" i="31"/>
  <c r="AB23" i="31"/>
  <c r="AB14" i="31"/>
  <c r="AB313" i="31"/>
  <c r="AB137" i="31"/>
  <c r="AB48" i="31"/>
  <c r="AB223" i="31"/>
  <c r="AB207" i="31"/>
  <c r="AB239" i="31"/>
  <c r="AB71" i="31"/>
  <c r="AB366" i="31"/>
  <c r="AB89" i="31"/>
  <c r="AB117" i="31"/>
  <c r="AB150" i="31"/>
  <c r="AB132" i="31"/>
  <c r="AB403" i="31"/>
  <c r="AB188" i="31"/>
  <c r="AB24" i="31"/>
  <c r="AB342" i="31"/>
  <c r="AB237" i="31"/>
  <c r="AB270" i="31"/>
  <c r="AB251" i="31"/>
  <c r="AB276" i="31"/>
  <c r="AB198" i="31"/>
  <c r="AB354" i="31"/>
  <c r="AB309" i="31"/>
  <c r="AB321" i="31"/>
  <c r="AB123" i="31"/>
  <c r="AB141" i="31"/>
  <c r="AB140" i="31"/>
  <c r="AB203" i="31"/>
  <c r="AB266" i="31"/>
  <c r="AB108" i="31"/>
  <c r="AB155" i="31"/>
  <c r="AB134" i="31"/>
  <c r="AB268" i="31"/>
  <c r="AB311" i="31"/>
  <c r="AB294" i="31"/>
  <c r="AB126" i="31"/>
  <c r="AB257" i="31"/>
  <c r="AB283" i="31"/>
  <c r="AB330" i="31"/>
  <c r="AB304" i="31"/>
  <c r="AB399" i="31"/>
  <c r="AB20" i="31"/>
  <c r="AB355" i="31"/>
  <c r="AB254" i="31"/>
  <c r="AB306" i="31"/>
  <c r="AB114" i="31"/>
  <c r="AB297" i="31"/>
  <c r="AB164" i="31"/>
  <c r="AB296" i="31"/>
  <c r="AB41" i="31"/>
  <c r="AB316" i="31"/>
  <c r="AB31" i="31"/>
  <c r="AB172" i="31"/>
  <c r="AB215" i="31"/>
  <c r="AB343" i="31"/>
  <c r="AB18" i="31"/>
  <c r="AB138" i="31"/>
  <c r="AB288" i="31"/>
  <c r="AB97" i="31"/>
  <c r="AB49" i="31"/>
  <c r="AB115" i="31"/>
  <c r="AB226" i="31"/>
  <c r="AB329" i="31"/>
  <c r="AB3" i="31"/>
  <c r="AB33" i="31"/>
  <c r="AB129" i="31"/>
  <c r="AB57" i="31"/>
  <c r="AB227" i="31"/>
  <c r="AB246" i="31"/>
  <c r="AB148" i="31"/>
  <c r="AB405" i="31"/>
  <c r="AB367" i="31"/>
  <c r="AB201" i="31"/>
  <c r="AB166" i="31"/>
  <c r="AB370" i="31"/>
  <c r="AB118" i="31"/>
  <c r="AB272" i="31"/>
  <c r="AB11" i="31"/>
  <c r="AB19" i="31"/>
  <c r="AB217" i="31"/>
  <c r="AB81" i="31"/>
  <c r="AB225" i="31"/>
  <c r="AB218" i="31"/>
  <c r="AB229" i="31"/>
  <c r="AB290" i="31"/>
  <c r="AB327" i="31"/>
  <c r="AB404" i="31"/>
  <c r="AB144" i="31"/>
  <c r="AB351" i="31"/>
  <c r="AB402" i="31"/>
  <c r="AB182" i="31"/>
  <c r="AB183" i="31"/>
  <c r="AB149" i="31"/>
  <c r="AB202" i="31"/>
  <c r="AB222" i="31"/>
  <c r="AB212" i="31"/>
  <c r="AB369" i="31"/>
  <c r="AB29" i="31"/>
  <c r="AB93" i="31"/>
  <c r="AB398" i="31"/>
  <c r="AB299" i="31"/>
  <c r="AB394" i="31"/>
  <c r="AB146" i="31"/>
  <c r="AB139" i="31"/>
  <c r="AB260" i="31"/>
  <c r="AB161" i="31"/>
  <c r="AB378" i="31"/>
  <c r="AB383" i="31"/>
  <c r="AB336" i="31"/>
  <c r="AB30" i="31"/>
  <c r="AB307" i="31"/>
  <c r="AB233" i="31"/>
  <c r="AB362" i="31"/>
  <c r="AB78" i="31"/>
  <c r="AB116" i="31"/>
  <c r="AB275" i="31"/>
  <c r="AB387" i="31"/>
  <c r="AB352" i="31"/>
  <c r="AB10" i="31"/>
  <c r="AB363" i="31"/>
  <c r="AB255" i="31"/>
  <c r="AB303" i="31"/>
  <c r="AB79" i="31"/>
  <c r="AB346" i="31"/>
  <c r="AB145" i="31"/>
  <c r="AB235" i="31"/>
  <c r="AB186" i="31"/>
  <c r="AB112" i="31"/>
  <c r="AB347" i="31"/>
  <c r="AB326" i="31"/>
  <c r="AB231" i="31"/>
  <c r="AB252" i="31"/>
  <c r="AB317" i="31"/>
  <c r="AB68" i="31"/>
  <c r="AB184" i="31"/>
  <c r="AB206" i="31"/>
  <c r="AB38" i="31"/>
  <c r="AB165" i="31"/>
  <c r="AB385" i="31"/>
  <c r="AB298" i="31"/>
  <c r="AB171" i="31"/>
  <c r="AB200" i="31"/>
  <c r="AB83" i="31"/>
  <c r="AB113" i="31"/>
  <c r="AB282" i="31"/>
  <c r="AB265" i="31"/>
  <c r="AB27" i="31"/>
  <c r="AB25" i="31"/>
  <c r="AB224" i="31"/>
  <c r="AB55" i="31"/>
  <c r="AB230" i="31"/>
  <c r="AB334" i="31"/>
  <c r="AB12" i="31"/>
  <c r="AB409" i="31"/>
  <c r="AB185" i="31"/>
  <c r="AB249" i="31"/>
  <c r="AB332" i="31"/>
  <c r="AB64" i="31"/>
  <c r="AB106" i="31"/>
  <c r="AB271" i="31"/>
  <c r="AB60" i="31"/>
  <c r="AB91" i="31"/>
  <c r="AB187" i="31"/>
  <c r="AB195" i="31"/>
  <c r="AB241" i="31"/>
  <c r="AB50" i="31"/>
  <c r="AB315" i="31"/>
  <c r="AB84" i="31"/>
  <c r="AB243" i="31"/>
  <c r="AB373" i="31"/>
  <c r="AB211" i="31"/>
  <c r="AB389" i="31"/>
  <c r="AB87" i="31"/>
  <c r="AB408" i="31"/>
  <c r="AB258" i="31"/>
  <c r="AB47" i="31"/>
  <c r="AB279" i="31"/>
  <c r="AB318" i="31"/>
  <c r="AB158" i="31"/>
  <c r="AB135" i="31"/>
  <c r="AB210" i="31"/>
  <c r="AB216" i="31"/>
  <c r="AB120" i="31"/>
  <c r="AB395" i="31"/>
  <c r="AB287" i="31"/>
  <c r="AB328" i="31"/>
  <c r="AB131" i="31"/>
  <c r="AB8" i="31"/>
  <c r="AB264" i="31"/>
  <c r="AB308" i="31"/>
  <c r="AB360" i="31"/>
  <c r="AB324" i="31"/>
  <c r="AB5" i="31"/>
  <c r="AB380" i="31"/>
  <c r="AB21" i="31"/>
  <c r="AB337" i="31"/>
  <c r="AB386" i="31"/>
  <c r="AB191" i="31"/>
  <c r="AB322" i="31"/>
  <c r="AB262" i="31"/>
  <c r="AB96" i="31"/>
  <c r="AB65" i="31"/>
  <c r="AB196" i="31"/>
  <c r="AB53" i="31"/>
  <c r="AB377" i="31"/>
  <c r="AB58" i="31"/>
  <c r="AB128" i="31"/>
  <c r="AB86" i="31"/>
  <c r="AB379" i="31"/>
  <c r="AB348" i="31"/>
  <c r="AB401" i="31"/>
  <c r="AB381" i="31"/>
  <c r="AB104" i="31"/>
  <c r="AB349" i="31"/>
  <c r="AB44" i="31"/>
  <c r="AB292" i="31"/>
  <c r="AB356" i="31"/>
  <c r="AB181" i="31"/>
  <c r="AB189" i="31"/>
  <c r="AB293" i="31"/>
  <c r="AB151" i="31"/>
  <c r="AB392" i="31"/>
  <c r="AB240" i="31"/>
  <c r="AB382" i="31"/>
  <c r="AB205" i="31"/>
  <c r="AB75" i="31"/>
  <c r="AB190" i="31"/>
  <c r="AB77" i="31"/>
  <c r="AB286" i="31"/>
  <c r="AB341" i="31"/>
  <c r="AB36" i="31"/>
  <c r="AB273" i="31"/>
  <c r="AB17" i="31"/>
  <c r="AB110" i="31"/>
  <c r="AB358" i="31"/>
  <c r="AB9" i="31"/>
  <c r="AB61" i="31"/>
  <c r="AB103" i="31"/>
  <c r="AB160" i="31"/>
  <c r="AB7" i="31"/>
  <c r="AB107" i="31"/>
  <c r="AB74" i="31"/>
  <c r="AB70" i="31"/>
  <c r="AB208" i="31"/>
  <c r="AB340" i="31"/>
  <c r="AB213" i="31"/>
  <c r="AA269" i="31"/>
  <c r="AA40" i="31"/>
  <c r="AA384" i="31"/>
  <c r="AA159" i="31"/>
  <c r="AA372" i="31"/>
  <c r="AA310" i="31"/>
  <c r="AA177" i="31"/>
  <c r="AA194" i="31"/>
  <c r="AA234" i="31"/>
  <c r="AA121" i="31"/>
  <c r="AA221" i="31"/>
  <c r="AA391" i="31"/>
  <c r="AA170" i="31"/>
  <c r="AA133" i="31"/>
  <c r="AA175" i="31"/>
  <c r="AA88" i="31"/>
  <c r="AA209" i="31"/>
  <c r="AA319" i="31"/>
  <c r="AA388" i="31"/>
  <c r="AA39" i="31"/>
  <c r="AA34" i="31"/>
  <c r="AA247" i="31"/>
  <c r="AA169" i="31"/>
  <c r="AA26" i="31"/>
  <c r="AA281" i="31"/>
  <c r="AA163" i="31"/>
  <c r="AA67" i="31"/>
  <c r="AA63" i="31"/>
  <c r="AA393" i="31"/>
  <c r="AA263" i="31"/>
  <c r="AA228" i="31"/>
  <c r="AA193" i="31"/>
  <c r="AA98" i="31"/>
  <c r="AA368" i="31"/>
  <c r="AA312" i="31"/>
  <c r="AA375" i="31"/>
  <c r="AA232" i="31"/>
  <c r="AA178" i="31"/>
  <c r="AA376" i="31"/>
  <c r="AA154" i="31"/>
  <c r="AA259" i="31"/>
  <c r="AA320" i="31"/>
  <c r="AA179" i="31"/>
  <c r="AA267" i="31"/>
  <c r="AA56" i="31"/>
  <c r="AA156" i="31"/>
  <c r="AA220" i="31"/>
  <c r="AA136" i="31"/>
  <c r="AA214" i="31"/>
  <c r="AA42" i="31"/>
  <c r="AA300" i="31"/>
  <c r="AA361" i="31"/>
  <c r="AA15" i="31"/>
  <c r="AA143" i="31"/>
  <c r="AA407" i="31"/>
  <c r="AA76" i="31"/>
  <c r="AA400" i="31"/>
  <c r="AA248" i="31"/>
  <c r="AA100" i="31"/>
  <c r="AA353" i="31"/>
  <c r="AA406" i="31"/>
  <c r="AA344" i="31"/>
  <c r="AA52" i="31"/>
  <c r="AA82" i="31"/>
  <c r="AA302" i="31"/>
  <c r="AA62" i="31"/>
  <c r="AA142" i="31"/>
  <c r="AA396" i="31"/>
  <c r="AA253" i="31"/>
  <c r="AA305" i="31"/>
  <c r="AA295" i="31"/>
  <c r="AA374" i="31"/>
  <c r="AA219" i="31"/>
  <c r="AA85" i="31"/>
  <c r="AA80" i="31"/>
  <c r="AA338" i="31"/>
  <c r="AA168" i="31"/>
  <c r="AA350" i="31"/>
  <c r="AA66" i="31"/>
  <c r="AA359" i="31"/>
  <c r="AA95" i="31"/>
  <c r="AA277" i="31"/>
  <c r="AA364" i="31"/>
  <c r="AA4" i="31"/>
  <c r="AA180" i="31"/>
  <c r="AA16" i="31"/>
  <c r="AA35" i="31"/>
  <c r="AA111" i="31"/>
  <c r="AA22" i="31"/>
  <c r="AA13" i="31"/>
  <c r="AA236" i="31"/>
  <c r="AA371" i="31"/>
  <c r="AA101" i="31"/>
  <c r="AA157" i="31"/>
  <c r="AA99" i="31"/>
  <c r="AA331" i="31"/>
  <c r="AA301" i="31"/>
  <c r="AA51" i="31"/>
  <c r="AA397" i="31"/>
  <c r="AA153" i="31"/>
  <c r="AA109" i="31"/>
  <c r="AA238" i="31"/>
  <c r="AA242" i="31"/>
  <c r="AA105" i="31"/>
  <c r="AA244" i="31"/>
  <c r="AA37" i="31"/>
  <c r="AA345" i="31"/>
  <c r="AA94" i="31"/>
  <c r="AA357" i="31"/>
  <c r="AA197" i="31"/>
  <c r="AA339" i="31"/>
  <c r="AA6" i="31"/>
  <c r="AA122" i="31"/>
  <c r="AA90" i="31"/>
  <c r="AA127" i="31"/>
  <c r="AA2" i="31"/>
  <c r="AA261" i="31"/>
  <c r="AA102" i="31"/>
  <c r="AA125" i="31"/>
  <c r="AA291" i="31"/>
  <c r="AA174" i="31"/>
  <c r="AA119" i="31"/>
  <c r="AA274" i="31"/>
  <c r="AA167" i="31"/>
  <c r="AA162" i="31"/>
  <c r="AA176" i="31"/>
  <c r="AA245" i="31"/>
  <c r="AA43" i="31"/>
  <c r="AA45" i="31"/>
  <c r="AA199" i="31"/>
  <c r="AA152" i="31"/>
  <c r="AA284" i="31"/>
  <c r="AA204" i="31"/>
  <c r="AA28" i="31"/>
  <c r="AA256" i="31"/>
  <c r="AA130" i="31"/>
  <c r="AA23" i="31"/>
  <c r="AA14" i="31"/>
  <c r="AA313" i="31"/>
  <c r="AA137" i="31"/>
  <c r="AA48" i="31"/>
  <c r="AA223" i="31"/>
  <c r="AA207" i="31"/>
  <c r="AA239" i="31"/>
  <c r="AA71" i="31"/>
  <c r="AA366" i="31"/>
  <c r="AA89" i="31"/>
  <c r="AA117" i="31"/>
  <c r="AA150" i="31"/>
  <c r="AA132" i="31"/>
  <c r="AA403" i="31"/>
  <c r="AA188" i="31"/>
  <c r="AA24" i="31"/>
  <c r="AA342" i="31"/>
  <c r="AA237" i="31"/>
  <c r="AA270" i="31"/>
  <c r="AA251" i="31"/>
  <c r="AA276" i="31"/>
  <c r="AA198" i="31"/>
  <c r="AA354" i="31"/>
  <c r="AA309" i="31"/>
  <c r="AA321" i="31"/>
  <c r="AA123" i="31"/>
  <c r="AA141" i="31"/>
  <c r="AA140" i="31"/>
  <c r="AA203" i="31"/>
  <c r="AA266" i="31"/>
  <c r="AA108" i="31"/>
  <c r="AA155" i="31"/>
  <c r="AA134" i="31"/>
  <c r="AA268" i="31"/>
  <c r="AA311" i="31"/>
  <c r="AA294" i="31"/>
  <c r="AA126" i="31"/>
  <c r="AA257" i="31"/>
  <c r="AA283" i="31"/>
  <c r="AA330" i="31"/>
  <c r="AA304" i="31"/>
  <c r="AA399" i="31"/>
  <c r="AA20" i="31"/>
  <c r="AA355" i="31"/>
  <c r="AA254" i="31"/>
  <c r="AA306" i="31"/>
  <c r="AA114" i="31"/>
  <c r="AA297" i="31"/>
  <c r="AA164" i="31"/>
  <c r="AA296" i="31"/>
  <c r="AA41" i="31"/>
  <c r="AA316" i="31"/>
  <c r="AA31" i="31"/>
  <c r="AA172" i="31"/>
  <c r="AA215" i="31"/>
  <c r="AA343" i="31"/>
  <c r="AA18" i="31"/>
  <c r="AA138" i="31"/>
  <c r="AA288" i="31"/>
  <c r="AA97" i="31"/>
  <c r="AA49" i="31"/>
  <c r="AA115" i="31"/>
  <c r="AA226" i="31"/>
  <c r="AA329" i="31"/>
  <c r="AA3" i="31"/>
  <c r="AA33" i="31"/>
  <c r="AA129" i="31"/>
  <c r="AA57" i="31"/>
  <c r="AA227" i="31"/>
  <c r="AA246" i="31"/>
  <c r="AA148" i="31"/>
  <c r="AA405" i="31"/>
  <c r="AA367" i="31"/>
  <c r="AA201" i="31"/>
  <c r="AA166" i="31"/>
  <c r="AA370" i="31"/>
  <c r="AA118" i="31"/>
  <c r="AA272" i="31"/>
  <c r="AA11" i="31"/>
  <c r="AA19" i="31"/>
  <c r="AA217" i="31"/>
  <c r="AA81" i="31"/>
  <c r="AA225" i="31"/>
  <c r="AA218" i="31"/>
  <c r="AA229" i="31"/>
  <c r="AA290" i="31"/>
  <c r="AA327" i="31"/>
  <c r="AA404" i="31"/>
  <c r="AA144" i="31"/>
  <c r="AA351" i="31"/>
  <c r="AA402" i="31"/>
  <c r="AA182" i="31"/>
  <c r="AA183" i="31"/>
  <c r="AA149" i="31"/>
  <c r="AA202" i="31"/>
  <c r="AA222" i="31"/>
  <c r="AA212" i="31"/>
  <c r="AA369" i="31"/>
  <c r="AA29" i="31"/>
  <c r="AA93" i="31"/>
  <c r="AA398" i="31"/>
  <c r="AA299" i="31"/>
  <c r="AA394" i="31"/>
  <c r="AA146" i="31"/>
  <c r="AA139" i="31"/>
  <c r="AA260" i="31"/>
  <c r="AA161" i="31"/>
  <c r="AA378" i="31"/>
  <c r="AA383" i="31"/>
  <c r="AA336" i="31"/>
  <c r="AA30" i="31"/>
  <c r="AA307" i="31"/>
  <c r="AA233" i="31"/>
  <c r="AA362" i="31"/>
  <c r="AD177" i="31" s="1"/>
  <c r="AA78" i="31"/>
  <c r="AA116" i="31"/>
  <c r="AA275" i="31"/>
  <c r="AA387" i="31"/>
  <c r="AD397" i="31" s="1"/>
  <c r="AA352" i="31"/>
  <c r="AA10" i="31"/>
  <c r="AA363" i="31"/>
  <c r="AA255" i="31"/>
  <c r="AA303" i="31"/>
  <c r="AA79" i="31"/>
  <c r="AA346" i="31"/>
  <c r="AA145" i="31"/>
  <c r="AA235" i="31"/>
  <c r="AA186" i="31"/>
  <c r="AA112" i="31"/>
  <c r="AA347" i="31"/>
  <c r="AA326" i="31"/>
  <c r="AA231" i="31"/>
  <c r="AA252" i="31"/>
  <c r="AA317" i="31"/>
  <c r="AA68" i="31"/>
  <c r="AA184" i="31"/>
  <c r="AA206" i="31"/>
  <c r="AA38" i="31"/>
  <c r="AA165" i="31"/>
  <c r="AA385" i="31"/>
  <c r="AA298" i="31"/>
  <c r="AA171" i="31"/>
  <c r="AA200" i="31"/>
  <c r="AA83" i="31"/>
  <c r="AA113" i="31"/>
  <c r="AA282" i="31"/>
  <c r="AA265" i="31"/>
  <c r="AA27" i="31"/>
  <c r="AA25" i="31"/>
  <c r="AA224" i="31"/>
  <c r="AA55" i="31"/>
  <c r="AA230" i="31"/>
  <c r="AA334" i="31"/>
  <c r="AD165" i="31" s="1"/>
  <c r="AA12" i="31"/>
  <c r="AA409" i="31"/>
  <c r="AA185" i="31"/>
  <c r="AA249" i="31"/>
  <c r="AA332" i="31"/>
  <c r="AA64" i="31"/>
  <c r="AA106" i="31"/>
  <c r="AA271" i="31"/>
  <c r="AA60" i="31"/>
  <c r="AA91" i="31"/>
  <c r="AA187" i="31"/>
  <c r="AA195" i="31"/>
  <c r="AA241" i="31"/>
  <c r="AA50" i="31"/>
  <c r="AA315" i="31"/>
  <c r="AA84" i="31"/>
  <c r="AA243" i="31"/>
  <c r="AA373" i="31"/>
  <c r="AD85" i="31" s="1"/>
  <c r="AA211" i="31"/>
  <c r="AA389" i="31"/>
  <c r="AA87" i="31"/>
  <c r="AA408" i="31"/>
  <c r="AA258" i="31"/>
  <c r="AA47" i="31"/>
  <c r="AA279" i="31"/>
  <c r="AA318" i="31"/>
  <c r="AA158" i="31"/>
  <c r="AA135" i="31"/>
  <c r="AA210" i="31"/>
  <c r="AA216" i="31"/>
  <c r="AA120" i="31"/>
  <c r="AA395" i="31"/>
  <c r="AA287" i="31"/>
  <c r="AA328" i="31"/>
  <c r="AA131" i="31"/>
  <c r="AA8" i="31"/>
  <c r="AA264" i="31"/>
  <c r="AA308" i="31"/>
  <c r="AA360" i="31"/>
  <c r="AA324" i="31"/>
  <c r="AA5" i="31"/>
  <c r="AA380" i="31"/>
  <c r="AA21" i="31"/>
  <c r="AA337" i="31"/>
  <c r="AA386" i="31"/>
  <c r="AA191" i="31"/>
  <c r="AA322" i="31"/>
  <c r="AA262" i="31"/>
  <c r="AA96" i="31"/>
  <c r="AA65" i="31"/>
  <c r="AA196" i="31"/>
  <c r="AA53" i="31"/>
  <c r="AA377" i="31"/>
  <c r="AA58" i="31"/>
  <c r="AA128" i="31"/>
  <c r="AA86" i="31"/>
  <c r="AA379" i="31"/>
  <c r="AA348" i="31"/>
  <c r="AA401" i="31"/>
  <c r="AA381" i="31"/>
  <c r="AA104" i="31"/>
  <c r="AA349" i="31"/>
  <c r="AA44" i="31"/>
  <c r="AA292" i="31"/>
  <c r="AA356" i="31"/>
  <c r="AA181" i="31"/>
  <c r="AA189" i="31"/>
  <c r="AA293" i="31"/>
  <c r="AA151" i="31"/>
  <c r="AD388" i="31" s="1"/>
  <c r="AA392" i="31"/>
  <c r="AA240" i="31"/>
  <c r="AA382" i="31"/>
  <c r="AA205" i="31"/>
  <c r="AA75" i="31"/>
  <c r="AA190" i="31"/>
  <c r="AA77" i="31"/>
  <c r="AA286" i="31"/>
  <c r="AA341" i="31"/>
  <c r="AA36" i="31"/>
  <c r="AD170" i="31" s="1"/>
  <c r="AA273" i="31"/>
  <c r="AA17" i="31"/>
  <c r="AA110" i="31"/>
  <c r="AA358" i="31"/>
  <c r="AA9" i="31"/>
  <c r="AA61" i="31"/>
  <c r="AA103" i="31"/>
  <c r="AA160" i="31"/>
  <c r="AA7" i="31"/>
  <c r="AA107" i="31"/>
  <c r="AA74" i="31"/>
  <c r="AA70" i="31"/>
  <c r="AA208" i="31"/>
  <c r="AA340" i="31"/>
  <c r="AA213" i="31"/>
  <c r="AD157" i="31" s="1"/>
  <c r="U360" i="31"/>
  <c r="W323" i="31"/>
  <c r="W303" i="31"/>
  <c r="W289" i="31"/>
  <c r="U288" i="31"/>
  <c r="W287" i="31"/>
  <c r="U286" i="31"/>
  <c r="W283" i="31"/>
  <c r="W279" i="31"/>
  <c r="U276" i="31"/>
  <c r="W275" i="31"/>
  <c r="U274" i="31"/>
  <c r="W273" i="31"/>
  <c r="U272" i="31"/>
  <c r="U270" i="31"/>
  <c r="U268" i="31"/>
  <c r="U266" i="31"/>
  <c r="U264" i="31"/>
  <c r="U262" i="31"/>
  <c r="W258" i="31"/>
  <c r="W257" i="31"/>
  <c r="W256" i="31"/>
  <c r="W254" i="31"/>
  <c r="W253" i="31"/>
  <c r="W252" i="31"/>
  <c r="W251" i="31"/>
  <c r="W250" i="31"/>
  <c r="W249" i="31"/>
  <c r="W247" i="31"/>
  <c r="W245" i="31"/>
  <c r="W244" i="31"/>
  <c r="W242" i="31"/>
  <c r="W241" i="31"/>
  <c r="W240" i="31"/>
  <c r="W238" i="31"/>
  <c r="W237" i="31"/>
  <c r="W235" i="31"/>
  <c r="W234" i="31"/>
  <c r="W233" i="31"/>
  <c r="W232" i="31"/>
  <c r="W229" i="31"/>
  <c r="W228" i="31"/>
  <c r="W225" i="31"/>
  <c r="W224" i="31"/>
  <c r="W223" i="31"/>
  <c r="W222" i="31"/>
  <c r="W221" i="31"/>
  <c r="W220" i="31"/>
  <c r="W218" i="31"/>
  <c r="U211" i="31"/>
  <c r="W210" i="31"/>
  <c r="W208" i="31"/>
  <c r="W207" i="31"/>
  <c r="W206" i="31"/>
  <c r="W205" i="31"/>
  <c r="W204" i="31"/>
  <c r="W202" i="31"/>
  <c r="W201" i="31"/>
  <c r="W195" i="31"/>
  <c r="W194" i="31"/>
  <c r="W190" i="31"/>
  <c r="W189" i="31"/>
  <c r="W187" i="31"/>
  <c r="W184" i="31"/>
  <c r="W183" i="31"/>
  <c r="W180" i="31"/>
  <c r="W178" i="31"/>
  <c r="W177" i="31"/>
  <c r="W174" i="31"/>
  <c r="W172" i="31"/>
  <c r="W171" i="31"/>
  <c r="W170" i="31"/>
  <c r="W166" i="31"/>
  <c r="W165" i="31"/>
  <c r="W164" i="31"/>
  <c r="W162" i="31"/>
  <c r="W161" i="31"/>
  <c r="W158" i="31"/>
  <c r="W156" i="31"/>
  <c r="W155" i="31"/>
  <c r="W154" i="31"/>
  <c r="W153" i="31"/>
  <c r="W152" i="31"/>
  <c r="W151" i="31"/>
  <c r="W150" i="31"/>
  <c r="W147" i="31"/>
  <c r="W146" i="31"/>
  <c r="W145" i="31"/>
  <c r="W144" i="31"/>
  <c r="W143" i="31"/>
  <c r="W142" i="31"/>
  <c r="W141" i="31"/>
  <c r="W139" i="31"/>
  <c r="W138" i="31"/>
  <c r="W137" i="31"/>
  <c r="W135" i="31"/>
  <c r="W134" i="31"/>
  <c r="W133" i="31"/>
  <c r="W131" i="31"/>
  <c r="W130" i="31"/>
  <c r="W127" i="31"/>
  <c r="W126" i="31"/>
  <c r="W125" i="31"/>
  <c r="W124" i="31"/>
  <c r="W123" i="31"/>
  <c r="W122" i="31"/>
  <c r="W120" i="31"/>
  <c r="W118" i="31"/>
  <c r="U117" i="31"/>
  <c r="W116" i="31"/>
  <c r="W114" i="31"/>
  <c r="U113" i="31"/>
  <c r="W112" i="31"/>
  <c r="U111" i="31"/>
  <c r="W110" i="31"/>
  <c r="W108" i="31"/>
  <c r="U107" i="31"/>
  <c r="W106" i="31"/>
  <c r="U105" i="31"/>
  <c r="W104" i="31"/>
  <c r="U103" i="31"/>
  <c r="W102" i="31"/>
  <c r="U101" i="31"/>
  <c r="W100" i="31"/>
  <c r="U99" i="31"/>
  <c r="W98" i="31"/>
  <c r="U97" i="31"/>
  <c r="W96" i="31"/>
  <c r="U95" i="31"/>
  <c r="U93" i="31"/>
  <c r="W92" i="31"/>
  <c r="U91" i="31"/>
  <c r="W88" i="31"/>
  <c r="W84" i="31"/>
  <c r="U83" i="31"/>
  <c r="W82" i="31"/>
  <c r="U81" i="31"/>
  <c r="W80" i="31"/>
  <c r="U79" i="31"/>
  <c r="W78" i="31"/>
  <c r="U77" i="31"/>
  <c r="W76" i="31"/>
  <c r="W75" i="31"/>
  <c r="W73" i="31"/>
  <c r="W72" i="31"/>
  <c r="V72" i="31"/>
  <c r="U72" i="31"/>
  <c r="T72" i="31"/>
  <c r="W71" i="31"/>
  <c r="W70" i="31"/>
  <c r="W69" i="31"/>
  <c r="W68" i="31"/>
  <c r="W67" i="31"/>
  <c r="W66" i="31"/>
  <c r="W64" i="31"/>
  <c r="W63" i="31"/>
  <c r="W61" i="31"/>
  <c r="W59" i="31"/>
  <c r="W58" i="31"/>
  <c r="W57" i="31"/>
  <c r="W55" i="31"/>
  <c r="W54" i="31"/>
  <c r="W52" i="31"/>
  <c r="W51" i="31"/>
  <c r="W50" i="31"/>
  <c r="W49" i="31"/>
  <c r="W48" i="31"/>
  <c r="W47" i="31"/>
  <c r="W46" i="31"/>
  <c r="W44" i="31"/>
  <c r="W43" i="31"/>
  <c r="W42" i="31"/>
  <c r="W41" i="31"/>
  <c r="W40" i="31"/>
  <c r="W39" i="31"/>
  <c r="W38" i="31"/>
  <c r="W37" i="31"/>
  <c r="W36" i="31"/>
  <c r="W35" i="31"/>
  <c r="W34" i="31"/>
  <c r="W33" i="31"/>
  <c r="W32" i="31"/>
  <c r="W31" i="31"/>
  <c r="W30" i="31"/>
  <c r="W29" i="31"/>
  <c r="W28" i="31"/>
  <c r="W27" i="31"/>
  <c r="W26" i="31"/>
  <c r="W25" i="31"/>
  <c r="W24" i="31"/>
  <c r="W23" i="31"/>
  <c r="W22" i="31"/>
  <c r="W21" i="31"/>
  <c r="W20" i="31"/>
  <c r="W18" i="31"/>
  <c r="W17" i="31"/>
  <c r="W16" i="31"/>
  <c r="W15" i="31"/>
  <c r="W14" i="31"/>
  <c r="W12" i="31"/>
  <c r="W11" i="31"/>
  <c r="W10" i="31"/>
  <c r="W9" i="31"/>
  <c r="W8" i="31"/>
  <c r="W7" i="31"/>
  <c r="W6" i="31"/>
  <c r="W5" i="31"/>
  <c r="W4" i="31"/>
  <c r="W3" i="31"/>
  <c r="W2" i="31"/>
  <c r="AS148" i="31" l="1"/>
  <c r="AS172" i="31"/>
  <c r="AS238" i="31"/>
  <c r="AS208" i="31"/>
  <c r="AS38" i="31"/>
  <c r="AS253" i="31"/>
  <c r="AS211" i="31"/>
  <c r="AS162" i="31"/>
  <c r="AS32" i="31"/>
  <c r="AS226" i="31"/>
  <c r="AS229" i="31"/>
  <c r="AS202" i="31"/>
  <c r="AS257" i="31"/>
  <c r="AS280" i="31"/>
  <c r="AS404" i="31"/>
  <c r="AS239" i="31"/>
  <c r="AS36" i="31"/>
  <c r="AS342" i="31"/>
  <c r="AS43" i="31"/>
  <c r="AS255" i="31"/>
  <c r="AS142" i="31"/>
  <c r="AS143" i="31"/>
  <c r="AS176" i="31"/>
  <c r="AS403" i="31"/>
  <c r="AS306" i="31"/>
  <c r="AS21" i="31"/>
  <c r="AS78" i="31"/>
  <c r="AS300" i="31"/>
  <c r="AS247" i="31"/>
  <c r="AS57" i="31"/>
  <c r="AS103" i="31"/>
  <c r="AS278" i="31"/>
  <c r="AS340" i="31"/>
  <c r="AS98" i="31"/>
  <c r="AS130" i="31"/>
  <c r="AS87" i="31"/>
  <c r="AS133" i="31"/>
  <c r="AS398" i="31"/>
  <c r="AS39" i="31"/>
  <c r="AS207" i="31"/>
  <c r="AS115" i="31"/>
  <c r="AS177" i="31"/>
  <c r="AS13" i="31"/>
  <c r="AS200" i="31"/>
  <c r="AS154" i="31"/>
  <c r="AS137" i="31"/>
  <c r="AS124" i="31"/>
  <c r="AS112" i="31"/>
  <c r="AS196" i="31"/>
  <c r="AS61" i="31"/>
  <c r="AS51" i="31"/>
  <c r="AS303" i="31"/>
  <c r="AS37" i="31"/>
  <c r="AS209" i="31"/>
  <c r="AS301" i="31"/>
  <c r="AS104" i="31"/>
  <c r="AS74" i="31"/>
  <c r="AS288" i="31"/>
  <c r="AS312" i="31"/>
  <c r="AS252" i="31"/>
  <c r="AS31" i="31"/>
  <c r="AS379" i="31"/>
  <c r="AS214" i="31"/>
  <c r="AS335" i="31"/>
  <c r="AS26" i="31"/>
  <c r="AS117" i="31"/>
  <c r="AD254" i="31"/>
  <c r="AI47" i="31"/>
  <c r="AI344" i="31"/>
  <c r="AI317" i="31"/>
  <c r="AI235" i="31"/>
  <c r="AS258" i="31"/>
  <c r="AS276" i="31"/>
  <c r="AS126" i="31"/>
  <c r="AS402" i="31"/>
  <c r="AS201" i="31"/>
  <c r="AS349" i="31"/>
  <c r="AS220" i="31"/>
  <c r="AS159" i="31"/>
  <c r="AS129" i="31"/>
  <c r="AS53" i="31"/>
  <c r="AS153" i="31"/>
  <c r="AS35" i="31"/>
  <c r="AS281" i="31"/>
  <c r="AS146" i="31"/>
  <c r="AS374" i="31"/>
  <c r="AS68" i="31"/>
  <c r="AS382" i="31"/>
  <c r="AS225" i="31"/>
  <c r="AS204" i="31"/>
  <c r="AS151" i="31"/>
  <c r="AS287" i="31"/>
  <c r="AS164" i="31"/>
  <c r="AS245" i="31"/>
  <c r="AS333" i="31"/>
  <c r="AS25" i="31"/>
  <c r="AS277" i="31"/>
  <c r="AS47" i="31"/>
  <c r="AS270" i="31"/>
  <c r="AS27" i="31"/>
  <c r="AS315" i="31"/>
  <c r="AS234" i="31"/>
  <c r="AS272" i="31"/>
  <c r="AS380" i="31"/>
  <c r="AS75" i="31"/>
  <c r="AS230" i="31"/>
  <c r="AS322" i="31"/>
  <c r="AS155" i="31"/>
  <c r="AS100" i="31"/>
  <c r="AS378" i="31"/>
  <c r="AS266" i="31"/>
  <c r="AS271" i="31"/>
  <c r="AS318" i="31"/>
  <c r="AS334" i="31"/>
  <c r="AS251" i="31"/>
  <c r="AS304" i="31"/>
  <c r="AS181" i="31"/>
  <c r="AX248" i="31"/>
  <c r="AX377" i="31"/>
  <c r="AX184" i="31"/>
  <c r="AX341" i="31"/>
  <c r="AX145" i="31"/>
  <c r="AX157" i="31"/>
  <c r="AX272" i="31"/>
  <c r="AX310" i="31"/>
  <c r="AX20" i="31"/>
  <c r="AS221" i="31"/>
  <c r="AS332" i="31"/>
  <c r="AS284" i="31"/>
  <c r="AS371" i="31"/>
  <c r="AS161" i="31"/>
  <c r="AS55" i="31"/>
  <c r="AS307" i="31"/>
  <c r="AS359" i="31"/>
  <c r="AS224" i="31"/>
  <c r="AD299" i="31"/>
  <c r="AS70" i="31"/>
  <c r="AS344" i="31"/>
  <c r="AS267" i="31"/>
  <c r="AS394" i="31"/>
  <c r="AS366" i="31"/>
  <c r="AS294" i="31"/>
  <c r="AS370" i="31"/>
  <c r="AS83" i="31"/>
  <c r="AS165" i="31"/>
  <c r="AS197" i="31"/>
  <c r="AS262" i="31"/>
  <c r="AS353" i="31"/>
  <c r="AS265" i="31"/>
  <c r="AS92" i="31"/>
  <c r="AS385" i="31"/>
  <c r="AS361" i="31"/>
  <c r="AS194" i="31"/>
  <c r="AS393" i="31"/>
  <c r="AS273" i="31"/>
  <c r="AS108" i="31"/>
  <c r="AS132" i="31"/>
  <c r="AS240" i="31"/>
  <c r="AS199" i="31"/>
  <c r="AS134" i="31"/>
  <c r="AS136" i="31"/>
  <c r="AS17" i="31"/>
  <c r="AS347" i="31"/>
  <c r="AS49" i="31"/>
  <c r="AX59" i="31"/>
  <c r="AX370" i="31"/>
  <c r="AX312" i="31"/>
  <c r="AS120" i="31"/>
  <c r="AS4" i="31"/>
  <c r="AS54" i="31"/>
  <c r="AS362" i="31"/>
  <c r="AS219" i="31"/>
  <c r="AS8" i="31"/>
  <c r="AS160" i="31"/>
  <c r="AS387" i="31"/>
  <c r="AS95" i="31"/>
  <c r="AS94" i="31"/>
  <c r="AS346" i="31"/>
  <c r="AS357" i="31"/>
  <c r="AS122" i="31"/>
  <c r="AS275" i="31"/>
  <c r="AS119" i="31"/>
  <c r="AS392" i="31"/>
  <c r="AS63" i="31"/>
  <c r="AS41" i="31"/>
  <c r="AS86" i="31"/>
  <c r="AS302" i="31"/>
  <c r="AS77" i="31"/>
  <c r="AS84" i="31"/>
  <c r="AS79" i="31"/>
  <c r="AS223" i="31"/>
  <c r="AS179" i="31"/>
  <c r="AS80" i="31"/>
  <c r="AS250" i="31"/>
  <c r="AS203" i="31"/>
  <c r="AS241" i="31"/>
  <c r="AS123" i="31"/>
  <c r="AS169" i="31"/>
  <c r="AS290" i="31"/>
  <c r="AS174" i="31"/>
  <c r="AS23" i="31"/>
  <c r="AS11" i="31"/>
  <c r="AS215" i="31"/>
  <c r="AS157" i="31"/>
  <c r="AS298" i="31"/>
  <c r="AS231" i="31"/>
  <c r="AS46" i="31"/>
  <c r="AS12" i="31"/>
  <c r="AS328" i="31"/>
  <c r="AS131" i="31"/>
  <c r="AS10" i="31"/>
  <c r="AS237" i="31"/>
  <c r="AS15" i="31"/>
  <c r="AS113" i="31"/>
  <c r="AS128" i="31"/>
  <c r="AS235" i="31"/>
  <c r="AS308" i="31"/>
  <c r="AS293" i="31"/>
  <c r="AS109" i="31"/>
  <c r="AS325" i="31"/>
  <c r="AS118" i="31"/>
  <c r="AS152" i="31"/>
  <c r="AS310" i="31"/>
  <c r="AS116" i="31"/>
  <c r="AS350" i="31"/>
  <c r="AS384" i="31"/>
  <c r="AS64" i="31"/>
  <c r="AS264" i="31"/>
  <c r="AS292" i="31"/>
  <c r="AS178" i="31"/>
  <c r="AS286" i="31"/>
  <c r="AS405" i="31"/>
  <c r="AS217" i="31"/>
  <c r="AS88" i="31"/>
  <c r="AS356" i="31"/>
  <c r="AS56" i="31"/>
  <c r="AS205" i="31"/>
  <c r="AS354" i="31"/>
  <c r="AS330" i="31"/>
  <c r="AS65" i="31"/>
  <c r="AS210" i="31"/>
  <c r="AS299" i="31"/>
  <c r="AS243" i="31"/>
  <c r="AS99" i="31"/>
  <c r="AS96" i="31"/>
  <c r="AS364" i="31"/>
  <c r="AS390" i="31"/>
  <c r="AS140" i="31"/>
  <c r="AS121" i="31"/>
  <c r="AS283" i="31"/>
  <c r="AS82" i="31"/>
  <c r="AS81" i="31"/>
  <c r="AS198" i="31"/>
  <c r="AS34" i="31"/>
  <c r="AS261" i="31"/>
  <c r="AS183" i="31"/>
  <c r="AS365" i="31"/>
  <c r="AS345" i="31"/>
  <c r="AS91" i="31"/>
  <c r="AS323" i="31"/>
  <c r="AS395" i="31"/>
  <c r="AS388" i="31"/>
  <c r="AS285" i="31"/>
  <c r="AS18" i="31"/>
  <c r="AS236" i="31"/>
  <c r="AS337" i="31"/>
  <c r="AS317" i="31"/>
  <c r="AS260" i="31"/>
  <c r="AS168" i="31"/>
  <c r="AS16" i="31"/>
  <c r="AS189" i="31"/>
  <c r="AS184" i="31"/>
  <c r="AS7" i="31"/>
  <c r="AS216" i="31"/>
  <c r="AS163" i="31"/>
  <c r="AS195" i="31"/>
  <c r="AS185" i="31"/>
  <c r="AS389" i="31"/>
  <c r="AS367" i="31"/>
  <c r="AS58" i="31"/>
  <c r="AS107" i="31"/>
  <c r="AS269" i="31"/>
  <c r="AS348" i="31"/>
  <c r="AS218" i="31"/>
  <c r="AS190" i="31"/>
  <c r="AS67" i="31"/>
  <c r="AS246" i="31"/>
  <c r="AS193" i="31"/>
  <c r="AS66" i="31"/>
  <c r="AS44" i="31"/>
  <c r="AS191" i="31"/>
  <c r="AS147" i="31"/>
  <c r="AS171" i="31"/>
  <c r="AS59" i="31"/>
  <c r="AS228" i="31"/>
  <c r="AS274" i="31"/>
  <c r="AS52" i="31"/>
  <c r="AS48" i="31"/>
  <c r="AS341" i="31"/>
  <c r="AS358" i="31"/>
  <c r="AS138" i="31"/>
  <c r="AS97" i="31"/>
  <c r="AS24" i="31"/>
  <c r="AS145" i="31"/>
  <c r="AS291" i="31"/>
  <c r="AS2" i="31"/>
  <c r="AS29" i="31"/>
  <c r="AS363" i="31"/>
  <c r="AS187" i="31"/>
  <c r="AS102" i="31"/>
  <c r="AS28" i="31"/>
  <c r="AS372" i="31"/>
  <c r="AS343" i="31"/>
  <c r="AS324" i="31"/>
  <c r="AS30" i="31"/>
  <c r="AS186" i="31"/>
  <c r="AS90" i="31"/>
  <c r="AS305" i="31"/>
  <c r="AS60" i="31"/>
  <c r="AS368" i="31"/>
  <c r="AS369" i="31"/>
  <c r="AS244" i="31"/>
  <c r="AS376" i="31"/>
  <c r="AS222" i="31"/>
  <c r="AS297" i="31"/>
  <c r="AS85" i="31"/>
  <c r="AS256" i="31"/>
  <c r="AS158" i="31"/>
  <c r="AS125" i="31"/>
  <c r="AS254" i="31"/>
  <c r="AS40" i="31"/>
  <c r="AS326" i="31"/>
  <c r="AS381" i="31"/>
  <c r="AS167" i="31"/>
  <c r="AS242" i="31"/>
  <c r="AS175" i="31"/>
  <c r="AS360" i="31"/>
  <c r="AS150" i="31"/>
  <c r="AS383" i="31"/>
  <c r="AS396" i="31"/>
  <c r="AS263" i="31"/>
  <c r="AS259" i="31"/>
  <c r="AS114" i="31"/>
  <c r="AS391" i="31"/>
  <c r="AS76" i="31"/>
  <c r="AS352" i="31"/>
  <c r="AS212" i="31"/>
  <c r="AS314" i="31"/>
  <c r="AS149" i="31"/>
  <c r="AS319" i="31"/>
  <c r="AS248" i="31"/>
  <c r="AS320" i="31"/>
  <c r="AS400" i="31"/>
  <c r="AS213" i="31"/>
  <c r="AS93" i="31"/>
  <c r="AS336" i="31"/>
  <c r="AS227" i="31"/>
  <c r="AS9" i="31"/>
  <c r="AS188" i="31"/>
  <c r="AS73" i="31"/>
  <c r="AS180" i="31"/>
  <c r="AS3" i="31"/>
  <c r="AS331" i="31"/>
  <c r="AS282" i="31"/>
  <c r="AS105" i="31"/>
  <c r="AS375" i="31"/>
  <c r="AS45" i="31"/>
  <c r="AS111" i="31"/>
  <c r="AS101" i="31"/>
  <c r="AS110" i="31"/>
  <c r="AS327" i="31"/>
  <c r="AS377" i="31"/>
  <c r="AS89" i="31"/>
  <c r="AS233" i="31"/>
  <c r="AS295" i="31"/>
  <c r="AS170" i="31"/>
  <c r="AS19" i="31"/>
  <c r="AS192" i="31"/>
  <c r="AS399" i="31"/>
  <c r="AS373" i="31"/>
  <c r="AS316" i="31"/>
  <c r="AS249" i="31"/>
  <c r="AS139" i="31"/>
  <c r="AS386" i="31"/>
  <c r="AX299" i="31"/>
  <c r="AX154" i="31"/>
  <c r="AX336" i="31"/>
  <c r="AX63" i="31"/>
  <c r="AX202" i="31"/>
  <c r="AX187" i="31"/>
  <c r="AX211" i="31"/>
  <c r="AX158" i="31"/>
  <c r="AX380" i="31"/>
  <c r="AX192" i="31"/>
  <c r="AX152" i="31"/>
  <c r="AX285" i="31"/>
  <c r="AX126" i="31"/>
  <c r="AI67" i="31"/>
  <c r="AI162" i="31"/>
  <c r="AI399" i="31"/>
  <c r="AI207" i="31"/>
  <c r="AI255" i="31"/>
  <c r="AI403" i="31"/>
  <c r="AI218" i="31"/>
  <c r="AD210" i="31"/>
  <c r="AD392" i="31"/>
  <c r="AD54" i="31"/>
  <c r="AI402" i="31"/>
  <c r="AI353" i="31"/>
  <c r="AI210" i="31"/>
  <c r="AI312" i="31"/>
  <c r="AI21" i="31"/>
  <c r="AI303" i="31"/>
  <c r="AX271" i="31"/>
  <c r="AX269" i="31"/>
  <c r="AX365" i="31"/>
  <c r="AX49" i="31"/>
  <c r="AX366" i="31"/>
  <c r="AX37" i="31"/>
  <c r="AX193" i="31"/>
  <c r="AX115" i="31"/>
  <c r="AX354" i="31"/>
  <c r="AX288" i="31"/>
  <c r="AX189" i="31"/>
  <c r="AX181" i="31"/>
  <c r="AX349" i="31"/>
  <c r="AX235" i="31"/>
  <c r="AX191" i="31"/>
  <c r="AX183" i="31"/>
  <c r="AX345" i="31"/>
  <c r="AX389" i="31"/>
  <c r="AX260" i="31"/>
  <c r="AX168" i="31"/>
  <c r="AX360" i="31"/>
  <c r="AX69" i="31"/>
  <c r="AX384" i="31"/>
  <c r="AX147" i="31"/>
  <c r="AX90" i="31"/>
  <c r="AX359" i="31"/>
  <c r="AX347" i="31"/>
  <c r="AX322" i="31"/>
  <c r="AX234" i="31"/>
  <c r="AX167" i="31"/>
  <c r="AX356" i="31"/>
  <c r="AX164" i="31"/>
  <c r="AX286" i="31"/>
  <c r="AX255" i="31"/>
  <c r="AX140" i="31"/>
  <c r="AX301" i="31"/>
  <c r="AX169" i="31"/>
  <c r="AX220" i="31"/>
  <c r="AX159" i="31"/>
  <c r="AX337" i="31"/>
  <c r="AX156" i="31"/>
  <c r="AX176" i="31"/>
  <c r="AX233" i="31"/>
  <c r="AX177" i="31"/>
  <c r="AX327" i="31"/>
  <c r="AX353" i="31"/>
  <c r="AX346" i="31"/>
  <c r="AX369" i="31"/>
  <c r="AX258" i="31"/>
  <c r="AX217" i="31"/>
  <c r="AX221" i="31"/>
  <c r="AI192" i="31"/>
  <c r="AI404" i="31"/>
  <c r="AI285" i="31"/>
  <c r="AI367" i="31"/>
  <c r="AD387" i="31"/>
  <c r="AD333" i="31"/>
  <c r="AD138" i="31"/>
  <c r="AD311" i="31"/>
  <c r="AI35" i="31"/>
  <c r="AI209" i="31"/>
  <c r="AI383" i="31"/>
  <c r="AI307" i="31"/>
  <c r="AI260" i="31"/>
  <c r="AI297" i="31"/>
  <c r="AX302" i="31"/>
  <c r="AX247" i="31"/>
  <c r="AX195" i="31"/>
  <c r="AX279" i="31"/>
  <c r="AX148" i="31"/>
  <c r="AX116" i="31"/>
  <c r="AX222" i="31"/>
  <c r="AX381" i="31"/>
  <c r="AX390" i="31"/>
  <c r="AX166" i="31"/>
  <c r="AX205" i="31"/>
  <c r="AX175" i="31"/>
  <c r="AX163" i="31"/>
  <c r="AX27" i="31"/>
  <c r="AX48" i="31"/>
  <c r="AX75" i="31"/>
  <c r="AX134" i="31"/>
  <c r="AX67" i="31"/>
  <c r="AX109" i="31"/>
  <c r="AX35" i="31"/>
  <c r="AX249" i="31"/>
  <c r="AX331" i="31"/>
  <c r="AX40" i="31"/>
  <c r="AX303" i="31"/>
  <c r="AX98" i="31"/>
  <c r="AX297" i="31"/>
  <c r="AX317" i="31"/>
  <c r="AX39" i="31"/>
  <c r="AX259" i="31"/>
  <c r="AX76" i="31"/>
  <c r="AX100" i="31"/>
  <c r="AX5" i="31"/>
  <c r="AX296" i="31"/>
  <c r="AX47" i="31"/>
  <c r="AX178" i="31"/>
  <c r="AX264" i="31"/>
  <c r="AX240" i="31"/>
  <c r="AX129" i="31"/>
  <c r="AX190" i="31"/>
  <c r="AX12" i="31"/>
  <c r="AX214" i="31"/>
  <c r="AX309" i="31"/>
  <c r="AX155" i="31"/>
  <c r="AX186" i="31"/>
  <c r="AX99" i="31"/>
  <c r="AX182" i="31"/>
  <c r="AX118" i="31"/>
  <c r="AD104" i="31"/>
  <c r="AD20" i="31"/>
  <c r="AD176" i="31"/>
  <c r="AD112" i="31"/>
  <c r="AD79" i="31"/>
  <c r="AD406" i="31"/>
  <c r="AD396" i="31"/>
  <c r="AI401" i="31"/>
  <c r="AI301" i="31"/>
  <c r="AI409" i="31"/>
  <c r="AI408" i="31"/>
  <c r="AI156" i="31"/>
  <c r="AI108" i="31"/>
  <c r="AI393" i="31"/>
  <c r="AI200" i="31"/>
  <c r="AI386" i="31"/>
  <c r="AI212" i="31"/>
  <c r="AI101" i="31"/>
  <c r="AI60" i="31"/>
  <c r="AI251" i="31"/>
  <c r="AI145" i="31"/>
  <c r="AI355" i="31"/>
  <c r="AI46" i="31"/>
  <c r="AI120" i="31"/>
  <c r="AI345" i="31"/>
  <c r="AD175" i="31"/>
  <c r="AI328" i="31"/>
  <c r="AI368" i="31"/>
  <c r="AI350" i="31"/>
  <c r="AI351" i="31"/>
  <c r="AI253" i="31"/>
  <c r="AI265" i="31"/>
  <c r="AI370" i="31"/>
  <c r="AI343" i="31"/>
  <c r="AI48" i="31"/>
  <c r="AI199" i="31"/>
  <c r="AI9" i="31"/>
  <c r="AI8" i="31"/>
  <c r="AI248" i="31"/>
  <c r="AI232" i="31"/>
  <c r="AI77" i="31"/>
  <c r="AX208" i="31"/>
  <c r="AX342" i="31"/>
  <c r="AX311" i="31"/>
  <c r="AX391" i="31"/>
  <c r="AX383" i="31"/>
  <c r="AX386" i="31"/>
  <c r="AX355" i="31"/>
  <c r="AX185" i="31"/>
  <c r="AX357" i="31"/>
  <c r="AX371" i="31"/>
  <c r="AX144" i="31"/>
  <c r="AX196" i="31"/>
  <c r="AX219" i="31"/>
  <c r="AX270" i="31"/>
  <c r="AX308" i="31"/>
  <c r="AX339" i="31"/>
  <c r="AX358" i="31"/>
  <c r="AX364" i="31"/>
  <c r="AX246" i="31"/>
  <c r="AX373" i="31"/>
  <c r="AX45" i="31"/>
  <c r="AX142" i="31"/>
  <c r="AX141" i="31"/>
  <c r="AX123" i="31"/>
  <c r="AX216" i="31"/>
  <c r="AX165" i="31"/>
  <c r="AX173" i="31"/>
  <c r="AX388" i="31"/>
  <c r="AX153" i="31"/>
  <c r="AX162" i="31"/>
  <c r="AX200" i="31"/>
  <c r="AX326" i="31"/>
  <c r="AX276" i="31"/>
  <c r="AX307" i="31"/>
  <c r="AX204" i="31"/>
  <c r="AX348" i="31"/>
  <c r="AX68" i="31"/>
  <c r="AX372" i="31"/>
  <c r="AX382" i="31"/>
  <c r="AX73" i="31"/>
  <c r="AX62" i="31"/>
  <c r="AX66" i="31"/>
  <c r="AX23" i="31"/>
  <c r="AX261" i="31"/>
  <c r="AX36" i="31"/>
  <c r="AX171" i="31"/>
  <c r="AX304" i="31"/>
  <c r="AX223" i="31"/>
  <c r="AX278" i="31"/>
  <c r="AX132" i="31"/>
  <c r="AX344" i="31"/>
  <c r="AX22" i="31"/>
  <c r="AX102" i="31"/>
  <c r="AX335" i="31"/>
  <c r="AX31" i="31"/>
  <c r="AX21" i="31"/>
  <c r="AI93" i="31"/>
  <c r="AD402" i="31"/>
  <c r="AD129" i="31"/>
  <c r="AD204" i="31"/>
  <c r="AD393" i="31"/>
  <c r="AD409" i="31"/>
  <c r="AD403" i="31"/>
  <c r="AD399" i="31"/>
  <c r="AD271" i="31"/>
  <c r="AD357" i="31"/>
  <c r="AD398" i="31"/>
  <c r="AD401" i="31"/>
  <c r="AD386" i="31"/>
  <c r="AD16" i="31"/>
  <c r="AD385" i="31"/>
  <c r="AD390" i="31"/>
  <c r="AD173" i="31"/>
  <c r="AD162" i="31"/>
  <c r="AD313" i="31"/>
  <c r="AD37" i="31"/>
  <c r="AD83" i="31"/>
  <c r="AD142" i="31"/>
  <c r="AD257" i="31"/>
  <c r="AD310" i="31"/>
  <c r="AD389" i="31"/>
  <c r="AD404" i="31"/>
  <c r="AD407" i="31"/>
  <c r="AD400" i="31"/>
  <c r="AD394" i="31"/>
  <c r="AD405" i="31"/>
  <c r="AD231" i="31"/>
  <c r="AD395" i="31"/>
  <c r="AD391" i="31"/>
  <c r="AX131" i="31"/>
  <c r="AD147" i="31"/>
  <c r="AD146" i="31"/>
  <c r="AD42" i="31"/>
  <c r="AD279" i="31"/>
  <c r="AD218" i="31"/>
  <c r="AD238" i="31"/>
  <c r="AX282" i="31"/>
  <c r="AX209" i="31"/>
  <c r="AX324" i="31"/>
  <c r="AX179" i="31"/>
  <c r="AX241" i="31"/>
  <c r="AX14" i="31"/>
  <c r="AX404" i="31"/>
  <c r="AX298" i="31"/>
  <c r="AX243" i="31"/>
  <c r="AX172" i="31"/>
  <c r="AX329" i="31"/>
  <c r="AX321" i="31"/>
  <c r="AX375" i="31"/>
  <c r="AX325" i="31"/>
  <c r="AX398" i="31"/>
  <c r="AX203" i="31"/>
  <c r="AX305" i="31"/>
  <c r="AX28" i="31"/>
  <c r="AX379" i="31"/>
  <c r="AX315" i="31"/>
  <c r="AX180" i="31"/>
  <c r="AX50" i="31"/>
  <c r="AX395" i="31"/>
  <c r="AX188" i="31"/>
  <c r="AX318" i="31"/>
  <c r="AX293" i="31"/>
  <c r="AX6" i="31"/>
  <c r="AX135" i="31"/>
  <c r="AX26" i="31"/>
  <c r="AX290" i="31"/>
  <c r="AX385" i="31"/>
  <c r="AX110" i="31"/>
  <c r="AX394" i="31"/>
  <c r="AX101" i="31"/>
  <c r="AX397" i="31"/>
  <c r="AX323" i="31"/>
  <c r="AX343" i="31"/>
  <c r="AX352" i="31"/>
  <c r="AX228" i="31"/>
  <c r="AX51" i="31"/>
  <c r="AX7" i="31"/>
  <c r="AX230" i="31"/>
  <c r="AX361" i="31"/>
  <c r="AX60" i="31"/>
  <c r="AX25" i="31"/>
  <c r="AX88" i="31"/>
  <c r="AX400" i="31"/>
  <c r="AX387" i="31"/>
  <c r="AX19" i="31"/>
  <c r="AX121" i="31"/>
  <c r="AX18" i="31"/>
  <c r="AX84" i="31"/>
  <c r="AX407" i="31"/>
  <c r="AX38" i="31"/>
  <c r="AX295" i="31"/>
  <c r="AX56" i="31"/>
  <c r="AX117" i="31"/>
  <c r="AX245" i="31"/>
  <c r="AX24" i="31"/>
  <c r="AX251" i="31"/>
  <c r="AX151" i="31"/>
  <c r="AX74" i="31"/>
  <c r="AX57" i="31"/>
  <c r="AX289" i="31"/>
  <c r="AX95" i="31"/>
  <c r="AX376" i="31"/>
  <c r="AX218" i="31"/>
  <c r="AX333" i="31"/>
  <c r="AX83" i="31"/>
  <c r="AX139" i="31"/>
  <c r="AX300" i="31"/>
  <c r="AX143" i="31"/>
  <c r="AX13" i="31"/>
  <c r="AX405" i="31"/>
  <c r="AX232" i="31"/>
  <c r="AX94" i="31"/>
  <c r="AX224" i="31"/>
  <c r="AX106" i="31"/>
  <c r="AX55" i="31"/>
  <c r="AX65" i="31"/>
  <c r="AX262" i="31"/>
  <c r="AX227" i="31"/>
  <c r="AX350" i="31"/>
  <c r="AX253" i="31"/>
  <c r="AX210" i="31"/>
  <c r="AX362" i="31"/>
  <c r="AX72" i="31"/>
  <c r="AX150" i="31"/>
  <c r="AX265" i="31"/>
  <c r="AX406" i="31"/>
  <c r="AX283" i="31"/>
  <c r="AX127" i="31"/>
  <c r="AX149" i="31"/>
  <c r="AX82" i="31"/>
  <c r="AX399" i="31"/>
  <c r="AX374" i="31"/>
  <c r="AX198" i="31"/>
  <c r="AX239" i="31"/>
  <c r="AX11" i="31"/>
  <c r="AX44" i="31"/>
  <c r="AX43" i="31"/>
  <c r="AX81" i="31"/>
  <c r="AX313" i="31"/>
  <c r="AX266" i="31"/>
  <c r="AX10" i="31"/>
  <c r="AX41" i="31"/>
  <c r="AX80" i="31"/>
  <c r="AX79" i="31"/>
  <c r="AX330" i="31"/>
  <c r="AX206" i="31"/>
  <c r="AX338" i="31"/>
  <c r="AX244" i="31"/>
  <c r="AX274" i="31"/>
  <c r="AX87" i="31"/>
  <c r="AX125" i="31"/>
  <c r="AX33" i="31"/>
  <c r="AX197" i="31"/>
  <c r="AX212" i="31"/>
  <c r="AX105" i="31"/>
  <c r="AX64" i="31"/>
  <c r="AX207" i="31"/>
  <c r="AX320" i="31"/>
  <c r="AX9" i="31"/>
  <c r="AX267" i="31"/>
  <c r="AX213" i="31"/>
  <c r="AX32" i="31"/>
  <c r="AX194" i="31"/>
  <c r="AX137" i="31"/>
  <c r="AX328" i="31"/>
  <c r="AX85" i="31"/>
  <c r="AX130" i="31"/>
  <c r="AX292" i="31"/>
  <c r="AX124" i="31"/>
  <c r="AX122" i="31"/>
  <c r="AX226" i="31"/>
  <c r="AX334" i="31"/>
  <c r="AX97" i="31"/>
  <c r="AX408" i="31"/>
  <c r="AX104" i="31"/>
  <c r="AX252" i="31"/>
  <c r="AX236" i="31"/>
  <c r="AX96" i="31"/>
  <c r="AX281" i="31"/>
  <c r="AX238" i="31"/>
  <c r="AX2" i="31"/>
  <c r="AX306" i="31"/>
  <c r="AX242" i="31"/>
  <c r="AX402" i="31"/>
  <c r="AX225" i="31"/>
  <c r="AX107" i="31"/>
  <c r="AX46" i="31"/>
  <c r="AX215" i="31"/>
  <c r="AX277" i="31"/>
  <c r="AX201" i="31"/>
  <c r="AX174" i="31"/>
  <c r="AX4" i="31"/>
  <c r="AX367" i="31"/>
  <c r="AX3" i="31"/>
  <c r="AX114" i="31"/>
  <c r="AX17" i="31"/>
  <c r="AX316" i="31"/>
  <c r="AX133" i="31"/>
  <c r="AX231" i="31"/>
  <c r="AX409" i="31"/>
  <c r="AX89" i="31"/>
  <c r="AX401" i="31"/>
  <c r="AX287" i="31"/>
  <c r="AX378" i="31"/>
  <c r="AX103" i="31"/>
  <c r="AX314" i="31"/>
  <c r="AX71" i="31"/>
  <c r="AX34" i="31"/>
  <c r="AX138" i="31"/>
  <c r="AX42" i="31"/>
  <c r="AX340" i="31"/>
  <c r="AX16" i="31"/>
  <c r="AX332" i="31"/>
  <c r="AX119" i="31"/>
  <c r="AX294" i="31"/>
  <c r="AX93" i="31"/>
  <c r="AX54" i="31"/>
  <c r="AX53" i="31"/>
  <c r="AX263" i="31"/>
  <c r="AX92" i="31"/>
  <c r="AX268" i="31"/>
  <c r="AX275" i="31"/>
  <c r="AX396" i="31"/>
  <c r="AX237" i="31"/>
  <c r="AX199" i="31"/>
  <c r="AX170" i="31"/>
  <c r="AX257" i="31"/>
  <c r="AX393" i="31"/>
  <c r="AX78" i="31"/>
  <c r="AX61" i="31"/>
  <c r="AX86" i="31"/>
  <c r="AX160" i="31"/>
  <c r="AX291" i="31"/>
  <c r="AX52" i="31"/>
  <c r="AX77" i="31"/>
  <c r="AX113" i="31"/>
  <c r="AX273" i="31"/>
  <c r="AX403" i="31"/>
  <c r="AX112" i="31"/>
  <c r="AX250" i="31"/>
  <c r="AX15" i="31"/>
  <c r="AX8" i="31"/>
  <c r="AX70" i="31"/>
  <c r="AX111" i="31"/>
  <c r="AX91" i="31"/>
  <c r="AX30" i="31"/>
  <c r="AX256" i="31"/>
  <c r="AX392" i="31"/>
  <c r="AD174" i="31"/>
  <c r="AI314" i="31"/>
  <c r="AI339" i="31"/>
  <c r="AI168" i="31"/>
  <c r="AI59" i="31"/>
  <c r="AI53" i="31"/>
  <c r="AI128" i="31"/>
  <c r="AI406" i="31"/>
  <c r="AI286" i="31"/>
  <c r="AI391" i="31"/>
  <c r="AI305" i="31"/>
  <c r="AI197" i="31"/>
  <c r="AI327" i="31"/>
  <c r="AI17" i="31"/>
  <c r="AI322" i="31"/>
  <c r="AI309" i="31"/>
  <c r="AI269" i="31"/>
  <c r="AI137" i="31"/>
  <c r="AI397" i="31"/>
  <c r="AI111" i="31"/>
  <c r="AI229" i="31"/>
  <c r="AI110" i="31"/>
  <c r="AI96" i="31"/>
  <c r="AI187" i="31"/>
  <c r="AI237" i="31"/>
  <c r="AI172" i="31"/>
  <c r="AI73" i="31"/>
  <c r="AI284" i="31"/>
  <c r="AI50" i="31"/>
  <c r="AI204" i="31"/>
  <c r="AI91" i="31"/>
  <c r="AI81" i="31"/>
  <c r="AI378" i="31"/>
  <c r="AI392" i="31"/>
  <c r="AI295" i="31"/>
  <c r="AI332" i="31"/>
  <c r="AI125" i="31"/>
  <c r="AI302" i="31"/>
  <c r="AI407" i="31"/>
  <c r="AI45" i="31"/>
  <c r="AI405" i="31"/>
  <c r="AI227" i="31"/>
  <c r="AI398" i="31"/>
  <c r="AI215" i="31"/>
  <c r="AI78" i="31"/>
  <c r="AI144" i="31"/>
  <c r="AI148" i="31"/>
  <c r="AI396" i="31"/>
  <c r="AI389" i="31"/>
  <c r="AI103" i="31"/>
  <c r="AI19" i="31"/>
  <c r="AI242" i="31"/>
  <c r="AI10" i="31"/>
  <c r="AI119" i="31"/>
  <c r="AI400" i="31"/>
  <c r="AI390" i="31"/>
  <c r="AD77" i="31"/>
  <c r="AD48" i="31"/>
  <c r="AD224" i="31"/>
  <c r="AD188" i="31"/>
  <c r="AD124" i="31"/>
  <c r="AD120" i="31"/>
  <c r="AD179" i="31"/>
  <c r="AD408" i="31"/>
  <c r="AD182" i="31"/>
  <c r="AD150" i="31"/>
  <c r="AD185" i="31"/>
  <c r="AI226" i="31"/>
  <c r="AI94" i="31"/>
  <c r="AI84" i="31"/>
  <c r="AI318" i="31"/>
  <c r="AI165" i="31"/>
  <c r="AI80" i="31"/>
  <c r="AI360" i="31"/>
  <c r="AI356" i="31"/>
  <c r="AI163" i="31"/>
  <c r="AI150" i="31"/>
  <c r="AI268" i="31"/>
  <c r="AI256" i="31"/>
  <c r="AI173" i="31"/>
  <c r="AI330" i="31"/>
  <c r="AI115" i="31"/>
  <c r="AI363" i="31"/>
  <c r="AI154" i="31"/>
  <c r="AI262" i="31"/>
  <c r="AI315" i="31"/>
  <c r="AI280" i="31"/>
  <c r="AI178" i="31"/>
  <c r="AI271" i="31"/>
  <c r="AI140" i="31"/>
  <c r="AI374" i="31"/>
  <c r="AI28" i="31"/>
  <c r="AI52" i="31"/>
  <c r="AI7" i="31"/>
  <c r="AI254" i="31"/>
  <c r="AI238" i="31"/>
  <c r="AI133" i="31"/>
  <c r="AI6" i="31"/>
  <c r="AI329" i="31"/>
  <c r="AI160" i="31"/>
  <c r="AI185" i="31"/>
  <c r="AI170" i="31"/>
  <c r="AI311" i="31"/>
  <c r="AI306" i="31"/>
  <c r="AI116" i="31"/>
  <c r="AI105" i="31"/>
  <c r="AI51" i="31"/>
  <c r="AI289" i="31"/>
  <c r="AI90" i="31"/>
  <c r="AI40" i="31"/>
  <c r="AI190" i="31"/>
  <c r="AI224" i="31"/>
  <c r="AI82" i="31"/>
  <c r="AI92" i="31"/>
  <c r="AI313" i="31"/>
  <c r="AI131" i="31"/>
  <c r="AI191" i="31"/>
  <c r="AI127" i="31"/>
  <c r="AI63" i="31"/>
  <c r="AI274" i="31"/>
  <c r="AI379" i="31"/>
  <c r="AI239" i="31"/>
  <c r="AI106" i="31"/>
  <c r="AI41" i="31"/>
  <c r="W74" i="31"/>
  <c r="U85" i="31"/>
  <c r="W86" i="31"/>
  <c r="U87" i="31"/>
  <c r="U89" i="31"/>
  <c r="W90" i="31"/>
  <c r="W94" i="31"/>
  <c r="U109" i="31"/>
  <c r="U115" i="31"/>
  <c r="W121" i="31"/>
  <c r="W128" i="31"/>
  <c r="W129" i="31"/>
  <c r="W132" i="31"/>
  <c r="W136" i="31"/>
  <c r="W140" i="31"/>
  <c r="W148" i="31"/>
  <c r="W149" i="31"/>
  <c r="W157" i="31"/>
  <c r="W159" i="31"/>
  <c r="W160" i="31"/>
  <c r="W163" i="31"/>
  <c r="W167" i="31"/>
  <c r="W168" i="31"/>
  <c r="W169" i="31"/>
  <c r="W173" i="31"/>
  <c r="W175" i="31"/>
  <c r="W176" i="31"/>
  <c r="W179" i="31"/>
  <c r="W181" i="31"/>
  <c r="W182" i="31"/>
  <c r="W185" i="31"/>
  <c r="W186" i="31"/>
  <c r="W188" i="31"/>
  <c r="W191" i="31"/>
  <c r="W192" i="31"/>
  <c r="W193" i="31"/>
  <c r="W196" i="31"/>
  <c r="W197" i="31"/>
  <c r="W198" i="31"/>
  <c r="W199" i="31"/>
  <c r="W200" i="31"/>
  <c r="W203" i="31"/>
  <c r="W209" i="31"/>
  <c r="W212" i="31"/>
  <c r="U213" i="31"/>
  <c r="W13" i="31"/>
  <c r="W19" i="31"/>
  <c r="W45" i="31"/>
  <c r="W53" i="31"/>
  <c r="W56" i="31"/>
  <c r="W60" i="31"/>
  <c r="W62" i="31"/>
  <c r="W65" i="31"/>
  <c r="W214" i="31"/>
  <c r="W215" i="31"/>
  <c r="W216" i="31"/>
  <c r="W217" i="31"/>
  <c r="W219" i="31"/>
  <c r="W226" i="31"/>
  <c r="W227" i="31"/>
  <c r="W230" i="31"/>
  <c r="W231" i="31"/>
  <c r="W236" i="31"/>
  <c r="W239" i="31"/>
  <c r="W243" i="31"/>
  <c r="W246" i="31"/>
  <c r="W248" i="31"/>
  <c r="W255" i="31"/>
  <c r="W259" i="31"/>
  <c r="U260" i="31"/>
  <c r="W261" i="31"/>
  <c r="W263" i="31"/>
  <c r="W265" i="31"/>
  <c r="W267" i="31"/>
  <c r="W269" i="31"/>
  <c r="W271" i="31"/>
  <c r="W277" i="31"/>
  <c r="U278" i="31"/>
  <c r="U280" i="31"/>
  <c r="W281" i="31"/>
  <c r="U282" i="31"/>
  <c r="U284" i="31"/>
  <c r="W285" i="31"/>
  <c r="U290" i="31"/>
  <c r="W291" i="31"/>
  <c r="U292" i="31"/>
  <c r="W293" i="31"/>
  <c r="U294" i="31"/>
  <c r="W295" i="31"/>
  <c r="U296" i="31"/>
  <c r="W297" i="31"/>
  <c r="W299" i="31"/>
  <c r="W301" i="31"/>
  <c r="W305" i="31"/>
  <c r="W307" i="31"/>
  <c r="W309" i="31"/>
  <c r="W311" i="31"/>
  <c r="W313" i="31"/>
  <c r="W315" i="31"/>
  <c r="W317" i="31"/>
  <c r="W319" i="31"/>
  <c r="W321" i="31"/>
  <c r="W325" i="31"/>
  <c r="W327" i="31"/>
  <c r="W329" i="31"/>
  <c r="W331" i="31"/>
  <c r="W333" i="31"/>
  <c r="W335" i="31"/>
  <c r="W337" i="31"/>
  <c r="W339" i="31"/>
  <c r="W341" i="31"/>
  <c r="W343" i="31"/>
  <c r="W345" i="31"/>
  <c r="W347" i="31"/>
  <c r="W349" i="31"/>
  <c r="W351" i="31"/>
  <c r="W353" i="31"/>
  <c r="W355" i="31"/>
  <c r="W356" i="31"/>
  <c r="W357" i="31"/>
  <c r="W358" i="31"/>
  <c r="W359" i="31"/>
  <c r="W362" i="31"/>
  <c r="W364" i="31"/>
  <c r="W366" i="31"/>
  <c r="W368" i="31"/>
  <c r="W370" i="31"/>
  <c r="W372" i="31"/>
  <c r="W374" i="31"/>
  <c r="W376" i="31"/>
  <c r="W378" i="31"/>
  <c r="W380" i="31"/>
  <c r="W382" i="31"/>
  <c r="W384" i="31"/>
  <c r="W386" i="31"/>
  <c r="W388" i="31"/>
  <c r="W390" i="31"/>
  <c r="W392" i="31"/>
  <c r="AD189" i="31"/>
  <c r="AD358" i="31"/>
  <c r="AD209" i="31"/>
  <c r="AD338" i="31"/>
  <c r="AD13" i="31"/>
  <c r="AD149" i="31"/>
  <c r="AD319" i="31"/>
  <c r="AD293" i="31"/>
  <c r="AD270" i="31"/>
  <c r="AD202" i="31"/>
  <c r="AD126" i="31"/>
  <c r="AD348" i="31"/>
  <c r="AD197" i="31"/>
  <c r="AI213" i="31"/>
  <c r="AI373" i="31"/>
  <c r="AI129" i="31"/>
  <c r="AI29" i="31"/>
  <c r="AI292" i="31"/>
  <c r="AI388" i="31"/>
  <c r="AI126" i="31"/>
  <c r="AI267" i="31"/>
  <c r="AI272" i="31"/>
  <c r="AI290" i="31"/>
  <c r="AI79" i="31"/>
  <c r="AI288" i="31"/>
  <c r="AI230" i="31"/>
  <c r="AI164" i="31"/>
  <c r="AI37" i="31"/>
  <c r="AI293" i="31"/>
  <c r="AI189" i="31"/>
  <c r="AI146" i="31"/>
  <c r="AI58" i="31"/>
  <c r="AI214" i="31"/>
  <c r="AI71" i="31"/>
  <c r="AI118" i="31"/>
  <c r="AI220" i="31"/>
  <c r="AI310" i="31"/>
  <c r="AI24" i="31"/>
  <c r="AI31" i="31"/>
  <c r="AI349" i="31"/>
  <c r="AI342" i="31"/>
  <c r="AI114" i="31"/>
  <c r="AI304" i="31"/>
  <c r="AI219" i="31"/>
  <c r="AI112" i="31"/>
  <c r="AI117" i="31"/>
  <c r="AI377" i="31"/>
  <c r="AI372" i="31"/>
  <c r="AI381" i="31"/>
  <c r="AI357" i="31"/>
  <c r="AI157" i="31"/>
  <c r="AI257" i="31"/>
  <c r="AI177" i="31"/>
  <c r="AI54" i="31"/>
  <c r="AI376" i="31"/>
  <c r="AI380" i="31"/>
  <c r="AI211" i="31"/>
  <c r="AI196" i="31"/>
  <c r="AI384" i="31"/>
  <c r="AI362" i="31"/>
  <c r="AI62" i="31"/>
  <c r="AI270" i="31"/>
  <c r="AI113" i="31"/>
  <c r="AI97" i="31"/>
  <c r="AI375" i="31"/>
  <c r="AI283" i="31"/>
  <c r="AI359" i="31"/>
  <c r="AI20" i="31"/>
  <c r="AI335" i="31"/>
  <c r="AI387" i="31"/>
  <c r="AI369" i="31"/>
  <c r="AI89" i="31"/>
  <c r="AI365" i="31"/>
  <c r="AI176" i="31"/>
  <c r="AI16" i="31"/>
  <c r="AI66" i="31"/>
  <c r="AI76" i="31"/>
  <c r="AI337" i="31"/>
  <c r="AI252" i="31"/>
  <c r="AI36" i="31"/>
  <c r="AI366" i="31"/>
  <c r="AI364" i="31"/>
  <c r="AI264" i="31"/>
  <c r="AI34" i="31"/>
  <c r="AI361" i="31"/>
  <c r="AI193" i="31"/>
  <c r="AI149" i="31"/>
  <c r="AI182" i="31"/>
  <c r="AI56" i="31"/>
  <c r="AI44" i="31"/>
  <c r="AI27" i="31"/>
  <c r="AI43" i="31"/>
  <c r="AI26" i="31"/>
  <c r="AI273" i="31"/>
  <c r="AI184" i="31"/>
  <c r="AI371" i="31"/>
  <c r="AI236" i="31"/>
  <c r="AI33" i="31"/>
  <c r="AI294" i="31"/>
  <c r="AI245" i="31"/>
  <c r="AI75" i="31"/>
  <c r="AI358" i="31"/>
  <c r="AI225" i="31"/>
  <c r="AI198" i="31"/>
  <c r="AI316" i="31"/>
  <c r="AI68" i="31"/>
  <c r="AI100" i="31"/>
  <c r="AI30" i="31"/>
  <c r="AI246" i="31"/>
  <c r="AI175" i="31"/>
  <c r="AI74" i="31"/>
  <c r="AI86" i="31"/>
  <c r="AI340" i="31"/>
  <c r="AI298" i="31"/>
  <c r="AI348" i="31"/>
  <c r="AI167" i="31"/>
  <c r="AI243" i="31"/>
  <c r="AI206" i="31"/>
  <c r="AI159" i="31"/>
  <c r="AI99" i="31"/>
  <c r="AI259" i="31"/>
  <c r="AI354" i="31"/>
  <c r="AI186" i="31"/>
  <c r="AI174" i="31"/>
  <c r="AI88" i="31"/>
  <c r="AI323" i="31"/>
  <c r="AI341" i="31"/>
  <c r="AI155" i="31"/>
  <c r="AI3" i="31"/>
  <c r="AI158" i="31"/>
  <c r="AI25" i="31"/>
  <c r="AI240" i="31"/>
  <c r="AI281" i="31"/>
  <c r="AI228" i="31"/>
  <c r="AI183" i="31"/>
  <c r="AI216" i="31"/>
  <c r="AI135" i="31"/>
  <c r="AI261" i="31"/>
  <c r="AI130" i="31"/>
  <c r="AI2" i="31"/>
  <c r="AI258" i="31"/>
  <c r="AI249" i="31"/>
  <c r="AI39" i="31"/>
  <c r="AI278" i="31"/>
  <c r="AI233" i="31"/>
  <c r="AI95" i="31"/>
  <c r="AI151" i="31"/>
  <c r="AI102" i="31"/>
  <c r="AI38" i="31"/>
  <c r="AI287" i="31"/>
  <c r="AI22" i="31"/>
  <c r="AI181" i="31"/>
  <c r="AI171" i="31"/>
  <c r="AI336" i="31"/>
  <c r="AI141" i="31"/>
  <c r="AI208" i="31"/>
  <c r="AI331" i="31"/>
  <c r="AI65" i="31"/>
  <c r="AI15" i="31"/>
  <c r="AI202" i="31"/>
  <c r="AI247" i="31"/>
  <c r="AI83" i="31"/>
  <c r="AI109" i="31"/>
  <c r="AI319" i="31"/>
  <c r="AI124" i="31"/>
  <c r="AI161" i="31"/>
  <c r="AI57" i="31"/>
  <c r="AI122" i="31"/>
  <c r="AI299" i="31"/>
  <c r="AI195" i="31"/>
  <c r="AI132" i="31"/>
  <c r="AI123" i="31"/>
  <c r="AI61" i="31"/>
  <c r="AI42" i="31"/>
  <c r="AI244" i="31"/>
  <c r="AI55" i="31"/>
  <c r="AI169" i="31"/>
  <c r="AI217" i="31"/>
  <c r="AI104" i="31"/>
  <c r="AI147" i="31"/>
  <c r="AI333" i="31"/>
  <c r="AI180" i="31"/>
  <c r="AI324" i="31"/>
  <c r="AI32" i="31"/>
  <c r="AI11" i="31"/>
  <c r="AI153" i="31"/>
  <c r="AI338" i="31"/>
  <c r="AI5" i="31"/>
  <c r="AI279" i="31"/>
  <c r="AI85" i="31"/>
  <c r="AI347" i="31"/>
  <c r="AI291" i="31"/>
  <c r="AI201" i="31"/>
  <c r="AI72" i="31"/>
  <c r="AI143" i="31"/>
  <c r="AI352" i="31"/>
  <c r="AI221" i="31"/>
  <c r="AI121" i="31"/>
  <c r="AI282" i="31"/>
  <c r="AI346" i="31"/>
  <c r="AI4" i="31"/>
  <c r="AI14" i="31"/>
  <c r="AI250" i="31"/>
  <c r="AI321" i="31"/>
  <c r="AI166" i="31"/>
  <c r="AI64" i="31"/>
  <c r="AI234" i="31"/>
  <c r="AI326" i="31"/>
  <c r="AI241" i="31"/>
  <c r="AI136" i="31"/>
  <c r="AI325" i="31"/>
  <c r="AI223" i="31"/>
  <c r="AI49" i="31"/>
  <c r="AI23" i="31"/>
  <c r="AI134" i="31"/>
  <c r="AI152" i="31"/>
  <c r="AI107" i="31"/>
  <c r="AI87" i="31"/>
  <c r="AI98" i="31"/>
  <c r="AI13" i="31"/>
  <c r="AI296" i="31"/>
  <c r="AI188" i="31"/>
  <c r="AI263" i="31"/>
  <c r="AI266" i="31"/>
  <c r="AI276" i="31"/>
  <c r="AI142" i="31"/>
  <c r="AI70" i="31"/>
  <c r="AI12" i="31"/>
  <c r="AI139" i="31"/>
  <c r="AI277" i="31"/>
  <c r="AI320" i="31"/>
  <c r="AI308" i="31"/>
  <c r="AI222" i="31"/>
  <c r="AI18" i="31"/>
  <c r="AI203" i="31"/>
  <c r="AI138" i="31"/>
  <c r="AI231" i="31"/>
  <c r="AI69" i="31"/>
  <c r="AI205" i="31"/>
  <c r="AI179" i="31"/>
  <c r="AD91" i="31"/>
  <c r="AD5" i="31"/>
  <c r="AD92" i="31"/>
  <c r="AD375" i="31"/>
  <c r="AD84" i="31"/>
  <c r="AD336" i="31"/>
  <c r="AD109" i="31"/>
  <c r="AD383" i="31"/>
  <c r="AD57" i="31"/>
  <c r="AD195" i="31"/>
  <c r="AD23" i="31"/>
  <c r="AD353" i="31"/>
  <c r="AD118" i="31"/>
  <c r="AD69" i="31"/>
  <c r="AD305" i="31"/>
  <c r="AD263" i="31"/>
  <c r="AD340" i="31"/>
  <c r="AD24" i="31"/>
  <c r="AD291" i="31"/>
  <c r="AD98" i="31"/>
  <c r="AD108" i="31"/>
  <c r="AD379" i="31"/>
  <c r="AD242" i="31"/>
  <c r="AD332" i="31"/>
  <c r="AD354" i="31"/>
  <c r="AD131" i="31"/>
  <c r="AD193" i="31"/>
  <c r="AD327" i="31"/>
  <c r="AD190" i="31"/>
  <c r="AD101" i="31"/>
  <c r="AD137" i="31"/>
  <c r="AD343" i="31"/>
  <c r="AD280" i="31"/>
  <c r="AD228" i="31"/>
  <c r="AD201" i="31"/>
  <c r="AD328" i="31"/>
  <c r="AD60" i="31"/>
  <c r="AD168" i="31"/>
  <c r="AD236" i="31"/>
  <c r="AD251" i="31"/>
  <c r="AD49" i="31"/>
  <c r="AD30" i="31"/>
  <c r="AD229" i="31"/>
  <c r="AD96" i="31"/>
  <c r="AD50" i="31"/>
  <c r="AD360" i="31"/>
  <c r="AD105" i="31"/>
  <c r="AD287" i="31"/>
  <c r="AD47" i="31"/>
  <c r="AD248" i="31"/>
  <c r="AD260" i="31"/>
  <c r="AD167" i="31"/>
  <c r="AD276" i="31"/>
  <c r="AD349" i="31"/>
  <c r="AD269" i="31"/>
  <c r="AD312" i="31"/>
  <c r="AD205" i="31"/>
  <c r="AD34" i="31"/>
  <c r="AD55" i="31"/>
  <c r="AD140" i="31"/>
  <c r="AD247" i="31"/>
  <c r="AD370" i="31"/>
  <c r="AD61" i="31"/>
  <c r="AD318" i="31"/>
  <c r="AD361" i="31"/>
  <c r="AD196" i="31"/>
  <c r="AD283" i="31"/>
  <c r="AD243" i="31"/>
  <c r="AD309" i="31"/>
  <c r="AD152" i="31"/>
  <c r="AD212" i="31"/>
  <c r="AD169" i="31"/>
  <c r="AD203" i="31"/>
  <c r="AD100" i="31"/>
  <c r="AD133" i="31"/>
  <c r="AD46" i="31"/>
  <c r="AD281" i="31"/>
  <c r="AD151" i="31"/>
  <c r="AD74" i="31"/>
  <c r="AD44" i="31"/>
  <c r="AD56" i="31"/>
  <c r="AD158" i="31"/>
  <c r="AD316" i="31"/>
  <c r="AD373" i="31"/>
  <c r="AD274" i="31"/>
  <c r="AD29" i="31"/>
  <c r="AD27" i="31"/>
  <c r="AD198" i="31"/>
  <c r="AD285" i="31"/>
  <c r="AD4" i="31"/>
  <c r="AD9" i="31"/>
  <c r="AD230" i="31"/>
  <c r="AD277" i="31"/>
  <c r="AD306" i="31"/>
  <c r="AD356" i="31"/>
  <c r="AD95" i="31"/>
  <c r="AD70" i="31"/>
  <c r="AD307" i="31"/>
  <c r="AD15" i="31"/>
  <c r="AD45" i="31"/>
  <c r="AD345" i="31"/>
  <c r="AD302" i="31"/>
  <c r="AD181" i="31"/>
  <c r="AD235" i="31"/>
  <c r="AD32" i="31"/>
  <c r="AD31" i="31"/>
  <c r="AD119" i="31"/>
  <c r="AD323" i="31"/>
  <c r="AD63" i="31"/>
  <c r="AD116" i="31"/>
  <c r="AD78" i="31"/>
  <c r="AD268" i="31"/>
  <c r="AD153" i="31"/>
  <c r="AD378" i="31"/>
  <c r="X72" i="31"/>
  <c r="AD25" i="31"/>
  <c r="AD296" i="31"/>
  <c r="AD292" i="31"/>
  <c r="AD255" i="31"/>
  <c r="AD366" i="31"/>
  <c r="X361" i="31"/>
  <c r="X363" i="31"/>
  <c r="X365" i="31"/>
  <c r="X367" i="31"/>
  <c r="X393" i="31"/>
  <c r="AD178" i="31"/>
  <c r="AD352" i="31"/>
  <c r="AD377" i="31"/>
  <c r="AD252" i="31"/>
  <c r="AD294" i="31"/>
  <c r="AD180" i="31"/>
  <c r="AD53" i="31"/>
  <c r="AD290" i="31"/>
  <c r="AD93" i="31"/>
  <c r="AD351" i="31"/>
  <c r="AD103" i="31"/>
  <c r="AD322" i="31"/>
  <c r="AD164" i="31"/>
  <c r="AD335" i="31"/>
  <c r="AD127" i="31"/>
  <c r="AD326" i="31"/>
  <c r="AD300" i="31"/>
  <c r="AD18" i="31"/>
  <c r="AD40" i="31"/>
  <c r="AD148" i="31"/>
  <c r="AD128" i="31"/>
  <c r="AD325" i="31"/>
  <c r="AD368" i="31"/>
  <c r="AD295" i="31"/>
  <c r="AD347" i="31"/>
  <c r="AD258" i="31"/>
  <c r="AD364" i="31"/>
  <c r="AD135" i="31"/>
  <c r="AD113" i="31"/>
  <c r="AD52" i="31"/>
  <c r="AD86" i="31"/>
  <c r="AD265" i="31"/>
  <c r="AD266" i="31"/>
  <c r="AD346" i="31"/>
  <c r="AD10" i="31"/>
  <c r="AD107" i="31"/>
  <c r="AD12" i="31"/>
  <c r="AD17" i="31"/>
  <c r="AD141" i="31"/>
  <c r="AD66" i="31"/>
  <c r="AD160" i="31"/>
  <c r="AD237" i="31"/>
  <c r="AD286" i="31"/>
  <c r="AD82" i="31"/>
  <c r="AD99" i="31"/>
  <c r="AD14" i="31"/>
  <c r="AD172" i="31"/>
  <c r="AD308" i="31"/>
  <c r="AD371" i="31"/>
  <c r="AD88" i="31"/>
  <c r="AD273" i="31"/>
  <c r="AD94" i="31"/>
  <c r="AD102" i="31"/>
  <c r="AD384" i="31"/>
  <c r="AD155" i="31"/>
  <c r="AD221" i="31"/>
  <c r="AD222" i="31"/>
  <c r="AD329" i="31"/>
  <c r="AD39" i="31"/>
  <c r="AD275" i="31"/>
  <c r="AD365" i="31"/>
  <c r="AD191" i="31"/>
  <c r="AD314" i="31"/>
  <c r="AD194" i="31"/>
  <c r="AD187" i="31"/>
  <c r="AD139" i="31"/>
  <c r="AD262" i="31"/>
  <c r="AD72" i="31"/>
  <c r="AD355" i="31"/>
  <c r="AD156" i="31"/>
  <c r="AD298" i="31"/>
  <c r="AD192" i="31"/>
  <c r="AD219" i="31"/>
  <c r="AD284" i="31"/>
  <c r="AD115" i="31"/>
  <c r="AD28" i="31"/>
  <c r="AD303" i="31"/>
  <c r="AD288" i="31"/>
  <c r="AD89" i="31"/>
  <c r="AD68" i="31"/>
  <c r="AD282" i="31"/>
  <c r="AD184" i="31"/>
  <c r="AD359" i="31"/>
  <c r="AD36" i="31"/>
  <c r="AD362" i="31"/>
  <c r="AD256" i="31"/>
  <c r="AD220" i="31"/>
  <c r="AD64" i="31"/>
  <c r="AD369" i="31"/>
  <c r="AD215" i="31"/>
  <c r="AD130" i="31"/>
  <c r="AD111" i="31"/>
  <c r="AD161" i="31"/>
  <c r="AD26" i="31"/>
  <c r="AD186" i="31"/>
  <c r="AD41" i="31"/>
  <c r="AD7" i="31"/>
  <c r="AD317" i="31"/>
  <c r="AD59" i="31"/>
  <c r="AD8" i="31"/>
  <c r="AD65" i="31"/>
  <c r="AD125" i="31"/>
  <c r="AD289" i="31"/>
  <c r="AD62" i="31"/>
  <c r="AD22" i="31"/>
  <c r="AD2" i="31"/>
  <c r="AD216" i="31"/>
  <c r="AD211" i="31"/>
  <c r="AD304" i="31"/>
  <c r="AD374" i="31"/>
  <c r="AD321" i="31"/>
  <c r="AD90" i="31"/>
  <c r="AD217" i="31"/>
  <c r="AD233" i="31"/>
  <c r="AD207" i="31"/>
  <c r="AD241" i="31"/>
  <c r="AD71" i="31"/>
  <c r="AD213" i="31"/>
  <c r="AD80" i="31"/>
  <c r="AD43" i="31"/>
  <c r="AD272" i="31"/>
  <c r="AD214" i="31"/>
  <c r="AD122" i="31"/>
  <c r="AD143" i="31"/>
  <c r="AD226" i="31"/>
  <c r="AD330" i="31"/>
  <c r="AD250" i="31"/>
  <c r="AD244" i="31"/>
  <c r="AD87" i="31"/>
  <c r="AD145" i="31"/>
  <c r="AD200" i="31"/>
  <c r="AD58" i="31"/>
  <c r="AD227" i="31"/>
  <c r="AD350" i="31"/>
  <c r="AD171" i="31"/>
  <c r="AD51" i="31"/>
  <c r="AD278" i="31"/>
  <c r="AD117" i="31"/>
  <c r="AD320" i="31"/>
  <c r="AD97" i="31"/>
  <c r="AD324" i="31"/>
  <c r="AD3" i="31"/>
  <c r="AD114" i="31"/>
  <c r="AD106" i="31"/>
  <c r="AD301" i="31"/>
  <c r="AD381" i="31"/>
  <c r="AD11" i="31"/>
  <c r="AD337" i="31"/>
  <c r="AD363" i="31"/>
  <c r="AD159" i="31"/>
  <c r="AD225" i="31"/>
  <c r="AD259" i="31"/>
  <c r="AD315" i="31"/>
  <c r="AD245" i="31"/>
  <c r="AD134" i="31"/>
  <c r="AD208" i="31"/>
  <c r="AD372" i="31"/>
  <c r="AD382" i="31"/>
  <c r="AD206" i="31"/>
  <c r="AD19" i="31"/>
  <c r="AD73" i="31"/>
  <c r="AD123" i="31"/>
  <c r="AD132" i="31"/>
  <c r="AD6" i="31"/>
  <c r="AD253" i="31"/>
  <c r="AD144" i="31"/>
  <c r="AD163" i="31"/>
  <c r="AD223" i="31"/>
  <c r="AD75" i="31"/>
  <c r="AD35" i="31"/>
  <c r="AD331" i="31"/>
  <c r="AD246" i="31"/>
  <c r="AD249" i="31"/>
  <c r="AD297" i="31"/>
  <c r="AD38" i="31"/>
  <c r="AD367" i="31"/>
  <c r="AD267" i="31"/>
  <c r="AD67" i="31"/>
  <c r="AD136" i="31"/>
  <c r="AD342" i="31"/>
  <c r="AD240" i="31"/>
  <c r="AD110" i="31"/>
  <c r="AD166" i="31"/>
  <c r="AD339" i="31"/>
  <c r="AD261" i="31"/>
  <c r="AD239" i="31"/>
  <c r="AD183" i="31"/>
  <c r="AD121" i="31"/>
  <c r="AD21" i="31"/>
  <c r="AD154" i="31"/>
  <c r="AD264" i="31"/>
  <c r="AD334" i="31"/>
  <c r="AD344" i="31"/>
  <c r="AD232" i="31"/>
  <c r="AD376" i="31"/>
  <c r="AD341" i="31"/>
  <c r="AD380" i="31"/>
  <c r="AD81" i="31"/>
  <c r="AD76" i="31"/>
  <c r="AD33" i="31"/>
  <c r="AD199" i="31"/>
  <c r="AD234" i="31"/>
  <c r="T122" i="31"/>
  <c r="T124" i="31"/>
  <c r="T126" i="31"/>
  <c r="T128" i="31"/>
  <c r="V128" i="31"/>
  <c r="T130" i="31"/>
  <c r="V130" i="31"/>
  <c r="T132" i="31"/>
  <c r="T134" i="31"/>
  <c r="T136" i="31"/>
  <c r="T138" i="31"/>
  <c r="T158" i="31"/>
  <c r="T160" i="31"/>
  <c r="T162" i="31"/>
  <c r="T166" i="31"/>
  <c r="T168" i="31"/>
  <c r="T222" i="31"/>
  <c r="T244" i="31"/>
  <c r="T275" i="31"/>
  <c r="T273" i="31"/>
  <c r="T277" i="31"/>
  <c r="T279" i="31"/>
  <c r="T293" i="31"/>
  <c r="T120" i="31"/>
  <c r="V120" i="31"/>
  <c r="X120" i="31"/>
  <c r="V122" i="31"/>
  <c r="X122" i="31"/>
  <c r="V124" i="31"/>
  <c r="X124" i="31"/>
  <c r="V126" i="31"/>
  <c r="X126" i="31"/>
  <c r="X128" i="31"/>
  <c r="X130" i="31"/>
  <c r="V132" i="31"/>
  <c r="X132" i="31"/>
  <c r="V134" i="31"/>
  <c r="X134" i="31"/>
  <c r="V136" i="31"/>
  <c r="X136" i="31"/>
  <c r="V138" i="31"/>
  <c r="X138" i="31"/>
  <c r="T140" i="31"/>
  <c r="V140" i="31"/>
  <c r="X140" i="31"/>
  <c r="T142" i="31"/>
  <c r="V142" i="31"/>
  <c r="X142" i="31"/>
  <c r="T144" i="31"/>
  <c r="V144" i="31"/>
  <c r="T146" i="31"/>
  <c r="T148" i="31"/>
  <c r="T150" i="31"/>
  <c r="T156" i="31"/>
  <c r="T164" i="31"/>
  <c r="V166" i="31"/>
  <c r="V168" i="31"/>
  <c r="T170" i="31"/>
  <c r="T172" i="31"/>
  <c r="T174" i="31"/>
  <c r="T176" i="31"/>
  <c r="T214" i="31"/>
  <c r="T218" i="31"/>
  <c r="T220" i="31"/>
  <c r="T224" i="31"/>
  <c r="T226" i="31"/>
  <c r="T228" i="31"/>
  <c r="T230" i="31"/>
  <c r="T234" i="31"/>
  <c r="T236" i="31"/>
  <c r="T238" i="31"/>
  <c r="T240" i="31"/>
  <c r="V273" i="31"/>
  <c r="X273" i="31"/>
  <c r="V275" i="31"/>
  <c r="X275" i="31"/>
  <c r="V277" i="31"/>
  <c r="X277" i="31"/>
  <c r="V279" i="31"/>
  <c r="X279" i="31"/>
  <c r="T281" i="31"/>
  <c r="V281" i="31"/>
  <c r="X281" i="31"/>
  <c r="T283" i="31"/>
  <c r="V283" i="31"/>
  <c r="X283" i="31"/>
  <c r="T285" i="31"/>
  <c r="V285" i="31"/>
  <c r="X285" i="31"/>
  <c r="T287" i="31"/>
  <c r="V287" i="31"/>
  <c r="T291" i="31"/>
  <c r="X369" i="31"/>
  <c r="X371" i="31"/>
  <c r="X373" i="31"/>
  <c r="X375" i="31"/>
  <c r="X377" i="31"/>
  <c r="X379" i="31"/>
  <c r="X381" i="31"/>
  <c r="X383" i="31"/>
  <c r="X385" i="31"/>
  <c r="X387" i="31"/>
  <c r="X144" i="31"/>
  <c r="V146" i="31"/>
  <c r="X146" i="31"/>
  <c r="V148" i="31"/>
  <c r="X148" i="31"/>
  <c r="V150" i="31"/>
  <c r="X150" i="31"/>
  <c r="T152" i="31"/>
  <c r="V152" i="31"/>
  <c r="X152" i="31"/>
  <c r="T154" i="31"/>
  <c r="V154" i="31"/>
  <c r="X154" i="31"/>
  <c r="V156" i="31"/>
  <c r="X156" i="31"/>
  <c r="V158" i="31"/>
  <c r="X158" i="31"/>
  <c r="V160" i="31"/>
  <c r="X160" i="31"/>
  <c r="V162" i="31"/>
  <c r="X162" i="31"/>
  <c r="V164" i="31"/>
  <c r="X164" i="31"/>
  <c r="X166" i="31"/>
  <c r="X168" i="31"/>
  <c r="V170" i="31"/>
  <c r="X170" i="31"/>
  <c r="V172" i="31"/>
  <c r="X172" i="31"/>
  <c r="V174" i="31"/>
  <c r="X174" i="31"/>
  <c r="V176" i="31"/>
  <c r="X176" i="31"/>
  <c r="T178" i="31"/>
  <c r="T212" i="31"/>
  <c r="V212" i="31"/>
  <c r="X212" i="31"/>
  <c r="V214" i="31"/>
  <c r="X214" i="31"/>
  <c r="T216" i="31"/>
  <c r="V216" i="31"/>
  <c r="X216" i="31"/>
  <c r="V218" i="31"/>
  <c r="X218" i="31"/>
  <c r="V220" i="31"/>
  <c r="X220" i="31"/>
  <c r="V222" i="31"/>
  <c r="X222" i="31"/>
  <c r="V224" i="31"/>
  <c r="X224" i="31"/>
  <c r="V226" i="31"/>
  <c r="X226" i="31"/>
  <c r="V228" i="31"/>
  <c r="X228" i="31"/>
  <c r="V230" i="31"/>
  <c r="X230" i="31"/>
  <c r="T232" i="31"/>
  <c r="V232" i="31"/>
  <c r="X232" i="31"/>
  <c r="V234" i="31"/>
  <c r="X234" i="31"/>
  <c r="V236" i="31"/>
  <c r="X236" i="31"/>
  <c r="V238" i="31"/>
  <c r="X238" i="31"/>
  <c r="V240" i="31"/>
  <c r="X240" i="31"/>
  <c r="T242" i="31"/>
  <c r="V242" i="31"/>
  <c r="X242" i="31"/>
  <c r="V244" i="31"/>
  <c r="X244" i="31"/>
  <c r="T246" i="31"/>
  <c r="V246" i="31"/>
  <c r="T248" i="31"/>
  <c r="V248" i="31"/>
  <c r="T250" i="31"/>
  <c r="T252" i="31"/>
  <c r="V252" i="31"/>
  <c r="T254" i="31"/>
  <c r="V254" i="31"/>
  <c r="T256" i="31"/>
  <c r="X287" i="31"/>
  <c r="T289" i="31"/>
  <c r="X314" i="31"/>
  <c r="X389" i="31"/>
  <c r="V178" i="31"/>
  <c r="V289" i="31"/>
  <c r="T5" i="31"/>
  <c r="V5" i="31"/>
  <c r="X5" i="31"/>
  <c r="T7" i="31"/>
  <c r="V7" i="31"/>
  <c r="X7" i="31"/>
  <c r="T9" i="31"/>
  <c r="V9" i="31"/>
  <c r="X9" i="31"/>
  <c r="T11" i="31"/>
  <c r="V11" i="31"/>
  <c r="X11" i="31"/>
  <c r="T13" i="31"/>
  <c r="V13" i="31"/>
  <c r="X13" i="31"/>
  <c r="T15" i="31"/>
  <c r="V15" i="31"/>
  <c r="X15" i="31"/>
  <c r="T17" i="31"/>
  <c r="V17" i="31"/>
  <c r="X17" i="31"/>
  <c r="T19" i="31"/>
  <c r="V19" i="31"/>
  <c r="X19" i="31"/>
  <c r="T21" i="31"/>
  <c r="V21" i="31"/>
  <c r="X21" i="31"/>
  <c r="T23" i="31"/>
  <c r="V23" i="31"/>
  <c r="X23" i="31"/>
  <c r="T25" i="31"/>
  <c r="V25" i="31"/>
  <c r="X25" i="31"/>
  <c r="T27" i="31"/>
  <c r="V27" i="31"/>
  <c r="X27" i="31"/>
  <c r="T29" i="31"/>
  <c r="V29" i="31"/>
  <c r="X29" i="31"/>
  <c r="T31" i="31"/>
  <c r="V31" i="31"/>
  <c r="X31" i="31"/>
  <c r="T33" i="31"/>
  <c r="V33" i="31"/>
  <c r="X33" i="31"/>
  <c r="T35" i="31"/>
  <c r="V35" i="31"/>
  <c r="X35" i="31"/>
  <c r="T37" i="31"/>
  <c r="V37" i="31"/>
  <c r="X37" i="31"/>
  <c r="T39" i="31"/>
  <c r="V39" i="31"/>
  <c r="X39" i="31"/>
  <c r="T41" i="31"/>
  <c r="V41" i="31"/>
  <c r="X41" i="31"/>
  <c r="T43" i="31"/>
  <c r="V43" i="31"/>
  <c r="T45" i="31"/>
  <c r="X391" i="31"/>
  <c r="X43" i="31"/>
  <c r="V45" i="31"/>
  <c r="X45" i="31"/>
  <c r="T47" i="31"/>
  <c r="V47" i="31"/>
  <c r="X47" i="31"/>
  <c r="T49" i="31"/>
  <c r="V49" i="31"/>
  <c r="X49" i="31"/>
  <c r="T51" i="31"/>
  <c r="V51" i="31"/>
  <c r="T53" i="31"/>
  <c r="X289" i="31"/>
  <c r="X291" i="31"/>
  <c r="V293" i="31"/>
  <c r="X293" i="31"/>
  <c r="T295" i="31"/>
  <c r="T297" i="31"/>
  <c r="V297" i="31"/>
  <c r="X297" i="31"/>
  <c r="T299" i="31"/>
  <c r="V299" i="31"/>
  <c r="X299" i="31"/>
  <c r="T301" i="31"/>
  <c r="V301" i="31"/>
  <c r="X301" i="31"/>
  <c r="T303" i="31"/>
  <c r="V303" i="31"/>
  <c r="X303" i="31"/>
  <c r="T305" i="31"/>
  <c r="V305" i="31"/>
  <c r="X305" i="31"/>
  <c r="T307" i="31"/>
  <c r="V307" i="31"/>
  <c r="X307" i="31"/>
  <c r="T309" i="31"/>
  <c r="V309" i="31"/>
  <c r="X309" i="31"/>
  <c r="T311" i="31"/>
  <c r="V311" i="31"/>
  <c r="X311" i="31"/>
  <c r="T313" i="31"/>
  <c r="AM185" i="31"/>
  <c r="AL185" i="31"/>
  <c r="AM48" i="31"/>
  <c r="AL48" i="31"/>
  <c r="AM175" i="31"/>
  <c r="AL175" i="31"/>
  <c r="AM20" i="31"/>
  <c r="AL20" i="31"/>
  <c r="AM44" i="31"/>
  <c r="AL44" i="31"/>
  <c r="AM30" i="31"/>
  <c r="AL30" i="31"/>
  <c r="AM308" i="31"/>
  <c r="AL308" i="31"/>
  <c r="AM161" i="31"/>
  <c r="AL161" i="31"/>
  <c r="AM135" i="31"/>
  <c r="AL135" i="31"/>
  <c r="AM201" i="31"/>
  <c r="AL201" i="31"/>
  <c r="AM42" i="31"/>
  <c r="AL42" i="31"/>
  <c r="AM107" i="31"/>
  <c r="AL107" i="31"/>
  <c r="AM165" i="31"/>
  <c r="AL165" i="31"/>
  <c r="AM9" i="31"/>
  <c r="AL9" i="31"/>
  <c r="AM120" i="31"/>
  <c r="AL120" i="31"/>
  <c r="AM400" i="31"/>
  <c r="AL400" i="31"/>
  <c r="AM285" i="31"/>
  <c r="AL285" i="31"/>
  <c r="AM196" i="31"/>
  <c r="AL196" i="31"/>
  <c r="AM58" i="31"/>
  <c r="AL58" i="31"/>
  <c r="AM32" i="31"/>
  <c r="AL32" i="31"/>
  <c r="AM313" i="31"/>
  <c r="AL313" i="31"/>
  <c r="AM119" i="31"/>
  <c r="AL119" i="31"/>
  <c r="AM376" i="31"/>
  <c r="AL376" i="31"/>
  <c r="AM126" i="31"/>
  <c r="AL126" i="31"/>
  <c r="AM109" i="31"/>
  <c r="AL109" i="31"/>
  <c r="AM223" i="31"/>
  <c r="AL223" i="31"/>
  <c r="AM164" i="31"/>
  <c r="AL164" i="31"/>
  <c r="AM91" i="31"/>
  <c r="AL91" i="31"/>
  <c r="AM275" i="31"/>
  <c r="AL275" i="31"/>
  <c r="AM37" i="31"/>
  <c r="AL37" i="31"/>
  <c r="AM206" i="31"/>
  <c r="AL206" i="31"/>
  <c r="AM3" i="31"/>
  <c r="AL3" i="31"/>
  <c r="AM68" i="31"/>
  <c r="AL68" i="31"/>
  <c r="AM218" i="31"/>
  <c r="AL218" i="31"/>
  <c r="AM11" i="31"/>
  <c r="AL11" i="31"/>
  <c r="AM312" i="31"/>
  <c r="AL312" i="31"/>
  <c r="AM276" i="31"/>
  <c r="AL276" i="31"/>
  <c r="AM26" i="31"/>
  <c r="AL26" i="31"/>
  <c r="AM27" i="31"/>
  <c r="AL27" i="31"/>
  <c r="AM14" i="31"/>
  <c r="AL14" i="31"/>
  <c r="AM22" i="31"/>
  <c r="AL22" i="31"/>
  <c r="AM309" i="31"/>
  <c r="AL309" i="31"/>
  <c r="AM386" i="31"/>
  <c r="AL386" i="31"/>
  <c r="AM145" i="31"/>
  <c r="AL145" i="31"/>
  <c r="AM292" i="31"/>
  <c r="AL292" i="31"/>
  <c r="AM342" i="31"/>
  <c r="AL342" i="31"/>
  <c r="AM71" i="31"/>
  <c r="AL71" i="31"/>
  <c r="AM194" i="31"/>
  <c r="AL194" i="31"/>
  <c r="AM103" i="31"/>
  <c r="AL103" i="31"/>
  <c r="AM99" i="31"/>
  <c r="AL99" i="31"/>
  <c r="AM301" i="31"/>
  <c r="AL301" i="31"/>
  <c r="AM156" i="31"/>
  <c r="AL156" i="31"/>
  <c r="AM340" i="31"/>
  <c r="AL340" i="31"/>
  <c r="AM322" i="31"/>
  <c r="AL322" i="31"/>
  <c r="AM273" i="31"/>
  <c r="AL273" i="31"/>
  <c r="AM29" i="31"/>
  <c r="AL29" i="31"/>
  <c r="AM215" i="31"/>
  <c r="AL215" i="31"/>
  <c r="AM163" i="31"/>
  <c r="AL163" i="31"/>
  <c r="AM306" i="31"/>
  <c r="AL306" i="31"/>
  <c r="AM272" i="31"/>
  <c r="AL272" i="31"/>
  <c r="AM133" i="31"/>
  <c r="AL133" i="31"/>
  <c r="AM370" i="31"/>
  <c r="AL370" i="31"/>
  <c r="AM177" i="31"/>
  <c r="AL177" i="31"/>
  <c r="AM171" i="31"/>
  <c r="AL171" i="31"/>
  <c r="AM253" i="31"/>
  <c r="AL253" i="31"/>
  <c r="AM128" i="31"/>
  <c r="AL128" i="31"/>
  <c r="AM152" i="31"/>
  <c r="AL152" i="31"/>
  <c r="AM25" i="31"/>
  <c r="AL25" i="31"/>
  <c r="AM151" i="31"/>
  <c r="AL151" i="31"/>
  <c r="AM358" i="31"/>
  <c r="AL358" i="31"/>
  <c r="AM85" i="31"/>
  <c r="AL85" i="31"/>
  <c r="AM83" i="31"/>
  <c r="AL83" i="31"/>
  <c r="AM187" i="31"/>
  <c r="AL187" i="31"/>
  <c r="AM268" i="31"/>
  <c r="AL268" i="31"/>
  <c r="AM96" i="31"/>
  <c r="AL96" i="31"/>
  <c r="AM364" i="31"/>
  <c r="AL364" i="31"/>
  <c r="AM141" i="31"/>
  <c r="AL141" i="31"/>
  <c r="AM239" i="31"/>
  <c r="AL239" i="31"/>
  <c r="AM184" i="31"/>
  <c r="AL184" i="31"/>
  <c r="AM338" i="31"/>
  <c r="AL338" i="31"/>
  <c r="AM53" i="31"/>
  <c r="AL53" i="31"/>
  <c r="AM327" i="31"/>
  <c r="AL327" i="31"/>
  <c r="AM269" i="31"/>
  <c r="AL269" i="31"/>
  <c r="AM391" i="31"/>
  <c r="AL391" i="31"/>
  <c r="AM13" i="31"/>
  <c r="AL13" i="31"/>
  <c r="AM69" i="31"/>
  <c r="AL69" i="31"/>
  <c r="AM212" i="31"/>
  <c r="AL212" i="31"/>
  <c r="AM183" i="31"/>
  <c r="AL183" i="31"/>
  <c r="AM404" i="31"/>
  <c r="AL404" i="31"/>
  <c r="AM77" i="31"/>
  <c r="AL77" i="31"/>
  <c r="AM190" i="31"/>
  <c r="AL190" i="31"/>
  <c r="AM166" i="31"/>
  <c r="AL166" i="31"/>
  <c r="AM192" i="31"/>
  <c r="AL192" i="31"/>
  <c r="AM299" i="31"/>
  <c r="AL299" i="31"/>
  <c r="AM65" i="31"/>
  <c r="AL65" i="31"/>
  <c r="AM337" i="31"/>
  <c r="AL337" i="31"/>
  <c r="AM240" i="31"/>
  <c r="AL240" i="31"/>
  <c r="AM47" i="31"/>
  <c r="AL47" i="31"/>
  <c r="AM169" i="31"/>
  <c r="AL169" i="31"/>
  <c r="AM220" i="31"/>
  <c r="AL220" i="31"/>
  <c r="AM361" i="31"/>
  <c r="AL361" i="31"/>
  <c r="AM351" i="31"/>
  <c r="AL351" i="31"/>
  <c r="AM70" i="31"/>
  <c r="AL70" i="31"/>
  <c r="AM291" i="31"/>
  <c r="AL291" i="31"/>
  <c r="AM158" i="31"/>
  <c r="AL158" i="31"/>
  <c r="AM40" i="31"/>
  <c r="AL40" i="31"/>
  <c r="AM230" i="31"/>
  <c r="AL230" i="31"/>
  <c r="AM217" i="31"/>
  <c r="AL217" i="31"/>
  <c r="AM148" i="31"/>
  <c r="AL148" i="31"/>
  <c r="AM315" i="31"/>
  <c r="AL315" i="31"/>
  <c r="AM295" i="31"/>
  <c r="AL295" i="31"/>
  <c r="AM249" i="31"/>
  <c r="AL249" i="31"/>
  <c r="AM401" i="31"/>
  <c r="AL401" i="31"/>
  <c r="AM385" i="31"/>
  <c r="AL385" i="31"/>
  <c r="AL366" i="31"/>
  <c r="AL403" i="31"/>
  <c r="AL264" i="31"/>
  <c r="AL307" i="31"/>
  <c r="AL300" i="31"/>
  <c r="AL371" i="31"/>
  <c r="AL304" i="31"/>
  <c r="AL80" i="31"/>
  <c r="AL108" i="31"/>
  <c r="AL289" i="31"/>
  <c r="AL350" i="31"/>
  <c r="AL296" i="31"/>
  <c r="AL344" i="31"/>
  <c r="AL15" i="31"/>
  <c r="AL39" i="31"/>
  <c r="AL94" i="31"/>
  <c r="AL7" i="31"/>
  <c r="AL66" i="31"/>
  <c r="AN177" i="31" s="1"/>
  <c r="AL380" i="31"/>
  <c r="AL170" i="31"/>
  <c r="AL224" i="31"/>
  <c r="AL320" i="31"/>
  <c r="AL377" i="31"/>
  <c r="AL258" i="31"/>
  <c r="AL208" i="31"/>
  <c r="AL140" i="31"/>
  <c r="AL179" i="31"/>
  <c r="AL318" i="31"/>
  <c r="AL393" i="31"/>
  <c r="AL353" i="31"/>
  <c r="AL18" i="31"/>
  <c r="AL333" i="31"/>
  <c r="AL254" i="31"/>
  <c r="AL329" i="31"/>
  <c r="AL8" i="31"/>
  <c r="AL244" i="31"/>
  <c r="AL365" i="31"/>
  <c r="AL228" i="31"/>
  <c r="AL154" i="31"/>
  <c r="AL246" i="31"/>
  <c r="AL243" i="31"/>
  <c r="AL235" i="31"/>
  <c r="AL203" i="31"/>
  <c r="AL111" i="31"/>
  <c r="AL2" i="31"/>
  <c r="AL97" i="31"/>
  <c r="AL113" i="31"/>
  <c r="AL390" i="31"/>
  <c r="AL262" i="31"/>
  <c r="AL150" i="31"/>
  <c r="AL149" i="31"/>
  <c r="AL23" i="31"/>
  <c r="AL325" i="31"/>
  <c r="AL146" i="31"/>
  <c r="AL35" i="31"/>
  <c r="AL360" i="31"/>
  <c r="AL34" i="31"/>
  <c r="AL143" i="31"/>
  <c r="AL398" i="31"/>
  <c r="AL117" i="31"/>
  <c r="AL100" i="31"/>
  <c r="AL200" i="31"/>
  <c r="AL352" i="31"/>
  <c r="AL267" i="31"/>
  <c r="AL219" i="31"/>
  <c r="AL157" i="31"/>
  <c r="AL173" i="31"/>
  <c r="AM226" i="31"/>
  <c r="AL226" i="31"/>
  <c r="AM92" i="31"/>
  <c r="AL92" i="31"/>
  <c r="AM229" i="31"/>
  <c r="AL229" i="31"/>
  <c r="AM311" i="31"/>
  <c r="AL311" i="31"/>
  <c r="AM248" i="31"/>
  <c r="AL248" i="31"/>
  <c r="AM46" i="31"/>
  <c r="AL46" i="31"/>
  <c r="AM237" i="31"/>
  <c r="AL237" i="31"/>
  <c r="AM41" i="31"/>
  <c r="AL41" i="31"/>
  <c r="AM186" i="31"/>
  <c r="AL186" i="31"/>
  <c r="AM155" i="31"/>
  <c r="AL155" i="31"/>
  <c r="AM279" i="31"/>
  <c r="AL279" i="31"/>
  <c r="AM297" i="31"/>
  <c r="AL297" i="31"/>
  <c r="AM234" i="31"/>
  <c r="AL234" i="31"/>
  <c r="AM375" i="31"/>
  <c r="AL375" i="31"/>
  <c r="AM87" i="31"/>
  <c r="AL87" i="31"/>
  <c r="AM387" i="31"/>
  <c r="AL387" i="31"/>
  <c r="AM31" i="31"/>
  <c r="AL31" i="31"/>
  <c r="AM345" i="31"/>
  <c r="AL345" i="31"/>
  <c r="AM28" i="31"/>
  <c r="AL28" i="31"/>
  <c r="AM188" i="31"/>
  <c r="AL188" i="31"/>
  <c r="AM286" i="31"/>
  <c r="AL286" i="31"/>
  <c r="AM4" i="31"/>
  <c r="AL4" i="31"/>
  <c r="AM314" i="31"/>
  <c r="AL314" i="31"/>
  <c r="AM90" i="31"/>
  <c r="AL90" i="31"/>
  <c r="AM167" i="31"/>
  <c r="AL167" i="31"/>
  <c r="AM274" i="31"/>
  <c r="AL274" i="31"/>
  <c r="AM76" i="31"/>
  <c r="AL76" i="31"/>
  <c r="AM298" i="31"/>
  <c r="AL298" i="31"/>
  <c r="AM82" i="31"/>
  <c r="AL82" i="31"/>
  <c r="AM348" i="31"/>
  <c r="AL348" i="31"/>
  <c r="AM191" i="31"/>
  <c r="AL191" i="31"/>
  <c r="AM21" i="31"/>
  <c r="AL21" i="31"/>
  <c r="AM62" i="31"/>
  <c r="AL62" i="31"/>
  <c r="AM197" i="31"/>
  <c r="AL197" i="31"/>
  <c r="AM250" i="31"/>
  <c r="AL250" i="31"/>
  <c r="AM323" i="31"/>
  <c r="AL323" i="31"/>
  <c r="AM52" i="31"/>
  <c r="AL52" i="31"/>
  <c r="AM125" i="31"/>
  <c r="AL125" i="31"/>
  <c r="AM232" i="31"/>
  <c r="AL232" i="31"/>
  <c r="AM389" i="31"/>
  <c r="AL389" i="31"/>
  <c r="AM368" i="31"/>
  <c r="AL368" i="31"/>
  <c r="AM379" i="31"/>
  <c r="AL379" i="31"/>
  <c r="AM54" i="31"/>
  <c r="AL54" i="31"/>
  <c r="AM332" i="31"/>
  <c r="AL332" i="31"/>
  <c r="AM56" i="31"/>
  <c r="AL56" i="31"/>
  <c r="AM95" i="31"/>
  <c r="AL95" i="31"/>
  <c r="AM287" i="31"/>
  <c r="AL287" i="31"/>
  <c r="AM193" i="31"/>
  <c r="AL193" i="31"/>
  <c r="AM356" i="31"/>
  <c r="AL356" i="31"/>
  <c r="AM266" i="31"/>
  <c r="AL266" i="31"/>
  <c r="AM86" i="31"/>
  <c r="AL86" i="31"/>
  <c r="AM172" i="31"/>
  <c r="AL172" i="31"/>
  <c r="AM251" i="31"/>
  <c r="AL251" i="31"/>
  <c r="AM199" i="31"/>
  <c r="AL199" i="31"/>
  <c r="AM221" i="31"/>
  <c r="AL221" i="31"/>
  <c r="AM72" i="31"/>
  <c r="AL72" i="31"/>
  <c r="AM347" i="31"/>
  <c r="AL347" i="31"/>
  <c r="AM281" i="31"/>
  <c r="AL281" i="31"/>
  <c r="AM225" i="31"/>
  <c r="AL225" i="31"/>
  <c r="AM331" i="31"/>
  <c r="AL331" i="31"/>
  <c r="AM45" i="31"/>
  <c r="AL45" i="31"/>
  <c r="AM61" i="31"/>
  <c r="AL61" i="31"/>
  <c r="AM114" i="31"/>
  <c r="AL114" i="31"/>
  <c r="AM101" i="31"/>
  <c r="AL101" i="31"/>
  <c r="AM367" i="31"/>
  <c r="AL367" i="31"/>
  <c r="AM213" i="31"/>
  <c r="AL213" i="31"/>
  <c r="AM216" i="31"/>
  <c r="AL216" i="31"/>
  <c r="AM238" i="31"/>
  <c r="AL238" i="31"/>
  <c r="AM378" i="31"/>
  <c r="AL378" i="31"/>
  <c r="AM241" i="31"/>
  <c r="AL241" i="31"/>
  <c r="AM180" i="31"/>
  <c r="AL180" i="31"/>
  <c r="AM60" i="31"/>
  <c r="AL60" i="31"/>
  <c r="AM222" i="31"/>
  <c r="AL222" i="31"/>
  <c r="AM204" i="31"/>
  <c r="AL204" i="31"/>
  <c r="AM38" i="31"/>
  <c r="AL38" i="31"/>
  <c r="AM362" i="31"/>
  <c r="AL362" i="31"/>
  <c r="AM136" i="31"/>
  <c r="AL136" i="31"/>
  <c r="AM182" i="31"/>
  <c r="AL182" i="31"/>
  <c r="AM303" i="31"/>
  <c r="AL303" i="31"/>
  <c r="AM270" i="31"/>
  <c r="AL270" i="31"/>
  <c r="AM354" i="31"/>
  <c r="AL354" i="31"/>
  <c r="AM328" i="31"/>
  <c r="AL328" i="31"/>
  <c r="AM207" i="31"/>
  <c r="AL207" i="31"/>
  <c r="AM305" i="31"/>
  <c r="AL305" i="31"/>
  <c r="AM392" i="31"/>
  <c r="AL392" i="31"/>
  <c r="AM397" i="31"/>
  <c r="AL397" i="31"/>
  <c r="AM73" i="31"/>
  <c r="AL73" i="31"/>
  <c r="AM202" i="31"/>
  <c r="AL202" i="31"/>
  <c r="AM93" i="31"/>
  <c r="AL93" i="31"/>
  <c r="AM74" i="31"/>
  <c r="AL74" i="31"/>
  <c r="AM49" i="31"/>
  <c r="AL49" i="31"/>
  <c r="AM50" i="31"/>
  <c r="AL50" i="31"/>
  <c r="AN341" i="31" s="1"/>
  <c r="AM51" i="31"/>
  <c r="AL51" i="31"/>
  <c r="AM124" i="31"/>
  <c r="AL124" i="31"/>
  <c r="AM78" i="31"/>
  <c r="AL78" i="31"/>
  <c r="AM75" i="31"/>
  <c r="AL75" i="31"/>
  <c r="AM67" i="31"/>
  <c r="AL67" i="31"/>
  <c r="AN100" i="31" s="1"/>
  <c r="AM319" i="31"/>
  <c r="AL319" i="31"/>
  <c r="AM84" i="31"/>
  <c r="AL84" i="31"/>
  <c r="AM89" i="31"/>
  <c r="AL89" i="31"/>
  <c r="AN238" i="31" s="1"/>
  <c r="AM372" i="31"/>
  <c r="AL372" i="31"/>
  <c r="AM236" i="31"/>
  <c r="AL236" i="31"/>
  <c r="AM406" i="31"/>
  <c r="AL406" i="31"/>
  <c r="AM130" i="31"/>
  <c r="AL130" i="31"/>
  <c r="AM317" i="31"/>
  <c r="AL317" i="31"/>
  <c r="AM105" i="31"/>
  <c r="AL105" i="31"/>
  <c r="AM98" i="31"/>
  <c r="AL98" i="31"/>
  <c r="AM102" i="31"/>
  <c r="AL102" i="31"/>
  <c r="AM346" i="31"/>
  <c r="AL346" i="31"/>
  <c r="AM132" i="31"/>
  <c r="AL132" i="31"/>
  <c r="AM271" i="31"/>
  <c r="AL271" i="31"/>
  <c r="AM144" i="31"/>
  <c r="AL144" i="31"/>
  <c r="AM257" i="31"/>
  <c r="AL257" i="31"/>
  <c r="AM81" i="31"/>
  <c r="AL81" i="31"/>
  <c r="AM112" i="31"/>
  <c r="AL112" i="31"/>
  <c r="AM137" i="31"/>
  <c r="AL137" i="31"/>
  <c r="AM162" i="31"/>
  <c r="AL162" i="31"/>
  <c r="AM129" i="31"/>
  <c r="AL129" i="31"/>
  <c r="AM205" i="31"/>
  <c r="AL205" i="31"/>
  <c r="AN379" i="31" s="1"/>
  <c r="AM330" i="31"/>
  <c r="AL330" i="31"/>
  <c r="AM227" i="31"/>
  <c r="AL227" i="31"/>
  <c r="AM115" i="31"/>
  <c r="AL115" i="31"/>
  <c r="AM36" i="31"/>
  <c r="AL36" i="31"/>
  <c r="AM284" i="31"/>
  <c r="AL284" i="31"/>
  <c r="AM43" i="31"/>
  <c r="AL43" i="31"/>
  <c r="AM310" i="31"/>
  <c r="AL310" i="31"/>
  <c r="AM233" i="31"/>
  <c r="AL233" i="31"/>
  <c r="AM288" i="31"/>
  <c r="AL288" i="31"/>
  <c r="AN380" i="31" s="1"/>
  <c r="AM283" i="31"/>
  <c r="AL283" i="31"/>
  <c r="AM6" i="31"/>
  <c r="AL6" i="31"/>
  <c r="AM189" i="31"/>
  <c r="AL189" i="31"/>
  <c r="AM349" i="31"/>
  <c r="AL349" i="31"/>
  <c r="AM282" i="31"/>
  <c r="AL282" i="31"/>
  <c r="AM363" i="31"/>
  <c r="AL363" i="31"/>
  <c r="AN191" i="31" s="1"/>
  <c r="AM168" i="31"/>
  <c r="AL168" i="31"/>
  <c r="AM334" i="31"/>
  <c r="AL334" i="31"/>
  <c r="AM181" i="31"/>
  <c r="AL181" i="31"/>
  <c r="AM402" i="31"/>
  <c r="AL402" i="31"/>
  <c r="AM408" i="31"/>
  <c r="AL408" i="31"/>
  <c r="AM159" i="31"/>
  <c r="AL159" i="31"/>
  <c r="AM245" i="31"/>
  <c r="AL245" i="31"/>
  <c r="AM106" i="31"/>
  <c r="AL106" i="31"/>
  <c r="AM409" i="31"/>
  <c r="AL409" i="31"/>
  <c r="AL118" i="31"/>
  <c r="AL131" i="31"/>
  <c r="AL138" i="31"/>
  <c r="AL369" i="31"/>
  <c r="AL209" i="31"/>
  <c r="AL396" i="31"/>
  <c r="AL63" i="31"/>
  <c r="AL259" i="31"/>
  <c r="AL316" i="31"/>
  <c r="AL12" i="31"/>
  <c r="AL64" i="31"/>
  <c r="AL355" i="31"/>
  <c r="AL57" i="31"/>
  <c r="AL153" i="31"/>
  <c r="AL343" i="31"/>
  <c r="AL33" i="31"/>
  <c r="AL252" i="31"/>
  <c r="AN58" i="31" s="1"/>
  <c r="AL256" i="31"/>
  <c r="AL294" i="31"/>
  <c r="AL104" i="31"/>
  <c r="AL5" i="31"/>
  <c r="AL134" i="31"/>
  <c r="AL263" i="31"/>
  <c r="AL336" i="31"/>
  <c r="AL16" i="31"/>
  <c r="AL326" i="31"/>
  <c r="AL122" i="31"/>
  <c r="AL210" i="31"/>
  <c r="AL382" i="31"/>
  <c r="AL302" i="31"/>
  <c r="AL121" i="31"/>
  <c r="AL381" i="31"/>
  <c r="AL79" i="31"/>
  <c r="AL335" i="31"/>
  <c r="AL160" i="31"/>
  <c r="AL178" i="31"/>
  <c r="AL265" i="31"/>
  <c r="AL10" i="31"/>
  <c r="AL293" i="31"/>
  <c r="AL198" i="31"/>
  <c r="AL142" i="31"/>
  <c r="AL55" i="31"/>
  <c r="AL339" i="31"/>
  <c r="AL174" i="31"/>
  <c r="AL394" i="31"/>
  <c r="AL127" i="31"/>
  <c r="AL280" i="31"/>
  <c r="AL147" i="31"/>
  <c r="AL374" i="31"/>
  <c r="AL19" i="31"/>
  <c r="AL255" i="31"/>
  <c r="AL123" i="31"/>
  <c r="AN363" i="31" s="1"/>
  <c r="AL247" i="31"/>
  <c r="AL278" i="31"/>
  <c r="AL260" i="31"/>
  <c r="AL373" i="31"/>
  <c r="AL407" i="31"/>
  <c r="AL214" i="31"/>
  <c r="AL357" i="31"/>
  <c r="AL59" i="31"/>
  <c r="AN204" i="31" s="1"/>
  <c r="AL261" i="31"/>
  <c r="AL324" i="31"/>
  <c r="AL211" i="31"/>
  <c r="AL395" i="31"/>
  <c r="AL110" i="31"/>
  <c r="X51" i="31"/>
  <c r="V53" i="31"/>
  <c r="X53" i="31"/>
  <c r="T55" i="31"/>
  <c r="V55" i="31"/>
  <c r="X55" i="31"/>
  <c r="T57" i="31"/>
  <c r="V57" i="31"/>
  <c r="X57" i="31"/>
  <c r="T59" i="31"/>
  <c r="V59" i="31"/>
  <c r="X59" i="31"/>
  <c r="T61" i="31"/>
  <c r="V61" i="31"/>
  <c r="X61" i="31"/>
  <c r="T63" i="31"/>
  <c r="V63" i="31"/>
  <c r="X63" i="31"/>
  <c r="T65" i="31"/>
  <c r="V65" i="31"/>
  <c r="X65" i="31"/>
  <c r="T67" i="31"/>
  <c r="V67" i="31"/>
  <c r="X67" i="31"/>
  <c r="T69" i="31"/>
  <c r="V69" i="31"/>
  <c r="X69" i="31"/>
  <c r="T71" i="31"/>
  <c r="V71" i="31"/>
  <c r="X71" i="31"/>
  <c r="X246" i="31"/>
  <c r="X248" i="31"/>
  <c r="V250" i="31"/>
  <c r="X250" i="31"/>
  <c r="X252" i="31"/>
  <c r="X254" i="31"/>
  <c r="V256" i="31"/>
  <c r="X256" i="31"/>
  <c r="T258" i="31"/>
  <c r="V313" i="31"/>
  <c r="T319" i="31"/>
  <c r="T321" i="31"/>
  <c r="T323" i="31"/>
  <c r="V323" i="31"/>
  <c r="T349" i="31"/>
  <c r="V349" i="31"/>
  <c r="T351" i="31"/>
  <c r="V351" i="31"/>
  <c r="X351" i="31"/>
  <c r="T353" i="31"/>
  <c r="V353" i="31"/>
  <c r="T356" i="31"/>
  <c r="V356" i="31"/>
  <c r="X356" i="31"/>
  <c r="T358" i="31"/>
  <c r="V358" i="31"/>
  <c r="X358" i="31"/>
  <c r="T3" i="31"/>
  <c r="V3" i="31"/>
  <c r="X3" i="31"/>
  <c r="T74" i="31"/>
  <c r="V74" i="31"/>
  <c r="X74" i="31"/>
  <c r="T76" i="31"/>
  <c r="V76" i="31"/>
  <c r="X76" i="31"/>
  <c r="T78" i="31"/>
  <c r="X78" i="31"/>
  <c r="V78" i="31"/>
  <c r="T80" i="31"/>
  <c r="V80" i="31"/>
  <c r="X80" i="31"/>
  <c r="T82" i="31"/>
  <c r="X82" i="31"/>
  <c r="V82" i="31"/>
  <c r="T84" i="31"/>
  <c r="V84" i="31"/>
  <c r="X84" i="31"/>
  <c r="T86" i="31"/>
  <c r="X86" i="31"/>
  <c r="V86" i="31"/>
  <c r="T88" i="31"/>
  <c r="V88" i="31"/>
  <c r="X88" i="31"/>
  <c r="T90" i="31"/>
  <c r="X90" i="31"/>
  <c r="V90" i="31"/>
  <c r="T92" i="31"/>
  <c r="V92" i="31"/>
  <c r="X92" i="31"/>
  <c r="T94" i="31"/>
  <c r="X94" i="31"/>
  <c r="V94" i="31"/>
  <c r="T96" i="31"/>
  <c r="V96" i="31"/>
  <c r="X96" i="31"/>
  <c r="T98" i="31"/>
  <c r="X98" i="31"/>
  <c r="V98" i="31"/>
  <c r="T100" i="31"/>
  <c r="V100" i="31"/>
  <c r="X100" i="31"/>
  <c r="T102" i="31"/>
  <c r="X102" i="31"/>
  <c r="V102" i="31"/>
  <c r="T104" i="31"/>
  <c r="V104" i="31"/>
  <c r="X104" i="31"/>
  <c r="T106" i="31"/>
  <c r="X106" i="31"/>
  <c r="V106" i="31"/>
  <c r="T108" i="31"/>
  <c r="V108" i="31"/>
  <c r="X108" i="31"/>
  <c r="T110" i="31"/>
  <c r="X110" i="31"/>
  <c r="V110" i="31"/>
  <c r="T112" i="31"/>
  <c r="V112" i="31"/>
  <c r="X112" i="31"/>
  <c r="T114" i="31"/>
  <c r="X114" i="31"/>
  <c r="V114" i="31"/>
  <c r="T116" i="31"/>
  <c r="V116" i="31"/>
  <c r="X116" i="31"/>
  <c r="T118" i="31"/>
  <c r="X118" i="31"/>
  <c r="V118" i="31"/>
  <c r="X298" i="31"/>
  <c r="X300" i="31"/>
  <c r="X302" i="31"/>
  <c r="X304" i="31"/>
  <c r="X306" i="31"/>
  <c r="X308" i="31"/>
  <c r="X310" i="31"/>
  <c r="X312" i="31"/>
  <c r="X316" i="31"/>
  <c r="X318" i="31"/>
  <c r="X320" i="31"/>
  <c r="X322" i="31"/>
  <c r="X324" i="31"/>
  <c r="X328" i="31"/>
  <c r="X330" i="31"/>
  <c r="X332" i="31"/>
  <c r="X334" i="31"/>
  <c r="X336" i="31"/>
  <c r="X338" i="31"/>
  <c r="X340" i="31"/>
  <c r="X342" i="31"/>
  <c r="X344" i="31"/>
  <c r="X346" i="31"/>
  <c r="X348" i="31"/>
  <c r="X350" i="31"/>
  <c r="X352" i="31"/>
  <c r="X354" i="31"/>
  <c r="X178" i="31"/>
  <c r="T180" i="31"/>
  <c r="V180" i="31"/>
  <c r="X180" i="31"/>
  <c r="T182" i="31"/>
  <c r="V182" i="31"/>
  <c r="X182" i="31"/>
  <c r="T184" i="31"/>
  <c r="V184" i="31"/>
  <c r="X184" i="31"/>
  <c r="T187" i="31"/>
  <c r="V187" i="31"/>
  <c r="X187" i="31"/>
  <c r="T189" i="31"/>
  <c r="V189" i="31"/>
  <c r="X189" i="31"/>
  <c r="T191" i="31"/>
  <c r="V191" i="31"/>
  <c r="X191" i="31"/>
  <c r="T193" i="31"/>
  <c r="V193" i="31"/>
  <c r="X193" i="31"/>
  <c r="T195" i="31"/>
  <c r="V195" i="31"/>
  <c r="X195" i="31"/>
  <c r="T197" i="31"/>
  <c r="V197" i="31"/>
  <c r="X197" i="31"/>
  <c r="T199" i="31"/>
  <c r="V199" i="31"/>
  <c r="X199" i="31"/>
  <c r="T201" i="31"/>
  <c r="V201" i="31"/>
  <c r="X201" i="31"/>
  <c r="T203" i="31"/>
  <c r="V203" i="31"/>
  <c r="X203" i="31"/>
  <c r="T205" i="31"/>
  <c r="V205" i="31"/>
  <c r="X205" i="31"/>
  <c r="T207" i="31"/>
  <c r="V207" i="31"/>
  <c r="X207" i="31"/>
  <c r="T209" i="31"/>
  <c r="V209" i="31"/>
  <c r="X209" i="31"/>
  <c r="T259" i="31"/>
  <c r="X259" i="31"/>
  <c r="V259" i="31"/>
  <c r="T261" i="31"/>
  <c r="V261" i="31"/>
  <c r="X261" i="31"/>
  <c r="T263" i="31"/>
  <c r="X263" i="31"/>
  <c r="V263" i="31"/>
  <c r="T265" i="31"/>
  <c r="V265" i="31"/>
  <c r="X265" i="31"/>
  <c r="T267" i="31"/>
  <c r="X267" i="31"/>
  <c r="V267" i="31"/>
  <c r="T269" i="31"/>
  <c r="V269" i="31"/>
  <c r="X269" i="31"/>
  <c r="T271" i="31"/>
  <c r="X271" i="31"/>
  <c r="V271" i="31"/>
  <c r="V291" i="31"/>
  <c r="X295" i="31"/>
  <c r="V295" i="31"/>
  <c r="X313" i="31"/>
  <c r="T2" i="31"/>
  <c r="V2" i="31"/>
  <c r="X2" i="31"/>
  <c r="U3" i="31"/>
  <c r="T4" i="31"/>
  <c r="V4" i="31"/>
  <c r="X4" i="31"/>
  <c r="U5" i="31"/>
  <c r="T6" i="31"/>
  <c r="V6" i="31"/>
  <c r="X6" i="31"/>
  <c r="U7" i="31"/>
  <c r="T8" i="31"/>
  <c r="V8" i="31"/>
  <c r="X8" i="31"/>
  <c r="U9" i="31"/>
  <c r="T10" i="31"/>
  <c r="V10" i="31"/>
  <c r="X10" i="31"/>
  <c r="U11" i="31"/>
  <c r="T12" i="31"/>
  <c r="V12" i="31"/>
  <c r="X12" i="31"/>
  <c r="U13" i="31"/>
  <c r="T14" i="31"/>
  <c r="V14" i="31"/>
  <c r="X14" i="31"/>
  <c r="U15" i="31"/>
  <c r="T16" i="31"/>
  <c r="V16" i="31"/>
  <c r="X16" i="31"/>
  <c r="U17" i="31"/>
  <c r="T18" i="31"/>
  <c r="V18" i="31"/>
  <c r="X18" i="31"/>
  <c r="U19" i="31"/>
  <c r="T20" i="31"/>
  <c r="V20" i="31"/>
  <c r="X20" i="31"/>
  <c r="U21" i="31"/>
  <c r="T22" i="31"/>
  <c r="V22" i="31"/>
  <c r="X22" i="31"/>
  <c r="U23" i="31"/>
  <c r="T24" i="31"/>
  <c r="V24" i="31"/>
  <c r="X24" i="31"/>
  <c r="U25" i="31"/>
  <c r="T26" i="31"/>
  <c r="V26" i="31"/>
  <c r="X26" i="31"/>
  <c r="U27" i="31"/>
  <c r="T28" i="31"/>
  <c r="V28" i="31"/>
  <c r="X28" i="31"/>
  <c r="U29" i="31"/>
  <c r="T30" i="31"/>
  <c r="V30" i="31"/>
  <c r="X30" i="31"/>
  <c r="U31" i="31"/>
  <c r="T32" i="31"/>
  <c r="V32" i="31"/>
  <c r="X32" i="31"/>
  <c r="U33" i="31"/>
  <c r="T34" i="31"/>
  <c r="V34" i="31"/>
  <c r="X34" i="31"/>
  <c r="U35" i="31"/>
  <c r="T36" i="31"/>
  <c r="V36" i="31"/>
  <c r="X36" i="31"/>
  <c r="U37" i="31"/>
  <c r="T38" i="31"/>
  <c r="V38" i="31"/>
  <c r="X38" i="31"/>
  <c r="U39" i="31"/>
  <c r="T40" i="31"/>
  <c r="V40" i="31"/>
  <c r="X40" i="31"/>
  <c r="U41" i="31"/>
  <c r="T42" i="31"/>
  <c r="V42" i="31"/>
  <c r="X42" i="31"/>
  <c r="U43" i="31"/>
  <c r="T44" i="31"/>
  <c r="V44" i="31"/>
  <c r="X44" i="31"/>
  <c r="U45" i="31"/>
  <c r="T46" i="31"/>
  <c r="V46" i="31"/>
  <c r="X46" i="31"/>
  <c r="U47" i="31"/>
  <c r="T48" i="31"/>
  <c r="V48" i="31"/>
  <c r="X48" i="31"/>
  <c r="U49" i="31"/>
  <c r="T50" i="31"/>
  <c r="V50" i="31"/>
  <c r="X50" i="31"/>
  <c r="U51" i="31"/>
  <c r="T52" i="31"/>
  <c r="V52" i="31"/>
  <c r="X52" i="31"/>
  <c r="U53" i="31"/>
  <c r="T54" i="31"/>
  <c r="V54" i="31"/>
  <c r="X54" i="31"/>
  <c r="U55" i="31"/>
  <c r="T56" i="31"/>
  <c r="V56" i="31"/>
  <c r="X56" i="31"/>
  <c r="U57" i="31"/>
  <c r="T58" i="31"/>
  <c r="V58" i="31"/>
  <c r="X58" i="31"/>
  <c r="U59" i="31"/>
  <c r="T60" i="31"/>
  <c r="V60" i="31"/>
  <c r="X60" i="31"/>
  <c r="U61" i="31"/>
  <c r="T62" i="31"/>
  <c r="V62" i="31"/>
  <c r="X62" i="31"/>
  <c r="U63" i="31"/>
  <c r="T64" i="31"/>
  <c r="V64" i="31"/>
  <c r="X64" i="31"/>
  <c r="U65" i="31"/>
  <c r="T66" i="31"/>
  <c r="V66" i="31"/>
  <c r="X66" i="31"/>
  <c r="U67" i="31"/>
  <c r="T68" i="31"/>
  <c r="V68" i="31"/>
  <c r="X68" i="31"/>
  <c r="U69" i="31"/>
  <c r="T70" i="31"/>
  <c r="V70" i="31"/>
  <c r="X70" i="31"/>
  <c r="U71" i="31"/>
  <c r="T73" i="31"/>
  <c r="V73" i="31"/>
  <c r="X73" i="31"/>
  <c r="U74" i="31"/>
  <c r="T75" i="31"/>
  <c r="V75" i="31"/>
  <c r="X75" i="31"/>
  <c r="U76" i="31"/>
  <c r="X79" i="31"/>
  <c r="V79" i="31"/>
  <c r="T79" i="31"/>
  <c r="W79" i="31"/>
  <c r="X83" i="31"/>
  <c r="V83" i="31"/>
  <c r="T83" i="31"/>
  <c r="W83" i="31"/>
  <c r="X87" i="31"/>
  <c r="V87" i="31"/>
  <c r="T87" i="31"/>
  <c r="W87" i="31"/>
  <c r="X91" i="31"/>
  <c r="V91" i="31"/>
  <c r="T91" i="31"/>
  <c r="W91" i="31"/>
  <c r="X95" i="31"/>
  <c r="V95" i="31"/>
  <c r="T95" i="31"/>
  <c r="W95" i="31"/>
  <c r="X99" i="31"/>
  <c r="V99" i="31"/>
  <c r="T99" i="31"/>
  <c r="W99" i="31"/>
  <c r="X103" i="31"/>
  <c r="V103" i="31"/>
  <c r="T103" i="31"/>
  <c r="W103" i="31"/>
  <c r="X107" i="31"/>
  <c r="V107" i="31"/>
  <c r="T107" i="31"/>
  <c r="W107" i="31"/>
  <c r="X111" i="31"/>
  <c r="V111" i="31"/>
  <c r="T111" i="31"/>
  <c r="W111" i="31"/>
  <c r="X115" i="31"/>
  <c r="V115" i="31"/>
  <c r="T115" i="31"/>
  <c r="W115" i="31"/>
  <c r="W119" i="31"/>
  <c r="U119" i="31"/>
  <c r="X119" i="31"/>
  <c r="V119" i="31"/>
  <c r="T119" i="31"/>
  <c r="U2" i="31"/>
  <c r="U4" i="31"/>
  <c r="U6" i="31"/>
  <c r="U8" i="31"/>
  <c r="U10" i="31"/>
  <c r="U12" i="31"/>
  <c r="U14" i="31"/>
  <c r="U16" i="31"/>
  <c r="U18" i="31"/>
  <c r="U20" i="31"/>
  <c r="U22" i="31"/>
  <c r="U24" i="31"/>
  <c r="U26" i="31"/>
  <c r="U28" i="31"/>
  <c r="U30" i="31"/>
  <c r="U32" i="31"/>
  <c r="U34" i="31"/>
  <c r="U36" i="31"/>
  <c r="U38" i="31"/>
  <c r="U40" i="31"/>
  <c r="U42" i="31"/>
  <c r="U44" i="31"/>
  <c r="U46" i="31"/>
  <c r="U48" i="31"/>
  <c r="U50" i="31"/>
  <c r="U52" i="31"/>
  <c r="U54" i="31"/>
  <c r="U56" i="31"/>
  <c r="U58" i="31"/>
  <c r="U60" i="31"/>
  <c r="U62" i="31"/>
  <c r="U64" i="31"/>
  <c r="U66" i="31"/>
  <c r="U68" i="31"/>
  <c r="U70" i="31"/>
  <c r="U73" i="31"/>
  <c r="U75" i="31"/>
  <c r="X77" i="31"/>
  <c r="V77" i="31"/>
  <c r="T77" i="31"/>
  <c r="W77" i="31"/>
  <c r="X81" i="31"/>
  <c r="V81" i="31"/>
  <c r="T81" i="31"/>
  <c r="W81" i="31"/>
  <c r="X85" i="31"/>
  <c r="V85" i="31"/>
  <c r="T85" i="31"/>
  <c r="W85" i="31"/>
  <c r="X89" i="31"/>
  <c r="V89" i="31"/>
  <c r="T89" i="31"/>
  <c r="W89" i="31"/>
  <c r="X93" i="31"/>
  <c r="V93" i="31"/>
  <c r="T93" i="31"/>
  <c r="W93" i="31"/>
  <c r="X97" i="31"/>
  <c r="V97" i="31"/>
  <c r="T97" i="31"/>
  <c r="W97" i="31"/>
  <c r="X101" i="31"/>
  <c r="V101" i="31"/>
  <c r="T101" i="31"/>
  <c r="W101" i="31"/>
  <c r="X105" i="31"/>
  <c r="V105" i="31"/>
  <c r="T105" i="31"/>
  <c r="W105" i="31"/>
  <c r="X109" i="31"/>
  <c r="V109" i="31"/>
  <c r="T109" i="31"/>
  <c r="W109" i="31"/>
  <c r="X113" i="31"/>
  <c r="V113" i="31"/>
  <c r="T113" i="31"/>
  <c r="W113" i="31"/>
  <c r="X117" i="31"/>
  <c r="V117" i="31"/>
  <c r="T117" i="31"/>
  <c r="W117" i="31"/>
  <c r="U78" i="31"/>
  <c r="U80" i="31"/>
  <c r="U82" i="31"/>
  <c r="U84" i="31"/>
  <c r="U86" i="31"/>
  <c r="U88" i="31"/>
  <c r="U90" i="31"/>
  <c r="U92" i="31"/>
  <c r="U94" i="31"/>
  <c r="U96" i="31"/>
  <c r="U98" i="31"/>
  <c r="U100" i="31"/>
  <c r="U102" i="31"/>
  <c r="U104" i="31"/>
  <c r="U106" i="31"/>
  <c r="U108" i="31"/>
  <c r="U110" i="31"/>
  <c r="U112" i="31"/>
  <c r="U114" i="31"/>
  <c r="U116" i="31"/>
  <c r="U118" i="31"/>
  <c r="U120" i="31"/>
  <c r="T121" i="31"/>
  <c r="V121" i="31"/>
  <c r="X121" i="31"/>
  <c r="U122" i="31"/>
  <c r="T123" i="31"/>
  <c r="V123" i="31"/>
  <c r="X123" i="31"/>
  <c r="U124" i="31"/>
  <c r="T125" i="31"/>
  <c r="V125" i="31"/>
  <c r="X125" i="31"/>
  <c r="U126" i="31"/>
  <c r="T127" i="31"/>
  <c r="V127" i="31"/>
  <c r="X127" i="31"/>
  <c r="U128" i="31"/>
  <c r="T129" i="31"/>
  <c r="V129" i="31"/>
  <c r="X129" i="31"/>
  <c r="U130" i="31"/>
  <c r="T131" i="31"/>
  <c r="V131" i="31"/>
  <c r="X131" i="31"/>
  <c r="U132" i="31"/>
  <c r="T133" i="31"/>
  <c r="V133" i="31"/>
  <c r="X133" i="31"/>
  <c r="U134" i="31"/>
  <c r="T135" i="31"/>
  <c r="V135" i="31"/>
  <c r="X135" i="31"/>
  <c r="U136" i="31"/>
  <c r="T137" i="31"/>
  <c r="V137" i="31"/>
  <c r="X137" i="31"/>
  <c r="U138" i="31"/>
  <c r="T139" i="31"/>
  <c r="V139" i="31"/>
  <c r="X139" i="31"/>
  <c r="U140" i="31"/>
  <c r="T141" i="31"/>
  <c r="V141" i="31"/>
  <c r="X141" i="31"/>
  <c r="U142" i="31"/>
  <c r="T143" i="31"/>
  <c r="V143" i="31"/>
  <c r="X143" i="31"/>
  <c r="U144" i="31"/>
  <c r="T145" i="31"/>
  <c r="V145" i="31"/>
  <c r="X145" i="31"/>
  <c r="U146" i="31"/>
  <c r="T147" i="31"/>
  <c r="V147" i="31"/>
  <c r="X147" i="31"/>
  <c r="U148" i="31"/>
  <c r="T149" i="31"/>
  <c r="V149" i="31"/>
  <c r="X149" i="31"/>
  <c r="U150" i="31"/>
  <c r="T151" i="31"/>
  <c r="V151" i="31"/>
  <c r="X151" i="31"/>
  <c r="U152" i="31"/>
  <c r="T153" i="31"/>
  <c r="V153" i="31"/>
  <c r="X153" i="31"/>
  <c r="U154" i="31"/>
  <c r="T155" i="31"/>
  <c r="V155" i="31"/>
  <c r="X155" i="31"/>
  <c r="U156" i="31"/>
  <c r="T157" i="31"/>
  <c r="V157" i="31"/>
  <c r="X157" i="31"/>
  <c r="U158" i="31"/>
  <c r="T159" i="31"/>
  <c r="V159" i="31"/>
  <c r="X159" i="31"/>
  <c r="U160" i="31"/>
  <c r="T161" i="31"/>
  <c r="V161" i="31"/>
  <c r="X161" i="31"/>
  <c r="U162" i="31"/>
  <c r="T163" i="31"/>
  <c r="V163" i="31"/>
  <c r="X163" i="31"/>
  <c r="U164" i="31"/>
  <c r="T165" i="31"/>
  <c r="V165" i="31"/>
  <c r="X165" i="31"/>
  <c r="U166" i="31"/>
  <c r="T167" i="31"/>
  <c r="V167" i="31"/>
  <c r="X167" i="31"/>
  <c r="U168" i="31"/>
  <c r="T169" i="31"/>
  <c r="V169" i="31"/>
  <c r="X169" i="31"/>
  <c r="U170" i="31"/>
  <c r="T171" i="31"/>
  <c r="V171" i="31"/>
  <c r="X171" i="31"/>
  <c r="U172" i="31"/>
  <c r="T173" i="31"/>
  <c r="V173" i="31"/>
  <c r="X173" i="31"/>
  <c r="U174" i="31"/>
  <c r="T175" i="31"/>
  <c r="V175" i="31"/>
  <c r="X175" i="31"/>
  <c r="U176" i="31"/>
  <c r="T177" i="31"/>
  <c r="V177" i="31"/>
  <c r="X177" i="31"/>
  <c r="U178" i="31"/>
  <c r="T179" i="31"/>
  <c r="V179" i="31"/>
  <c r="X179" i="31"/>
  <c r="U180" i="31"/>
  <c r="T181" i="31"/>
  <c r="V181" i="31"/>
  <c r="X181" i="31"/>
  <c r="U182" i="31"/>
  <c r="T183" i="31"/>
  <c r="V183" i="31"/>
  <c r="X183" i="31"/>
  <c r="U184" i="31"/>
  <c r="T185" i="31"/>
  <c r="V185" i="31"/>
  <c r="X185" i="31"/>
  <c r="T186" i="31"/>
  <c r="V186" i="31"/>
  <c r="X186" i="31"/>
  <c r="U187" i="31"/>
  <c r="T188" i="31"/>
  <c r="V188" i="31"/>
  <c r="X188" i="31"/>
  <c r="U189" i="31"/>
  <c r="T190" i="31"/>
  <c r="V190" i="31"/>
  <c r="X190" i="31"/>
  <c r="U191" i="31"/>
  <c r="T192" i="31"/>
  <c r="V192" i="31"/>
  <c r="X192" i="31"/>
  <c r="U193" i="31"/>
  <c r="T194" i="31"/>
  <c r="V194" i="31"/>
  <c r="X194" i="31"/>
  <c r="U195" i="31"/>
  <c r="T196" i="31"/>
  <c r="V196" i="31"/>
  <c r="X196" i="31"/>
  <c r="U197" i="31"/>
  <c r="T198" i="31"/>
  <c r="V198" i="31"/>
  <c r="X198" i="31"/>
  <c r="U199" i="31"/>
  <c r="T200" i="31"/>
  <c r="V200" i="31"/>
  <c r="X200" i="31"/>
  <c r="U201" i="31"/>
  <c r="T202" i="31"/>
  <c r="V202" i="31"/>
  <c r="X202" i="31"/>
  <c r="U203" i="31"/>
  <c r="T204" i="31"/>
  <c r="V204" i="31"/>
  <c r="X204" i="31"/>
  <c r="U205" i="31"/>
  <c r="T206" i="31"/>
  <c r="V206" i="31"/>
  <c r="X206" i="31"/>
  <c r="U207" i="31"/>
  <c r="T208" i="31"/>
  <c r="V208" i="31"/>
  <c r="X208" i="31"/>
  <c r="U209" i="31"/>
  <c r="T210" i="31"/>
  <c r="V210" i="31"/>
  <c r="X210" i="31"/>
  <c r="X211" i="31"/>
  <c r="V211" i="31"/>
  <c r="T211" i="31"/>
  <c r="W211" i="31"/>
  <c r="U121" i="31"/>
  <c r="U123" i="31"/>
  <c r="U125" i="31"/>
  <c r="U127" i="31"/>
  <c r="U129" i="31"/>
  <c r="U131" i="31"/>
  <c r="U133" i="31"/>
  <c r="U135" i="31"/>
  <c r="U137" i="31"/>
  <c r="U139" i="31"/>
  <c r="U141" i="31"/>
  <c r="U143" i="31"/>
  <c r="U145" i="31"/>
  <c r="U147" i="31"/>
  <c r="U149" i="31"/>
  <c r="U151" i="31"/>
  <c r="U153" i="31"/>
  <c r="U155" i="31"/>
  <c r="U157" i="31"/>
  <c r="U159" i="31"/>
  <c r="U161" i="31"/>
  <c r="U163" i="31"/>
  <c r="U165" i="31"/>
  <c r="U167" i="31"/>
  <c r="U169" i="31"/>
  <c r="U171" i="31"/>
  <c r="U173" i="31"/>
  <c r="U175" i="31"/>
  <c r="U177" i="31"/>
  <c r="U179" i="31"/>
  <c r="U181" i="31"/>
  <c r="U183" i="31"/>
  <c r="U185" i="31"/>
  <c r="U186" i="31"/>
  <c r="U188" i="31"/>
  <c r="U190" i="31"/>
  <c r="U192" i="31"/>
  <c r="U194" i="31"/>
  <c r="U196" i="31"/>
  <c r="U198" i="31"/>
  <c r="U200" i="31"/>
  <c r="U202" i="31"/>
  <c r="U204" i="31"/>
  <c r="U206" i="31"/>
  <c r="U208" i="31"/>
  <c r="U210" i="31"/>
  <c r="X213" i="31"/>
  <c r="V213" i="31"/>
  <c r="T213" i="31"/>
  <c r="W213" i="31"/>
  <c r="U212" i="31"/>
  <c r="U214" i="31"/>
  <c r="T215" i="31"/>
  <c r="V215" i="31"/>
  <c r="X215" i="31"/>
  <c r="U216" i="31"/>
  <c r="T217" i="31"/>
  <c r="V217" i="31"/>
  <c r="X217" i="31"/>
  <c r="U218" i="31"/>
  <c r="T219" i="31"/>
  <c r="V219" i="31"/>
  <c r="X219" i="31"/>
  <c r="U220" i="31"/>
  <c r="T221" i="31"/>
  <c r="V221" i="31"/>
  <c r="X221" i="31"/>
  <c r="U222" i="31"/>
  <c r="T223" i="31"/>
  <c r="V223" i="31"/>
  <c r="X223" i="31"/>
  <c r="U224" i="31"/>
  <c r="T225" i="31"/>
  <c r="V225" i="31"/>
  <c r="X225" i="31"/>
  <c r="U226" i="31"/>
  <c r="T227" i="31"/>
  <c r="V227" i="31"/>
  <c r="X227" i="31"/>
  <c r="U228" i="31"/>
  <c r="T229" i="31"/>
  <c r="V229" i="31"/>
  <c r="X229" i="31"/>
  <c r="U230" i="31"/>
  <c r="T231" i="31"/>
  <c r="V231" i="31"/>
  <c r="X231" i="31"/>
  <c r="U232" i="31"/>
  <c r="T233" i="31"/>
  <c r="V233" i="31"/>
  <c r="X233" i="31"/>
  <c r="U234" i="31"/>
  <c r="T235" i="31"/>
  <c r="V235" i="31"/>
  <c r="X235" i="31"/>
  <c r="U236" i="31"/>
  <c r="T237" i="31"/>
  <c r="V237" i="31"/>
  <c r="X237" i="31"/>
  <c r="U238" i="31"/>
  <c r="T239" i="31"/>
  <c r="V239" i="31"/>
  <c r="X239" i="31"/>
  <c r="U240" i="31"/>
  <c r="T241" i="31"/>
  <c r="V241" i="31"/>
  <c r="X241" i="31"/>
  <c r="U242" i="31"/>
  <c r="T243" i="31"/>
  <c r="V243" i="31"/>
  <c r="X243" i="31"/>
  <c r="U244" i="31"/>
  <c r="T245" i="31"/>
  <c r="V245" i="31"/>
  <c r="X245" i="31"/>
  <c r="U246" i="31"/>
  <c r="T247" i="31"/>
  <c r="V247" i="31"/>
  <c r="X247" i="31"/>
  <c r="U248" i="31"/>
  <c r="T249" i="31"/>
  <c r="V249" i="31"/>
  <c r="X249" i="31"/>
  <c r="U250" i="31"/>
  <c r="T251" i="31"/>
  <c r="V251" i="31"/>
  <c r="X251" i="31"/>
  <c r="U252" i="31"/>
  <c r="T253" i="31"/>
  <c r="V253" i="31"/>
  <c r="X253" i="31"/>
  <c r="U254" i="31"/>
  <c r="T255" i="31"/>
  <c r="V255" i="31"/>
  <c r="X255" i="31"/>
  <c r="U256" i="31"/>
  <c r="T257" i="31"/>
  <c r="V257" i="31"/>
  <c r="X257" i="31"/>
  <c r="X258" i="31"/>
  <c r="V258" i="31"/>
  <c r="U258" i="31"/>
  <c r="X260" i="31"/>
  <c r="V260" i="31"/>
  <c r="T260" i="31"/>
  <c r="W260" i="31"/>
  <c r="X264" i="31"/>
  <c r="V264" i="31"/>
  <c r="T264" i="31"/>
  <c r="W264" i="31"/>
  <c r="X268" i="31"/>
  <c r="V268" i="31"/>
  <c r="T268" i="31"/>
  <c r="W268" i="31"/>
  <c r="X272" i="31"/>
  <c r="V272" i="31"/>
  <c r="T272" i="31"/>
  <c r="W272" i="31"/>
  <c r="X276" i="31"/>
  <c r="V276" i="31"/>
  <c r="T276" i="31"/>
  <c r="W276" i="31"/>
  <c r="X280" i="31"/>
  <c r="V280" i="31"/>
  <c r="T280" i="31"/>
  <c r="W280" i="31"/>
  <c r="X284" i="31"/>
  <c r="V284" i="31"/>
  <c r="T284" i="31"/>
  <c r="W284" i="31"/>
  <c r="X288" i="31"/>
  <c r="V288" i="31"/>
  <c r="T288" i="31"/>
  <c r="W288" i="31"/>
  <c r="X292" i="31"/>
  <c r="V292" i="31"/>
  <c r="T292" i="31"/>
  <c r="W292" i="31"/>
  <c r="X296" i="31"/>
  <c r="V296" i="31"/>
  <c r="T296" i="31"/>
  <c r="W296" i="31"/>
  <c r="U215" i="31"/>
  <c r="U217" i="31"/>
  <c r="U219" i="31"/>
  <c r="U221" i="31"/>
  <c r="U223" i="31"/>
  <c r="U225" i="31"/>
  <c r="U227" i="31"/>
  <c r="U229" i="31"/>
  <c r="U231" i="31"/>
  <c r="U233" i="31"/>
  <c r="U235" i="31"/>
  <c r="U237" i="31"/>
  <c r="U239" i="31"/>
  <c r="U241" i="31"/>
  <c r="U243" i="31"/>
  <c r="U245" i="31"/>
  <c r="U247" i="31"/>
  <c r="U249" i="31"/>
  <c r="U251" i="31"/>
  <c r="U253" i="31"/>
  <c r="U255" i="31"/>
  <c r="U257" i="31"/>
  <c r="X262" i="31"/>
  <c r="V262" i="31"/>
  <c r="T262" i="31"/>
  <c r="W262" i="31"/>
  <c r="X266" i="31"/>
  <c r="V266" i="31"/>
  <c r="T266" i="31"/>
  <c r="W266" i="31"/>
  <c r="X270" i="31"/>
  <c r="V270" i="31"/>
  <c r="T270" i="31"/>
  <c r="W270" i="31"/>
  <c r="X274" i="31"/>
  <c r="V274" i="31"/>
  <c r="T274" i="31"/>
  <c r="W274" i="31"/>
  <c r="X278" i="31"/>
  <c r="V278" i="31"/>
  <c r="T278" i="31"/>
  <c r="W278" i="31"/>
  <c r="X282" i="31"/>
  <c r="V282" i="31"/>
  <c r="T282" i="31"/>
  <c r="W282" i="31"/>
  <c r="X286" i="31"/>
  <c r="V286" i="31"/>
  <c r="T286" i="31"/>
  <c r="W286" i="31"/>
  <c r="X290" i="31"/>
  <c r="V290" i="31"/>
  <c r="T290" i="31"/>
  <c r="W290" i="31"/>
  <c r="X294" i="31"/>
  <c r="V294" i="31"/>
  <c r="T294" i="31"/>
  <c r="W294" i="31"/>
  <c r="U298" i="31"/>
  <c r="W298" i="31"/>
  <c r="U300" i="31"/>
  <c r="W300" i="31"/>
  <c r="U302" i="31"/>
  <c r="W302" i="31"/>
  <c r="U304" i="31"/>
  <c r="W304" i="31"/>
  <c r="U306" i="31"/>
  <c r="W306" i="31"/>
  <c r="U308" i="31"/>
  <c r="W308" i="31"/>
  <c r="U310" i="31"/>
  <c r="W310" i="31"/>
  <c r="U312" i="31"/>
  <c r="W312" i="31"/>
  <c r="U314" i="31"/>
  <c r="W314" i="31"/>
  <c r="T315" i="31"/>
  <c r="V315" i="31"/>
  <c r="X315" i="31"/>
  <c r="U316" i="31"/>
  <c r="W316" i="31"/>
  <c r="T317" i="31"/>
  <c r="V317" i="31"/>
  <c r="X317" i="31"/>
  <c r="U318" i="31"/>
  <c r="W318" i="31"/>
  <c r="V319" i="31"/>
  <c r="X319" i="31"/>
  <c r="U320" i="31"/>
  <c r="W320" i="31"/>
  <c r="V321" i="31"/>
  <c r="X321" i="31"/>
  <c r="U322" i="31"/>
  <c r="W322" i="31"/>
  <c r="X323" i="31"/>
  <c r="U324" i="31"/>
  <c r="W324" i="31"/>
  <c r="T325" i="31"/>
  <c r="V325" i="31"/>
  <c r="X325" i="31"/>
  <c r="X326" i="31"/>
  <c r="V326" i="31"/>
  <c r="T326" i="31"/>
  <c r="W326" i="31"/>
  <c r="U259" i="31"/>
  <c r="U261" i="31"/>
  <c r="U263" i="31"/>
  <c r="U265" i="31"/>
  <c r="U267" i="31"/>
  <c r="U269" i="31"/>
  <c r="U271" i="31"/>
  <c r="U273" i="31"/>
  <c r="U275" i="31"/>
  <c r="U277" i="31"/>
  <c r="U279" i="31"/>
  <c r="U281" i="31"/>
  <c r="U283" i="31"/>
  <c r="U285" i="31"/>
  <c r="U287" i="31"/>
  <c r="U289" i="31"/>
  <c r="U291" i="31"/>
  <c r="U293" i="31"/>
  <c r="U295" i="31"/>
  <c r="U297" i="31"/>
  <c r="T298" i="31"/>
  <c r="V298" i="31"/>
  <c r="U299" i="31"/>
  <c r="T300" i="31"/>
  <c r="V300" i="31"/>
  <c r="U301" i="31"/>
  <c r="T302" i="31"/>
  <c r="V302" i="31"/>
  <c r="U303" i="31"/>
  <c r="T304" i="31"/>
  <c r="V304" i="31"/>
  <c r="U305" i="31"/>
  <c r="T306" i="31"/>
  <c r="V306" i="31"/>
  <c r="U307" i="31"/>
  <c r="T308" i="31"/>
  <c r="V308" i="31"/>
  <c r="U309" i="31"/>
  <c r="T310" i="31"/>
  <c r="V310" i="31"/>
  <c r="U311" i="31"/>
  <c r="T312" i="31"/>
  <c r="V312" i="31"/>
  <c r="U313" i="31"/>
  <c r="T314" i="31"/>
  <c r="V314" i="31"/>
  <c r="U315" i="31"/>
  <c r="T316" i="31"/>
  <c r="V316" i="31"/>
  <c r="U317" i="31"/>
  <c r="T318" i="31"/>
  <c r="V318" i="31"/>
  <c r="U319" i="31"/>
  <c r="T320" i="31"/>
  <c r="V320" i="31"/>
  <c r="U321" i="31"/>
  <c r="T322" i="31"/>
  <c r="V322" i="31"/>
  <c r="U323" i="31"/>
  <c r="T324" i="31"/>
  <c r="V324" i="31"/>
  <c r="U325" i="31"/>
  <c r="U326" i="31"/>
  <c r="T327" i="31"/>
  <c r="V327" i="31"/>
  <c r="X327" i="31"/>
  <c r="U328" i="31"/>
  <c r="W328" i="31"/>
  <c r="T329" i="31"/>
  <c r="V329" i="31"/>
  <c r="X329" i="31"/>
  <c r="U330" i="31"/>
  <c r="W330" i="31"/>
  <c r="T331" i="31"/>
  <c r="V331" i="31"/>
  <c r="X331" i="31"/>
  <c r="U332" i="31"/>
  <c r="W332" i="31"/>
  <c r="T333" i="31"/>
  <c r="V333" i="31"/>
  <c r="X333" i="31"/>
  <c r="U334" i="31"/>
  <c r="W334" i="31"/>
  <c r="T335" i="31"/>
  <c r="V335" i="31"/>
  <c r="X335" i="31"/>
  <c r="U336" i="31"/>
  <c r="W336" i="31"/>
  <c r="T337" i="31"/>
  <c r="V337" i="31"/>
  <c r="X337" i="31"/>
  <c r="U338" i="31"/>
  <c r="W338" i="31"/>
  <c r="T339" i="31"/>
  <c r="V339" i="31"/>
  <c r="X339" i="31"/>
  <c r="U340" i="31"/>
  <c r="W340" i="31"/>
  <c r="T341" i="31"/>
  <c r="V341" i="31"/>
  <c r="X341" i="31"/>
  <c r="U342" i="31"/>
  <c r="W342" i="31"/>
  <c r="T343" i="31"/>
  <c r="V343" i="31"/>
  <c r="X343" i="31"/>
  <c r="U344" i="31"/>
  <c r="W344" i="31"/>
  <c r="T345" i="31"/>
  <c r="V345" i="31"/>
  <c r="X345" i="31"/>
  <c r="U346" i="31"/>
  <c r="W346" i="31"/>
  <c r="T347" i="31"/>
  <c r="V347" i="31"/>
  <c r="X347" i="31"/>
  <c r="U348" i="31"/>
  <c r="W348" i="31"/>
  <c r="X349" i="31"/>
  <c r="U350" i="31"/>
  <c r="W350" i="31"/>
  <c r="U352" i="31"/>
  <c r="W352" i="31"/>
  <c r="X353" i="31"/>
  <c r="U354" i="31"/>
  <c r="W354" i="31"/>
  <c r="T355" i="31"/>
  <c r="V355" i="31"/>
  <c r="X355" i="31"/>
  <c r="U356" i="31"/>
  <c r="T357" i="31"/>
  <c r="V357" i="31"/>
  <c r="X357" i="31"/>
  <c r="U358" i="31"/>
  <c r="T359" i="31"/>
  <c r="V359" i="31"/>
  <c r="X359" i="31"/>
  <c r="W360" i="31"/>
  <c r="X360" i="31"/>
  <c r="V360" i="31"/>
  <c r="T360" i="31"/>
  <c r="U327" i="31"/>
  <c r="T328" i="31"/>
  <c r="V328" i="31"/>
  <c r="U329" i="31"/>
  <c r="T330" i="31"/>
  <c r="V330" i="31"/>
  <c r="U331" i="31"/>
  <c r="T332" i="31"/>
  <c r="V332" i="31"/>
  <c r="U333" i="31"/>
  <c r="T334" i="31"/>
  <c r="V334" i="31"/>
  <c r="U335" i="31"/>
  <c r="T336" i="31"/>
  <c r="V336" i="31"/>
  <c r="U337" i="31"/>
  <c r="T338" i="31"/>
  <c r="V338" i="31"/>
  <c r="U339" i="31"/>
  <c r="T340" i="31"/>
  <c r="V340" i="31"/>
  <c r="U341" i="31"/>
  <c r="T342" i="31"/>
  <c r="V342" i="31"/>
  <c r="U343" i="31"/>
  <c r="T344" i="31"/>
  <c r="V344" i="31"/>
  <c r="U345" i="31"/>
  <c r="T346" i="31"/>
  <c r="V346" i="31"/>
  <c r="U347" i="31"/>
  <c r="T348" i="31"/>
  <c r="V348" i="31"/>
  <c r="U349" i="31"/>
  <c r="T350" i="31"/>
  <c r="V350" i="31"/>
  <c r="U351" i="31"/>
  <c r="T352" i="31"/>
  <c r="V352" i="31"/>
  <c r="U353" i="31"/>
  <c r="T354" i="31"/>
  <c r="V354" i="31"/>
  <c r="U355" i="31"/>
  <c r="U357" i="31"/>
  <c r="U359" i="31"/>
  <c r="U361" i="31"/>
  <c r="W361" i="31"/>
  <c r="T362" i="31"/>
  <c r="V362" i="31"/>
  <c r="X362" i="31"/>
  <c r="U363" i="31"/>
  <c r="W363" i="31"/>
  <c r="T364" i="31"/>
  <c r="V364" i="31"/>
  <c r="X364" i="31"/>
  <c r="U365" i="31"/>
  <c r="W365" i="31"/>
  <c r="T366" i="31"/>
  <c r="V366" i="31"/>
  <c r="X366" i="31"/>
  <c r="U367" i="31"/>
  <c r="W367" i="31"/>
  <c r="T368" i="31"/>
  <c r="V368" i="31"/>
  <c r="X368" i="31"/>
  <c r="U369" i="31"/>
  <c r="W369" i="31"/>
  <c r="T370" i="31"/>
  <c r="V370" i="31"/>
  <c r="X370" i="31"/>
  <c r="U371" i="31"/>
  <c r="W371" i="31"/>
  <c r="T372" i="31"/>
  <c r="V372" i="31"/>
  <c r="X372" i="31"/>
  <c r="U373" i="31"/>
  <c r="W373" i="31"/>
  <c r="T374" i="31"/>
  <c r="V374" i="31"/>
  <c r="X374" i="31"/>
  <c r="U375" i="31"/>
  <c r="W375" i="31"/>
  <c r="T376" i="31"/>
  <c r="V376" i="31"/>
  <c r="X376" i="31"/>
  <c r="U377" i="31"/>
  <c r="W377" i="31"/>
  <c r="T378" i="31"/>
  <c r="V378" i="31"/>
  <c r="X378" i="31"/>
  <c r="U379" i="31"/>
  <c r="W379" i="31"/>
  <c r="T380" i="31"/>
  <c r="V380" i="31"/>
  <c r="X380" i="31"/>
  <c r="U381" i="31"/>
  <c r="W381" i="31"/>
  <c r="T382" i="31"/>
  <c r="V382" i="31"/>
  <c r="X382" i="31"/>
  <c r="U383" i="31"/>
  <c r="W383" i="31"/>
  <c r="T384" i="31"/>
  <c r="V384" i="31"/>
  <c r="X384" i="31"/>
  <c r="U385" i="31"/>
  <c r="W385" i="31"/>
  <c r="T386" i="31"/>
  <c r="V386" i="31"/>
  <c r="X386" i="31"/>
  <c r="U387" i="31"/>
  <c r="W387" i="31"/>
  <c r="T388" i="31"/>
  <c r="V388" i="31"/>
  <c r="X388" i="31"/>
  <c r="U389" i="31"/>
  <c r="W389" i="31"/>
  <c r="T390" i="31"/>
  <c r="V390" i="31"/>
  <c r="X390" i="31"/>
  <c r="U391" i="31"/>
  <c r="W391" i="31"/>
  <c r="T392" i="31"/>
  <c r="V392" i="31"/>
  <c r="X392" i="31"/>
  <c r="U393" i="31"/>
  <c r="W393" i="31"/>
  <c r="T361" i="31"/>
  <c r="V361" i="31"/>
  <c r="U362" i="31"/>
  <c r="T363" i="31"/>
  <c r="V363" i="31"/>
  <c r="U364" i="31"/>
  <c r="T365" i="31"/>
  <c r="V365" i="31"/>
  <c r="U366" i="31"/>
  <c r="T367" i="31"/>
  <c r="V367" i="31"/>
  <c r="U368" i="31"/>
  <c r="T369" i="31"/>
  <c r="V369" i="31"/>
  <c r="U370" i="31"/>
  <c r="T371" i="31"/>
  <c r="V371" i="31"/>
  <c r="U372" i="31"/>
  <c r="T373" i="31"/>
  <c r="V373" i="31"/>
  <c r="U374" i="31"/>
  <c r="T375" i="31"/>
  <c r="V375" i="31"/>
  <c r="U376" i="31"/>
  <c r="T377" i="31"/>
  <c r="V377" i="31"/>
  <c r="U378" i="31"/>
  <c r="T379" i="31"/>
  <c r="V379" i="31"/>
  <c r="U380" i="31"/>
  <c r="T381" i="31"/>
  <c r="V381" i="31"/>
  <c r="U382" i="31"/>
  <c r="T383" i="31"/>
  <c r="V383" i="31"/>
  <c r="U384" i="31"/>
  <c r="T385" i="31"/>
  <c r="V385" i="31"/>
  <c r="U386" i="31"/>
  <c r="T387" i="31"/>
  <c r="V387" i="31"/>
  <c r="U388" i="31"/>
  <c r="T389" i="31"/>
  <c r="V389" i="31"/>
  <c r="U390" i="31"/>
  <c r="T391" i="31"/>
  <c r="V391" i="31"/>
  <c r="U392" i="31"/>
  <c r="T393" i="31"/>
  <c r="V393" i="31"/>
  <c r="AN401" i="31" l="1"/>
  <c r="AN133" i="31"/>
  <c r="AN111" i="31"/>
  <c r="AN27" i="31"/>
  <c r="AN404" i="31"/>
  <c r="AN328" i="31"/>
  <c r="AN144" i="31"/>
  <c r="AS411" i="31"/>
  <c r="AN335" i="31"/>
  <c r="AN381" i="31"/>
  <c r="AN397" i="31"/>
  <c r="AN395" i="31"/>
  <c r="AN339" i="31"/>
  <c r="AN349" i="31"/>
  <c r="AN234" i="31"/>
  <c r="AN310" i="31"/>
  <c r="AN362" i="31"/>
  <c r="AN168" i="31"/>
  <c r="AN173" i="31"/>
  <c r="AN129" i="31"/>
  <c r="AN318" i="31"/>
  <c r="AN405" i="31"/>
  <c r="AI411" i="31"/>
  <c r="AN384" i="31"/>
  <c r="AX411" i="31"/>
  <c r="AN382" i="31"/>
  <c r="AN312" i="31"/>
  <c r="AN314" i="31"/>
  <c r="AN368" i="31"/>
  <c r="AN392" i="31"/>
  <c r="AN290" i="31"/>
  <c r="AN317" i="31"/>
  <c r="AN23" i="31"/>
  <c r="AN157" i="31"/>
  <c r="AN376" i="31"/>
  <c r="AN286" i="31"/>
  <c r="AN74" i="31"/>
  <c r="AN301" i="31"/>
  <c r="AN398" i="31"/>
  <c r="AN396" i="31"/>
  <c r="AN364" i="31"/>
  <c r="AN120" i="31"/>
  <c r="AN407" i="31"/>
  <c r="AN194" i="31"/>
  <c r="AN355" i="31"/>
  <c r="AN104" i="31"/>
  <c r="AN146" i="31"/>
  <c r="AN145" i="31"/>
  <c r="AN91" i="31"/>
  <c r="AN308" i="31"/>
  <c r="AN402" i="31"/>
  <c r="AN260" i="31"/>
  <c r="AN123" i="31"/>
  <c r="AN227" i="31"/>
  <c r="AN231" i="31"/>
  <c r="AN333" i="31"/>
  <c r="AN47" i="31"/>
  <c r="AN383" i="31"/>
  <c r="AN83" i="31"/>
  <c r="AN77" i="31"/>
  <c r="AN114" i="31"/>
  <c r="AN41" i="31"/>
  <c r="AN377" i="31"/>
  <c r="AN370" i="31"/>
  <c r="AN149" i="31"/>
  <c r="AN28" i="31"/>
  <c r="AN203" i="31"/>
  <c r="AN117" i="31"/>
  <c r="AN73" i="31"/>
  <c r="AN81" i="31"/>
  <c r="AN265" i="31"/>
  <c r="AN208" i="31"/>
  <c r="AN228" i="31"/>
  <c r="AN387" i="31"/>
  <c r="AN288" i="31"/>
  <c r="AN316" i="31"/>
  <c r="AN15" i="31"/>
  <c r="AN408" i="31"/>
  <c r="AN200" i="31"/>
  <c r="AN152" i="31"/>
  <c r="AN385" i="31"/>
  <c r="AN406" i="31"/>
  <c r="AN136" i="31"/>
  <c r="AN261" i="31"/>
  <c r="AN394" i="31"/>
  <c r="AN56" i="31"/>
  <c r="AN378" i="31"/>
  <c r="AN390" i="31"/>
  <c r="AN181" i="31"/>
  <c r="AN365" i="31"/>
  <c r="AN389" i="31"/>
  <c r="AN253" i="31"/>
  <c r="AN399" i="31"/>
  <c r="AN85" i="31"/>
  <c r="AN400" i="31"/>
  <c r="AN246" i="31"/>
  <c r="AN374" i="31"/>
  <c r="AN367" i="31"/>
  <c r="AN89" i="31"/>
  <c r="AN386" i="31"/>
  <c r="AN127" i="31"/>
  <c r="AN57" i="31"/>
  <c r="AN126" i="31"/>
  <c r="AN369" i="31"/>
  <c r="AN372" i="31"/>
  <c r="AN391" i="31"/>
  <c r="AN375" i="31"/>
  <c r="AN174" i="31"/>
  <c r="AN409" i="31"/>
  <c r="AN323" i="31"/>
  <c r="AN403" i="31"/>
  <c r="AN343" i="31"/>
  <c r="AN293" i="31"/>
  <c r="AN189" i="31"/>
  <c r="AN359" i="31"/>
  <c r="AN298" i="31"/>
  <c r="AN230" i="31"/>
  <c r="AN356" i="31"/>
  <c r="AN211" i="31"/>
  <c r="AN51" i="31"/>
  <c r="AN371" i="31"/>
  <c r="AN322" i="31"/>
  <c r="AN88" i="31"/>
  <c r="AN78" i="31"/>
  <c r="AN350" i="31"/>
  <c r="AN388" i="31"/>
  <c r="AN366" i="31"/>
  <c r="AN214" i="31"/>
  <c r="AN373" i="31"/>
  <c r="AN393" i="31"/>
  <c r="AD411" i="31"/>
  <c r="AN229" i="31"/>
  <c r="AN248" i="31"/>
  <c r="AN48" i="31"/>
  <c r="AN158" i="31"/>
  <c r="AN141" i="31"/>
  <c r="AN7" i="31"/>
  <c r="AN292" i="31"/>
  <c r="AN16" i="31"/>
  <c r="AN64" i="31"/>
  <c r="AN185" i="31"/>
  <c r="AN215" i="31"/>
  <c r="AN139" i="31"/>
  <c r="AN247" i="31"/>
  <c r="AN108" i="31"/>
  <c r="AN283" i="31"/>
  <c r="AN50" i="31"/>
  <c r="AN165" i="31"/>
  <c r="AN352" i="31"/>
  <c r="AN295" i="31"/>
  <c r="AN271" i="31"/>
  <c r="AN304" i="31"/>
  <c r="AN70" i="31"/>
  <c r="AN140" i="31"/>
  <c r="AN102" i="31"/>
  <c r="AN36" i="31"/>
  <c r="AN347" i="31"/>
  <c r="AN153" i="31"/>
  <c r="AN61" i="31"/>
  <c r="AN172" i="31"/>
  <c r="AN255" i="31"/>
  <c r="AN213" i="31"/>
  <c r="AN287" i="31"/>
  <c r="AN232" i="31"/>
  <c r="AN346" i="31"/>
  <c r="AN75" i="31"/>
  <c r="AN192" i="31"/>
  <c r="AN39" i="31"/>
  <c r="AN281" i="31"/>
  <c r="AN13" i="31"/>
  <c r="AN99" i="31"/>
  <c r="AN166" i="31"/>
  <c r="AN338" i="31"/>
  <c r="AN187" i="31"/>
  <c r="AN278" i="31"/>
  <c r="AN33" i="31"/>
  <c r="AN180" i="31"/>
  <c r="AN209" i="31"/>
  <c r="AN259" i="31"/>
  <c r="AN93" i="31"/>
  <c r="AN128" i="31"/>
  <c r="AN217" i="31"/>
  <c r="AN199" i="31"/>
  <c r="AN236" i="31"/>
  <c r="AN147" i="31"/>
  <c r="AN151" i="31"/>
  <c r="AN134" i="31"/>
  <c r="AN138" i="31"/>
  <c r="AN237" i="31"/>
  <c r="AN62" i="31"/>
  <c r="AN285" i="31"/>
  <c r="AN306" i="31"/>
  <c r="AN297" i="31"/>
  <c r="AN42" i="31"/>
  <c r="AN160" i="31"/>
  <c r="AN198" i="31"/>
  <c r="AN19" i="31"/>
  <c r="AN344" i="31"/>
  <c r="AN195" i="31"/>
  <c r="AN53" i="31"/>
  <c r="AN296" i="31"/>
  <c r="AN164" i="31"/>
  <c r="AN125" i="31"/>
  <c r="AN44" i="31"/>
  <c r="AN266" i="31"/>
  <c r="AN249" i="31"/>
  <c r="AN276" i="31"/>
  <c r="AN148" i="31"/>
  <c r="AN303" i="31"/>
  <c r="AN334" i="31"/>
  <c r="AN280" i="31"/>
  <c r="AN357" i="31"/>
  <c r="AN22" i="31"/>
  <c r="AN67" i="31"/>
  <c r="AN94" i="31"/>
  <c r="AN268" i="31"/>
  <c r="AN325" i="31"/>
  <c r="AN218" i="31"/>
  <c r="AN360" i="31"/>
  <c r="AN143" i="31"/>
  <c r="AN264" i="31"/>
  <c r="AN222" i="31"/>
  <c r="AN219" i="31"/>
  <c r="AN223" i="31"/>
  <c r="AN167" i="31"/>
  <c r="AN98" i="31"/>
  <c r="AN169" i="31"/>
  <c r="AN156" i="31"/>
  <c r="AN79" i="31"/>
  <c r="AN29" i="31"/>
  <c r="AN193" i="31"/>
  <c r="AN274" i="31"/>
  <c r="AN122" i="31"/>
  <c r="AN8" i="31"/>
  <c r="AN206" i="31"/>
  <c r="AN150" i="31"/>
  <c r="AN161" i="31"/>
  <c r="AN30" i="31"/>
  <c r="AN119" i="31"/>
  <c r="AN46" i="31"/>
  <c r="AN132" i="31"/>
  <c r="AN263" i="31"/>
  <c r="AN270" i="31"/>
  <c r="AN107" i="31"/>
  <c r="AN277" i="31"/>
  <c r="AN49" i="31"/>
  <c r="AN17" i="31"/>
  <c r="AN3" i="31"/>
  <c r="AN9" i="31"/>
  <c r="AN279" i="31"/>
  <c r="AN299" i="31"/>
  <c r="AN331" i="31"/>
  <c r="AN326" i="31"/>
  <c r="AN324" i="31"/>
  <c r="AN321" i="31"/>
  <c r="AN319" i="31"/>
  <c r="AN137" i="31"/>
  <c r="AN65" i="31"/>
  <c r="AN205" i="31"/>
  <c r="AN11" i="31"/>
  <c r="AN113" i="31"/>
  <c r="AN155" i="31"/>
  <c r="AN182" i="31"/>
  <c r="AN31" i="31"/>
  <c r="AN282" i="31"/>
  <c r="AN82" i="31"/>
  <c r="AN5" i="31"/>
  <c r="AN35" i="31"/>
  <c r="AN26" i="31"/>
  <c r="AN220" i="31"/>
  <c r="AN110" i="31"/>
  <c r="AN188" i="31"/>
  <c r="AN115" i="31"/>
  <c r="AN21" i="31"/>
  <c r="AN170" i="31"/>
  <c r="AN354" i="31"/>
  <c r="AN240" i="31"/>
  <c r="AN178" i="31"/>
  <c r="AN252" i="31"/>
  <c r="AN162" i="31"/>
  <c r="AN95" i="31"/>
  <c r="AN269" i="31"/>
  <c r="AN225" i="31"/>
  <c r="AN262" i="31"/>
  <c r="AN342" i="31"/>
  <c r="AN101" i="31"/>
  <c r="AN68" i="31"/>
  <c r="AN87" i="31"/>
  <c r="AN207" i="31"/>
  <c r="AN302" i="31"/>
  <c r="AN52" i="31"/>
  <c r="AN142" i="31"/>
  <c r="AN241" i="31"/>
  <c r="AN256" i="31"/>
  <c r="AN80" i="31"/>
  <c r="AN289" i="31"/>
  <c r="AN332" i="31"/>
  <c r="AN201" i="31"/>
  <c r="AN84" i="31"/>
  <c r="AN275" i="31"/>
  <c r="AN190" i="31"/>
  <c r="AN186" i="31"/>
  <c r="AN311" i="31"/>
  <c r="AN175" i="31"/>
  <c r="AN351" i="31"/>
  <c r="AN14" i="31"/>
  <c r="AN86" i="31"/>
  <c r="AN124" i="31"/>
  <c r="AN63" i="31"/>
  <c r="AN233" i="31"/>
  <c r="AN330" i="31"/>
  <c r="AN348" i="31"/>
  <c r="AN97" i="31"/>
  <c r="AN291" i="31"/>
  <c r="AN32" i="31"/>
  <c r="AN353" i="31"/>
  <c r="AN320" i="31"/>
  <c r="AN43" i="31"/>
  <c r="AN315" i="31"/>
  <c r="AN72" i="31"/>
  <c r="AN90" i="31"/>
  <c r="AN196" i="31"/>
  <c r="AN336" i="31"/>
  <c r="AN112" i="31"/>
  <c r="AN251" i="31"/>
  <c r="AN34" i="31"/>
  <c r="AN294" i="31"/>
  <c r="AN250" i="31"/>
  <c r="AN337" i="31"/>
  <c r="AN154" i="31"/>
  <c r="AN329" i="31"/>
  <c r="AN258" i="31"/>
  <c r="AN345" i="31"/>
  <c r="AN216" i="31"/>
  <c r="AN257" i="31"/>
  <c r="AN244" i="31"/>
  <c r="AN163" i="31"/>
  <c r="AN131" i="31"/>
  <c r="AN103" i="31"/>
  <c r="AN245" i="31"/>
  <c r="AN45" i="31"/>
  <c r="AN135" i="31"/>
  <c r="AN340" i="31"/>
  <c r="AN212" i="31"/>
  <c r="AN305" i="31"/>
  <c r="AN358" i="31"/>
  <c r="AN121" i="31"/>
  <c r="AN92" i="31"/>
  <c r="AN38" i="31"/>
  <c r="AN309" i="31"/>
  <c r="AN171" i="31"/>
  <c r="AN116" i="31"/>
  <c r="AN272" i="31"/>
  <c r="AN130" i="31"/>
  <c r="AN37" i="31"/>
  <c r="AN226" i="31"/>
  <c r="AN2" i="31"/>
  <c r="AN109" i="31"/>
  <c r="AN12" i="31"/>
  <c r="AN300" i="31"/>
  <c r="AN55" i="31"/>
  <c r="AN96" i="31"/>
  <c r="AN76" i="31"/>
  <c r="AN273" i="31"/>
  <c r="AN235" i="31"/>
  <c r="AN184" i="31"/>
  <c r="AN361" i="31"/>
  <c r="AN176" i="31"/>
  <c r="AN40" i="31"/>
  <c r="AN20" i="31"/>
  <c r="AN66" i="31"/>
  <c r="AN71" i="31"/>
  <c r="AN118" i="31"/>
  <c r="AN10" i="31"/>
  <c r="AN284" i="31"/>
  <c r="AN254" i="31"/>
  <c r="AN24" i="31"/>
  <c r="AN25" i="31"/>
  <c r="AN18" i="31"/>
  <c r="AN105" i="31"/>
  <c r="AN210" i="31"/>
  <c r="AN327" i="31"/>
  <c r="AN243" i="31"/>
  <c r="AN242" i="31"/>
  <c r="AN267" i="31"/>
  <c r="AN69" i="31"/>
  <c r="AN106" i="31"/>
  <c r="AN4" i="31"/>
  <c r="AN60" i="31"/>
  <c r="AN197" i="31"/>
  <c r="AN54" i="31"/>
  <c r="AN307" i="31"/>
  <c r="AN159" i="31"/>
  <c r="AN239" i="31"/>
  <c r="AN59" i="31"/>
  <c r="AN221" i="31"/>
  <c r="AN313" i="31"/>
  <c r="AN183" i="31"/>
  <c r="AN179" i="31"/>
  <c r="AN6" i="31"/>
  <c r="AN224" i="31"/>
  <c r="AN202" i="31"/>
  <c r="AN411" i="31" l="1"/>
</calcChain>
</file>

<file path=xl/connections.xml><?xml version="1.0" encoding="utf-8"?>
<connections xmlns="http://schemas.openxmlformats.org/spreadsheetml/2006/main">
  <connection id="1" name="junk" type="6" refreshedVersion="4" background="1" saveData="1">
    <textPr codePage="437" sourceFile="Y:\junk.txt" space="1" consecutive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junk1" type="6" refreshedVersion="4" background="1" saveData="1">
    <textPr codePage="437" sourceFile="Y:\junk.txt" space="1" consecutive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junk2" type="6" refreshedVersion="4" background="1" saveData="1">
    <textPr codePage="437" sourceFile="Y:\junk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junk3" type="6" refreshedVersion="3" background="1" saveData="1">
    <textPr codePage="437" sourceFile="C:\Users\aneuwald\Desktop\junk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junk4" type="6" refreshedVersion="3" background="1" saveData="1">
    <textPr codePage="437" sourceFile="C:\Users\aneuwald\Desktop\junk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runBB6" type="6" refreshedVersion="4" background="1" saveData="1">
    <textPr codePage="437" sourceFile="Y:\runBB6.txt" space="1" consecutive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runXT113" type="6" refreshedVersion="4" background="1" saveData="1">
    <textPr codePage="437" sourceFile="Y:\runXT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runXT21" type="6" refreshedVersion="3" background="1" saveData="1">
    <textPr codePage="437" sourceFile="C:\Users\aneuwald\Desktop\runXT2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runXT3" type="6" refreshedVersion="3" background="1" saveData="1">
    <textPr codePage="437" sourceFile="C:\Users\aneuwald\Desktop\runXT3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runXT6" type="6" refreshedVersion="4" background="1" saveData="1">
    <textPr codePage="437" sourceFile="Y:\runXT6.txt" space="1" consecutive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<sst xmlns="http://schemas.openxmlformats.org/spreadsheetml/2006/main" count="471" uniqueCount="445">
  <si>
    <t>cdd_id</t>
  </si>
  <si>
    <t>ave_len</t>
  </si>
  <si>
    <t>num_sq</t>
  </si>
  <si>
    <t>cols</t>
  </si>
  <si>
    <t>gsm_cols</t>
  </si>
  <si>
    <t>mft_cols</t>
  </si>
  <si>
    <t>mus_cols</t>
  </si>
  <si>
    <t>cd00003</t>
  </si>
  <si>
    <t>cd00009</t>
  </si>
  <si>
    <t>cd00010</t>
  </si>
  <si>
    <t>cd00012</t>
  </si>
  <si>
    <t>cd00014</t>
  </si>
  <si>
    <t>cd00015</t>
  </si>
  <si>
    <t>cd00021</t>
  </si>
  <si>
    <t>cd00022</t>
  </si>
  <si>
    <t>cd00024</t>
  </si>
  <si>
    <t>cd00027</t>
  </si>
  <si>
    <t>cd00029</t>
  </si>
  <si>
    <t>cd00030</t>
  </si>
  <si>
    <t>cd00032</t>
  </si>
  <si>
    <t>cd00033</t>
  </si>
  <si>
    <t>cd00038</t>
  </si>
  <si>
    <t>cd00041</t>
  </si>
  <si>
    <t>cd00042</t>
  </si>
  <si>
    <t>cd00043</t>
  </si>
  <si>
    <t>cd00046</t>
  </si>
  <si>
    <t>cd00047</t>
  </si>
  <si>
    <t>cd00048</t>
  </si>
  <si>
    <t>cd00051</t>
  </si>
  <si>
    <t>cd00052</t>
  </si>
  <si>
    <t>cd00056</t>
  </si>
  <si>
    <t>cd00060</t>
  </si>
  <si>
    <t>cd00064</t>
  </si>
  <si>
    <t>cd00065</t>
  </si>
  <si>
    <t>cd00067</t>
  </si>
  <si>
    <t>cd00069</t>
  </si>
  <si>
    <t>cd00070</t>
  </si>
  <si>
    <t>cd00073</t>
  </si>
  <si>
    <t>cd00075</t>
  </si>
  <si>
    <t>cd00077</t>
  </si>
  <si>
    <t>cd00079</t>
  </si>
  <si>
    <t>cd00080</t>
  </si>
  <si>
    <t>cd00081</t>
  </si>
  <si>
    <t>cd00082</t>
  </si>
  <si>
    <t>cd00083</t>
  </si>
  <si>
    <t>cd00084</t>
  </si>
  <si>
    <t>cd00085</t>
  </si>
  <si>
    <t>cd00086</t>
  </si>
  <si>
    <t>cd00087</t>
  </si>
  <si>
    <t>cd00088</t>
  </si>
  <si>
    <t>cd00090</t>
  </si>
  <si>
    <t>cd00093</t>
  </si>
  <si>
    <t>cd00101</t>
  </si>
  <si>
    <t>cd00102</t>
  </si>
  <si>
    <t>cd00104</t>
  </si>
  <si>
    <t>cd00105</t>
  </si>
  <si>
    <t>cd00107</t>
  </si>
  <si>
    <t>cd00109</t>
  </si>
  <si>
    <t>cd00110</t>
  </si>
  <si>
    <t>cd00111</t>
  </si>
  <si>
    <t>cd00115</t>
  </si>
  <si>
    <t>cd00117</t>
  </si>
  <si>
    <t>cd00119</t>
  </si>
  <si>
    <t>cd00121</t>
  </si>
  <si>
    <t>cd00127</t>
  </si>
  <si>
    <t>cd00130</t>
  </si>
  <si>
    <t>cd00133</t>
  </si>
  <si>
    <t>cd00134</t>
  </si>
  <si>
    <t>cd00136</t>
  </si>
  <si>
    <t>cd00138</t>
  </si>
  <si>
    <t>cd00140</t>
  </si>
  <si>
    <t>cd00143</t>
  </si>
  <si>
    <t>cd00156</t>
  </si>
  <si>
    <t>cd00158</t>
  </si>
  <si>
    <t>cd00159</t>
  </si>
  <si>
    <t>cd00160</t>
  </si>
  <si>
    <t>cd00161</t>
  </si>
  <si>
    <t>cd00162</t>
  </si>
  <si>
    <t>cd00164</t>
  </si>
  <si>
    <t>cd00165</t>
  </si>
  <si>
    <t>cd00167</t>
  </si>
  <si>
    <t>cd00170</t>
  </si>
  <si>
    <t>cd00172</t>
  </si>
  <si>
    <t>cd00173</t>
  </si>
  <si>
    <t>cd00178</t>
  </si>
  <si>
    <t>cd00179</t>
  </si>
  <si>
    <t>cd00181</t>
  </si>
  <si>
    <t>cd00185</t>
  </si>
  <si>
    <t>cd00186</t>
  </si>
  <si>
    <t>cd00187</t>
  </si>
  <si>
    <t>cd00188</t>
  </si>
  <si>
    <t>cd00190</t>
  </si>
  <si>
    <t>cd00191</t>
  </si>
  <si>
    <t>cd00195</t>
  </si>
  <si>
    <t>cd00196</t>
  </si>
  <si>
    <t>cd00198</t>
  </si>
  <si>
    <t>cd00200</t>
  </si>
  <si>
    <t>cd00201</t>
  </si>
  <si>
    <t>cd00204</t>
  </si>
  <si>
    <t>cd00205</t>
  </si>
  <si>
    <t>cd00207</t>
  </si>
  <si>
    <t>cd00209</t>
  </si>
  <si>
    <t>cd00211</t>
  </si>
  <si>
    <t>cd00212</t>
  </si>
  <si>
    <t>cd00213</t>
  </si>
  <si>
    <t>cd00222</t>
  </si>
  <si>
    <t>cd00229</t>
  </si>
  <si>
    <t>cd00241</t>
  </si>
  <si>
    <t>cd00253</t>
  </si>
  <si>
    <t>cd00267</t>
  </si>
  <si>
    <t>cd00291</t>
  </si>
  <si>
    <t>cd00296</t>
  </si>
  <si>
    <t>cd00299</t>
  </si>
  <si>
    <t>cd00305</t>
  </si>
  <si>
    <t>cd00306</t>
  </si>
  <si>
    <t>cd00316</t>
  </si>
  <si>
    <t>cd00317</t>
  </si>
  <si>
    <t>cd00320</t>
  </si>
  <si>
    <t>cd00321</t>
  </si>
  <si>
    <t>cd00322</t>
  </si>
  <si>
    <t>cd00326</t>
  </si>
  <si>
    <t>cd00329</t>
  </si>
  <si>
    <t>cd00336</t>
  </si>
  <si>
    <t>cd00338</t>
  </si>
  <si>
    <t>cd00347</t>
  </si>
  <si>
    <t>cd00349</t>
  </si>
  <si>
    <t>cd00350</t>
  </si>
  <si>
    <t>cd00351</t>
  </si>
  <si>
    <t>cd00352</t>
  </si>
  <si>
    <t>cd00355</t>
  </si>
  <si>
    <t>cd00361</t>
  </si>
  <si>
    <t>cd00367</t>
  </si>
  <si>
    <t>cd00368</t>
  </si>
  <si>
    <t>cd00371</t>
  </si>
  <si>
    <t>cd00374</t>
  </si>
  <si>
    <t>cd00379</t>
  </si>
  <si>
    <t>cd00382</t>
  </si>
  <si>
    <t>cd00383</t>
  </si>
  <si>
    <t>cd00384</t>
  </si>
  <si>
    <t>cd00385</t>
  </si>
  <si>
    <t>cd00386</t>
  </si>
  <si>
    <t>cd00387</t>
  </si>
  <si>
    <t>cd00392</t>
  </si>
  <si>
    <t>cd00397</t>
  </si>
  <si>
    <t>cd00400</t>
  </si>
  <si>
    <t>cd00403</t>
  </si>
  <si>
    <t>cd00412</t>
  </si>
  <si>
    <t>cd00413</t>
  </si>
  <si>
    <t>cd00421</t>
  </si>
  <si>
    <t>cd00427</t>
  </si>
  <si>
    <t>cd00431</t>
  </si>
  <si>
    <t>cd00432</t>
  </si>
  <si>
    <t>cd00433</t>
  </si>
  <si>
    <t>cd00446</t>
  </si>
  <si>
    <t>cd00448</t>
  </si>
  <si>
    <t>cd00449</t>
  </si>
  <si>
    <t>cd00462</t>
  </si>
  <si>
    <t>cd00466</t>
  </si>
  <si>
    <t>cd00472</t>
  </si>
  <si>
    <t>cd00473</t>
  </si>
  <si>
    <t>cd00475</t>
  </si>
  <si>
    <t>cd00483</t>
  </si>
  <si>
    <t>cd00487</t>
  </si>
  <si>
    <t>cd00488</t>
  </si>
  <si>
    <t>cd00495</t>
  </si>
  <si>
    <t>cd00501</t>
  </si>
  <si>
    <t>cd00504</t>
  </si>
  <si>
    <t>cd00513</t>
  </si>
  <si>
    <t>cd00516</t>
  </si>
  <si>
    <t>cd00518</t>
  </si>
  <si>
    <t>cd00525</t>
  </si>
  <si>
    <t>cd00528</t>
  </si>
  <si>
    <t>cd00531</t>
  </si>
  <si>
    <t>cd00537</t>
  </si>
  <si>
    <t>cd00538</t>
  </si>
  <si>
    <t>cd00551</t>
  </si>
  <si>
    <t>cd00552</t>
  </si>
  <si>
    <t>cd00554</t>
  </si>
  <si>
    <t>cd00562</t>
  </si>
  <si>
    <t>cd00567</t>
  </si>
  <si>
    <t>cd00568</t>
  </si>
  <si>
    <t>cd00569</t>
  </si>
  <si>
    <t>cd00577</t>
  </si>
  <si>
    <t>cd00580</t>
  </si>
  <si>
    <t>cd00588</t>
  </si>
  <si>
    <t>cd00590</t>
  </si>
  <si>
    <t>cd00591</t>
  </si>
  <si>
    <t>cd00593</t>
  </si>
  <si>
    <t>cd00594</t>
  </si>
  <si>
    <t>cd00598</t>
  </si>
  <si>
    <t>cd00618</t>
  </si>
  <si>
    <t>cd00633</t>
  </si>
  <si>
    <t>cd00636</t>
  </si>
  <si>
    <t>cd00640</t>
  </si>
  <si>
    <t>cd00641</t>
  </si>
  <si>
    <t>cd00651</t>
  </si>
  <si>
    <t>cd00652</t>
  </si>
  <si>
    <t>cd00653</t>
  </si>
  <si>
    <t>cd00657</t>
  </si>
  <si>
    <t>cd00677</t>
  </si>
  <si>
    <t>cd00688</t>
  </si>
  <si>
    <t>cd00719</t>
  </si>
  <si>
    <t>cd00741</t>
  </si>
  <si>
    <t>cd00756</t>
  </si>
  <si>
    <t>cd00761</t>
  </si>
  <si>
    <t>cd00838</t>
  </si>
  <si>
    <t>cd00882</t>
  </si>
  <si>
    <t>cd00945</t>
  </si>
  <si>
    <t>cd00985</t>
  </si>
  <si>
    <t>cd00995</t>
  </si>
  <si>
    <t>cd01037</t>
  </si>
  <si>
    <t>cd01066</t>
  </si>
  <si>
    <t>cd01081</t>
  </si>
  <si>
    <t>cd01291</t>
  </si>
  <si>
    <t>cd01292</t>
  </si>
  <si>
    <t>cd01335</t>
  </si>
  <si>
    <t>cd01391</t>
  </si>
  <si>
    <t>cd01425</t>
  </si>
  <si>
    <t>cd01427</t>
  </si>
  <si>
    <t>cd01433</t>
  </si>
  <si>
    <t>cd01514</t>
  </si>
  <si>
    <t>cd01594</t>
  </si>
  <si>
    <t>cd01610</t>
  </si>
  <si>
    <t>cd01614</t>
  </si>
  <si>
    <t>cd01635</t>
  </si>
  <si>
    <t>cd01901</t>
  </si>
  <si>
    <t>cd02062</t>
  </si>
  <si>
    <t>cd02065</t>
  </si>
  <si>
    <t>cd02153</t>
  </si>
  <si>
    <t>cd02205</t>
  </si>
  <si>
    <t>cd02257</t>
  </si>
  <si>
    <t>cd02325</t>
  </si>
  <si>
    <t>cd02407</t>
  </si>
  <si>
    <t>cd02409</t>
  </si>
  <si>
    <t>cd02439</t>
  </si>
  <si>
    <t>cd02440</t>
  </si>
  <si>
    <t>cd02696</t>
  </si>
  <si>
    <t>cd02775</t>
  </si>
  <si>
    <t>cd02883</t>
  </si>
  <si>
    <t>cd03127</t>
  </si>
  <si>
    <t>cd03333</t>
  </si>
  <si>
    <t>cd03467</t>
  </si>
  <si>
    <t>cd03493</t>
  </si>
  <si>
    <t>cd03587</t>
  </si>
  <si>
    <t>cd04100</t>
  </si>
  <si>
    <t>cd04301</t>
  </si>
  <si>
    <t>cd04332</t>
  </si>
  <si>
    <t>cd04369</t>
  </si>
  <si>
    <t>cd04371</t>
  </si>
  <si>
    <t>cd04508</t>
  </si>
  <si>
    <t>cd04519</t>
  </si>
  <si>
    <t>cd05188</t>
  </si>
  <si>
    <t>cd05466</t>
  </si>
  <si>
    <t>cd05709</t>
  </si>
  <si>
    <t>cd05819</t>
  </si>
  <si>
    <t>cd05992</t>
  </si>
  <si>
    <t>cd06071</t>
  </si>
  <si>
    <t>cd06093</t>
  </si>
  <si>
    <t>cd06157</t>
  </si>
  <si>
    <t>cd06167</t>
  </si>
  <si>
    <t>cd06171</t>
  </si>
  <si>
    <t>cd06174</t>
  </si>
  <si>
    <t>cd06222</t>
  </si>
  <si>
    <t>cd06224</t>
  </si>
  <si>
    <t>cd06225</t>
  </si>
  <si>
    <t>cd06257</t>
  </si>
  <si>
    <t>cd06259</t>
  </si>
  <si>
    <t>cd06260</t>
  </si>
  <si>
    <t>cd06261</t>
  </si>
  <si>
    <t>cd06445</t>
  </si>
  <si>
    <t>cd06462</t>
  </si>
  <si>
    <t>cd06534</t>
  </si>
  <si>
    <t>cd06550</t>
  </si>
  <si>
    <t>cd06558</t>
  </si>
  <si>
    <t>cd06559</t>
  </si>
  <si>
    <t>cd06560</t>
  </si>
  <si>
    <t>cd06561</t>
  </si>
  <si>
    <t>cd06567</t>
  </si>
  <si>
    <t>cd06571</t>
  </si>
  <si>
    <t>cd06572</t>
  </si>
  <si>
    <t>cd06578</t>
  </si>
  <si>
    <t>cd06583</t>
  </si>
  <si>
    <t>cd06587</t>
  </si>
  <si>
    <t>cd06661</t>
  </si>
  <si>
    <t>cd06664</t>
  </si>
  <si>
    <t>cd06845</t>
  </si>
  <si>
    <t>cd06911</t>
  </si>
  <si>
    <t>cd06916</t>
  </si>
  <si>
    <t>cd06919</t>
  </si>
  <si>
    <t>cd06920</t>
  </si>
  <si>
    <t>cd06971</t>
  </si>
  <si>
    <t>cd06974</t>
  </si>
  <si>
    <t>cd07025</t>
  </si>
  <si>
    <t>cd07026</t>
  </si>
  <si>
    <t>cd07040</t>
  </si>
  <si>
    <t>cd07066</t>
  </si>
  <si>
    <t>cd07153</t>
  </si>
  <si>
    <t>cd07177</t>
  </si>
  <si>
    <t>cd07304</t>
  </si>
  <si>
    <t>cd07307</t>
  </si>
  <si>
    <t>cd07323</t>
  </si>
  <si>
    <t>cd07377</t>
  </si>
  <si>
    <t>cd07440</t>
  </si>
  <si>
    <t>cd07557</t>
  </si>
  <si>
    <t>cd07765</t>
  </si>
  <si>
    <t>cd07812</t>
  </si>
  <si>
    <t>cd07828</t>
  </si>
  <si>
    <t>cd07914</t>
  </si>
  <si>
    <t>cd07976</t>
  </si>
  <si>
    <t>cd07980</t>
  </si>
  <si>
    <t>cd07995</t>
  </si>
  <si>
    <t>cd08010</t>
  </si>
  <si>
    <t>cd08026</t>
  </si>
  <si>
    <t>cd08044</t>
  </si>
  <si>
    <t>cd08048</t>
  </si>
  <si>
    <t>cd08168</t>
  </si>
  <si>
    <t>cd08368</t>
  </si>
  <si>
    <t>cd08768</t>
  </si>
  <si>
    <t>cd08774</t>
  </si>
  <si>
    <t>cd09030</t>
  </si>
  <si>
    <t>cd09212</t>
  </si>
  <si>
    <t>cd09233</t>
  </si>
  <si>
    <t>cd09281</t>
  </si>
  <si>
    <t>cd09294</t>
  </si>
  <si>
    <t>cd09487</t>
  </si>
  <si>
    <t>cd09634</t>
  </si>
  <si>
    <t>cd09652</t>
  </si>
  <si>
    <t>cd09693</t>
  </si>
  <si>
    <t>cd09725</t>
  </si>
  <si>
    <t>cd09727</t>
  </si>
  <si>
    <t>cd09731</t>
  </si>
  <si>
    <t>cd09804</t>
  </si>
  <si>
    <t>cd09916</t>
  </si>
  <si>
    <t>cd10146</t>
  </si>
  <si>
    <t>cd10147</t>
  </si>
  <si>
    <t>cd10148</t>
  </si>
  <si>
    <t>cd10315</t>
  </si>
  <si>
    <t>cd10316</t>
  </si>
  <si>
    <t>cd10719</t>
  </si>
  <si>
    <t>cd10747</t>
  </si>
  <si>
    <t>cd11296</t>
  </si>
  <si>
    <t>cd11308</t>
  </si>
  <si>
    <t>cd11375</t>
  </si>
  <si>
    <t>cd11377</t>
  </si>
  <si>
    <t>cd11378</t>
  </si>
  <si>
    <t>cd11380</t>
  </si>
  <si>
    <t>cd11572</t>
  </si>
  <si>
    <t>cd11586</t>
  </si>
  <si>
    <t>cd11655</t>
  </si>
  <si>
    <t>cd11660</t>
  </si>
  <si>
    <t>cd11684</t>
  </si>
  <si>
    <t>cd11691</t>
  </si>
  <si>
    <t>cd11709</t>
  </si>
  <si>
    <t>cd11740</t>
  </si>
  <si>
    <t>cd12082</t>
  </si>
  <si>
    <t>cd12144</t>
  </si>
  <si>
    <t>cd12151</t>
  </si>
  <si>
    <t>cd12152</t>
  </si>
  <si>
    <t>cd12208</t>
  </si>
  <si>
    <t>cd12212</t>
  </si>
  <si>
    <t>cd12843</t>
  </si>
  <si>
    <t>cd12870</t>
  </si>
  <si>
    <t>cd12927</t>
  </si>
  <si>
    <t>cd12934</t>
  </si>
  <si>
    <t>cd12935</t>
  </si>
  <si>
    <t>cd13394</t>
  </si>
  <si>
    <t>cd13433</t>
  </si>
  <si>
    <t>cd13777</t>
  </si>
  <si>
    <t>cd13778</t>
  </si>
  <si>
    <t>cd13944</t>
  </si>
  <si>
    <t>cd14251</t>
  </si>
  <si>
    <t>cd14262</t>
  </si>
  <si>
    <t>cd14263</t>
  </si>
  <si>
    <t>cd14438</t>
  </si>
  <si>
    <t>cd14458</t>
  </si>
  <si>
    <t>cd14473</t>
  </si>
  <si>
    <t>cd14660</t>
  </si>
  <si>
    <t>cd14745</t>
  </si>
  <si>
    <t>cd14752</t>
  </si>
  <si>
    <t>cd14785</t>
  </si>
  <si>
    <t>cd14798</t>
  </si>
  <si>
    <t>cd14947</t>
  </si>
  <si>
    <t>cd15457</t>
  </si>
  <si>
    <t>cd15481</t>
  </si>
  <si>
    <t>cd15489</t>
  </si>
  <si>
    <t>cd15802</t>
  </si>
  <si>
    <t>cd15832</t>
  </si>
  <si>
    <t>GISMO</t>
  </si>
  <si>
    <t>MAFFT</t>
  </si>
  <si>
    <t>CLUSTAL</t>
  </si>
  <si>
    <t>MUSCLE</t>
  </si>
  <si>
    <t>vsMFT</t>
  </si>
  <si>
    <t>vsCLO</t>
  </si>
  <si>
    <t>vsMUS</t>
  </si>
  <si>
    <t>RE</t>
  </si>
  <si>
    <t>da_cols</t>
  </si>
  <si>
    <t>cd00020</t>
  </si>
  <si>
    <t>nres</t>
  </si>
  <si>
    <t>vs DA</t>
  </si>
  <si>
    <t>Dialign</t>
  </si>
  <si>
    <t>cd00055</t>
  </si>
  <si>
    <t>cd00146</t>
  </si>
  <si>
    <t>cd00174</t>
  </si>
  <si>
    <t>cd00298</t>
  </si>
  <si>
    <t>cd01342</t>
  </si>
  <si>
    <t>cd01983</t>
  </si>
  <si>
    <t>cd03174</t>
  </si>
  <si>
    <t>cd06223</t>
  </si>
  <si>
    <t>cd07185</t>
  </si>
  <si>
    <t>cd00112</t>
  </si>
  <si>
    <t>cd00176</t>
  </si>
  <si>
    <t>vs KA</t>
  </si>
  <si>
    <t>CLO_cols</t>
  </si>
  <si>
    <t>kal_cols</t>
  </si>
  <si>
    <t>Kalign</t>
  </si>
  <si>
    <t>SIGN</t>
  </si>
  <si>
    <t>ABS</t>
  </si>
  <si>
    <t>rank</t>
  </si>
  <si>
    <t>Z-score</t>
  </si>
  <si>
    <t>SR</t>
  </si>
  <si>
    <t>Clustal</t>
  </si>
  <si>
    <t>p &lt; 0.00001</t>
  </si>
  <si>
    <t>cd00037</t>
  </si>
  <si>
    <t>cd00053</t>
  </si>
  <si>
    <t>cd00054</t>
  </si>
  <si>
    <t>cd00063</t>
  </si>
  <si>
    <t>cd00096</t>
  </si>
  <si>
    <t>cd00118</t>
  </si>
  <si>
    <t>cd01392</t>
  </si>
  <si>
    <t>cd01659</t>
  </si>
  <si>
    <t>cd02116</t>
  </si>
  <si>
    <t>cd03128</t>
  </si>
  <si>
    <t>cd03440</t>
  </si>
  <si>
    <t>cd03524</t>
  </si>
  <si>
    <t>cd06660</t>
  </si>
  <si>
    <t>cd12148</t>
  </si>
  <si>
    <t>cd12962</t>
  </si>
  <si>
    <t>cd14948</t>
  </si>
  <si>
    <t>p = 0.00001</t>
  </si>
  <si>
    <t>After 3 weeks DIALIGN was still running on the 4 sets (yellow highlighted)</t>
  </si>
  <si>
    <t xml:space="preserve">These values were not included in the calculation above. </t>
  </si>
  <si>
    <t>The GISMO run in orange failed to find a conserve region</t>
  </si>
  <si>
    <t>The MUSCLE red cell runs core dumped</t>
  </si>
  <si>
    <t>DIALIGN</t>
  </si>
  <si>
    <t>KALIGN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</si>
</sst>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unXT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6"/>
  <sheetViews>
    <sheetView tabSelected="1" topLeftCell="Y382" zoomScale="80" zoomScaleNormal="80" workbookViewId="0">
      <selection activeCell="AO412" sqref="AO412"/>
    </sheetView>
  </sheetViews>
  <sheetFormatPr defaultRowHeight="15" x14ac:dyDescent="0.25"/>
  <cols>
    <col min="1" max="18" width="9.85546875" style="1" customWidth="1"/>
    <col min="19" max="25" width="9.140625" style="1"/>
    <col min="36" max="36" width="12" customWidth="1"/>
    <col min="37" max="37" width="9.140625" style="1"/>
  </cols>
  <sheetData>
    <row r="1" spans="1:50" x14ac:dyDescent="0.25">
      <c r="A1" s="1" t="s">
        <v>0</v>
      </c>
      <c r="B1" s="1" t="s">
        <v>1</v>
      </c>
      <c r="C1" s="1" t="s">
        <v>397</v>
      </c>
      <c r="D1" s="1" t="s">
        <v>2</v>
      </c>
      <c r="E1" s="1" t="s">
        <v>3</v>
      </c>
      <c r="F1" s="1" t="s">
        <v>394</v>
      </c>
      <c r="G1" s="1" t="s">
        <v>4</v>
      </c>
      <c r="H1" s="1" t="s">
        <v>387</v>
      </c>
      <c r="I1" s="1" t="s">
        <v>5</v>
      </c>
      <c r="J1" s="1" t="s">
        <v>388</v>
      </c>
      <c r="K1" s="1" t="s">
        <v>412</v>
      </c>
      <c r="L1" s="1" t="s">
        <v>389</v>
      </c>
      <c r="M1" s="1" t="s">
        <v>6</v>
      </c>
      <c r="N1" s="1" t="s">
        <v>390</v>
      </c>
      <c r="O1" s="1" t="s">
        <v>395</v>
      </c>
      <c r="P1" s="1" t="s">
        <v>399</v>
      </c>
      <c r="Q1" s="1" t="s">
        <v>413</v>
      </c>
      <c r="R1" s="1" t="s">
        <v>414</v>
      </c>
      <c r="T1" s="1" t="s">
        <v>391</v>
      </c>
      <c r="U1" s="1" t="s">
        <v>392</v>
      </c>
      <c r="V1" s="1" t="s">
        <v>393</v>
      </c>
      <c r="W1" s="1" t="s">
        <v>398</v>
      </c>
      <c r="X1" s="1" t="s">
        <v>411</v>
      </c>
      <c r="Z1" s="1" t="s">
        <v>391</v>
      </c>
      <c r="AA1" s="1" t="s">
        <v>415</v>
      </c>
      <c r="AB1" s="1" t="s">
        <v>416</v>
      </c>
      <c r="AC1" s="1" t="s">
        <v>417</v>
      </c>
      <c r="AD1" s="1" t="s">
        <v>419</v>
      </c>
      <c r="AE1" s="1"/>
      <c r="AF1" t="s">
        <v>392</v>
      </c>
      <c r="AG1" t="s">
        <v>415</v>
      </c>
      <c r="AH1" t="s">
        <v>416</v>
      </c>
      <c r="AI1" t="s">
        <v>419</v>
      </c>
      <c r="AK1" s="1" t="s">
        <v>393</v>
      </c>
      <c r="AL1" t="s">
        <v>415</v>
      </c>
      <c r="AM1" t="s">
        <v>416</v>
      </c>
      <c r="AN1" t="s">
        <v>419</v>
      </c>
      <c r="AP1" t="s">
        <v>398</v>
      </c>
      <c r="AQ1" t="s">
        <v>415</v>
      </c>
      <c r="AR1" t="s">
        <v>416</v>
      </c>
      <c r="AS1" t="s">
        <v>419</v>
      </c>
      <c r="AU1" t="s">
        <v>411</v>
      </c>
      <c r="AV1" t="s">
        <v>415</v>
      </c>
      <c r="AW1" t="s">
        <v>416</v>
      </c>
      <c r="AX1" t="s">
        <v>419</v>
      </c>
    </row>
    <row r="2" spans="1:50" x14ac:dyDescent="0.25">
      <c r="A2" s="1" t="s">
        <v>7</v>
      </c>
      <c r="B2" s="1">
        <v>250.547</v>
      </c>
      <c r="C2" s="1">
        <v>13279</v>
      </c>
      <c r="D2" s="1">
        <v>53</v>
      </c>
      <c r="E2" s="1">
        <v>234</v>
      </c>
      <c r="F2" s="1">
        <v>1.51</v>
      </c>
      <c r="G2" s="1">
        <v>237</v>
      </c>
      <c r="H2" s="1">
        <v>0.98087999999999997</v>
      </c>
      <c r="I2" s="1">
        <v>525</v>
      </c>
      <c r="J2" s="1">
        <v>0.98363</v>
      </c>
      <c r="K2" s="1">
        <v>515</v>
      </c>
      <c r="L2" s="1">
        <v>0.97724999999999995</v>
      </c>
      <c r="M2" s="1">
        <v>515</v>
      </c>
      <c r="N2" s="1">
        <v>0.97446999999999995</v>
      </c>
      <c r="O2" s="1">
        <v>530</v>
      </c>
      <c r="P2" s="1">
        <v>0.97116999999999998</v>
      </c>
      <c r="Q2" s="1">
        <v>558</v>
      </c>
      <c r="R2" s="1">
        <v>0.97787999999999997</v>
      </c>
      <c r="T2" s="1">
        <f t="shared" ref="T2:T65" si="0">H2-J2</f>
        <v>-2.7500000000000302E-3</v>
      </c>
      <c r="U2" s="1">
        <f t="shared" ref="U2:U65" si="1">H2-L2</f>
        <v>3.6300000000000221E-3</v>
      </c>
      <c r="V2" s="1">
        <f t="shared" ref="V2:V65" si="2">H2-N2</f>
        <v>6.4100000000000268E-3</v>
      </c>
      <c r="W2" s="1">
        <f t="shared" ref="W2:W65" si="3">H2-P2</f>
        <v>9.7099999999999964E-3</v>
      </c>
      <c r="X2" s="1">
        <f t="shared" ref="X2:X65" si="4">H2-R2</f>
        <v>3.0000000000000027E-3</v>
      </c>
      <c r="Z2">
        <v>-5.9999999999948983E-5</v>
      </c>
      <c r="AA2">
        <f t="shared" ref="AA2:AA65" si="5">SIGN(Z2)</f>
        <v>-1</v>
      </c>
      <c r="AB2">
        <f t="shared" ref="AB2:AB65" si="6">ABS(Z2)</f>
        <v>5.9999999999948983E-5</v>
      </c>
      <c r="AC2">
        <v>1</v>
      </c>
      <c r="AD2">
        <f t="shared" ref="AD2:AD65" si="7">AA2*AC2</f>
        <v>-1</v>
      </c>
      <c r="AF2">
        <v>1.0999999999994348E-4</v>
      </c>
      <c r="AG2">
        <f t="shared" ref="AG2:AG65" si="8">SIGN(AF2)</f>
        <v>1</v>
      </c>
      <c r="AH2">
        <f t="shared" ref="AH2:AH65" si="9">ABS(AF2)</f>
        <v>1.0999999999994348E-4</v>
      </c>
      <c r="AI2">
        <f t="shared" ref="AI2:AI65" si="10">AC2*AG2</f>
        <v>1</v>
      </c>
      <c r="AK2" s="1">
        <v>-3.9999999999984492E-5</v>
      </c>
      <c r="AL2">
        <f t="shared" ref="AL2:AL65" si="11">SIGN(AK2)</f>
        <v>-1</v>
      </c>
      <c r="AM2">
        <f t="shared" ref="AM2:AM65" si="12">ABS(AK2)</f>
        <v>3.9999999999984492E-5</v>
      </c>
      <c r="AN2">
        <f t="shared" ref="AN2:AN65" si="13">AC2*AL2</f>
        <v>-1</v>
      </c>
      <c r="AP2">
        <v>1.0000000000065512E-5</v>
      </c>
      <c r="AQ2">
        <f t="shared" ref="AQ2:AQ65" si="14">SIGN(AP2)</f>
        <v>1</v>
      </c>
      <c r="AR2">
        <f t="shared" ref="AR2:AR65" si="15">ABS(AP2)</f>
        <v>1.0000000000065512E-5</v>
      </c>
      <c r="AS2">
        <f t="shared" ref="AS2:AS65" si="16">AC2*AQ2</f>
        <v>1</v>
      </c>
      <c r="AU2">
        <v>1.2000000000000899E-4</v>
      </c>
      <c r="AV2">
        <f t="shared" ref="AV2:AV65" si="17">SIGN(AU2)</f>
        <v>1</v>
      </c>
      <c r="AW2">
        <f t="shared" ref="AW2:AW65" si="18">ABS(AU2)</f>
        <v>1.2000000000000899E-4</v>
      </c>
      <c r="AX2">
        <f t="shared" ref="AX2:AX65" si="19">AC2*AV2</f>
        <v>1</v>
      </c>
    </row>
    <row r="3" spans="1:50" x14ac:dyDescent="0.25">
      <c r="A3" s="1" t="s">
        <v>8</v>
      </c>
      <c r="B3" s="1">
        <v>655.69399999999996</v>
      </c>
      <c r="C3" s="1">
        <v>87863</v>
      </c>
      <c r="D3" s="1">
        <v>134</v>
      </c>
      <c r="E3" s="1">
        <v>150</v>
      </c>
      <c r="F3" s="1">
        <v>0.62</v>
      </c>
      <c r="G3" s="1">
        <v>139</v>
      </c>
      <c r="H3" s="1">
        <v>0.33618999999999999</v>
      </c>
      <c r="I3" s="1">
        <v>8625</v>
      </c>
      <c r="J3" s="1">
        <v>0.24279999999999999</v>
      </c>
      <c r="K3" s="1">
        <v>6430</v>
      </c>
      <c r="L3" s="1">
        <v>0.29931000000000002</v>
      </c>
      <c r="M3" s="1">
        <v>4996</v>
      </c>
      <c r="N3" s="1">
        <v>0.19782</v>
      </c>
      <c r="O3" s="1">
        <v>12913</v>
      </c>
      <c r="P3" s="1">
        <v>0.23971000000000001</v>
      </c>
      <c r="Q3" s="1">
        <v>6300</v>
      </c>
      <c r="R3" s="1">
        <v>0.28888999999999998</v>
      </c>
      <c r="T3" s="1">
        <f t="shared" si="0"/>
        <v>9.3390000000000001E-2</v>
      </c>
      <c r="U3" s="1">
        <f t="shared" si="1"/>
        <v>3.6879999999999968E-2</v>
      </c>
      <c r="V3" s="1">
        <f t="shared" si="2"/>
        <v>0.13836999999999999</v>
      </c>
      <c r="W3" s="1">
        <f t="shared" si="3"/>
        <v>9.6479999999999982E-2</v>
      </c>
      <c r="X3" s="1">
        <f t="shared" si="4"/>
        <v>4.7300000000000009E-2</v>
      </c>
      <c r="Z3">
        <v>-1.3000000000000511E-4</v>
      </c>
      <c r="AA3">
        <f t="shared" si="5"/>
        <v>-1</v>
      </c>
      <c r="AB3">
        <f t="shared" si="6"/>
        <v>1.3000000000000511E-4</v>
      </c>
      <c r="AC3">
        <v>2</v>
      </c>
      <c r="AD3">
        <f t="shared" si="7"/>
        <v>-2</v>
      </c>
      <c r="AF3">
        <v>2.9000000000001247E-4</v>
      </c>
      <c r="AG3">
        <f t="shared" si="8"/>
        <v>1</v>
      </c>
      <c r="AH3">
        <f t="shared" si="9"/>
        <v>2.9000000000001247E-4</v>
      </c>
      <c r="AI3">
        <f t="shared" si="10"/>
        <v>2</v>
      </c>
      <c r="AK3" s="1">
        <v>-2.8000000000000247E-4</v>
      </c>
      <c r="AL3">
        <f t="shared" si="11"/>
        <v>-1</v>
      </c>
      <c r="AM3">
        <f t="shared" si="12"/>
        <v>2.8000000000000247E-4</v>
      </c>
      <c r="AN3">
        <f t="shared" si="13"/>
        <v>-2</v>
      </c>
      <c r="AP3">
        <v>3.5000000000007248E-4</v>
      </c>
      <c r="AQ3">
        <f t="shared" si="14"/>
        <v>1</v>
      </c>
      <c r="AR3">
        <f t="shared" si="15"/>
        <v>3.5000000000007248E-4</v>
      </c>
      <c r="AS3">
        <f t="shared" si="16"/>
        <v>2</v>
      </c>
      <c r="AU3">
        <v>-7.0000000000003393E-4</v>
      </c>
      <c r="AV3">
        <f t="shared" si="17"/>
        <v>-1</v>
      </c>
      <c r="AW3">
        <f t="shared" si="18"/>
        <v>7.0000000000003393E-4</v>
      </c>
      <c r="AX3">
        <f t="shared" si="19"/>
        <v>-2</v>
      </c>
    </row>
    <row r="4" spans="1:50" x14ac:dyDescent="0.25">
      <c r="A4" s="1" t="s">
        <v>9</v>
      </c>
      <c r="B4" s="1">
        <v>188.34299999999999</v>
      </c>
      <c r="C4" s="1">
        <v>12619</v>
      </c>
      <c r="D4" s="1">
        <v>67</v>
      </c>
      <c r="E4" s="1">
        <v>63</v>
      </c>
      <c r="F4" s="1">
        <v>1.03</v>
      </c>
      <c r="G4" s="1">
        <v>84</v>
      </c>
      <c r="H4" s="1">
        <v>0.79693000000000003</v>
      </c>
      <c r="I4" s="1">
        <v>1191</v>
      </c>
      <c r="J4" s="1">
        <v>0.82482999999999995</v>
      </c>
      <c r="K4" s="1">
        <v>1230</v>
      </c>
      <c r="L4" s="1">
        <v>0.84296000000000004</v>
      </c>
      <c r="M4" s="1">
        <v>1102</v>
      </c>
      <c r="N4" s="1">
        <v>0.81433</v>
      </c>
      <c r="O4" s="1">
        <v>1655</v>
      </c>
      <c r="P4" s="1">
        <v>0.72607999999999995</v>
      </c>
      <c r="Q4" s="1">
        <v>1205</v>
      </c>
      <c r="R4" s="1">
        <v>0.75131000000000003</v>
      </c>
      <c r="T4" s="1">
        <f t="shared" si="0"/>
        <v>-2.7899999999999925E-2</v>
      </c>
      <c r="U4" s="1">
        <f t="shared" si="1"/>
        <v>-4.6030000000000015E-2</v>
      </c>
      <c r="V4" s="1">
        <f t="shared" si="2"/>
        <v>-1.7399999999999971E-2</v>
      </c>
      <c r="W4" s="1">
        <f t="shared" si="3"/>
        <v>7.085000000000008E-2</v>
      </c>
      <c r="X4" s="1">
        <f t="shared" si="4"/>
        <v>4.5619999999999994E-2</v>
      </c>
      <c r="Z4">
        <v>2.4999999999997247E-4</v>
      </c>
      <c r="AA4">
        <f t="shared" si="5"/>
        <v>1</v>
      </c>
      <c r="AB4">
        <f t="shared" si="6"/>
        <v>2.4999999999997247E-4</v>
      </c>
      <c r="AC4">
        <v>3</v>
      </c>
      <c r="AD4">
        <f t="shared" si="7"/>
        <v>3</v>
      </c>
      <c r="AF4">
        <v>6.8000000000001393E-4</v>
      </c>
      <c r="AG4">
        <f t="shared" si="8"/>
        <v>1</v>
      </c>
      <c r="AH4">
        <f t="shared" si="9"/>
        <v>6.8000000000001393E-4</v>
      </c>
      <c r="AI4">
        <f t="shared" si="10"/>
        <v>3</v>
      </c>
      <c r="AK4">
        <v>3.6999999999998145E-4</v>
      </c>
      <c r="AL4">
        <f t="shared" si="11"/>
        <v>1</v>
      </c>
      <c r="AM4">
        <f t="shared" si="12"/>
        <v>3.6999999999998145E-4</v>
      </c>
      <c r="AN4">
        <f t="shared" si="13"/>
        <v>3</v>
      </c>
      <c r="AP4">
        <v>-4.6000000000001595E-4</v>
      </c>
      <c r="AQ4">
        <f t="shared" si="14"/>
        <v>-1</v>
      </c>
      <c r="AR4">
        <f t="shared" si="15"/>
        <v>4.6000000000001595E-4</v>
      </c>
      <c r="AS4">
        <f t="shared" si="16"/>
        <v>-3</v>
      </c>
      <c r="AU4">
        <v>-9.4999999999999252E-4</v>
      </c>
      <c r="AV4">
        <f t="shared" si="17"/>
        <v>-1</v>
      </c>
      <c r="AW4">
        <f t="shared" si="18"/>
        <v>9.4999999999999252E-4</v>
      </c>
      <c r="AX4">
        <f t="shared" si="19"/>
        <v>-3</v>
      </c>
    </row>
    <row r="5" spans="1:50" x14ac:dyDescent="0.25">
      <c r="A5" s="1" t="s">
        <v>10</v>
      </c>
      <c r="B5" s="1">
        <v>430.08</v>
      </c>
      <c r="C5" s="1">
        <v>53760</v>
      </c>
      <c r="D5" s="1">
        <v>125</v>
      </c>
      <c r="E5" s="1">
        <v>303</v>
      </c>
      <c r="F5" s="1">
        <v>0.44</v>
      </c>
      <c r="G5" s="1">
        <v>115</v>
      </c>
      <c r="H5" s="1">
        <v>0.15256</v>
      </c>
      <c r="I5" s="1">
        <v>2958</v>
      </c>
      <c r="J5" s="1">
        <v>0.17133999999999999</v>
      </c>
      <c r="K5" s="1">
        <v>2354</v>
      </c>
      <c r="L5" s="1">
        <v>0.22647</v>
      </c>
      <c r="M5" s="1">
        <v>1565</v>
      </c>
      <c r="N5" s="1">
        <v>0.16236</v>
      </c>
      <c r="O5" s="1">
        <v>5938</v>
      </c>
      <c r="P5" s="1">
        <v>0.13039000000000001</v>
      </c>
      <c r="Q5" s="1">
        <v>2425</v>
      </c>
      <c r="R5" s="1">
        <v>0.16359000000000001</v>
      </c>
      <c r="T5" s="1">
        <f t="shared" si="0"/>
        <v>-1.8779999999999991E-2</v>
      </c>
      <c r="U5" s="1">
        <f t="shared" si="1"/>
        <v>-7.3910000000000003E-2</v>
      </c>
      <c r="V5" s="1">
        <f t="shared" si="2"/>
        <v>-9.8000000000000032E-3</v>
      </c>
      <c r="W5" s="1">
        <f t="shared" si="3"/>
        <v>2.2169999999999995E-2</v>
      </c>
      <c r="X5" s="1">
        <f t="shared" si="4"/>
        <v>-1.1030000000000012E-2</v>
      </c>
      <c r="Z5">
        <v>9.700000000000264E-4</v>
      </c>
      <c r="AA5">
        <f t="shared" si="5"/>
        <v>1</v>
      </c>
      <c r="AB5">
        <f t="shared" si="6"/>
        <v>9.700000000000264E-4</v>
      </c>
      <c r="AC5">
        <v>4</v>
      </c>
      <c r="AD5">
        <f t="shared" si="7"/>
        <v>4</v>
      </c>
      <c r="AF5">
        <v>-1.1200000000000099E-3</v>
      </c>
      <c r="AG5">
        <f t="shared" si="8"/>
        <v>-1</v>
      </c>
      <c r="AH5">
        <f t="shared" si="9"/>
        <v>1.1200000000000099E-3</v>
      </c>
      <c r="AI5">
        <f t="shared" si="10"/>
        <v>-4</v>
      </c>
      <c r="AK5" s="1">
        <v>-5.2000000000002045E-4</v>
      </c>
      <c r="AL5">
        <f t="shared" si="11"/>
        <v>-1</v>
      </c>
      <c r="AM5">
        <f t="shared" si="12"/>
        <v>5.2000000000002045E-4</v>
      </c>
      <c r="AN5">
        <f t="shared" si="13"/>
        <v>-4</v>
      </c>
      <c r="AP5">
        <v>-8.7000000000003741E-4</v>
      </c>
      <c r="AQ5">
        <f t="shared" si="14"/>
        <v>-1</v>
      </c>
      <c r="AR5">
        <f t="shared" si="15"/>
        <v>8.7000000000003741E-4</v>
      </c>
      <c r="AS5">
        <f t="shared" si="16"/>
        <v>-4</v>
      </c>
      <c r="AU5">
        <v>-1.2299999999999534E-3</v>
      </c>
      <c r="AV5">
        <f t="shared" si="17"/>
        <v>-1</v>
      </c>
      <c r="AW5">
        <f t="shared" si="18"/>
        <v>1.2299999999999534E-3</v>
      </c>
      <c r="AX5">
        <f t="shared" si="19"/>
        <v>-4</v>
      </c>
    </row>
    <row r="6" spans="1:50" x14ac:dyDescent="0.25">
      <c r="A6" s="1" t="s">
        <v>11</v>
      </c>
      <c r="B6" s="1">
        <v>920.37</v>
      </c>
      <c r="C6" s="1">
        <v>49700</v>
      </c>
      <c r="D6" s="1">
        <v>54</v>
      </c>
      <c r="E6" s="1">
        <v>107</v>
      </c>
      <c r="F6" s="1">
        <v>0.9</v>
      </c>
      <c r="G6" s="1">
        <v>104</v>
      </c>
      <c r="H6" s="1">
        <v>0.38800000000000001</v>
      </c>
      <c r="I6" s="1">
        <v>7299</v>
      </c>
      <c r="J6" s="1">
        <v>0.31786999999999999</v>
      </c>
      <c r="K6" s="1">
        <v>7986</v>
      </c>
      <c r="L6" s="1">
        <v>0.28999999999999998</v>
      </c>
      <c r="M6" s="1">
        <v>5810</v>
      </c>
      <c r="N6" s="1">
        <v>0.25111</v>
      </c>
      <c r="O6" s="1">
        <v>14244</v>
      </c>
      <c r="P6" s="1">
        <v>0.31602999999999998</v>
      </c>
      <c r="Q6" s="1">
        <v>6640</v>
      </c>
      <c r="R6" s="1">
        <v>0.31448999999999999</v>
      </c>
      <c r="T6" s="1">
        <f t="shared" si="0"/>
        <v>7.0130000000000026E-2</v>
      </c>
      <c r="U6" s="1">
        <f t="shared" si="1"/>
        <v>9.8000000000000032E-2</v>
      </c>
      <c r="V6" s="1">
        <f t="shared" si="2"/>
        <v>0.13689000000000001</v>
      </c>
      <c r="W6" s="1">
        <f t="shared" si="3"/>
        <v>7.1970000000000034E-2</v>
      </c>
      <c r="X6" s="1">
        <f t="shared" si="4"/>
        <v>7.351000000000002E-2</v>
      </c>
      <c r="Z6">
        <v>-1.1199999999999995E-3</v>
      </c>
      <c r="AA6">
        <f t="shared" si="5"/>
        <v>-1</v>
      </c>
      <c r="AB6">
        <f t="shared" si="6"/>
        <v>1.1199999999999995E-3</v>
      </c>
      <c r="AC6">
        <v>5</v>
      </c>
      <c r="AD6">
        <f t="shared" si="7"/>
        <v>-5</v>
      </c>
      <c r="AF6">
        <v>1.2600000000000389E-3</v>
      </c>
      <c r="AG6">
        <f t="shared" si="8"/>
        <v>1</v>
      </c>
      <c r="AH6">
        <f t="shared" si="9"/>
        <v>1.2600000000000389E-3</v>
      </c>
      <c r="AI6">
        <f t="shared" si="10"/>
        <v>5</v>
      </c>
      <c r="AK6" s="1">
        <v>-5.8000000000002494E-4</v>
      </c>
      <c r="AL6">
        <f t="shared" si="11"/>
        <v>-1</v>
      </c>
      <c r="AM6">
        <f t="shared" si="12"/>
        <v>5.8000000000002494E-4</v>
      </c>
      <c r="AN6">
        <f t="shared" si="13"/>
        <v>-5</v>
      </c>
      <c r="AP6">
        <v>-1.0700000000000154E-3</v>
      </c>
      <c r="AQ6">
        <f t="shared" si="14"/>
        <v>-1</v>
      </c>
      <c r="AR6">
        <f t="shared" si="15"/>
        <v>1.0700000000000154E-3</v>
      </c>
      <c r="AS6">
        <f t="shared" si="16"/>
        <v>-5</v>
      </c>
      <c r="AU6">
        <v>1.3399999999998968E-3</v>
      </c>
      <c r="AV6">
        <f t="shared" si="17"/>
        <v>1</v>
      </c>
      <c r="AW6">
        <f t="shared" si="18"/>
        <v>1.3399999999998968E-3</v>
      </c>
      <c r="AX6">
        <f t="shared" si="19"/>
        <v>5</v>
      </c>
    </row>
    <row r="7" spans="1:50" x14ac:dyDescent="0.25">
      <c r="A7" s="1" t="s">
        <v>12</v>
      </c>
      <c r="B7" s="1">
        <v>681.18299999999999</v>
      </c>
      <c r="C7" s="1">
        <v>40871</v>
      </c>
      <c r="D7" s="1">
        <v>60</v>
      </c>
      <c r="E7" s="1">
        <v>185</v>
      </c>
      <c r="F7" s="1">
        <v>1.07</v>
      </c>
      <c r="G7" s="1">
        <v>549</v>
      </c>
      <c r="H7" s="1">
        <v>0.25741000000000003</v>
      </c>
      <c r="I7" s="1">
        <v>1483</v>
      </c>
      <c r="J7" s="1">
        <v>0.27150000000000002</v>
      </c>
      <c r="K7" s="1">
        <v>1477</v>
      </c>
      <c r="L7" s="1">
        <v>0.27181</v>
      </c>
      <c r="M7" s="1">
        <v>1450</v>
      </c>
      <c r="N7" s="1">
        <v>0.27533000000000002</v>
      </c>
      <c r="O7" s="1">
        <v>1672</v>
      </c>
      <c r="P7" s="1">
        <v>0.25968999999999998</v>
      </c>
      <c r="Q7" s="1">
        <v>1494</v>
      </c>
      <c r="R7" s="1">
        <v>0.26930999999999999</v>
      </c>
      <c r="T7" s="1">
        <f t="shared" si="0"/>
        <v>-1.4089999999999991E-2</v>
      </c>
      <c r="U7" s="1">
        <f t="shared" si="1"/>
        <v>-1.4399999999999968E-2</v>
      </c>
      <c r="V7" s="1">
        <f t="shared" si="2"/>
        <v>-1.7919999999999991E-2</v>
      </c>
      <c r="W7" s="1">
        <f t="shared" si="3"/>
        <v>-2.2799999999999487E-3</v>
      </c>
      <c r="X7" s="1">
        <f t="shared" si="4"/>
        <v>-1.1899999999999966E-2</v>
      </c>
      <c r="Z7">
        <v>-1.5500000000000513E-3</v>
      </c>
      <c r="AA7">
        <f t="shared" si="5"/>
        <v>-1</v>
      </c>
      <c r="AB7">
        <f t="shared" si="6"/>
        <v>1.5500000000000513E-3</v>
      </c>
      <c r="AC7">
        <v>6</v>
      </c>
      <c r="AD7">
        <f t="shared" si="7"/>
        <v>-6</v>
      </c>
      <c r="AF7">
        <v>1.2999999999999956E-3</v>
      </c>
      <c r="AG7">
        <f t="shared" si="8"/>
        <v>1</v>
      </c>
      <c r="AH7">
        <f t="shared" si="9"/>
        <v>1.2999999999999956E-3</v>
      </c>
      <c r="AI7">
        <f t="shared" si="10"/>
        <v>6</v>
      </c>
      <c r="AK7" s="1">
        <v>9.0999999999996639E-4</v>
      </c>
      <c r="AL7">
        <f t="shared" si="11"/>
        <v>1</v>
      </c>
      <c r="AM7">
        <f t="shared" si="12"/>
        <v>9.0999999999996639E-4</v>
      </c>
      <c r="AN7">
        <f t="shared" si="13"/>
        <v>6</v>
      </c>
      <c r="AP7">
        <v>1.5000000000000013E-3</v>
      </c>
      <c r="AQ7">
        <f t="shared" si="14"/>
        <v>1</v>
      </c>
      <c r="AR7">
        <f t="shared" si="15"/>
        <v>1.5000000000000013E-3</v>
      </c>
      <c r="AS7">
        <f t="shared" si="16"/>
        <v>6</v>
      </c>
      <c r="AU7">
        <v>-1.4600000000000168E-3</v>
      </c>
      <c r="AV7">
        <f t="shared" si="17"/>
        <v>-1</v>
      </c>
      <c r="AW7">
        <f t="shared" si="18"/>
        <v>1.4600000000000168E-3</v>
      </c>
      <c r="AX7">
        <f t="shared" si="19"/>
        <v>-6</v>
      </c>
    </row>
    <row r="8" spans="1:50" x14ac:dyDescent="0.25">
      <c r="A8" s="1" t="s">
        <v>396</v>
      </c>
      <c r="B8" s="1">
        <v>797.83299999999997</v>
      </c>
      <c r="C8" s="1">
        <v>62231</v>
      </c>
      <c r="D8" s="1">
        <v>78</v>
      </c>
      <c r="E8" s="1">
        <v>120</v>
      </c>
      <c r="F8" s="1">
        <v>0.72</v>
      </c>
      <c r="G8" s="1">
        <v>317</v>
      </c>
      <c r="H8" s="1">
        <v>9.3890000000000001E-2</v>
      </c>
      <c r="I8" s="1">
        <v>4571</v>
      </c>
      <c r="J8" s="1">
        <v>8.3979999999999999E-2</v>
      </c>
      <c r="K8" s="1">
        <v>4803</v>
      </c>
      <c r="L8" s="1">
        <v>9.2590000000000006E-2</v>
      </c>
      <c r="M8" s="1">
        <v>3862</v>
      </c>
      <c r="N8" s="1">
        <v>7.8159999999999993E-2</v>
      </c>
      <c r="O8" s="1">
        <v>10114</v>
      </c>
      <c r="P8" s="1">
        <v>5.4640000000000001E-2</v>
      </c>
      <c r="Q8" s="1">
        <v>3851</v>
      </c>
      <c r="R8" s="1">
        <v>8.8700000000000001E-2</v>
      </c>
      <c r="T8" s="1">
        <f t="shared" si="0"/>
        <v>9.9100000000000021E-3</v>
      </c>
      <c r="U8" s="1">
        <f t="shared" si="1"/>
        <v>1.2999999999999956E-3</v>
      </c>
      <c r="V8" s="1">
        <f t="shared" si="2"/>
        <v>1.5730000000000008E-2</v>
      </c>
      <c r="W8" s="1">
        <f t="shared" si="3"/>
        <v>3.925E-2</v>
      </c>
      <c r="X8" s="1">
        <f t="shared" si="4"/>
        <v>5.1900000000000002E-3</v>
      </c>
      <c r="Z8">
        <v>-1.6899999999999971E-3</v>
      </c>
      <c r="AA8">
        <f t="shared" si="5"/>
        <v>-1</v>
      </c>
      <c r="AB8">
        <f t="shared" si="6"/>
        <v>1.6899999999999971E-3</v>
      </c>
      <c r="AC8">
        <v>7</v>
      </c>
      <c r="AD8">
        <f t="shared" si="7"/>
        <v>-7</v>
      </c>
      <c r="AF8">
        <v>-1.4899999999999913E-3</v>
      </c>
      <c r="AG8">
        <f t="shared" si="8"/>
        <v>-1</v>
      </c>
      <c r="AH8">
        <f t="shared" si="9"/>
        <v>1.4899999999999913E-3</v>
      </c>
      <c r="AI8">
        <f t="shared" si="10"/>
        <v>-7</v>
      </c>
      <c r="AK8" s="1">
        <v>1.1200000000000099E-3</v>
      </c>
      <c r="AL8">
        <f t="shared" si="11"/>
        <v>1</v>
      </c>
      <c r="AM8">
        <f t="shared" si="12"/>
        <v>1.1200000000000099E-3</v>
      </c>
      <c r="AN8">
        <f t="shared" si="13"/>
        <v>7</v>
      </c>
      <c r="AP8">
        <v>-1.5100000000000113E-3</v>
      </c>
      <c r="AQ8">
        <f t="shared" si="14"/>
        <v>-1</v>
      </c>
      <c r="AR8">
        <f t="shared" si="15"/>
        <v>1.5100000000000113E-3</v>
      </c>
      <c r="AS8">
        <f t="shared" si="16"/>
        <v>-7</v>
      </c>
      <c r="AU8">
        <v>-1.5899999999999803E-3</v>
      </c>
      <c r="AV8">
        <f t="shared" si="17"/>
        <v>-1</v>
      </c>
      <c r="AW8">
        <f t="shared" si="18"/>
        <v>1.5899999999999803E-3</v>
      </c>
      <c r="AX8">
        <f t="shared" si="19"/>
        <v>-7</v>
      </c>
    </row>
    <row r="9" spans="1:50" x14ac:dyDescent="0.25">
      <c r="A9" s="1" t="s">
        <v>13</v>
      </c>
      <c r="B9" s="1">
        <v>551.5</v>
      </c>
      <c r="C9" s="1">
        <v>30884</v>
      </c>
      <c r="D9" s="1">
        <v>56</v>
      </c>
      <c r="E9" s="1">
        <v>39</v>
      </c>
      <c r="F9" s="1">
        <v>1.24</v>
      </c>
      <c r="G9" s="1">
        <v>186</v>
      </c>
      <c r="H9" s="1">
        <v>0.70555000000000001</v>
      </c>
      <c r="I9" s="1">
        <v>2774</v>
      </c>
      <c r="J9" s="1">
        <v>0.67632000000000003</v>
      </c>
      <c r="K9" s="1">
        <v>2467</v>
      </c>
      <c r="L9" s="1">
        <v>0.64134999999999998</v>
      </c>
      <c r="M9" s="1">
        <v>1919</v>
      </c>
      <c r="N9" s="1">
        <v>0.66503999999999996</v>
      </c>
      <c r="O9" s="1">
        <v>5251</v>
      </c>
      <c r="P9" s="1">
        <v>0.62383999999999995</v>
      </c>
      <c r="Q9" s="1">
        <v>2594</v>
      </c>
      <c r="R9" s="1">
        <v>0.56777</v>
      </c>
      <c r="T9" s="1">
        <f t="shared" si="0"/>
        <v>2.9229999999999978E-2</v>
      </c>
      <c r="U9" s="1">
        <f t="shared" si="1"/>
        <v>6.4200000000000035E-2</v>
      </c>
      <c r="V9" s="1">
        <f t="shared" si="2"/>
        <v>4.0510000000000046E-2</v>
      </c>
      <c r="W9" s="1">
        <f t="shared" si="3"/>
        <v>8.171000000000006E-2</v>
      </c>
      <c r="X9" s="1">
        <f t="shared" si="4"/>
        <v>0.13778000000000001</v>
      </c>
      <c r="Z9">
        <v>1.8200000000000438E-3</v>
      </c>
      <c r="AA9">
        <f t="shared" si="5"/>
        <v>1</v>
      </c>
      <c r="AB9">
        <f t="shared" si="6"/>
        <v>1.8200000000000438E-3</v>
      </c>
      <c r="AC9">
        <v>8</v>
      </c>
      <c r="AD9">
        <f t="shared" si="7"/>
        <v>8</v>
      </c>
      <c r="AF9">
        <v>1.6800000000000148E-3</v>
      </c>
      <c r="AG9">
        <f t="shared" si="8"/>
        <v>1</v>
      </c>
      <c r="AH9">
        <f t="shared" si="9"/>
        <v>1.6800000000000148E-3</v>
      </c>
      <c r="AI9">
        <f t="shared" si="10"/>
        <v>8</v>
      </c>
      <c r="AK9" s="1">
        <v>-1.1899999999999133E-3</v>
      </c>
      <c r="AL9">
        <f t="shared" si="11"/>
        <v>-1</v>
      </c>
      <c r="AM9">
        <f t="shared" si="12"/>
        <v>1.1899999999999133E-3</v>
      </c>
      <c r="AN9">
        <f t="shared" si="13"/>
        <v>-8</v>
      </c>
      <c r="AP9">
        <v>-2.1399999999999197E-3</v>
      </c>
      <c r="AQ9">
        <f t="shared" si="14"/>
        <v>-1</v>
      </c>
      <c r="AR9">
        <f t="shared" si="15"/>
        <v>2.1399999999999197E-3</v>
      </c>
      <c r="AS9">
        <f t="shared" si="16"/>
        <v>-8</v>
      </c>
      <c r="AU9">
        <v>1.7800000000000038E-3</v>
      </c>
      <c r="AV9">
        <f t="shared" si="17"/>
        <v>1</v>
      </c>
      <c r="AW9">
        <f t="shared" si="18"/>
        <v>1.7800000000000038E-3</v>
      </c>
      <c r="AX9">
        <f t="shared" si="19"/>
        <v>8</v>
      </c>
    </row>
    <row r="10" spans="1:50" x14ac:dyDescent="0.25">
      <c r="A10" s="1" t="s">
        <v>14</v>
      </c>
      <c r="B10" s="1">
        <v>475.892</v>
      </c>
      <c r="C10" s="1">
        <v>30933</v>
      </c>
      <c r="D10" s="1">
        <v>65</v>
      </c>
      <c r="E10" s="1">
        <v>69</v>
      </c>
      <c r="F10" s="1">
        <v>1.3</v>
      </c>
      <c r="G10" s="1">
        <v>96</v>
      </c>
      <c r="H10" s="1">
        <v>0.33546999999999999</v>
      </c>
      <c r="I10" s="1">
        <v>5056</v>
      </c>
      <c r="J10" s="1">
        <v>0.39716000000000001</v>
      </c>
      <c r="K10" s="1">
        <v>5466</v>
      </c>
      <c r="L10" s="1">
        <v>0.38655</v>
      </c>
      <c r="M10" s="1">
        <v>4864</v>
      </c>
      <c r="N10" s="1">
        <v>0.40283000000000002</v>
      </c>
      <c r="O10" s="1">
        <v>6260</v>
      </c>
      <c r="P10" s="1">
        <v>0.31313999999999997</v>
      </c>
      <c r="Q10" s="1">
        <v>5181</v>
      </c>
      <c r="R10" s="1">
        <v>0.38929999999999998</v>
      </c>
      <c r="T10" s="1">
        <f t="shared" si="0"/>
        <v>-6.1690000000000023E-2</v>
      </c>
      <c r="U10" s="1">
        <f t="shared" si="1"/>
        <v>-5.1080000000000014E-2</v>
      </c>
      <c r="V10" s="1">
        <f t="shared" si="2"/>
        <v>-6.7360000000000031E-2</v>
      </c>
      <c r="W10" s="1">
        <f t="shared" si="3"/>
        <v>2.2330000000000017E-2</v>
      </c>
      <c r="X10" s="1">
        <f t="shared" si="4"/>
        <v>-5.3829999999999989E-2</v>
      </c>
      <c r="Z10">
        <v>1.8600000000000838E-3</v>
      </c>
      <c r="AA10">
        <f t="shared" si="5"/>
        <v>1</v>
      </c>
      <c r="AB10">
        <f t="shared" si="6"/>
        <v>1.8600000000000838E-3</v>
      </c>
      <c r="AC10">
        <v>9</v>
      </c>
      <c r="AD10">
        <f t="shared" si="7"/>
        <v>9</v>
      </c>
      <c r="AF10">
        <v>1.8099999999999783E-3</v>
      </c>
      <c r="AG10">
        <f t="shared" si="8"/>
        <v>1</v>
      </c>
      <c r="AH10">
        <f t="shared" si="9"/>
        <v>1.8099999999999783E-3</v>
      </c>
      <c r="AI10">
        <f t="shared" si="10"/>
        <v>9</v>
      </c>
      <c r="AK10" s="1">
        <v>-1.4800000000000368E-3</v>
      </c>
      <c r="AL10">
        <f t="shared" si="11"/>
        <v>-1</v>
      </c>
      <c r="AM10">
        <f t="shared" si="12"/>
        <v>1.4800000000000368E-3</v>
      </c>
      <c r="AN10">
        <f t="shared" si="13"/>
        <v>-9</v>
      </c>
      <c r="AP10">
        <v>-2.1999999999999797E-3</v>
      </c>
      <c r="AQ10">
        <f t="shared" si="14"/>
        <v>-1</v>
      </c>
      <c r="AR10">
        <f t="shared" si="15"/>
        <v>2.1999999999999797E-3</v>
      </c>
      <c r="AS10">
        <f t="shared" si="16"/>
        <v>-9</v>
      </c>
      <c r="AU10">
        <v>1.7899999999999583E-3</v>
      </c>
      <c r="AV10">
        <f t="shared" si="17"/>
        <v>1</v>
      </c>
      <c r="AW10">
        <f t="shared" si="18"/>
        <v>1.7899999999999583E-3</v>
      </c>
      <c r="AX10">
        <f t="shared" si="19"/>
        <v>9</v>
      </c>
    </row>
    <row r="11" spans="1:50" x14ac:dyDescent="0.25">
      <c r="A11" s="1" t="s">
        <v>15</v>
      </c>
      <c r="B11" s="1">
        <v>1052.53</v>
      </c>
      <c r="C11" s="1">
        <v>128409</v>
      </c>
      <c r="D11" s="1">
        <v>122</v>
      </c>
      <c r="E11" s="1">
        <v>55</v>
      </c>
      <c r="F11" s="1">
        <v>0.91</v>
      </c>
      <c r="G11" s="1">
        <v>93</v>
      </c>
      <c r="H11" s="1">
        <v>0.48027999999999998</v>
      </c>
      <c r="I11" s="1">
        <v>8000</v>
      </c>
      <c r="J11" s="1">
        <v>0.24646999999999999</v>
      </c>
      <c r="K11" s="1">
        <v>7652</v>
      </c>
      <c r="L11" s="1">
        <v>0.29182000000000002</v>
      </c>
      <c r="M11" s="1">
        <v>5786</v>
      </c>
      <c r="N11" s="1">
        <v>0.23275999999999999</v>
      </c>
      <c r="O11" s="1">
        <v>17328</v>
      </c>
      <c r="P11" s="1">
        <v>0.30137000000000003</v>
      </c>
      <c r="Q11" s="1">
        <v>7618</v>
      </c>
      <c r="R11" s="1">
        <v>0.24512999999999999</v>
      </c>
      <c r="T11" s="1">
        <f t="shared" si="0"/>
        <v>0.23380999999999999</v>
      </c>
      <c r="U11" s="1">
        <f t="shared" si="1"/>
        <v>0.18845999999999996</v>
      </c>
      <c r="V11" s="1">
        <f t="shared" si="2"/>
        <v>0.24751999999999999</v>
      </c>
      <c r="W11" s="1">
        <f t="shared" si="3"/>
        <v>0.17890999999999996</v>
      </c>
      <c r="X11" s="1">
        <f t="shared" si="4"/>
        <v>0.23515</v>
      </c>
      <c r="Z11">
        <v>-1.9699999999999163E-3</v>
      </c>
      <c r="AA11">
        <f t="shared" si="5"/>
        <v>-1</v>
      </c>
      <c r="AB11">
        <f t="shared" si="6"/>
        <v>1.9699999999999163E-3</v>
      </c>
      <c r="AC11">
        <v>10</v>
      </c>
      <c r="AD11">
        <f t="shared" si="7"/>
        <v>-10</v>
      </c>
      <c r="AF11">
        <v>-1.9000000000000128E-3</v>
      </c>
      <c r="AG11">
        <f t="shared" si="8"/>
        <v>-1</v>
      </c>
      <c r="AH11">
        <f t="shared" si="9"/>
        <v>1.9000000000000128E-3</v>
      </c>
      <c r="AI11">
        <f t="shared" si="10"/>
        <v>-10</v>
      </c>
      <c r="AK11" s="1">
        <v>-1.7399999999999638E-3</v>
      </c>
      <c r="AL11">
        <f t="shared" si="11"/>
        <v>-1</v>
      </c>
      <c r="AM11">
        <f t="shared" si="12"/>
        <v>1.7399999999999638E-3</v>
      </c>
      <c r="AN11">
        <f t="shared" si="13"/>
        <v>-10</v>
      </c>
      <c r="AP11">
        <v>-2.2799999999999487E-3</v>
      </c>
      <c r="AQ11">
        <f t="shared" si="14"/>
        <v>-1</v>
      </c>
      <c r="AR11">
        <f t="shared" si="15"/>
        <v>2.2799999999999487E-3</v>
      </c>
      <c r="AS11">
        <f t="shared" si="16"/>
        <v>-10</v>
      </c>
      <c r="AU11">
        <v>-1.920000000000005E-3</v>
      </c>
      <c r="AV11">
        <f t="shared" si="17"/>
        <v>-1</v>
      </c>
      <c r="AW11">
        <f t="shared" si="18"/>
        <v>1.920000000000005E-3</v>
      </c>
      <c r="AX11">
        <f t="shared" si="19"/>
        <v>-10</v>
      </c>
    </row>
    <row r="12" spans="1:50" x14ac:dyDescent="0.25">
      <c r="A12" s="1" t="s">
        <v>16</v>
      </c>
      <c r="B12" s="1">
        <v>861.048</v>
      </c>
      <c r="C12" s="1">
        <v>124852</v>
      </c>
      <c r="D12" s="1">
        <v>145</v>
      </c>
      <c r="E12" s="1">
        <v>72</v>
      </c>
      <c r="F12" s="1">
        <v>0.66</v>
      </c>
      <c r="G12" s="1">
        <v>77</v>
      </c>
      <c r="H12" s="1">
        <v>0.31309999999999999</v>
      </c>
      <c r="I12" s="1">
        <v>5717</v>
      </c>
      <c r="J12" s="1">
        <v>4.2560000000000001E-2</v>
      </c>
      <c r="K12" s="1">
        <v>4961</v>
      </c>
      <c r="L12" s="1">
        <v>7.9460000000000003E-2</v>
      </c>
      <c r="M12" s="1">
        <v>2797</v>
      </c>
      <c r="N12" s="1">
        <v>3.6310000000000002E-2</v>
      </c>
      <c r="O12" s="1">
        <v>16559</v>
      </c>
      <c r="P12" s="1">
        <v>0.16397999999999999</v>
      </c>
      <c r="Q12" s="1">
        <v>4294</v>
      </c>
      <c r="R12" s="1">
        <v>7.6829999999999996E-2</v>
      </c>
      <c r="T12" s="1">
        <f t="shared" si="0"/>
        <v>0.27054</v>
      </c>
      <c r="U12" s="1">
        <f t="shared" si="1"/>
        <v>0.23363999999999999</v>
      </c>
      <c r="V12" s="1">
        <f t="shared" si="2"/>
        <v>0.27678999999999998</v>
      </c>
      <c r="W12" s="1">
        <f t="shared" si="3"/>
        <v>0.14912</v>
      </c>
      <c r="X12" s="1">
        <f t="shared" si="4"/>
        <v>0.23626999999999998</v>
      </c>
      <c r="Z12">
        <v>-1.9799999999999818E-3</v>
      </c>
      <c r="AA12">
        <f t="shared" si="5"/>
        <v>-1</v>
      </c>
      <c r="AB12">
        <f t="shared" si="6"/>
        <v>1.9799999999999818E-3</v>
      </c>
      <c r="AC12">
        <v>11</v>
      </c>
      <c r="AD12">
        <f t="shared" si="7"/>
        <v>-11</v>
      </c>
      <c r="AF12">
        <v>1.9000000000000128E-3</v>
      </c>
      <c r="AG12">
        <f t="shared" si="8"/>
        <v>1</v>
      </c>
      <c r="AH12">
        <f t="shared" si="9"/>
        <v>1.9000000000000128E-3</v>
      </c>
      <c r="AI12">
        <f t="shared" si="10"/>
        <v>11</v>
      </c>
      <c r="AK12" s="1">
        <v>1.9700000000000273E-3</v>
      </c>
      <c r="AL12">
        <f t="shared" si="11"/>
        <v>1</v>
      </c>
      <c r="AM12">
        <f t="shared" si="12"/>
        <v>1.9700000000000273E-3</v>
      </c>
      <c r="AN12">
        <f t="shared" si="13"/>
        <v>11</v>
      </c>
      <c r="AP12">
        <v>2.4499999999999522E-3</v>
      </c>
      <c r="AQ12">
        <f t="shared" si="14"/>
        <v>1</v>
      </c>
      <c r="AR12">
        <f t="shared" si="15"/>
        <v>2.4499999999999522E-3</v>
      </c>
      <c r="AS12">
        <f t="shared" si="16"/>
        <v>11</v>
      </c>
      <c r="AU12">
        <v>-2.0499999999999963E-3</v>
      </c>
      <c r="AV12">
        <f t="shared" si="17"/>
        <v>-1</v>
      </c>
      <c r="AW12">
        <f t="shared" si="18"/>
        <v>2.0499999999999963E-3</v>
      </c>
      <c r="AX12">
        <f t="shared" si="19"/>
        <v>-11</v>
      </c>
    </row>
    <row r="13" spans="1:50" x14ac:dyDescent="0.25">
      <c r="A13" s="1" t="s">
        <v>17</v>
      </c>
      <c r="B13" s="1">
        <v>912.74</v>
      </c>
      <c r="C13" s="1">
        <v>45637</v>
      </c>
      <c r="D13" s="1">
        <v>50</v>
      </c>
      <c r="E13" s="1">
        <v>50</v>
      </c>
      <c r="F13" s="1">
        <v>1.18</v>
      </c>
      <c r="G13" s="1">
        <v>58</v>
      </c>
      <c r="H13" s="1">
        <v>0.66600000000000004</v>
      </c>
      <c r="I13" s="1">
        <v>4632</v>
      </c>
      <c r="J13" s="1">
        <v>0.31968999999999997</v>
      </c>
      <c r="K13" s="1">
        <v>5192</v>
      </c>
      <c r="L13" s="1">
        <v>0.40693000000000001</v>
      </c>
      <c r="M13" s="1">
        <v>2487</v>
      </c>
      <c r="N13" s="1">
        <v>0.23785999999999999</v>
      </c>
      <c r="O13" s="1">
        <v>11198</v>
      </c>
      <c r="P13" s="1">
        <v>0.26218000000000002</v>
      </c>
      <c r="Q13" s="1">
        <v>4305</v>
      </c>
      <c r="R13" s="1">
        <v>0.25492999999999999</v>
      </c>
      <c r="T13" s="1">
        <f t="shared" si="0"/>
        <v>0.34631000000000006</v>
      </c>
      <c r="U13" s="1">
        <f t="shared" si="1"/>
        <v>0.25907000000000002</v>
      </c>
      <c r="V13" s="1">
        <f t="shared" si="2"/>
        <v>0.42814000000000008</v>
      </c>
      <c r="W13" s="1">
        <f t="shared" si="3"/>
        <v>0.40382000000000001</v>
      </c>
      <c r="X13" s="1">
        <f t="shared" si="4"/>
        <v>0.41107000000000005</v>
      </c>
      <c r="Z13">
        <v>-2.0599999999999924E-3</v>
      </c>
      <c r="AA13">
        <f t="shared" si="5"/>
        <v>-1</v>
      </c>
      <c r="AB13">
        <f t="shared" si="6"/>
        <v>2.0599999999999924E-3</v>
      </c>
      <c r="AC13">
        <v>12</v>
      </c>
      <c r="AD13">
        <f t="shared" si="7"/>
        <v>-12</v>
      </c>
      <c r="AF13">
        <v>-2.0699999999999052E-3</v>
      </c>
      <c r="AG13">
        <f t="shared" si="8"/>
        <v>-1</v>
      </c>
      <c r="AH13">
        <f t="shared" si="9"/>
        <v>2.0699999999999052E-3</v>
      </c>
      <c r="AI13">
        <f t="shared" si="10"/>
        <v>-12</v>
      </c>
      <c r="AK13" s="1">
        <v>-2.1799999999999597E-3</v>
      </c>
      <c r="AL13">
        <f t="shared" si="11"/>
        <v>-1</v>
      </c>
      <c r="AM13">
        <f t="shared" si="12"/>
        <v>2.1799999999999597E-3</v>
      </c>
      <c r="AN13">
        <f t="shared" si="13"/>
        <v>-12</v>
      </c>
      <c r="AP13">
        <v>2.4799999999999267E-3</v>
      </c>
      <c r="AQ13">
        <f t="shared" si="14"/>
        <v>1</v>
      </c>
      <c r="AR13">
        <f t="shared" si="15"/>
        <v>2.4799999999999267E-3</v>
      </c>
      <c r="AS13">
        <f t="shared" si="16"/>
        <v>12</v>
      </c>
      <c r="AU13">
        <v>-2.4300000000000432E-3</v>
      </c>
      <c r="AV13">
        <f t="shared" si="17"/>
        <v>-1</v>
      </c>
      <c r="AW13">
        <f t="shared" si="18"/>
        <v>2.4300000000000432E-3</v>
      </c>
      <c r="AX13">
        <f t="shared" si="19"/>
        <v>-12</v>
      </c>
    </row>
    <row r="14" spans="1:50" x14ac:dyDescent="0.25">
      <c r="A14" s="1" t="s">
        <v>18</v>
      </c>
      <c r="B14" s="1">
        <v>824.78399999999999</v>
      </c>
      <c r="C14" s="1">
        <v>431362</v>
      </c>
      <c r="D14" s="1">
        <v>523</v>
      </c>
      <c r="E14" s="1">
        <v>102</v>
      </c>
      <c r="F14" s="1">
        <v>0.66</v>
      </c>
      <c r="G14" s="1">
        <v>111</v>
      </c>
      <c r="H14" s="1">
        <v>0.50919000000000003</v>
      </c>
      <c r="I14" s="1">
        <v>16712</v>
      </c>
      <c r="J14" s="1">
        <v>9.3990000000000004E-2</v>
      </c>
      <c r="K14" s="1">
        <v>24540</v>
      </c>
      <c r="L14" s="1">
        <v>7.2749999999999995E-2</v>
      </c>
      <c r="M14" s="1">
        <v>6978</v>
      </c>
      <c r="N14" s="1">
        <v>0.20319999999999999</v>
      </c>
      <c r="O14" s="1">
        <v>71861</v>
      </c>
      <c r="P14" s="1">
        <v>0.10654</v>
      </c>
      <c r="Q14" s="1">
        <v>27976</v>
      </c>
      <c r="R14" s="1">
        <v>0.11058</v>
      </c>
      <c r="T14" s="1">
        <f t="shared" si="0"/>
        <v>0.41520000000000001</v>
      </c>
      <c r="U14" s="1">
        <f t="shared" si="1"/>
        <v>0.43644000000000005</v>
      </c>
      <c r="V14" s="1">
        <f t="shared" si="2"/>
        <v>0.30599000000000004</v>
      </c>
      <c r="W14" s="1">
        <f t="shared" si="3"/>
        <v>0.40265000000000006</v>
      </c>
      <c r="X14" s="1">
        <f t="shared" si="4"/>
        <v>0.39861000000000002</v>
      </c>
      <c r="Z14">
        <v>2.2400000000000198E-3</v>
      </c>
      <c r="AA14">
        <f t="shared" si="5"/>
        <v>1</v>
      </c>
      <c r="AB14">
        <f t="shared" si="6"/>
        <v>2.2400000000000198E-3</v>
      </c>
      <c r="AC14">
        <v>13</v>
      </c>
      <c r="AD14">
        <f t="shared" si="7"/>
        <v>13</v>
      </c>
      <c r="AF14">
        <v>-2.0799999999999708E-3</v>
      </c>
      <c r="AG14">
        <f t="shared" si="8"/>
        <v>-1</v>
      </c>
      <c r="AH14">
        <f t="shared" si="9"/>
        <v>2.0799999999999708E-3</v>
      </c>
      <c r="AI14">
        <f t="shared" si="10"/>
        <v>-13</v>
      </c>
      <c r="AK14" s="1">
        <v>2.4199999999999777E-3</v>
      </c>
      <c r="AL14">
        <f t="shared" si="11"/>
        <v>1</v>
      </c>
      <c r="AM14">
        <f t="shared" si="12"/>
        <v>2.4199999999999777E-3</v>
      </c>
      <c r="AN14">
        <f t="shared" si="13"/>
        <v>13</v>
      </c>
      <c r="AP14">
        <v>2.7300000000000102E-3</v>
      </c>
      <c r="AQ14">
        <f t="shared" si="14"/>
        <v>1</v>
      </c>
      <c r="AR14">
        <f t="shared" si="15"/>
        <v>2.7300000000000102E-3</v>
      </c>
      <c r="AS14">
        <f t="shared" si="16"/>
        <v>13</v>
      </c>
      <c r="AU14">
        <v>2.5500000000000522E-3</v>
      </c>
      <c r="AV14">
        <f t="shared" si="17"/>
        <v>1</v>
      </c>
      <c r="AW14">
        <f t="shared" si="18"/>
        <v>2.5500000000000522E-3</v>
      </c>
      <c r="AX14">
        <f t="shared" si="19"/>
        <v>13</v>
      </c>
    </row>
    <row r="15" spans="1:50" x14ac:dyDescent="0.25">
      <c r="A15" s="1" t="s">
        <v>19</v>
      </c>
      <c r="B15" s="1">
        <v>389.09399999999999</v>
      </c>
      <c r="C15" s="1">
        <v>20622</v>
      </c>
      <c r="D15" s="1">
        <v>53</v>
      </c>
      <c r="E15" s="1">
        <v>244</v>
      </c>
      <c r="F15" s="1">
        <v>1.27</v>
      </c>
      <c r="G15" s="1">
        <v>234</v>
      </c>
      <c r="H15" s="1">
        <v>0.83716999999999997</v>
      </c>
      <c r="I15" s="1">
        <v>1088</v>
      </c>
      <c r="J15" s="1">
        <v>0.91639000000000004</v>
      </c>
      <c r="K15" s="1">
        <v>1131</v>
      </c>
      <c r="L15" s="1">
        <v>0.91973000000000005</v>
      </c>
      <c r="M15" s="1">
        <v>972</v>
      </c>
      <c r="N15" s="1">
        <v>0.9042</v>
      </c>
      <c r="O15" s="1">
        <v>1514</v>
      </c>
      <c r="P15" s="1">
        <v>0.86387000000000003</v>
      </c>
      <c r="Q15" s="1">
        <v>1287</v>
      </c>
      <c r="R15" s="1">
        <v>0.85106000000000004</v>
      </c>
      <c r="T15" s="1">
        <f t="shared" si="0"/>
        <v>-7.9220000000000068E-2</v>
      </c>
      <c r="U15" s="1">
        <f t="shared" si="1"/>
        <v>-8.2560000000000078E-2</v>
      </c>
      <c r="V15" s="1">
        <f t="shared" si="2"/>
        <v>-6.7030000000000034E-2</v>
      </c>
      <c r="W15" s="1">
        <f t="shared" si="3"/>
        <v>-2.6700000000000057E-2</v>
      </c>
      <c r="X15" s="1">
        <f t="shared" si="4"/>
        <v>-1.3890000000000069E-2</v>
      </c>
      <c r="Z15">
        <v>2.4899999999999922E-3</v>
      </c>
      <c r="AA15">
        <f t="shared" si="5"/>
        <v>1</v>
      </c>
      <c r="AB15">
        <f t="shared" si="6"/>
        <v>2.4899999999999922E-3</v>
      </c>
      <c r="AC15">
        <v>14</v>
      </c>
      <c r="AD15">
        <f t="shared" si="7"/>
        <v>14</v>
      </c>
      <c r="AF15">
        <v>-2.4099999999999122E-3</v>
      </c>
      <c r="AG15">
        <f t="shared" si="8"/>
        <v>-1</v>
      </c>
      <c r="AH15">
        <f t="shared" si="9"/>
        <v>2.4099999999999122E-3</v>
      </c>
      <c r="AI15">
        <f t="shared" si="10"/>
        <v>-14</v>
      </c>
      <c r="AK15" s="1">
        <v>2.4300000000000432E-3</v>
      </c>
      <c r="AL15">
        <f t="shared" si="11"/>
        <v>1</v>
      </c>
      <c r="AM15">
        <f t="shared" si="12"/>
        <v>2.4300000000000432E-3</v>
      </c>
      <c r="AN15">
        <f t="shared" si="13"/>
        <v>14</v>
      </c>
      <c r="AP15">
        <v>2.9299999999999986E-3</v>
      </c>
      <c r="AQ15">
        <f t="shared" si="14"/>
        <v>1</v>
      </c>
      <c r="AR15">
        <f t="shared" si="15"/>
        <v>2.9299999999999986E-3</v>
      </c>
      <c r="AS15">
        <f t="shared" si="16"/>
        <v>14</v>
      </c>
      <c r="AU15">
        <v>-2.7300000000000102E-3</v>
      </c>
      <c r="AV15">
        <f t="shared" si="17"/>
        <v>-1</v>
      </c>
      <c r="AW15">
        <f t="shared" si="18"/>
        <v>2.7300000000000102E-3</v>
      </c>
      <c r="AX15">
        <f t="shared" si="19"/>
        <v>-14</v>
      </c>
    </row>
    <row r="16" spans="1:50" x14ac:dyDescent="0.25">
      <c r="A16" s="1" t="s">
        <v>20</v>
      </c>
      <c r="B16" s="1">
        <v>812.21900000000005</v>
      </c>
      <c r="C16" s="1">
        <v>233919</v>
      </c>
      <c r="D16" s="1">
        <v>288</v>
      </c>
      <c r="E16" s="1">
        <v>57</v>
      </c>
      <c r="F16" s="1">
        <v>0.85</v>
      </c>
      <c r="G16" s="1">
        <v>153</v>
      </c>
      <c r="H16" s="1">
        <v>9.7960000000000005E-2</v>
      </c>
      <c r="I16" s="1">
        <v>7506</v>
      </c>
      <c r="J16" s="1">
        <v>7.2459999999999997E-2</v>
      </c>
      <c r="K16" s="1">
        <v>6665</v>
      </c>
      <c r="L16" s="1">
        <v>3.6310000000000002E-2</v>
      </c>
      <c r="M16" s="1">
        <v>4466</v>
      </c>
      <c r="N16" s="1">
        <v>7.5209999999999999E-2</v>
      </c>
      <c r="O16" s="1">
        <v>17395</v>
      </c>
      <c r="P16" s="1">
        <v>3.6909999999999998E-2</v>
      </c>
      <c r="Q16" s="1">
        <v>4810</v>
      </c>
      <c r="R16" s="1">
        <v>7.0330000000000004E-2</v>
      </c>
      <c r="T16" s="1">
        <f t="shared" si="0"/>
        <v>2.5500000000000009E-2</v>
      </c>
      <c r="U16" s="1">
        <f t="shared" si="1"/>
        <v>6.1650000000000003E-2</v>
      </c>
      <c r="V16" s="1">
        <f t="shared" si="2"/>
        <v>2.2750000000000006E-2</v>
      </c>
      <c r="W16" s="1">
        <f t="shared" si="3"/>
        <v>6.1050000000000007E-2</v>
      </c>
      <c r="X16" s="1">
        <f t="shared" si="4"/>
        <v>2.7630000000000002E-2</v>
      </c>
      <c r="Z16">
        <v>2.5699999999999612E-3</v>
      </c>
      <c r="AA16">
        <f t="shared" si="5"/>
        <v>1</v>
      </c>
      <c r="AB16">
        <f t="shared" si="6"/>
        <v>2.5699999999999612E-3</v>
      </c>
      <c r="AC16">
        <v>15</v>
      </c>
      <c r="AD16">
        <f t="shared" si="7"/>
        <v>15</v>
      </c>
      <c r="AF16">
        <v>-2.4300000000000432E-3</v>
      </c>
      <c r="AG16">
        <f t="shared" si="8"/>
        <v>-1</v>
      </c>
      <c r="AH16">
        <f t="shared" si="9"/>
        <v>2.4300000000000432E-3</v>
      </c>
      <c r="AI16">
        <f t="shared" si="10"/>
        <v>-15</v>
      </c>
      <c r="AK16" s="1">
        <v>-2.6499999999999302E-3</v>
      </c>
      <c r="AL16">
        <f t="shared" si="11"/>
        <v>-1</v>
      </c>
      <c r="AM16">
        <f t="shared" si="12"/>
        <v>2.6499999999999302E-3</v>
      </c>
      <c r="AN16">
        <f t="shared" si="13"/>
        <v>-15</v>
      </c>
      <c r="AP16">
        <v>3.2099999999999351E-3</v>
      </c>
      <c r="AQ16">
        <f t="shared" si="14"/>
        <v>1</v>
      </c>
      <c r="AR16">
        <f t="shared" si="15"/>
        <v>3.2099999999999351E-3</v>
      </c>
      <c r="AS16">
        <f t="shared" si="16"/>
        <v>15</v>
      </c>
      <c r="AU16">
        <v>2.8599999999999737E-3</v>
      </c>
      <c r="AV16">
        <f t="shared" si="17"/>
        <v>1</v>
      </c>
      <c r="AW16">
        <f t="shared" si="18"/>
        <v>2.8599999999999737E-3</v>
      </c>
      <c r="AX16">
        <f t="shared" si="19"/>
        <v>15</v>
      </c>
    </row>
    <row r="17" spans="1:50" x14ac:dyDescent="0.25">
      <c r="A17" s="1" t="s">
        <v>422</v>
      </c>
      <c r="B17" s="1">
        <v>924.44399999999996</v>
      </c>
      <c r="C17" s="1">
        <v>788551</v>
      </c>
      <c r="D17" s="1">
        <v>853</v>
      </c>
      <c r="E17" s="1">
        <v>115</v>
      </c>
      <c r="F17" s="1">
        <v>0.7</v>
      </c>
      <c r="G17" s="1">
        <v>115</v>
      </c>
      <c r="H17" s="1">
        <v>0.36921999999999999</v>
      </c>
      <c r="I17" s="1">
        <v>39651</v>
      </c>
      <c r="J17" s="1">
        <v>0.15096999999999999</v>
      </c>
      <c r="K17" s="1">
        <v>58463</v>
      </c>
      <c r="L17" s="1">
        <v>0.10398</v>
      </c>
      <c r="M17" s="7">
        <v>0</v>
      </c>
      <c r="N17" s="7">
        <v>1E-3</v>
      </c>
      <c r="O17" s="1">
        <v>97222</v>
      </c>
      <c r="P17" s="1">
        <v>0.14985999999999999</v>
      </c>
      <c r="Q17" s="1">
        <v>33898</v>
      </c>
      <c r="R17" s="1">
        <v>0.23293</v>
      </c>
      <c r="T17" s="1">
        <f t="shared" si="0"/>
        <v>0.21825</v>
      </c>
      <c r="U17" s="1">
        <f t="shared" si="1"/>
        <v>0.26523999999999998</v>
      </c>
      <c r="V17" s="7">
        <f t="shared" si="2"/>
        <v>0.36821999999999999</v>
      </c>
      <c r="W17" s="1">
        <f t="shared" si="3"/>
        <v>0.21936</v>
      </c>
      <c r="X17" s="1">
        <f t="shared" si="4"/>
        <v>0.13628999999999999</v>
      </c>
      <c r="Z17">
        <v>-2.7500000000000302E-3</v>
      </c>
      <c r="AA17">
        <f t="shared" si="5"/>
        <v>-1</v>
      </c>
      <c r="AB17">
        <f t="shared" si="6"/>
        <v>2.7500000000000302E-3</v>
      </c>
      <c r="AC17">
        <v>16</v>
      </c>
      <c r="AD17">
        <f t="shared" si="7"/>
        <v>-16</v>
      </c>
      <c r="AF17">
        <v>2.5399999999999867E-3</v>
      </c>
      <c r="AG17">
        <f t="shared" si="8"/>
        <v>1</v>
      </c>
      <c r="AH17">
        <f t="shared" si="9"/>
        <v>2.5399999999999867E-3</v>
      </c>
      <c r="AI17">
        <f t="shared" si="10"/>
        <v>16</v>
      </c>
      <c r="AK17" s="1">
        <v>2.8099999999999792E-3</v>
      </c>
      <c r="AL17">
        <f t="shared" si="11"/>
        <v>1</v>
      </c>
      <c r="AM17">
        <f t="shared" si="12"/>
        <v>2.8099999999999792E-3</v>
      </c>
      <c r="AN17">
        <f t="shared" si="13"/>
        <v>16</v>
      </c>
      <c r="AP17">
        <v>3.3099999999999241E-3</v>
      </c>
      <c r="AQ17">
        <f t="shared" si="14"/>
        <v>1</v>
      </c>
      <c r="AR17">
        <f t="shared" si="15"/>
        <v>3.3099999999999241E-3</v>
      </c>
      <c r="AS17">
        <f t="shared" si="16"/>
        <v>16</v>
      </c>
      <c r="AU17">
        <v>2.9399999999999982E-3</v>
      </c>
      <c r="AV17">
        <f t="shared" si="17"/>
        <v>1</v>
      </c>
      <c r="AW17">
        <f t="shared" si="18"/>
        <v>2.9399999999999982E-3</v>
      </c>
      <c r="AX17">
        <f t="shared" si="19"/>
        <v>16</v>
      </c>
    </row>
    <row r="18" spans="1:50" x14ac:dyDescent="0.25">
      <c r="A18" s="1" t="s">
        <v>21</v>
      </c>
      <c r="B18" s="1">
        <v>524.79899999999998</v>
      </c>
      <c r="C18" s="1">
        <v>153766</v>
      </c>
      <c r="D18" s="1">
        <v>293</v>
      </c>
      <c r="E18" s="1">
        <v>115</v>
      </c>
      <c r="F18" s="1">
        <v>0.65</v>
      </c>
      <c r="G18" s="1">
        <v>118</v>
      </c>
      <c r="H18" s="1">
        <v>0.55262999999999995</v>
      </c>
      <c r="I18" s="1">
        <v>7599</v>
      </c>
      <c r="J18" s="1">
        <v>0.46150999999999998</v>
      </c>
      <c r="K18" s="1">
        <v>6067</v>
      </c>
      <c r="L18" s="1">
        <v>0.55876000000000003</v>
      </c>
      <c r="M18" s="1">
        <v>3790</v>
      </c>
      <c r="N18" s="1">
        <v>0.45551000000000003</v>
      </c>
      <c r="O18" s="1">
        <v>13806</v>
      </c>
      <c r="P18" s="1">
        <v>0.49769999999999998</v>
      </c>
      <c r="Q18" s="1">
        <v>6002</v>
      </c>
      <c r="R18" s="1">
        <v>0.45169999999999999</v>
      </c>
      <c r="T18" s="1">
        <f t="shared" si="0"/>
        <v>9.1119999999999979E-2</v>
      </c>
      <c r="U18" s="1">
        <f t="shared" si="1"/>
        <v>-6.1300000000000798E-3</v>
      </c>
      <c r="V18" s="1">
        <f t="shared" si="2"/>
        <v>9.7119999999999929E-2</v>
      </c>
      <c r="W18" s="1">
        <f t="shared" si="3"/>
        <v>5.4929999999999979E-2</v>
      </c>
      <c r="X18" s="1">
        <f t="shared" si="4"/>
        <v>0.10092999999999996</v>
      </c>
      <c r="Z18">
        <v>2.7800000000000047E-3</v>
      </c>
      <c r="AA18">
        <f t="shared" si="5"/>
        <v>1</v>
      </c>
      <c r="AB18">
        <f t="shared" si="6"/>
        <v>2.7800000000000047E-3</v>
      </c>
      <c r="AC18">
        <v>17</v>
      </c>
      <c r="AD18">
        <f t="shared" si="7"/>
        <v>17</v>
      </c>
      <c r="AF18">
        <v>2.6100000000000012E-3</v>
      </c>
      <c r="AG18">
        <f t="shared" si="8"/>
        <v>1</v>
      </c>
      <c r="AH18">
        <f t="shared" si="9"/>
        <v>2.6100000000000012E-3</v>
      </c>
      <c r="AI18">
        <f t="shared" si="10"/>
        <v>17</v>
      </c>
      <c r="AK18" s="1">
        <v>-2.8200000000000447E-3</v>
      </c>
      <c r="AL18">
        <f t="shared" si="11"/>
        <v>-1</v>
      </c>
      <c r="AM18">
        <f t="shared" si="12"/>
        <v>2.8200000000000447E-3</v>
      </c>
      <c r="AN18">
        <f t="shared" si="13"/>
        <v>-17</v>
      </c>
      <c r="AP18">
        <v>3.3799999999999386E-3</v>
      </c>
      <c r="AQ18">
        <f t="shared" si="14"/>
        <v>1</v>
      </c>
      <c r="AR18">
        <f t="shared" si="15"/>
        <v>3.3799999999999386E-3</v>
      </c>
      <c r="AS18">
        <f t="shared" si="16"/>
        <v>17</v>
      </c>
      <c r="AU18">
        <v>3.0000000000000027E-3</v>
      </c>
      <c r="AV18">
        <f t="shared" si="17"/>
        <v>1</v>
      </c>
      <c r="AW18">
        <f t="shared" si="18"/>
        <v>3.0000000000000027E-3</v>
      </c>
      <c r="AX18">
        <f t="shared" si="19"/>
        <v>17</v>
      </c>
    </row>
    <row r="19" spans="1:50" x14ac:dyDescent="0.25">
      <c r="A19" s="1" t="s">
        <v>22</v>
      </c>
      <c r="B19" s="1">
        <v>1773.26</v>
      </c>
      <c r="C19" s="1">
        <v>523113</v>
      </c>
      <c r="D19" s="1">
        <v>295</v>
      </c>
      <c r="E19" s="1">
        <v>112</v>
      </c>
      <c r="F19" s="1">
        <v>0.85</v>
      </c>
      <c r="G19" s="1">
        <v>138</v>
      </c>
      <c r="H19" s="1">
        <v>0.11681</v>
      </c>
      <c r="I19" s="1">
        <v>11560</v>
      </c>
      <c r="J19" s="1">
        <v>0.11694</v>
      </c>
      <c r="K19" s="1">
        <v>8347</v>
      </c>
      <c r="L19" s="1">
        <v>8.2040000000000002E-2</v>
      </c>
      <c r="M19" s="1">
        <v>6657</v>
      </c>
      <c r="N19" s="1">
        <v>9.3030000000000002E-2</v>
      </c>
      <c r="O19" s="1">
        <v>26561</v>
      </c>
      <c r="P19" s="1">
        <v>6.2770000000000006E-2</v>
      </c>
      <c r="Q19" s="1">
        <v>7635</v>
      </c>
      <c r="R19" s="1">
        <v>8.8739999999999999E-2</v>
      </c>
      <c r="T19" s="1">
        <f t="shared" si="0"/>
        <v>-1.3000000000000511E-4</v>
      </c>
      <c r="U19" s="1">
        <f t="shared" si="1"/>
        <v>3.4769999999999995E-2</v>
      </c>
      <c r="V19" s="1">
        <f t="shared" si="2"/>
        <v>2.3779999999999996E-2</v>
      </c>
      <c r="W19" s="1">
        <f t="shared" si="3"/>
        <v>5.4039999999999991E-2</v>
      </c>
      <c r="X19" s="1">
        <f t="shared" si="4"/>
        <v>2.8069999999999998E-2</v>
      </c>
      <c r="Z19">
        <v>3.3500000000000751E-3</v>
      </c>
      <c r="AA19">
        <f t="shared" si="5"/>
        <v>1</v>
      </c>
      <c r="AB19">
        <f t="shared" si="6"/>
        <v>3.3500000000000751E-3</v>
      </c>
      <c r="AC19">
        <v>18</v>
      </c>
      <c r="AD19">
        <f t="shared" si="7"/>
        <v>18</v>
      </c>
      <c r="AF19">
        <v>-2.8000000000000247E-3</v>
      </c>
      <c r="AG19">
        <f t="shared" si="8"/>
        <v>-1</v>
      </c>
      <c r="AH19">
        <f t="shared" si="9"/>
        <v>2.8000000000000247E-3</v>
      </c>
      <c r="AI19">
        <f t="shared" si="10"/>
        <v>-18</v>
      </c>
      <c r="AK19" s="1">
        <v>-2.8500000000000192E-3</v>
      </c>
      <c r="AL19">
        <f t="shared" si="11"/>
        <v>-1</v>
      </c>
      <c r="AM19">
        <f t="shared" si="12"/>
        <v>2.8500000000000192E-3</v>
      </c>
      <c r="AN19">
        <f t="shared" si="13"/>
        <v>-18</v>
      </c>
      <c r="AP19">
        <v>-3.5100000000000131E-3</v>
      </c>
      <c r="AQ19">
        <f t="shared" si="14"/>
        <v>-1</v>
      </c>
      <c r="AR19">
        <f t="shared" si="15"/>
        <v>3.5100000000000131E-3</v>
      </c>
      <c r="AS19">
        <f t="shared" si="16"/>
        <v>-18</v>
      </c>
      <c r="AU19">
        <v>3.0099999999999572E-3</v>
      </c>
      <c r="AV19">
        <f t="shared" si="17"/>
        <v>1</v>
      </c>
      <c r="AW19">
        <f t="shared" si="18"/>
        <v>3.0099999999999572E-3</v>
      </c>
      <c r="AX19">
        <f t="shared" si="19"/>
        <v>18</v>
      </c>
    </row>
    <row r="20" spans="1:50" x14ac:dyDescent="0.25">
      <c r="A20" s="1" t="s">
        <v>23</v>
      </c>
      <c r="B20" s="1">
        <v>208.113</v>
      </c>
      <c r="C20" s="1">
        <v>11030</v>
      </c>
      <c r="D20" s="1">
        <v>53</v>
      </c>
      <c r="E20" s="1">
        <v>101</v>
      </c>
      <c r="F20" s="1">
        <v>1.01</v>
      </c>
      <c r="G20" s="1">
        <v>82</v>
      </c>
      <c r="H20" s="1">
        <v>0.47985</v>
      </c>
      <c r="I20" s="1">
        <v>1139</v>
      </c>
      <c r="J20" s="1">
        <v>0.56801000000000001</v>
      </c>
      <c r="K20" s="1">
        <v>955</v>
      </c>
      <c r="L20" s="1">
        <v>0.42221999999999998</v>
      </c>
      <c r="M20" s="1">
        <v>901</v>
      </c>
      <c r="N20" s="1">
        <v>0.47266999999999998</v>
      </c>
      <c r="O20" s="1">
        <v>1505</v>
      </c>
      <c r="P20" s="1">
        <v>0.49370000000000003</v>
      </c>
      <c r="Q20" s="1">
        <v>907</v>
      </c>
      <c r="R20" s="1">
        <v>0.41613</v>
      </c>
      <c r="T20" s="1">
        <f t="shared" si="0"/>
        <v>-8.8160000000000016E-2</v>
      </c>
      <c r="U20" s="1">
        <f t="shared" si="1"/>
        <v>5.7630000000000015E-2</v>
      </c>
      <c r="V20" s="1">
        <f t="shared" si="2"/>
        <v>7.1800000000000197E-3</v>
      </c>
      <c r="W20" s="1">
        <f t="shared" si="3"/>
        <v>-1.3850000000000029E-2</v>
      </c>
      <c r="X20" s="1">
        <f t="shared" si="4"/>
        <v>6.3719999999999999E-2</v>
      </c>
      <c r="Z20">
        <v>3.5199999999999676E-3</v>
      </c>
      <c r="AA20">
        <f t="shared" si="5"/>
        <v>1</v>
      </c>
      <c r="AB20">
        <f t="shared" si="6"/>
        <v>3.5199999999999676E-3</v>
      </c>
      <c r="AC20">
        <v>19</v>
      </c>
      <c r="AD20">
        <f t="shared" si="7"/>
        <v>19</v>
      </c>
      <c r="AF20">
        <v>-2.9299999999999882E-3</v>
      </c>
      <c r="AG20">
        <f t="shared" si="8"/>
        <v>-1</v>
      </c>
      <c r="AH20">
        <f t="shared" si="9"/>
        <v>2.9299999999999882E-3</v>
      </c>
      <c r="AI20">
        <f t="shared" si="10"/>
        <v>-19</v>
      </c>
      <c r="AK20" s="1">
        <v>-2.8800000000001047E-3</v>
      </c>
      <c r="AL20">
        <f t="shared" si="11"/>
        <v>-1</v>
      </c>
      <c r="AM20">
        <f t="shared" si="12"/>
        <v>2.8800000000001047E-3</v>
      </c>
      <c r="AN20">
        <f t="shared" si="13"/>
        <v>-19</v>
      </c>
      <c r="AP20">
        <v>3.7400000000000766E-3</v>
      </c>
      <c r="AQ20">
        <f t="shared" si="14"/>
        <v>1</v>
      </c>
      <c r="AR20">
        <f t="shared" si="15"/>
        <v>3.7400000000000766E-3</v>
      </c>
      <c r="AS20">
        <f t="shared" si="16"/>
        <v>19</v>
      </c>
      <c r="AU20">
        <v>3.1900000000000261E-3</v>
      </c>
      <c r="AV20">
        <f t="shared" si="17"/>
        <v>1</v>
      </c>
      <c r="AW20">
        <f t="shared" si="18"/>
        <v>3.1900000000000261E-3</v>
      </c>
      <c r="AX20">
        <f t="shared" si="19"/>
        <v>19</v>
      </c>
    </row>
    <row r="21" spans="1:50" x14ac:dyDescent="0.25">
      <c r="A21" s="1" t="s">
        <v>24</v>
      </c>
      <c r="B21" s="1">
        <v>409.52300000000002</v>
      </c>
      <c r="C21" s="1">
        <v>134733</v>
      </c>
      <c r="D21" s="1">
        <v>329</v>
      </c>
      <c r="E21" s="1">
        <v>89</v>
      </c>
      <c r="F21" s="1">
        <v>0.69</v>
      </c>
      <c r="G21" s="1">
        <v>156</v>
      </c>
      <c r="H21" s="1">
        <v>0.32017000000000001</v>
      </c>
      <c r="I21" s="1">
        <v>5966</v>
      </c>
      <c r="J21" s="1">
        <v>0.35274</v>
      </c>
      <c r="K21" s="1">
        <v>3721</v>
      </c>
      <c r="L21" s="1">
        <v>0.36341000000000001</v>
      </c>
      <c r="M21" s="1">
        <v>2691</v>
      </c>
      <c r="N21" s="1">
        <v>0.36431000000000002</v>
      </c>
      <c r="O21" s="1">
        <v>9214</v>
      </c>
      <c r="P21" s="1">
        <v>0.30453999999999998</v>
      </c>
      <c r="Q21" s="1">
        <v>4382</v>
      </c>
      <c r="R21" s="1">
        <v>0.36484</v>
      </c>
      <c r="T21" s="1">
        <f t="shared" si="0"/>
        <v>-3.2569999999999988E-2</v>
      </c>
      <c r="U21" s="1">
        <f t="shared" si="1"/>
        <v>-4.3240000000000001E-2</v>
      </c>
      <c r="V21" s="1">
        <f t="shared" si="2"/>
        <v>-4.4140000000000013E-2</v>
      </c>
      <c r="W21" s="1">
        <f t="shared" si="3"/>
        <v>1.5630000000000033E-2</v>
      </c>
      <c r="X21" s="1">
        <f t="shared" si="4"/>
        <v>-4.4669999999999987E-2</v>
      </c>
      <c r="Z21">
        <v>3.8700000000000401E-3</v>
      </c>
      <c r="AA21">
        <f t="shared" si="5"/>
        <v>1</v>
      </c>
      <c r="AB21">
        <f t="shared" si="6"/>
        <v>3.8700000000000401E-3</v>
      </c>
      <c r="AC21">
        <v>20</v>
      </c>
      <c r="AD21">
        <f t="shared" si="7"/>
        <v>20</v>
      </c>
      <c r="AF21">
        <v>2.9800000000000937E-3</v>
      </c>
      <c r="AG21">
        <f t="shared" si="8"/>
        <v>1</v>
      </c>
      <c r="AH21">
        <f t="shared" si="9"/>
        <v>2.9800000000000937E-3</v>
      </c>
      <c r="AI21">
        <f t="shared" si="10"/>
        <v>20</v>
      </c>
      <c r="AK21" s="1">
        <v>-2.9200000000000337E-3</v>
      </c>
      <c r="AL21">
        <f t="shared" si="11"/>
        <v>-1</v>
      </c>
      <c r="AM21">
        <f t="shared" si="12"/>
        <v>2.9200000000000337E-3</v>
      </c>
      <c r="AN21">
        <f t="shared" si="13"/>
        <v>-20</v>
      </c>
      <c r="AP21">
        <v>3.9399999999999991E-3</v>
      </c>
      <c r="AQ21">
        <f t="shared" si="14"/>
        <v>1</v>
      </c>
      <c r="AR21">
        <f t="shared" si="15"/>
        <v>3.9399999999999991E-3</v>
      </c>
      <c r="AS21">
        <f t="shared" si="16"/>
        <v>20</v>
      </c>
      <c r="AU21">
        <v>3.2400000000000206E-3</v>
      </c>
      <c r="AV21">
        <f t="shared" si="17"/>
        <v>1</v>
      </c>
      <c r="AW21">
        <f t="shared" si="18"/>
        <v>3.2400000000000206E-3</v>
      </c>
      <c r="AX21">
        <f t="shared" si="19"/>
        <v>20</v>
      </c>
    </row>
    <row r="22" spans="1:50" x14ac:dyDescent="0.25">
      <c r="A22" s="1" t="s">
        <v>25</v>
      </c>
      <c r="B22" s="1">
        <v>979.428</v>
      </c>
      <c r="C22" s="1">
        <v>224289</v>
      </c>
      <c r="D22" s="1">
        <v>229</v>
      </c>
      <c r="E22" s="1">
        <v>146</v>
      </c>
      <c r="F22" s="1">
        <v>0.74</v>
      </c>
      <c r="G22" s="1">
        <v>359</v>
      </c>
      <c r="H22" s="1">
        <v>0.62495000000000001</v>
      </c>
      <c r="I22" s="1">
        <v>9129</v>
      </c>
      <c r="J22" s="1">
        <v>0.51005999999999996</v>
      </c>
      <c r="K22" s="1">
        <v>7063</v>
      </c>
      <c r="L22" s="1">
        <v>0.54993000000000003</v>
      </c>
      <c r="M22" s="1">
        <v>4911</v>
      </c>
      <c r="N22" s="1">
        <v>0.32611000000000001</v>
      </c>
      <c r="O22" s="1">
        <v>25554</v>
      </c>
      <c r="P22" s="1">
        <v>0.28300999999999998</v>
      </c>
      <c r="Q22" s="1">
        <v>8872</v>
      </c>
      <c r="R22" s="1">
        <v>0.51095999999999997</v>
      </c>
      <c r="T22" s="1">
        <f t="shared" si="0"/>
        <v>0.11489000000000005</v>
      </c>
      <c r="U22" s="1">
        <f t="shared" si="1"/>
        <v>7.5019999999999976E-2</v>
      </c>
      <c r="V22" s="1">
        <f t="shared" si="2"/>
        <v>0.29883999999999999</v>
      </c>
      <c r="W22" s="1">
        <f t="shared" si="3"/>
        <v>0.34194000000000002</v>
      </c>
      <c r="X22" s="1">
        <f t="shared" si="4"/>
        <v>0.11399000000000004</v>
      </c>
      <c r="Z22">
        <v>-4.0300000000000336E-3</v>
      </c>
      <c r="AA22">
        <f t="shared" si="5"/>
        <v>-1</v>
      </c>
      <c r="AB22">
        <f t="shared" si="6"/>
        <v>4.0300000000000336E-3</v>
      </c>
      <c r="AC22">
        <v>21</v>
      </c>
      <c r="AD22">
        <f t="shared" si="7"/>
        <v>-21</v>
      </c>
      <c r="AF22">
        <v>3.0900000000000372E-3</v>
      </c>
      <c r="AG22">
        <f t="shared" si="8"/>
        <v>1</v>
      </c>
      <c r="AH22">
        <f t="shared" si="9"/>
        <v>3.0900000000000372E-3</v>
      </c>
      <c r="AI22">
        <f t="shared" si="10"/>
        <v>21</v>
      </c>
      <c r="AK22" s="1">
        <v>-2.9699999999999172E-3</v>
      </c>
      <c r="AL22">
        <f t="shared" si="11"/>
        <v>-1</v>
      </c>
      <c r="AM22">
        <f t="shared" si="12"/>
        <v>2.9699999999999172E-3</v>
      </c>
      <c r="AN22">
        <f t="shared" si="13"/>
        <v>-21</v>
      </c>
      <c r="AP22">
        <v>4.5800000000000285E-3</v>
      </c>
      <c r="AQ22">
        <f t="shared" si="14"/>
        <v>1</v>
      </c>
      <c r="AR22">
        <f t="shared" si="15"/>
        <v>4.5800000000000285E-3</v>
      </c>
      <c r="AS22">
        <f t="shared" si="16"/>
        <v>21</v>
      </c>
      <c r="AU22">
        <v>3.3000000000000806E-3</v>
      </c>
      <c r="AV22">
        <f t="shared" si="17"/>
        <v>1</v>
      </c>
      <c r="AW22">
        <f t="shared" si="18"/>
        <v>3.3000000000000806E-3</v>
      </c>
      <c r="AX22">
        <f t="shared" si="19"/>
        <v>21</v>
      </c>
    </row>
    <row r="23" spans="1:50" x14ac:dyDescent="0.25">
      <c r="A23" s="1" t="s">
        <v>26</v>
      </c>
      <c r="B23" s="1">
        <v>907.06899999999996</v>
      </c>
      <c r="C23" s="1">
        <v>92521</v>
      </c>
      <c r="D23" s="1">
        <v>102</v>
      </c>
      <c r="E23" s="1">
        <v>231</v>
      </c>
      <c r="F23" s="1">
        <v>1.23</v>
      </c>
      <c r="G23" s="1">
        <v>269</v>
      </c>
      <c r="H23" s="1">
        <v>0.61697999999999997</v>
      </c>
      <c r="I23" s="1">
        <v>6369</v>
      </c>
      <c r="J23" s="1">
        <v>0.59885999999999995</v>
      </c>
      <c r="K23" s="1">
        <v>5607</v>
      </c>
      <c r="L23" s="1">
        <v>0.58897999999999995</v>
      </c>
      <c r="M23" s="1">
        <v>4029</v>
      </c>
      <c r="N23" s="1">
        <v>0.67135999999999996</v>
      </c>
      <c r="O23" s="1">
        <v>15387</v>
      </c>
      <c r="P23" s="1">
        <v>0.46605999999999997</v>
      </c>
      <c r="Q23" s="1">
        <v>5582</v>
      </c>
      <c r="R23" s="1">
        <v>0.60041999999999995</v>
      </c>
      <c r="T23" s="1">
        <f t="shared" si="0"/>
        <v>1.8120000000000025E-2</v>
      </c>
      <c r="U23" s="1">
        <f t="shared" si="1"/>
        <v>2.8000000000000025E-2</v>
      </c>
      <c r="V23" s="1">
        <f t="shared" si="2"/>
        <v>-5.4379999999999984E-2</v>
      </c>
      <c r="W23" s="1">
        <f t="shared" si="3"/>
        <v>0.15092</v>
      </c>
      <c r="X23" s="1">
        <f t="shared" si="4"/>
        <v>1.6560000000000019E-2</v>
      </c>
      <c r="Z23">
        <v>-4.1999999999999815E-3</v>
      </c>
      <c r="AA23">
        <f t="shared" si="5"/>
        <v>-1</v>
      </c>
      <c r="AB23">
        <f t="shared" si="6"/>
        <v>4.1999999999999815E-3</v>
      </c>
      <c r="AC23">
        <v>22</v>
      </c>
      <c r="AD23">
        <f t="shared" si="7"/>
        <v>-22</v>
      </c>
      <c r="AF23">
        <v>-3.1100000000000017E-3</v>
      </c>
      <c r="AG23">
        <f t="shared" si="8"/>
        <v>-1</v>
      </c>
      <c r="AH23">
        <f t="shared" si="9"/>
        <v>3.1100000000000017E-3</v>
      </c>
      <c r="AI23">
        <f t="shared" si="10"/>
        <v>-22</v>
      </c>
      <c r="AK23" s="1">
        <v>-3.0000000000000027E-3</v>
      </c>
      <c r="AL23">
        <f t="shared" si="11"/>
        <v>-1</v>
      </c>
      <c r="AM23">
        <f t="shared" si="12"/>
        <v>3.0000000000000027E-3</v>
      </c>
      <c r="AN23">
        <f t="shared" si="13"/>
        <v>-22</v>
      </c>
      <c r="AP23">
        <v>4.99000000000005E-3</v>
      </c>
      <c r="AQ23">
        <f t="shared" si="14"/>
        <v>1</v>
      </c>
      <c r="AR23">
        <f t="shared" si="15"/>
        <v>4.99000000000005E-3</v>
      </c>
      <c r="AS23">
        <f t="shared" si="16"/>
        <v>22</v>
      </c>
      <c r="AU23">
        <v>-3.6599999999999966E-3</v>
      </c>
      <c r="AV23">
        <f t="shared" si="17"/>
        <v>-1</v>
      </c>
      <c r="AW23">
        <f t="shared" si="18"/>
        <v>3.6599999999999966E-3</v>
      </c>
      <c r="AX23">
        <f t="shared" si="19"/>
        <v>-22</v>
      </c>
    </row>
    <row r="24" spans="1:50" x14ac:dyDescent="0.25">
      <c r="A24" s="1" t="s">
        <v>27</v>
      </c>
      <c r="B24" s="1">
        <v>571.57399999999996</v>
      </c>
      <c r="C24" s="1">
        <v>88594</v>
      </c>
      <c r="D24" s="1">
        <v>155</v>
      </c>
      <c r="E24" s="1">
        <v>68</v>
      </c>
      <c r="F24" s="1">
        <v>0.91</v>
      </c>
      <c r="G24" s="1">
        <v>71</v>
      </c>
      <c r="H24" s="1">
        <v>0.46566000000000002</v>
      </c>
      <c r="I24" s="1">
        <v>6445</v>
      </c>
      <c r="J24" s="1">
        <v>0.32568999999999998</v>
      </c>
      <c r="K24" s="1">
        <v>4873</v>
      </c>
      <c r="L24" s="1">
        <v>0.32514999999999999</v>
      </c>
      <c r="M24" s="1">
        <v>2766</v>
      </c>
      <c r="N24" s="1">
        <v>0.24815999999999999</v>
      </c>
      <c r="O24" s="1">
        <v>13032</v>
      </c>
      <c r="P24" s="1">
        <v>0.33606000000000003</v>
      </c>
      <c r="Q24" s="1">
        <v>6392</v>
      </c>
      <c r="R24" s="1">
        <v>0.30607000000000001</v>
      </c>
      <c r="T24" s="1">
        <f t="shared" si="0"/>
        <v>0.13997000000000004</v>
      </c>
      <c r="U24" s="1">
        <f t="shared" si="1"/>
        <v>0.14051000000000002</v>
      </c>
      <c r="V24" s="1">
        <f t="shared" si="2"/>
        <v>0.21750000000000003</v>
      </c>
      <c r="W24" s="1">
        <f t="shared" si="3"/>
        <v>0.12959999999999999</v>
      </c>
      <c r="X24" s="1">
        <f t="shared" si="4"/>
        <v>0.15959000000000001</v>
      </c>
      <c r="Z24">
        <v>4.4700000000000017E-3</v>
      </c>
      <c r="AA24">
        <f t="shared" si="5"/>
        <v>1</v>
      </c>
      <c r="AB24">
        <f t="shared" si="6"/>
        <v>4.4700000000000017E-3</v>
      </c>
      <c r="AC24">
        <v>23</v>
      </c>
      <c r="AD24">
        <f t="shared" si="7"/>
        <v>23</v>
      </c>
      <c r="AF24">
        <v>-3.4199999999999786E-3</v>
      </c>
      <c r="AG24">
        <f t="shared" si="8"/>
        <v>-1</v>
      </c>
      <c r="AH24">
        <f t="shared" si="9"/>
        <v>3.4199999999999786E-3</v>
      </c>
      <c r="AI24">
        <f t="shared" si="10"/>
        <v>-23</v>
      </c>
      <c r="AK24" s="1">
        <v>3.2499999999999751E-3</v>
      </c>
      <c r="AL24">
        <f t="shared" si="11"/>
        <v>1</v>
      </c>
      <c r="AM24">
        <f t="shared" si="12"/>
        <v>3.2499999999999751E-3</v>
      </c>
      <c r="AN24">
        <f t="shared" si="13"/>
        <v>23</v>
      </c>
      <c r="AP24">
        <v>-5.0000000000000044E-3</v>
      </c>
      <c r="AQ24">
        <f t="shared" si="14"/>
        <v>-1</v>
      </c>
      <c r="AR24">
        <f t="shared" si="15"/>
        <v>5.0000000000000044E-3</v>
      </c>
      <c r="AS24">
        <f t="shared" si="16"/>
        <v>-23</v>
      </c>
      <c r="AU24">
        <v>3.7699999999999401E-3</v>
      </c>
      <c r="AV24">
        <f t="shared" si="17"/>
        <v>1</v>
      </c>
      <c r="AW24">
        <f t="shared" si="18"/>
        <v>3.7699999999999401E-3</v>
      </c>
      <c r="AX24">
        <f t="shared" si="19"/>
        <v>23</v>
      </c>
    </row>
    <row r="25" spans="1:50" x14ac:dyDescent="0.25">
      <c r="A25" s="1" t="s">
        <v>28</v>
      </c>
      <c r="B25" s="1">
        <v>282.8</v>
      </c>
      <c r="C25" s="1">
        <v>29694</v>
      </c>
      <c r="D25" s="1">
        <v>105</v>
      </c>
      <c r="E25" s="1">
        <v>63</v>
      </c>
      <c r="F25" s="1">
        <v>0.99</v>
      </c>
      <c r="G25" s="1">
        <v>70</v>
      </c>
      <c r="H25" s="1">
        <v>0.42332999999999998</v>
      </c>
      <c r="I25" s="1">
        <v>3350</v>
      </c>
      <c r="J25" s="1">
        <v>0.36376999999999998</v>
      </c>
      <c r="K25" s="1">
        <v>3525</v>
      </c>
      <c r="L25" s="1">
        <v>0.43098999999999998</v>
      </c>
      <c r="M25" s="1">
        <v>3361</v>
      </c>
      <c r="N25" s="1">
        <v>0.37425999999999998</v>
      </c>
      <c r="O25" s="1">
        <v>5567</v>
      </c>
      <c r="P25" s="1">
        <v>0.32534000000000002</v>
      </c>
      <c r="Q25" s="1">
        <v>3480</v>
      </c>
      <c r="R25" s="1">
        <v>0.36037999999999998</v>
      </c>
      <c r="T25" s="1">
        <f t="shared" si="0"/>
        <v>5.9560000000000002E-2</v>
      </c>
      <c r="U25" s="1">
        <f t="shared" si="1"/>
        <v>-7.6600000000000001E-3</v>
      </c>
      <c r="V25" s="1">
        <f t="shared" si="2"/>
        <v>4.9070000000000003E-2</v>
      </c>
      <c r="W25" s="1">
        <f t="shared" si="3"/>
        <v>9.7989999999999966E-2</v>
      </c>
      <c r="X25" s="1">
        <f t="shared" si="4"/>
        <v>6.2950000000000006E-2</v>
      </c>
      <c r="Z25">
        <v>4.9799999999999844E-3</v>
      </c>
      <c r="AA25">
        <f t="shared" si="5"/>
        <v>1</v>
      </c>
      <c r="AB25">
        <f t="shared" si="6"/>
        <v>4.9799999999999844E-3</v>
      </c>
      <c r="AC25">
        <v>24</v>
      </c>
      <c r="AD25">
        <f t="shared" si="7"/>
        <v>24</v>
      </c>
      <c r="AF25">
        <v>-3.4699999999999731E-3</v>
      </c>
      <c r="AG25">
        <f t="shared" si="8"/>
        <v>-1</v>
      </c>
      <c r="AH25">
        <f t="shared" si="9"/>
        <v>3.4699999999999731E-3</v>
      </c>
      <c r="AI25">
        <f t="shared" si="10"/>
        <v>-24</v>
      </c>
      <c r="AK25" s="1">
        <v>-3.3999999999999586E-3</v>
      </c>
      <c r="AL25">
        <f t="shared" si="11"/>
        <v>-1</v>
      </c>
      <c r="AM25">
        <f t="shared" si="12"/>
        <v>3.3999999999999586E-3</v>
      </c>
      <c r="AN25">
        <f t="shared" si="13"/>
        <v>-24</v>
      </c>
      <c r="AP25">
        <v>5.0499999999999989E-3</v>
      </c>
      <c r="AQ25">
        <f t="shared" si="14"/>
        <v>1</v>
      </c>
      <c r="AR25">
        <f t="shared" si="15"/>
        <v>5.0499999999999989E-3</v>
      </c>
      <c r="AS25">
        <f t="shared" si="16"/>
        <v>24</v>
      </c>
      <c r="AU25">
        <v>-3.8500000000000201E-3</v>
      </c>
      <c r="AV25">
        <f t="shared" si="17"/>
        <v>-1</v>
      </c>
      <c r="AW25">
        <f t="shared" si="18"/>
        <v>3.8500000000000201E-3</v>
      </c>
      <c r="AX25">
        <f t="shared" si="19"/>
        <v>-24</v>
      </c>
    </row>
    <row r="26" spans="1:50" x14ac:dyDescent="0.25">
      <c r="A26" s="1" t="s">
        <v>29</v>
      </c>
      <c r="B26" s="1">
        <v>844.17200000000003</v>
      </c>
      <c r="C26" s="1">
        <v>48962</v>
      </c>
      <c r="D26" s="1">
        <v>58</v>
      </c>
      <c r="E26" s="1">
        <v>67</v>
      </c>
      <c r="F26" s="1">
        <v>1.23</v>
      </c>
      <c r="G26" s="1">
        <v>95</v>
      </c>
      <c r="H26" s="1">
        <v>0.35970999999999997</v>
      </c>
      <c r="I26" s="1">
        <v>3779</v>
      </c>
      <c r="J26" s="1">
        <v>0.37333</v>
      </c>
      <c r="K26" s="1">
        <v>3973</v>
      </c>
      <c r="L26" s="1">
        <v>0.34147</v>
      </c>
      <c r="M26" s="1">
        <v>2617</v>
      </c>
      <c r="N26" s="1">
        <v>0.26408999999999999</v>
      </c>
      <c r="O26" s="1">
        <v>7609</v>
      </c>
      <c r="P26" s="1">
        <v>0.33644000000000002</v>
      </c>
      <c r="Q26" s="1">
        <v>3244</v>
      </c>
      <c r="R26" s="1">
        <v>0.27515000000000001</v>
      </c>
      <c r="T26" s="1">
        <f t="shared" si="0"/>
        <v>-1.3620000000000021E-2</v>
      </c>
      <c r="U26" s="1">
        <f t="shared" si="1"/>
        <v>1.8239999999999978E-2</v>
      </c>
      <c r="V26" s="1">
        <f t="shared" si="2"/>
        <v>9.5619999999999983E-2</v>
      </c>
      <c r="W26" s="1">
        <f t="shared" si="3"/>
        <v>2.3269999999999957E-2</v>
      </c>
      <c r="X26" s="1">
        <f t="shared" si="4"/>
        <v>8.4559999999999969E-2</v>
      </c>
      <c r="Z26">
        <v>-5.1299999999999679E-3</v>
      </c>
      <c r="AA26">
        <f t="shared" si="5"/>
        <v>-1</v>
      </c>
      <c r="AB26">
        <f t="shared" si="6"/>
        <v>5.1299999999999679E-3</v>
      </c>
      <c r="AC26">
        <v>25</v>
      </c>
      <c r="AD26">
        <f t="shared" si="7"/>
        <v>-25</v>
      </c>
      <c r="AF26">
        <v>3.6100000000000021E-3</v>
      </c>
      <c r="AG26">
        <f t="shared" si="8"/>
        <v>1</v>
      </c>
      <c r="AH26">
        <f t="shared" si="9"/>
        <v>3.6100000000000021E-3</v>
      </c>
      <c r="AI26">
        <f t="shared" si="10"/>
        <v>25</v>
      </c>
      <c r="AK26" s="1">
        <v>-3.4000000000000696E-3</v>
      </c>
      <c r="AL26">
        <f t="shared" si="11"/>
        <v>-1</v>
      </c>
      <c r="AM26">
        <f t="shared" si="12"/>
        <v>3.4000000000000696E-3</v>
      </c>
      <c r="AN26">
        <f t="shared" si="13"/>
        <v>-25</v>
      </c>
      <c r="AP26">
        <v>5.6999999999999829E-3</v>
      </c>
      <c r="AQ26">
        <f t="shared" si="14"/>
        <v>1</v>
      </c>
      <c r="AR26">
        <f t="shared" si="15"/>
        <v>5.6999999999999829E-3</v>
      </c>
      <c r="AS26">
        <f t="shared" si="16"/>
        <v>25</v>
      </c>
      <c r="AU26">
        <v>-3.9500000000000091E-3</v>
      </c>
      <c r="AV26">
        <f t="shared" si="17"/>
        <v>-1</v>
      </c>
      <c r="AW26">
        <f t="shared" si="18"/>
        <v>3.9500000000000091E-3</v>
      </c>
      <c r="AX26">
        <f t="shared" si="19"/>
        <v>-25</v>
      </c>
    </row>
    <row r="27" spans="1:50" x14ac:dyDescent="0.25">
      <c r="A27" s="1" t="s">
        <v>423</v>
      </c>
      <c r="B27" s="1">
        <v>1909.26</v>
      </c>
      <c r="C27" s="1">
        <v>1647692</v>
      </c>
      <c r="D27" s="1">
        <v>863</v>
      </c>
      <c r="E27" s="1">
        <v>35</v>
      </c>
      <c r="F27" s="1">
        <v>0.99</v>
      </c>
      <c r="G27" s="1">
        <v>101</v>
      </c>
      <c r="H27" s="1">
        <v>3.0200000000000001E-2</v>
      </c>
      <c r="I27" s="1">
        <v>20923</v>
      </c>
      <c r="J27" s="1">
        <v>3.1320000000000001E-2</v>
      </c>
      <c r="K27" s="1">
        <v>35870</v>
      </c>
      <c r="L27" s="1">
        <v>9.3100000000000006E-3</v>
      </c>
      <c r="M27" s="1">
        <v>16488</v>
      </c>
      <c r="N27" s="1">
        <v>2.4039999999999999E-2</v>
      </c>
      <c r="O27" s="8">
        <v>76989</v>
      </c>
      <c r="P27" s="8">
        <v>1.1679999999999999E-2</v>
      </c>
      <c r="Q27" s="1">
        <v>21145</v>
      </c>
      <c r="R27" s="1">
        <v>1.9800000000000002E-2</v>
      </c>
      <c r="T27" s="1">
        <f t="shared" si="0"/>
        <v>-1.1199999999999995E-3</v>
      </c>
      <c r="U27" s="1">
        <f t="shared" si="1"/>
        <v>2.0889999999999999E-2</v>
      </c>
      <c r="V27" s="1">
        <f t="shared" si="2"/>
        <v>6.1600000000000023E-3</v>
      </c>
      <c r="W27" s="1">
        <f t="shared" si="3"/>
        <v>1.8520000000000002E-2</v>
      </c>
      <c r="X27" s="1">
        <f t="shared" si="4"/>
        <v>1.04E-2</v>
      </c>
      <c r="Z27">
        <v>-5.6500000000000439E-3</v>
      </c>
      <c r="AA27">
        <f t="shared" si="5"/>
        <v>-1</v>
      </c>
      <c r="AB27">
        <f t="shared" si="6"/>
        <v>5.6500000000000439E-3</v>
      </c>
      <c r="AC27">
        <v>26</v>
      </c>
      <c r="AD27">
        <f t="shared" si="7"/>
        <v>-26</v>
      </c>
      <c r="AF27">
        <v>3.6300000000000221E-3</v>
      </c>
      <c r="AG27">
        <f t="shared" si="8"/>
        <v>1</v>
      </c>
      <c r="AH27">
        <f t="shared" si="9"/>
        <v>3.6300000000000221E-3</v>
      </c>
      <c r="AI27">
        <f t="shared" si="10"/>
        <v>26</v>
      </c>
      <c r="AK27" s="1">
        <v>-3.4599999999999076E-3</v>
      </c>
      <c r="AL27">
        <f t="shared" si="11"/>
        <v>-1</v>
      </c>
      <c r="AM27">
        <f t="shared" si="12"/>
        <v>3.4599999999999076E-3</v>
      </c>
      <c r="AN27">
        <f t="shared" si="13"/>
        <v>-26</v>
      </c>
      <c r="AP27">
        <v>-5.8500000000000218E-3</v>
      </c>
      <c r="AQ27">
        <f t="shared" si="14"/>
        <v>-1</v>
      </c>
      <c r="AR27">
        <f t="shared" si="15"/>
        <v>5.8500000000000218E-3</v>
      </c>
      <c r="AS27">
        <f t="shared" si="16"/>
        <v>-26</v>
      </c>
      <c r="AU27">
        <v>4.0000000000000036E-3</v>
      </c>
      <c r="AV27">
        <f t="shared" si="17"/>
        <v>1</v>
      </c>
      <c r="AW27">
        <f t="shared" si="18"/>
        <v>4.0000000000000036E-3</v>
      </c>
      <c r="AX27">
        <f t="shared" si="19"/>
        <v>26</v>
      </c>
    </row>
    <row r="28" spans="1:50" x14ac:dyDescent="0.25">
      <c r="A28" s="1" t="s">
        <v>424</v>
      </c>
      <c r="B28" s="1">
        <v>1844.94</v>
      </c>
      <c r="C28" s="1">
        <v>1038703</v>
      </c>
      <c r="D28" s="1">
        <v>563</v>
      </c>
      <c r="E28" s="1">
        <v>40</v>
      </c>
      <c r="F28" s="1">
        <v>1.1100000000000001</v>
      </c>
      <c r="G28" s="1">
        <v>107</v>
      </c>
      <c r="H28" s="1">
        <v>3.1550000000000002E-2</v>
      </c>
      <c r="I28" s="1">
        <v>22369</v>
      </c>
      <c r="J28" s="1">
        <v>3.3239999999999999E-2</v>
      </c>
      <c r="K28" s="1">
        <v>26001</v>
      </c>
      <c r="L28" s="1">
        <v>2.0590000000000001E-2</v>
      </c>
      <c r="M28" s="1">
        <v>23515</v>
      </c>
      <c r="N28" s="1">
        <v>2.7150000000000001E-2</v>
      </c>
      <c r="O28" s="1">
        <v>69817</v>
      </c>
      <c r="P28" s="1">
        <v>1.252E-2</v>
      </c>
      <c r="Q28" s="1">
        <v>20924</v>
      </c>
      <c r="R28" s="1">
        <v>2.6880000000000001E-2</v>
      </c>
      <c r="T28" s="1">
        <f t="shared" si="0"/>
        <v>-1.6899999999999971E-3</v>
      </c>
      <c r="U28" s="1">
        <f t="shared" si="1"/>
        <v>1.0960000000000001E-2</v>
      </c>
      <c r="V28" s="1">
        <f t="shared" si="2"/>
        <v>4.4000000000000011E-3</v>
      </c>
      <c r="W28" s="1">
        <f t="shared" si="3"/>
        <v>1.9030000000000002E-2</v>
      </c>
      <c r="X28" s="1">
        <f t="shared" si="4"/>
        <v>4.6700000000000005E-3</v>
      </c>
      <c r="Z28">
        <v>5.6899999999999729E-3</v>
      </c>
      <c r="AA28">
        <f t="shared" si="5"/>
        <v>1</v>
      </c>
      <c r="AB28">
        <f t="shared" si="6"/>
        <v>5.6899999999999729E-3</v>
      </c>
      <c r="AC28">
        <v>27</v>
      </c>
      <c r="AD28">
        <f t="shared" si="7"/>
        <v>27</v>
      </c>
      <c r="AF28">
        <v>-3.7200000000000566E-3</v>
      </c>
      <c r="AG28">
        <f t="shared" si="8"/>
        <v>-1</v>
      </c>
      <c r="AH28">
        <f t="shared" si="9"/>
        <v>3.7200000000000566E-3</v>
      </c>
      <c r="AI28">
        <f t="shared" si="10"/>
        <v>-27</v>
      </c>
      <c r="AK28" s="1">
        <v>3.9500000000000091E-3</v>
      </c>
      <c r="AL28">
        <f t="shared" si="11"/>
        <v>1</v>
      </c>
      <c r="AM28">
        <f t="shared" si="12"/>
        <v>3.9500000000000091E-3</v>
      </c>
      <c r="AN28">
        <f t="shared" si="13"/>
        <v>27</v>
      </c>
      <c r="AP28">
        <v>-5.8599999999999763E-3</v>
      </c>
      <c r="AQ28">
        <f t="shared" si="14"/>
        <v>-1</v>
      </c>
      <c r="AR28">
        <f t="shared" si="15"/>
        <v>5.8599999999999763E-3</v>
      </c>
      <c r="AS28">
        <f t="shared" si="16"/>
        <v>-27</v>
      </c>
      <c r="AU28">
        <v>-4.009999999999958E-3</v>
      </c>
      <c r="AV28">
        <f t="shared" si="17"/>
        <v>-1</v>
      </c>
      <c r="AW28">
        <f t="shared" si="18"/>
        <v>4.009999999999958E-3</v>
      </c>
      <c r="AX28">
        <f t="shared" si="19"/>
        <v>-27</v>
      </c>
    </row>
    <row r="29" spans="1:50" x14ac:dyDescent="0.25">
      <c r="A29" s="1" t="s">
        <v>400</v>
      </c>
      <c r="B29" s="1">
        <v>2223.44</v>
      </c>
      <c r="C29" s="1">
        <v>707055</v>
      </c>
      <c r="D29" s="1">
        <v>318</v>
      </c>
      <c r="E29" s="1">
        <v>50</v>
      </c>
      <c r="F29" s="1">
        <v>1.0900000000000001</v>
      </c>
      <c r="G29" s="1">
        <v>271</v>
      </c>
      <c r="H29" s="1">
        <v>2.632E-2</v>
      </c>
      <c r="I29" s="1">
        <v>9822</v>
      </c>
      <c r="J29" s="1">
        <v>5.6860000000000001E-2</v>
      </c>
      <c r="K29" s="1">
        <v>8439</v>
      </c>
      <c r="L29" s="1">
        <v>5.1729999999999998E-2</v>
      </c>
      <c r="M29" s="1">
        <v>6697</v>
      </c>
      <c r="N29" s="1">
        <v>5.4350000000000002E-2</v>
      </c>
      <c r="O29" s="1">
        <v>20003</v>
      </c>
      <c r="P29" s="1">
        <v>4.165E-2</v>
      </c>
      <c r="Q29" s="1">
        <v>7953</v>
      </c>
      <c r="R29" s="1">
        <v>5.5100000000000003E-2</v>
      </c>
      <c r="T29" s="1">
        <f t="shared" si="0"/>
        <v>-3.0540000000000001E-2</v>
      </c>
      <c r="U29" s="1">
        <f t="shared" si="1"/>
        <v>-2.5409999999999999E-2</v>
      </c>
      <c r="V29" s="1">
        <f t="shared" si="2"/>
        <v>-2.8030000000000003E-2</v>
      </c>
      <c r="W29" s="1">
        <f t="shared" si="3"/>
        <v>-1.533E-2</v>
      </c>
      <c r="X29" s="1">
        <f t="shared" si="4"/>
        <v>-2.8780000000000003E-2</v>
      </c>
      <c r="Z29">
        <v>-5.7200000000000584E-3</v>
      </c>
      <c r="AA29">
        <f t="shared" si="5"/>
        <v>-1</v>
      </c>
      <c r="AB29">
        <f t="shared" si="6"/>
        <v>5.7200000000000584E-3</v>
      </c>
      <c r="AC29">
        <v>28</v>
      </c>
      <c r="AD29">
        <f t="shared" si="7"/>
        <v>-28</v>
      </c>
      <c r="AF29">
        <v>-3.9500000000000091E-3</v>
      </c>
      <c r="AG29">
        <f t="shared" si="8"/>
        <v>-1</v>
      </c>
      <c r="AH29">
        <f t="shared" si="9"/>
        <v>3.9500000000000091E-3</v>
      </c>
      <c r="AI29">
        <f t="shared" si="10"/>
        <v>-28</v>
      </c>
      <c r="AK29" s="1">
        <v>4.0799999999999725E-3</v>
      </c>
      <c r="AL29">
        <f t="shared" si="11"/>
        <v>1</v>
      </c>
      <c r="AM29">
        <f t="shared" si="12"/>
        <v>4.0799999999999725E-3</v>
      </c>
      <c r="AN29">
        <f t="shared" si="13"/>
        <v>28</v>
      </c>
      <c r="AP29">
        <v>5.9399999999999453E-3</v>
      </c>
      <c r="AQ29">
        <f t="shared" si="14"/>
        <v>1</v>
      </c>
      <c r="AR29">
        <f t="shared" si="15"/>
        <v>5.9399999999999453E-3</v>
      </c>
      <c r="AS29">
        <f t="shared" si="16"/>
        <v>28</v>
      </c>
      <c r="AU29">
        <v>-4.009999999999958E-3</v>
      </c>
      <c r="AV29">
        <f t="shared" si="17"/>
        <v>-1</v>
      </c>
      <c r="AW29">
        <f t="shared" si="18"/>
        <v>4.009999999999958E-3</v>
      </c>
      <c r="AX29">
        <f t="shared" si="19"/>
        <v>-28</v>
      </c>
    </row>
    <row r="30" spans="1:50" x14ac:dyDescent="0.25">
      <c r="A30" s="1" t="s">
        <v>30</v>
      </c>
      <c r="B30" s="1">
        <v>290.02800000000002</v>
      </c>
      <c r="C30" s="1">
        <v>40894</v>
      </c>
      <c r="D30" s="1">
        <v>141</v>
      </c>
      <c r="E30" s="1">
        <v>154</v>
      </c>
      <c r="F30" s="1">
        <v>0.86</v>
      </c>
      <c r="G30" s="1">
        <v>172</v>
      </c>
      <c r="H30" s="1">
        <v>0.67681000000000002</v>
      </c>
      <c r="I30" s="1">
        <v>2182</v>
      </c>
      <c r="J30" s="1">
        <v>0.70543</v>
      </c>
      <c r="K30" s="1">
        <v>1858</v>
      </c>
      <c r="L30" s="1">
        <v>0.69554000000000005</v>
      </c>
      <c r="M30" s="1">
        <v>1765</v>
      </c>
      <c r="N30" s="1">
        <v>0.70426999999999995</v>
      </c>
      <c r="O30" s="1">
        <v>2842</v>
      </c>
      <c r="P30" s="1">
        <v>0.65090000000000003</v>
      </c>
      <c r="Q30" s="1">
        <v>2444</v>
      </c>
      <c r="R30" s="1">
        <v>0.69438</v>
      </c>
      <c r="T30" s="1">
        <f t="shared" si="0"/>
        <v>-2.8619999999999979E-2</v>
      </c>
      <c r="U30" s="1">
        <f t="shared" si="1"/>
        <v>-1.8730000000000024E-2</v>
      </c>
      <c r="V30" s="1">
        <f t="shared" si="2"/>
        <v>-2.7459999999999929E-2</v>
      </c>
      <c r="W30" s="1">
        <f t="shared" si="3"/>
        <v>2.5909999999999989E-2</v>
      </c>
      <c r="X30" s="1">
        <f t="shared" si="4"/>
        <v>-1.7569999999999975E-2</v>
      </c>
      <c r="Z30">
        <v>-5.7599999999999874E-3</v>
      </c>
      <c r="AA30">
        <f t="shared" si="5"/>
        <v>-1</v>
      </c>
      <c r="AB30">
        <f t="shared" si="6"/>
        <v>5.7599999999999874E-3</v>
      </c>
      <c r="AC30">
        <v>29</v>
      </c>
      <c r="AD30">
        <f t="shared" si="7"/>
        <v>-29</v>
      </c>
      <c r="AF30">
        <v>-3.989999999999938E-3</v>
      </c>
      <c r="AG30">
        <f t="shared" si="8"/>
        <v>-1</v>
      </c>
      <c r="AH30">
        <f t="shared" si="9"/>
        <v>3.989999999999938E-3</v>
      </c>
      <c r="AI30">
        <f t="shared" si="10"/>
        <v>-29</v>
      </c>
      <c r="AK30" s="1">
        <v>-4.170000000000007E-3</v>
      </c>
      <c r="AL30">
        <f t="shared" si="11"/>
        <v>-1</v>
      </c>
      <c r="AM30">
        <f t="shared" si="12"/>
        <v>4.170000000000007E-3</v>
      </c>
      <c r="AN30">
        <f t="shared" si="13"/>
        <v>-29</v>
      </c>
      <c r="AP30">
        <v>6.3799999999999968E-3</v>
      </c>
      <c r="AQ30">
        <f t="shared" si="14"/>
        <v>1</v>
      </c>
      <c r="AR30">
        <f t="shared" si="15"/>
        <v>6.3799999999999968E-3</v>
      </c>
      <c r="AS30">
        <f t="shared" si="16"/>
        <v>29</v>
      </c>
      <c r="AU30">
        <v>4.210000000000047E-3</v>
      </c>
      <c r="AV30">
        <f t="shared" si="17"/>
        <v>1</v>
      </c>
      <c r="AW30">
        <f t="shared" si="18"/>
        <v>4.210000000000047E-3</v>
      </c>
      <c r="AX30">
        <f t="shared" si="19"/>
        <v>29</v>
      </c>
    </row>
    <row r="31" spans="1:50" x14ac:dyDescent="0.25">
      <c r="A31" s="1" t="s">
        <v>31</v>
      </c>
      <c r="B31" s="1">
        <v>712.78899999999999</v>
      </c>
      <c r="C31" s="1">
        <v>101216</v>
      </c>
      <c r="D31" s="1">
        <v>142</v>
      </c>
      <c r="E31" s="1">
        <v>102</v>
      </c>
      <c r="F31" s="1">
        <v>0.75</v>
      </c>
      <c r="G31" s="1">
        <v>95</v>
      </c>
      <c r="H31" s="1">
        <v>0.53268000000000004</v>
      </c>
      <c r="I31" s="1">
        <v>6450</v>
      </c>
      <c r="J31" s="1">
        <v>0.33265</v>
      </c>
      <c r="K31" s="1">
        <v>6782</v>
      </c>
      <c r="L31" s="1">
        <v>0.40571000000000002</v>
      </c>
      <c r="M31" s="1">
        <v>3900</v>
      </c>
      <c r="N31" s="1">
        <v>0.14971000000000001</v>
      </c>
      <c r="O31" s="1">
        <v>20246</v>
      </c>
      <c r="P31" s="1">
        <v>0.39467000000000002</v>
      </c>
      <c r="Q31" s="1">
        <v>5872</v>
      </c>
      <c r="R31" s="1">
        <v>0.31901000000000002</v>
      </c>
      <c r="T31" s="1">
        <f t="shared" si="0"/>
        <v>0.20003000000000004</v>
      </c>
      <c r="U31" s="1">
        <f t="shared" si="1"/>
        <v>0.12697000000000003</v>
      </c>
      <c r="V31" s="1">
        <f t="shared" si="2"/>
        <v>0.38297000000000003</v>
      </c>
      <c r="W31" s="1">
        <f t="shared" si="3"/>
        <v>0.13801000000000002</v>
      </c>
      <c r="X31" s="1">
        <f t="shared" si="4"/>
        <v>0.21367000000000003</v>
      </c>
      <c r="Z31">
        <v>5.8499999999999108E-3</v>
      </c>
      <c r="AA31">
        <f t="shared" si="5"/>
        <v>1</v>
      </c>
      <c r="AB31">
        <f t="shared" si="6"/>
        <v>5.8499999999999108E-3</v>
      </c>
      <c r="AC31">
        <v>30</v>
      </c>
      <c r="AD31">
        <f t="shared" si="7"/>
        <v>30</v>
      </c>
      <c r="AF31">
        <v>-4.0600000000000636E-3</v>
      </c>
      <c r="AG31">
        <f t="shared" si="8"/>
        <v>-1</v>
      </c>
      <c r="AH31">
        <f t="shared" si="9"/>
        <v>4.0600000000000636E-3</v>
      </c>
      <c r="AI31">
        <f t="shared" si="10"/>
        <v>-30</v>
      </c>
      <c r="AK31" s="1">
        <v>4.369999999999985E-3</v>
      </c>
      <c r="AL31">
        <f t="shared" si="11"/>
        <v>1</v>
      </c>
      <c r="AM31">
        <f t="shared" si="12"/>
        <v>4.369999999999985E-3</v>
      </c>
      <c r="AN31">
        <f t="shared" si="13"/>
        <v>30</v>
      </c>
      <c r="AP31">
        <v>6.4400000000000013E-3</v>
      </c>
      <c r="AQ31">
        <f t="shared" si="14"/>
        <v>1</v>
      </c>
      <c r="AR31">
        <f t="shared" si="15"/>
        <v>6.4400000000000013E-3</v>
      </c>
      <c r="AS31">
        <f t="shared" si="16"/>
        <v>30</v>
      </c>
      <c r="AU31">
        <v>-4.489999999999994E-3</v>
      </c>
      <c r="AV31">
        <f t="shared" si="17"/>
        <v>-1</v>
      </c>
      <c r="AW31">
        <f t="shared" si="18"/>
        <v>4.489999999999994E-3</v>
      </c>
      <c r="AX31">
        <f t="shared" si="19"/>
        <v>-30</v>
      </c>
    </row>
    <row r="32" spans="1:50" x14ac:dyDescent="0.25">
      <c r="A32" s="1" t="s">
        <v>425</v>
      </c>
      <c r="B32" s="1">
        <v>5295.95</v>
      </c>
      <c r="C32" s="1">
        <v>3929593</v>
      </c>
      <c r="D32" s="1">
        <v>742</v>
      </c>
      <c r="E32" s="1">
        <v>93</v>
      </c>
      <c r="F32" s="1">
        <v>0.62</v>
      </c>
      <c r="G32" s="1">
        <v>221</v>
      </c>
      <c r="H32" s="1">
        <v>4.3180000000000003E-2</v>
      </c>
      <c r="I32" s="1">
        <v>39434</v>
      </c>
      <c r="J32" s="1">
        <v>2.9250000000000002E-2</v>
      </c>
      <c r="K32" s="1">
        <v>38762</v>
      </c>
      <c r="L32" s="1">
        <v>1.4919999999999999E-2</v>
      </c>
      <c r="M32" s="7">
        <v>0</v>
      </c>
      <c r="N32" s="7">
        <v>1E-3</v>
      </c>
      <c r="O32" s="8">
        <v>91041</v>
      </c>
      <c r="P32" s="8">
        <v>1.627E-2</v>
      </c>
      <c r="Q32" s="1">
        <v>36835</v>
      </c>
      <c r="R32" s="1">
        <v>3.2160000000000001E-2</v>
      </c>
      <c r="T32" s="1">
        <f t="shared" si="0"/>
        <v>1.3930000000000001E-2</v>
      </c>
      <c r="U32" s="1">
        <f t="shared" si="1"/>
        <v>2.8260000000000004E-2</v>
      </c>
      <c r="V32" s="7">
        <f t="shared" si="2"/>
        <v>4.2180000000000002E-2</v>
      </c>
      <c r="W32" s="1">
        <f t="shared" si="3"/>
        <v>2.6910000000000003E-2</v>
      </c>
      <c r="X32" s="1">
        <f t="shared" si="4"/>
        <v>1.1020000000000002E-2</v>
      </c>
      <c r="Z32">
        <v>-5.9000000000000163E-3</v>
      </c>
      <c r="AA32">
        <f t="shared" si="5"/>
        <v>-1</v>
      </c>
      <c r="AB32">
        <f t="shared" si="6"/>
        <v>5.9000000000000163E-3</v>
      </c>
      <c r="AC32">
        <v>31</v>
      </c>
      <c r="AD32">
        <f t="shared" si="7"/>
        <v>-31</v>
      </c>
      <c r="AF32">
        <v>4.170000000000007E-3</v>
      </c>
      <c r="AG32">
        <f t="shared" si="8"/>
        <v>1</v>
      </c>
      <c r="AH32">
        <f t="shared" si="9"/>
        <v>4.170000000000007E-3</v>
      </c>
      <c r="AI32">
        <f t="shared" si="10"/>
        <v>31</v>
      </c>
      <c r="AK32" s="1">
        <v>4.4000000000000011E-3</v>
      </c>
      <c r="AL32">
        <f t="shared" si="11"/>
        <v>1</v>
      </c>
      <c r="AM32">
        <f t="shared" si="12"/>
        <v>4.4000000000000011E-3</v>
      </c>
      <c r="AN32">
        <f t="shared" si="13"/>
        <v>31</v>
      </c>
      <c r="AP32">
        <v>-6.4600000000000213E-3</v>
      </c>
      <c r="AQ32">
        <f t="shared" si="14"/>
        <v>-1</v>
      </c>
      <c r="AR32">
        <f t="shared" si="15"/>
        <v>6.4600000000000213E-3</v>
      </c>
      <c r="AS32">
        <f t="shared" si="16"/>
        <v>-31</v>
      </c>
      <c r="AU32">
        <v>4.510000000000014E-3</v>
      </c>
      <c r="AV32">
        <f t="shared" si="17"/>
        <v>1</v>
      </c>
      <c r="AW32">
        <f t="shared" si="18"/>
        <v>4.510000000000014E-3</v>
      </c>
      <c r="AX32">
        <f t="shared" si="19"/>
        <v>31</v>
      </c>
    </row>
    <row r="33" spans="1:50" x14ac:dyDescent="0.25">
      <c r="A33" s="1" t="s">
        <v>32</v>
      </c>
      <c r="B33" s="1">
        <v>1210.8900000000001</v>
      </c>
      <c r="C33" s="1">
        <v>193742</v>
      </c>
      <c r="D33" s="1">
        <v>160</v>
      </c>
      <c r="E33" s="1">
        <v>49</v>
      </c>
      <c r="F33" s="1">
        <v>0.92</v>
      </c>
      <c r="G33" s="1">
        <v>221</v>
      </c>
      <c r="H33" s="1">
        <v>4.7690000000000003E-2</v>
      </c>
      <c r="I33" s="1">
        <v>5135</v>
      </c>
      <c r="J33" s="1">
        <v>6.6979999999999998E-2</v>
      </c>
      <c r="K33" s="1">
        <v>4053</v>
      </c>
      <c r="L33" s="1">
        <v>6.4399999999999999E-2</v>
      </c>
      <c r="M33" s="1">
        <v>3348</v>
      </c>
      <c r="N33" s="1">
        <v>6.0069999999999998E-2</v>
      </c>
      <c r="O33" s="1">
        <v>8537</v>
      </c>
      <c r="P33" s="1">
        <v>4.6190000000000002E-2</v>
      </c>
      <c r="Q33" s="1">
        <v>4786</v>
      </c>
      <c r="R33" s="1">
        <v>6.7949999999999997E-2</v>
      </c>
      <c r="T33" s="1">
        <f t="shared" si="0"/>
        <v>-1.9289999999999995E-2</v>
      </c>
      <c r="U33" s="1">
        <f t="shared" si="1"/>
        <v>-1.6709999999999996E-2</v>
      </c>
      <c r="V33" s="1">
        <f t="shared" si="2"/>
        <v>-1.2379999999999995E-2</v>
      </c>
      <c r="W33" s="1">
        <f t="shared" si="3"/>
        <v>1.5000000000000013E-3</v>
      </c>
      <c r="X33" s="1">
        <f t="shared" si="4"/>
        <v>-2.0259999999999993E-2</v>
      </c>
      <c r="Z33">
        <v>5.9399999999999453E-3</v>
      </c>
      <c r="AA33">
        <f t="shared" si="5"/>
        <v>1</v>
      </c>
      <c r="AB33">
        <f t="shared" si="6"/>
        <v>5.9399999999999453E-3</v>
      </c>
      <c r="AC33">
        <v>32</v>
      </c>
      <c r="AD33">
        <f t="shared" si="7"/>
        <v>32</v>
      </c>
      <c r="AF33">
        <v>-4.209999999999936E-3</v>
      </c>
      <c r="AG33">
        <f t="shared" si="8"/>
        <v>-1</v>
      </c>
      <c r="AH33">
        <f t="shared" si="9"/>
        <v>4.209999999999936E-3</v>
      </c>
      <c r="AI33">
        <f t="shared" si="10"/>
        <v>-32</v>
      </c>
      <c r="AK33" s="1">
        <v>-4.6800000000000175E-3</v>
      </c>
      <c r="AL33">
        <f t="shared" si="11"/>
        <v>-1</v>
      </c>
      <c r="AM33">
        <f t="shared" si="12"/>
        <v>4.6800000000000175E-3</v>
      </c>
      <c r="AN33">
        <f t="shared" si="13"/>
        <v>-32</v>
      </c>
      <c r="AP33">
        <v>6.4600000000000213E-3</v>
      </c>
      <c r="AQ33">
        <f t="shared" si="14"/>
        <v>1</v>
      </c>
      <c r="AR33">
        <f t="shared" si="15"/>
        <v>6.4600000000000213E-3</v>
      </c>
      <c r="AS33">
        <f t="shared" si="16"/>
        <v>32</v>
      </c>
      <c r="AU33">
        <v>-4.5199999999999685E-3</v>
      </c>
      <c r="AV33">
        <f t="shared" si="17"/>
        <v>-1</v>
      </c>
      <c r="AW33">
        <f t="shared" si="18"/>
        <v>4.5199999999999685E-3</v>
      </c>
      <c r="AX33">
        <f t="shared" si="19"/>
        <v>-32</v>
      </c>
    </row>
    <row r="34" spans="1:50" x14ac:dyDescent="0.25">
      <c r="A34" s="1" t="s">
        <v>33</v>
      </c>
      <c r="B34" s="1">
        <v>816.78800000000001</v>
      </c>
      <c r="C34" s="1">
        <v>320181</v>
      </c>
      <c r="D34" s="1">
        <v>392</v>
      </c>
      <c r="E34" s="1">
        <v>52</v>
      </c>
      <c r="F34" s="1">
        <v>1.05</v>
      </c>
      <c r="G34" s="1">
        <v>56</v>
      </c>
      <c r="H34" s="1">
        <v>0.81328</v>
      </c>
      <c r="I34" s="1">
        <v>14517</v>
      </c>
      <c r="J34" s="1">
        <v>0.38214999999999999</v>
      </c>
      <c r="K34" s="1">
        <v>31897</v>
      </c>
      <c r="L34" s="1">
        <v>0.14510000000000001</v>
      </c>
      <c r="M34" s="1">
        <v>6086</v>
      </c>
      <c r="N34" s="1">
        <v>0.13439999999999999</v>
      </c>
      <c r="O34" s="1">
        <v>62140</v>
      </c>
      <c r="P34" s="1">
        <v>0.57933999999999997</v>
      </c>
      <c r="Q34" s="1">
        <v>20597</v>
      </c>
      <c r="R34" s="1">
        <v>0.30403000000000002</v>
      </c>
      <c r="T34" s="1">
        <f t="shared" si="0"/>
        <v>0.43113000000000001</v>
      </c>
      <c r="U34" s="1">
        <f t="shared" si="1"/>
        <v>0.66818</v>
      </c>
      <c r="V34" s="1">
        <f t="shared" si="2"/>
        <v>0.67888000000000004</v>
      </c>
      <c r="W34" s="1">
        <f t="shared" si="3"/>
        <v>0.23394000000000004</v>
      </c>
      <c r="X34" s="1">
        <f t="shared" si="4"/>
        <v>0.50924999999999998</v>
      </c>
      <c r="Z34">
        <v>6.2100000000000488E-3</v>
      </c>
      <c r="AA34">
        <f t="shared" si="5"/>
        <v>1</v>
      </c>
      <c r="AB34">
        <f t="shared" si="6"/>
        <v>6.2100000000000488E-3</v>
      </c>
      <c r="AC34">
        <v>33</v>
      </c>
      <c r="AD34">
        <f t="shared" si="7"/>
        <v>33</v>
      </c>
      <c r="AF34">
        <v>-4.530000000000034E-3</v>
      </c>
      <c r="AG34">
        <f t="shared" si="8"/>
        <v>-1</v>
      </c>
      <c r="AH34">
        <f t="shared" si="9"/>
        <v>4.530000000000034E-3</v>
      </c>
      <c r="AI34">
        <f t="shared" si="10"/>
        <v>-33</v>
      </c>
      <c r="AK34" s="1">
        <v>-4.840000000000011E-3</v>
      </c>
      <c r="AL34">
        <f t="shared" si="11"/>
        <v>-1</v>
      </c>
      <c r="AM34">
        <f t="shared" si="12"/>
        <v>4.840000000000011E-3</v>
      </c>
      <c r="AN34">
        <f t="shared" si="13"/>
        <v>-33</v>
      </c>
      <c r="AP34">
        <v>6.4899999999999958E-3</v>
      </c>
      <c r="AQ34">
        <f t="shared" si="14"/>
        <v>1</v>
      </c>
      <c r="AR34">
        <f t="shared" si="15"/>
        <v>6.4899999999999958E-3</v>
      </c>
      <c r="AS34">
        <f t="shared" si="16"/>
        <v>33</v>
      </c>
      <c r="AU34">
        <v>4.630000000000023E-3</v>
      </c>
      <c r="AV34">
        <f t="shared" si="17"/>
        <v>1</v>
      </c>
      <c r="AW34">
        <f t="shared" si="18"/>
        <v>4.630000000000023E-3</v>
      </c>
      <c r="AX34">
        <f t="shared" si="19"/>
        <v>33</v>
      </c>
    </row>
    <row r="35" spans="1:50" x14ac:dyDescent="0.25">
      <c r="A35" s="1" t="s">
        <v>34</v>
      </c>
      <c r="B35" s="1">
        <v>714.56299999999999</v>
      </c>
      <c r="C35" s="1">
        <v>85033</v>
      </c>
      <c r="D35" s="1">
        <v>119</v>
      </c>
      <c r="E35" s="1">
        <v>36</v>
      </c>
      <c r="F35" s="1">
        <v>1.34</v>
      </c>
      <c r="G35" s="1">
        <v>50</v>
      </c>
      <c r="H35" s="1">
        <v>0.89578999999999998</v>
      </c>
      <c r="I35" s="1">
        <v>4259</v>
      </c>
      <c r="J35" s="1">
        <v>0.81167999999999996</v>
      </c>
      <c r="K35" s="1">
        <v>4192</v>
      </c>
      <c r="L35" s="1">
        <v>0.85848000000000002</v>
      </c>
      <c r="M35" s="1">
        <v>2336</v>
      </c>
      <c r="N35" s="1">
        <v>0.77002000000000004</v>
      </c>
      <c r="O35" s="1">
        <v>16190</v>
      </c>
      <c r="P35" s="1">
        <v>0.64636000000000005</v>
      </c>
      <c r="Q35" s="1">
        <v>3327</v>
      </c>
      <c r="R35" s="1">
        <v>0.83011999999999997</v>
      </c>
      <c r="T35" s="1">
        <f t="shared" si="0"/>
        <v>8.4110000000000018E-2</v>
      </c>
      <c r="U35" s="1">
        <f t="shared" si="1"/>
        <v>3.7309999999999954E-2</v>
      </c>
      <c r="V35" s="1">
        <f t="shared" si="2"/>
        <v>0.12576999999999994</v>
      </c>
      <c r="W35" s="1">
        <f t="shared" si="3"/>
        <v>0.24942999999999993</v>
      </c>
      <c r="X35" s="1">
        <f t="shared" si="4"/>
        <v>6.5670000000000006E-2</v>
      </c>
      <c r="Z35">
        <v>-6.3699999999999868E-3</v>
      </c>
      <c r="AA35">
        <f t="shared" si="5"/>
        <v>-1</v>
      </c>
      <c r="AB35">
        <f t="shared" si="6"/>
        <v>6.3699999999999868E-3</v>
      </c>
      <c r="AC35">
        <v>34</v>
      </c>
      <c r="AD35">
        <f t="shared" si="7"/>
        <v>-34</v>
      </c>
      <c r="AF35">
        <v>-4.5399999999999885E-3</v>
      </c>
      <c r="AG35">
        <f t="shared" si="8"/>
        <v>-1</v>
      </c>
      <c r="AH35">
        <f t="shared" si="9"/>
        <v>4.5399999999999885E-3</v>
      </c>
      <c r="AI35">
        <f t="shared" si="10"/>
        <v>-34</v>
      </c>
      <c r="AK35" s="1">
        <v>4.9000000000000155E-3</v>
      </c>
      <c r="AL35">
        <f t="shared" si="11"/>
        <v>1</v>
      </c>
      <c r="AM35">
        <f t="shared" si="12"/>
        <v>4.9000000000000155E-3</v>
      </c>
      <c r="AN35">
        <f t="shared" si="13"/>
        <v>34</v>
      </c>
      <c r="AP35">
        <v>6.5399999999999903E-3</v>
      </c>
      <c r="AQ35">
        <f t="shared" si="14"/>
        <v>1</v>
      </c>
      <c r="AR35">
        <f t="shared" si="15"/>
        <v>6.5399999999999903E-3</v>
      </c>
      <c r="AS35">
        <f t="shared" si="16"/>
        <v>34</v>
      </c>
      <c r="AU35">
        <v>4.630000000000023E-3</v>
      </c>
      <c r="AV35">
        <f t="shared" si="17"/>
        <v>1</v>
      </c>
      <c r="AW35">
        <f t="shared" si="18"/>
        <v>4.630000000000023E-3</v>
      </c>
      <c r="AX35">
        <f t="shared" si="19"/>
        <v>34</v>
      </c>
    </row>
    <row r="36" spans="1:50" x14ac:dyDescent="0.25">
      <c r="A36" s="1" t="s">
        <v>35</v>
      </c>
      <c r="B36" s="1">
        <v>147.73599999999999</v>
      </c>
      <c r="C36" s="1">
        <v>21274</v>
      </c>
      <c r="D36" s="1">
        <v>144</v>
      </c>
      <c r="E36" s="1">
        <v>95</v>
      </c>
      <c r="F36" s="1">
        <v>1.32</v>
      </c>
      <c r="G36" s="1">
        <v>114</v>
      </c>
      <c r="H36" s="1">
        <v>0.87609000000000004</v>
      </c>
      <c r="I36" s="1">
        <v>1603</v>
      </c>
      <c r="J36" s="1">
        <v>0.90695999999999999</v>
      </c>
      <c r="K36" s="1">
        <v>1395</v>
      </c>
      <c r="L36" s="1">
        <v>0.90956999999999999</v>
      </c>
      <c r="M36" s="1">
        <v>1521</v>
      </c>
      <c r="N36" s="1">
        <v>0.89285000000000003</v>
      </c>
      <c r="O36" s="1">
        <v>1544</v>
      </c>
      <c r="P36" s="1">
        <v>0.78656999999999999</v>
      </c>
      <c r="Q36" s="1">
        <v>1637</v>
      </c>
      <c r="R36" s="1">
        <v>0.90903</v>
      </c>
      <c r="T36" s="1">
        <f t="shared" si="0"/>
        <v>-3.0869999999999953E-2</v>
      </c>
      <c r="U36" s="1">
        <f t="shared" si="1"/>
        <v>-3.3479999999999954E-2</v>
      </c>
      <c r="V36" s="1">
        <f t="shared" si="2"/>
        <v>-1.6759999999999997E-2</v>
      </c>
      <c r="W36" s="1">
        <f t="shared" si="3"/>
        <v>8.9520000000000044E-2</v>
      </c>
      <c r="X36" s="1">
        <f t="shared" si="4"/>
        <v>-3.2939999999999969E-2</v>
      </c>
      <c r="Z36">
        <v>6.3900000000000068E-3</v>
      </c>
      <c r="AA36">
        <f t="shared" si="5"/>
        <v>1</v>
      </c>
      <c r="AB36">
        <f t="shared" si="6"/>
        <v>6.3900000000000068E-3</v>
      </c>
      <c r="AC36">
        <v>35</v>
      </c>
      <c r="AD36">
        <f t="shared" si="7"/>
        <v>35</v>
      </c>
      <c r="AF36">
        <v>4.7000000000000375E-3</v>
      </c>
      <c r="AG36">
        <f t="shared" si="8"/>
        <v>1</v>
      </c>
      <c r="AH36">
        <f t="shared" si="9"/>
        <v>4.7000000000000375E-3</v>
      </c>
      <c r="AI36">
        <f t="shared" si="10"/>
        <v>35</v>
      </c>
      <c r="AK36" s="1">
        <v>4.9299999999999899E-3</v>
      </c>
      <c r="AL36">
        <f t="shared" si="11"/>
        <v>1</v>
      </c>
      <c r="AM36">
        <f t="shared" si="12"/>
        <v>4.9299999999999899E-3</v>
      </c>
      <c r="AN36">
        <f t="shared" si="13"/>
        <v>35</v>
      </c>
      <c r="AP36">
        <v>6.5999999999999392E-3</v>
      </c>
      <c r="AQ36">
        <f t="shared" si="14"/>
        <v>1</v>
      </c>
      <c r="AR36">
        <f t="shared" si="15"/>
        <v>6.5999999999999392E-3</v>
      </c>
      <c r="AS36">
        <f t="shared" si="16"/>
        <v>35</v>
      </c>
      <c r="AU36">
        <v>4.6700000000000005E-3</v>
      </c>
      <c r="AV36">
        <f t="shared" si="17"/>
        <v>1</v>
      </c>
      <c r="AW36">
        <f t="shared" si="18"/>
        <v>4.6700000000000005E-3</v>
      </c>
      <c r="AX36">
        <f t="shared" si="19"/>
        <v>35</v>
      </c>
    </row>
    <row r="37" spans="1:50" x14ac:dyDescent="0.25">
      <c r="A37" s="1" t="s">
        <v>36</v>
      </c>
      <c r="B37" s="1">
        <v>297.70699999999999</v>
      </c>
      <c r="C37" s="1">
        <v>27389</v>
      </c>
      <c r="D37" s="1">
        <v>92</v>
      </c>
      <c r="E37" s="1">
        <v>127</v>
      </c>
      <c r="F37" s="1">
        <v>1.01</v>
      </c>
      <c r="G37" s="1">
        <v>130</v>
      </c>
      <c r="H37" s="1">
        <v>0.55096999999999996</v>
      </c>
      <c r="I37" s="1">
        <v>1876</v>
      </c>
      <c r="J37" s="1">
        <v>0.56813000000000002</v>
      </c>
      <c r="K37" s="1">
        <v>1802</v>
      </c>
      <c r="L37" s="1">
        <v>0.47917999999999999</v>
      </c>
      <c r="M37" s="1">
        <v>1536</v>
      </c>
      <c r="N37" s="1">
        <v>0.51376999999999995</v>
      </c>
      <c r="O37" s="1">
        <v>2872</v>
      </c>
      <c r="P37" s="1">
        <v>0.39767000000000002</v>
      </c>
      <c r="Q37" s="1">
        <v>1706</v>
      </c>
      <c r="R37" s="1">
        <v>0.56457999999999997</v>
      </c>
      <c r="T37" s="1">
        <f t="shared" si="0"/>
        <v>-1.7160000000000064E-2</v>
      </c>
      <c r="U37" s="1">
        <f t="shared" si="1"/>
        <v>7.1789999999999965E-2</v>
      </c>
      <c r="V37" s="1">
        <f t="shared" si="2"/>
        <v>3.7200000000000011E-2</v>
      </c>
      <c r="W37" s="1">
        <f t="shared" si="3"/>
        <v>0.15329999999999994</v>
      </c>
      <c r="X37" s="1">
        <f t="shared" si="4"/>
        <v>-1.3610000000000011E-2</v>
      </c>
      <c r="Z37">
        <v>6.8000000000000282E-3</v>
      </c>
      <c r="AA37">
        <f t="shared" si="5"/>
        <v>1</v>
      </c>
      <c r="AB37">
        <f t="shared" si="6"/>
        <v>6.8000000000000282E-3</v>
      </c>
      <c r="AC37">
        <v>36</v>
      </c>
      <c r="AD37">
        <f t="shared" si="7"/>
        <v>36</v>
      </c>
      <c r="AF37">
        <v>4.750000000000032E-3</v>
      </c>
      <c r="AG37">
        <f t="shared" si="8"/>
        <v>1</v>
      </c>
      <c r="AH37">
        <f t="shared" si="9"/>
        <v>4.750000000000032E-3</v>
      </c>
      <c r="AI37">
        <f t="shared" si="10"/>
        <v>36</v>
      </c>
      <c r="AK37" s="1">
        <v>-5.1499999999999879E-3</v>
      </c>
      <c r="AL37">
        <f t="shared" si="11"/>
        <v>-1</v>
      </c>
      <c r="AM37">
        <f t="shared" si="12"/>
        <v>5.1499999999999879E-3</v>
      </c>
      <c r="AN37">
        <f t="shared" si="13"/>
        <v>-36</v>
      </c>
      <c r="AP37">
        <v>-6.6699999999999537E-3</v>
      </c>
      <c r="AQ37">
        <f t="shared" si="14"/>
        <v>-1</v>
      </c>
      <c r="AR37">
        <f t="shared" si="15"/>
        <v>6.6699999999999537E-3</v>
      </c>
      <c r="AS37">
        <f t="shared" si="16"/>
        <v>-36</v>
      </c>
      <c r="AU37">
        <v>4.6800000000000175E-3</v>
      </c>
      <c r="AV37">
        <f t="shared" si="17"/>
        <v>1</v>
      </c>
      <c r="AW37">
        <f t="shared" si="18"/>
        <v>4.6800000000000175E-3</v>
      </c>
      <c r="AX37">
        <f t="shared" si="19"/>
        <v>36</v>
      </c>
    </row>
    <row r="38" spans="1:50" x14ac:dyDescent="0.25">
      <c r="A38" s="1" t="s">
        <v>37</v>
      </c>
      <c r="B38" s="1">
        <v>229.78899999999999</v>
      </c>
      <c r="C38" s="1">
        <v>16315</v>
      </c>
      <c r="D38" s="1">
        <v>71</v>
      </c>
      <c r="E38" s="1">
        <v>89</v>
      </c>
      <c r="F38" s="1">
        <v>1.4</v>
      </c>
      <c r="G38" s="1">
        <v>155</v>
      </c>
      <c r="H38" s="1">
        <v>0.79085000000000005</v>
      </c>
      <c r="I38" s="1">
        <v>715</v>
      </c>
      <c r="J38" s="1">
        <v>0.82681000000000004</v>
      </c>
      <c r="K38" s="1">
        <v>915</v>
      </c>
      <c r="L38" s="1">
        <v>0.85855999999999999</v>
      </c>
      <c r="M38" s="1">
        <v>741</v>
      </c>
      <c r="N38" s="1">
        <v>0.77210000000000001</v>
      </c>
      <c r="O38" s="1">
        <v>1391</v>
      </c>
      <c r="P38" s="1">
        <v>0.77354000000000001</v>
      </c>
      <c r="Q38" s="1">
        <v>871</v>
      </c>
      <c r="R38" s="1">
        <v>0.78302000000000005</v>
      </c>
      <c r="T38" s="1">
        <f t="shared" si="0"/>
        <v>-3.5959999999999992E-2</v>
      </c>
      <c r="U38" s="1">
        <f t="shared" si="1"/>
        <v>-6.7709999999999937E-2</v>
      </c>
      <c r="V38" s="1">
        <f t="shared" si="2"/>
        <v>1.8750000000000044E-2</v>
      </c>
      <c r="W38" s="1">
        <f t="shared" si="3"/>
        <v>1.7310000000000048E-2</v>
      </c>
      <c r="X38" s="1">
        <f t="shared" si="4"/>
        <v>7.8300000000000036E-3</v>
      </c>
      <c r="Z38">
        <v>-6.9699999999999207E-3</v>
      </c>
      <c r="AA38">
        <f t="shared" si="5"/>
        <v>-1</v>
      </c>
      <c r="AB38">
        <f t="shared" si="6"/>
        <v>6.9699999999999207E-3</v>
      </c>
      <c r="AC38">
        <v>37</v>
      </c>
      <c r="AD38">
        <f t="shared" si="7"/>
        <v>-37</v>
      </c>
      <c r="AF38">
        <v>-5.1700000000000079E-3</v>
      </c>
      <c r="AG38">
        <f t="shared" si="8"/>
        <v>-1</v>
      </c>
      <c r="AH38">
        <f t="shared" si="9"/>
        <v>5.1700000000000079E-3</v>
      </c>
      <c r="AI38">
        <f t="shared" si="10"/>
        <v>-37</v>
      </c>
      <c r="AK38" s="1">
        <v>5.2200000000000024E-3</v>
      </c>
      <c r="AL38">
        <f t="shared" si="11"/>
        <v>1</v>
      </c>
      <c r="AM38">
        <f t="shared" si="12"/>
        <v>5.2200000000000024E-3</v>
      </c>
      <c r="AN38">
        <f t="shared" si="13"/>
        <v>37</v>
      </c>
      <c r="AP38">
        <v>-6.9400000000000572E-3</v>
      </c>
      <c r="AQ38">
        <f t="shared" si="14"/>
        <v>-1</v>
      </c>
      <c r="AR38">
        <f t="shared" si="15"/>
        <v>6.9400000000000572E-3</v>
      </c>
      <c r="AS38">
        <f t="shared" si="16"/>
        <v>-37</v>
      </c>
      <c r="AU38">
        <v>-4.7800000000000065E-3</v>
      </c>
      <c r="AV38">
        <f t="shared" si="17"/>
        <v>-1</v>
      </c>
      <c r="AW38">
        <f t="shared" si="18"/>
        <v>4.7800000000000065E-3</v>
      </c>
      <c r="AX38">
        <f t="shared" si="19"/>
        <v>-37</v>
      </c>
    </row>
    <row r="39" spans="1:50" x14ac:dyDescent="0.25">
      <c r="A39" s="1" t="s">
        <v>38</v>
      </c>
      <c r="B39" s="1">
        <v>646.34900000000005</v>
      </c>
      <c r="C39" s="1">
        <v>312833</v>
      </c>
      <c r="D39" s="1">
        <v>484</v>
      </c>
      <c r="E39" s="1">
        <v>104</v>
      </c>
      <c r="F39" s="1">
        <v>0.81</v>
      </c>
      <c r="G39" s="1">
        <v>131</v>
      </c>
      <c r="H39" s="1">
        <v>0.72833999999999999</v>
      </c>
      <c r="I39" s="1">
        <v>11070</v>
      </c>
      <c r="J39" s="1">
        <v>0.45293</v>
      </c>
      <c r="K39" s="1">
        <v>6513</v>
      </c>
      <c r="L39" s="1">
        <v>0.50907000000000002</v>
      </c>
      <c r="M39" s="1">
        <v>4078</v>
      </c>
      <c r="N39" s="1">
        <v>0.47460999999999998</v>
      </c>
      <c r="O39" s="1">
        <v>26689</v>
      </c>
      <c r="P39" s="1">
        <v>0.56384000000000001</v>
      </c>
      <c r="Q39" s="1">
        <v>9545</v>
      </c>
      <c r="R39" s="1">
        <v>0.48402000000000001</v>
      </c>
      <c r="T39" s="1">
        <f t="shared" si="0"/>
        <v>0.27540999999999999</v>
      </c>
      <c r="U39" s="1">
        <f t="shared" si="1"/>
        <v>0.21926999999999996</v>
      </c>
      <c r="V39" s="1">
        <f t="shared" si="2"/>
        <v>0.25373000000000001</v>
      </c>
      <c r="W39" s="1">
        <f t="shared" si="3"/>
        <v>0.16449999999999998</v>
      </c>
      <c r="X39" s="1">
        <f t="shared" si="4"/>
        <v>0.24431999999999998</v>
      </c>
      <c r="Z39">
        <v>-7.1999999999999842E-3</v>
      </c>
      <c r="AA39">
        <f t="shared" si="5"/>
        <v>-1</v>
      </c>
      <c r="AB39">
        <f t="shared" si="6"/>
        <v>7.1999999999999842E-3</v>
      </c>
      <c r="AC39">
        <v>38</v>
      </c>
      <c r="AD39">
        <f t="shared" si="7"/>
        <v>-38</v>
      </c>
      <c r="AF39">
        <v>-5.4600000000000204E-3</v>
      </c>
      <c r="AG39">
        <f t="shared" si="8"/>
        <v>-1</v>
      </c>
      <c r="AH39">
        <f t="shared" si="9"/>
        <v>5.4600000000000204E-3</v>
      </c>
      <c r="AI39">
        <f t="shared" si="10"/>
        <v>-38</v>
      </c>
      <c r="AK39" s="1">
        <v>5.2799999999999514E-3</v>
      </c>
      <c r="AL39">
        <f t="shared" si="11"/>
        <v>1</v>
      </c>
      <c r="AM39">
        <f t="shared" si="12"/>
        <v>5.2799999999999514E-3</v>
      </c>
      <c r="AN39">
        <f t="shared" si="13"/>
        <v>38</v>
      </c>
      <c r="AP39">
        <v>-7.0500000000000007E-3</v>
      </c>
      <c r="AQ39">
        <f t="shared" si="14"/>
        <v>-1</v>
      </c>
      <c r="AR39">
        <f t="shared" si="15"/>
        <v>7.0500000000000007E-3</v>
      </c>
      <c r="AS39">
        <f t="shared" si="16"/>
        <v>-38</v>
      </c>
      <c r="AU39">
        <v>-5.1399999999999224E-3</v>
      </c>
      <c r="AV39">
        <f t="shared" si="17"/>
        <v>-1</v>
      </c>
      <c r="AW39">
        <f t="shared" si="18"/>
        <v>5.1399999999999224E-3</v>
      </c>
      <c r="AX39">
        <f t="shared" si="19"/>
        <v>-38</v>
      </c>
    </row>
    <row r="40" spans="1:50" x14ac:dyDescent="0.25">
      <c r="A40" s="1" t="s">
        <v>39</v>
      </c>
      <c r="B40" s="1">
        <v>450.613</v>
      </c>
      <c r="C40" s="1">
        <v>111752</v>
      </c>
      <c r="D40" s="1">
        <v>248</v>
      </c>
      <c r="E40" s="1">
        <v>146</v>
      </c>
      <c r="F40" s="1">
        <v>0.52</v>
      </c>
      <c r="G40" s="1">
        <v>149</v>
      </c>
      <c r="H40" s="1">
        <v>0.39779999999999999</v>
      </c>
      <c r="I40" s="1">
        <v>3770</v>
      </c>
      <c r="J40" s="1">
        <v>0.31520999999999999</v>
      </c>
      <c r="K40" s="1">
        <v>2724</v>
      </c>
      <c r="L40" s="1">
        <v>0.16524</v>
      </c>
      <c r="M40" s="1">
        <v>1528</v>
      </c>
      <c r="N40" s="1">
        <v>0.11554</v>
      </c>
      <c r="O40" s="1">
        <v>9989</v>
      </c>
      <c r="P40" s="1">
        <v>0.34239000000000003</v>
      </c>
      <c r="Q40" s="1">
        <v>3987</v>
      </c>
      <c r="R40" s="1">
        <v>0.24056</v>
      </c>
      <c r="T40" s="1">
        <f t="shared" si="0"/>
        <v>8.2589999999999997E-2</v>
      </c>
      <c r="U40" s="1">
        <f t="shared" si="1"/>
        <v>0.23255999999999999</v>
      </c>
      <c r="V40" s="1">
        <f t="shared" si="2"/>
        <v>0.28225999999999996</v>
      </c>
      <c r="W40" s="1">
        <f t="shared" si="3"/>
        <v>5.5409999999999959E-2</v>
      </c>
      <c r="X40" s="1">
        <f t="shared" si="4"/>
        <v>0.15723999999999999</v>
      </c>
      <c r="Z40">
        <v>7.6399999999999801E-3</v>
      </c>
      <c r="AA40">
        <f t="shared" si="5"/>
        <v>1</v>
      </c>
      <c r="AB40">
        <f t="shared" si="6"/>
        <v>7.6399999999999801E-3</v>
      </c>
      <c r="AC40">
        <v>39</v>
      </c>
      <c r="AD40">
        <f t="shared" si="7"/>
        <v>39</v>
      </c>
      <c r="AF40">
        <v>-5.8799999999999963E-3</v>
      </c>
      <c r="AG40">
        <f t="shared" si="8"/>
        <v>-1</v>
      </c>
      <c r="AH40">
        <f t="shared" si="9"/>
        <v>5.8799999999999963E-3</v>
      </c>
      <c r="AI40">
        <f t="shared" si="10"/>
        <v>-39</v>
      </c>
      <c r="AK40" s="1">
        <v>-5.3100000000000369E-3</v>
      </c>
      <c r="AL40">
        <f t="shared" si="11"/>
        <v>-1</v>
      </c>
      <c r="AM40">
        <f t="shared" si="12"/>
        <v>5.3100000000000369E-3</v>
      </c>
      <c r="AN40">
        <f t="shared" si="13"/>
        <v>-39</v>
      </c>
      <c r="AP40">
        <v>-7.6699999999999546E-3</v>
      </c>
      <c r="AQ40">
        <f t="shared" si="14"/>
        <v>-1</v>
      </c>
      <c r="AR40">
        <f t="shared" si="15"/>
        <v>7.6699999999999546E-3</v>
      </c>
      <c r="AS40">
        <f t="shared" si="16"/>
        <v>-39</v>
      </c>
      <c r="AU40">
        <v>5.1900000000000002E-3</v>
      </c>
      <c r="AV40">
        <f t="shared" si="17"/>
        <v>1</v>
      </c>
      <c r="AW40">
        <f t="shared" si="18"/>
        <v>5.1900000000000002E-3</v>
      </c>
      <c r="AX40">
        <f t="shared" si="19"/>
        <v>39</v>
      </c>
    </row>
    <row r="41" spans="1:50" x14ac:dyDescent="0.25">
      <c r="A41" s="1" t="s">
        <v>40</v>
      </c>
      <c r="B41" s="1">
        <v>784.00800000000004</v>
      </c>
      <c r="C41" s="1">
        <v>102705</v>
      </c>
      <c r="D41" s="1">
        <v>131</v>
      </c>
      <c r="E41" s="1">
        <v>131</v>
      </c>
      <c r="F41" s="1">
        <v>0.83</v>
      </c>
      <c r="G41" s="1">
        <v>343</v>
      </c>
      <c r="H41" s="1">
        <v>0.69245999999999996</v>
      </c>
      <c r="I41" s="1">
        <v>5753</v>
      </c>
      <c r="J41" s="1">
        <v>0.62190000000000001</v>
      </c>
      <c r="K41" s="1">
        <v>5072</v>
      </c>
      <c r="L41" s="1">
        <v>0.61963999999999997</v>
      </c>
      <c r="M41" s="1">
        <v>3099</v>
      </c>
      <c r="N41" s="1">
        <v>0.55801999999999996</v>
      </c>
      <c r="O41" s="1">
        <v>12848</v>
      </c>
      <c r="P41" s="1">
        <v>0.54945999999999995</v>
      </c>
      <c r="Q41" s="1">
        <v>5997</v>
      </c>
      <c r="R41" s="1">
        <v>0.40658</v>
      </c>
      <c r="T41" s="1">
        <f t="shared" si="0"/>
        <v>7.0559999999999956E-2</v>
      </c>
      <c r="U41" s="1">
        <f t="shared" si="1"/>
        <v>7.2819999999999996E-2</v>
      </c>
      <c r="V41" s="1">
        <f t="shared" si="2"/>
        <v>0.13444</v>
      </c>
      <c r="W41" s="1">
        <f t="shared" si="3"/>
        <v>0.14300000000000002</v>
      </c>
      <c r="X41" s="1">
        <f t="shared" si="4"/>
        <v>0.28587999999999997</v>
      </c>
      <c r="Z41">
        <v>7.7000000000000401E-3</v>
      </c>
      <c r="AA41">
        <f t="shared" si="5"/>
        <v>1</v>
      </c>
      <c r="AB41">
        <f t="shared" si="6"/>
        <v>7.7000000000000401E-3</v>
      </c>
      <c r="AC41">
        <v>40</v>
      </c>
      <c r="AD41">
        <f t="shared" si="7"/>
        <v>40</v>
      </c>
      <c r="AF41">
        <v>5.9599999999999653E-3</v>
      </c>
      <c r="AG41">
        <f t="shared" si="8"/>
        <v>1</v>
      </c>
      <c r="AH41">
        <f t="shared" si="9"/>
        <v>5.9599999999999653E-3</v>
      </c>
      <c r="AI41">
        <f t="shared" si="10"/>
        <v>40</v>
      </c>
      <c r="AK41" s="1">
        <v>-5.7500000000000329E-3</v>
      </c>
      <c r="AL41">
        <f t="shared" si="11"/>
        <v>-1</v>
      </c>
      <c r="AM41">
        <f t="shared" si="12"/>
        <v>5.7500000000000329E-3</v>
      </c>
      <c r="AN41">
        <f t="shared" si="13"/>
        <v>-40</v>
      </c>
      <c r="AP41">
        <v>8.2400000000000251E-3</v>
      </c>
      <c r="AQ41">
        <f t="shared" si="14"/>
        <v>1</v>
      </c>
      <c r="AR41">
        <f t="shared" si="15"/>
        <v>8.2400000000000251E-3</v>
      </c>
      <c r="AS41">
        <f t="shared" si="16"/>
        <v>40</v>
      </c>
      <c r="AU41">
        <v>5.2700000000001079E-3</v>
      </c>
      <c r="AV41">
        <f t="shared" si="17"/>
        <v>1</v>
      </c>
      <c r="AW41">
        <f t="shared" si="18"/>
        <v>5.2700000000001079E-3</v>
      </c>
      <c r="AX41">
        <f t="shared" si="19"/>
        <v>40</v>
      </c>
    </row>
    <row r="42" spans="1:50" x14ac:dyDescent="0.25">
      <c r="A42" s="1" t="s">
        <v>41</v>
      </c>
      <c r="B42" s="1">
        <v>664.47199999999998</v>
      </c>
      <c r="C42" s="1">
        <v>305657</v>
      </c>
      <c r="D42" s="1">
        <v>460</v>
      </c>
      <c r="E42" s="1">
        <v>71</v>
      </c>
      <c r="F42" s="1">
        <v>0.9</v>
      </c>
      <c r="G42" s="1">
        <v>259</v>
      </c>
      <c r="H42" s="1">
        <v>0.51832</v>
      </c>
      <c r="I42" s="1">
        <v>7991</v>
      </c>
      <c r="J42" s="1">
        <v>0.62282999999999999</v>
      </c>
      <c r="K42" s="1">
        <v>5428</v>
      </c>
      <c r="L42" s="1">
        <v>0.59177999999999997</v>
      </c>
      <c r="M42" s="1">
        <v>4163</v>
      </c>
      <c r="N42" s="1">
        <v>0.55049000000000003</v>
      </c>
      <c r="O42" s="1">
        <v>15314</v>
      </c>
      <c r="P42" s="1">
        <v>0.46666000000000002</v>
      </c>
      <c r="Q42" s="1">
        <v>8051</v>
      </c>
      <c r="R42" s="1">
        <v>0.57898000000000005</v>
      </c>
      <c r="T42" s="1">
        <f t="shared" si="0"/>
        <v>-0.10450999999999999</v>
      </c>
      <c r="U42" s="1">
        <f t="shared" si="1"/>
        <v>-7.345999999999997E-2</v>
      </c>
      <c r="V42" s="1">
        <f t="shared" si="2"/>
        <v>-3.2170000000000032E-2</v>
      </c>
      <c r="W42" s="1">
        <f t="shared" si="3"/>
        <v>5.1659999999999984E-2</v>
      </c>
      <c r="X42" s="1">
        <f t="shared" si="4"/>
        <v>-6.0660000000000047E-2</v>
      </c>
      <c r="Z42">
        <v>8.2499999999999796E-3</v>
      </c>
      <c r="AA42">
        <f t="shared" si="5"/>
        <v>1</v>
      </c>
      <c r="AB42">
        <f t="shared" si="6"/>
        <v>8.2499999999999796E-3</v>
      </c>
      <c r="AC42">
        <v>41</v>
      </c>
      <c r="AD42">
        <f t="shared" si="7"/>
        <v>41</v>
      </c>
      <c r="AF42">
        <v>5.9600000000000763E-3</v>
      </c>
      <c r="AG42">
        <f t="shared" si="8"/>
        <v>1</v>
      </c>
      <c r="AH42">
        <f t="shared" si="9"/>
        <v>5.9600000000000763E-3</v>
      </c>
      <c r="AI42">
        <f t="shared" si="10"/>
        <v>41</v>
      </c>
      <c r="AK42" s="1">
        <v>5.7599999999999874E-3</v>
      </c>
      <c r="AL42">
        <f t="shared" si="11"/>
        <v>1</v>
      </c>
      <c r="AM42">
        <f t="shared" si="12"/>
        <v>5.7599999999999874E-3</v>
      </c>
      <c r="AN42">
        <f t="shared" si="13"/>
        <v>41</v>
      </c>
      <c r="AP42">
        <v>8.4899999999999975E-3</v>
      </c>
      <c r="AQ42">
        <f t="shared" si="14"/>
        <v>1</v>
      </c>
      <c r="AR42">
        <f t="shared" si="15"/>
        <v>8.4899999999999975E-3</v>
      </c>
      <c r="AS42">
        <f t="shared" si="16"/>
        <v>41</v>
      </c>
      <c r="AU42">
        <v>-5.6399999999999784E-3</v>
      </c>
      <c r="AV42">
        <f t="shared" si="17"/>
        <v>-1</v>
      </c>
      <c r="AW42">
        <f t="shared" si="18"/>
        <v>5.6399999999999784E-3</v>
      </c>
      <c r="AX42">
        <f t="shared" si="19"/>
        <v>-41</v>
      </c>
    </row>
    <row r="43" spans="1:50" x14ac:dyDescent="0.25">
      <c r="A43" s="1" t="s">
        <v>42</v>
      </c>
      <c r="B43" s="1">
        <v>898.44899999999996</v>
      </c>
      <c r="C43" s="1">
        <v>70079</v>
      </c>
      <c r="D43" s="1">
        <v>78</v>
      </c>
      <c r="E43" s="1">
        <v>311</v>
      </c>
      <c r="F43" s="1">
        <v>0.55000000000000004</v>
      </c>
      <c r="G43" s="1">
        <v>149</v>
      </c>
      <c r="H43" s="1">
        <v>0.30703000000000003</v>
      </c>
      <c r="I43" s="1">
        <v>5545</v>
      </c>
      <c r="J43" s="1">
        <v>0.38366</v>
      </c>
      <c r="K43" s="1">
        <v>4761</v>
      </c>
      <c r="L43" s="1">
        <v>0.32408999999999999</v>
      </c>
      <c r="M43" s="1">
        <v>2794</v>
      </c>
      <c r="N43" s="1">
        <v>6.429E-2</v>
      </c>
      <c r="O43" s="1">
        <v>11480</v>
      </c>
      <c r="P43" s="1">
        <v>0.24662999999999999</v>
      </c>
      <c r="Q43" s="1">
        <v>4245</v>
      </c>
      <c r="R43" s="1">
        <v>0.11976000000000001</v>
      </c>
      <c r="T43" s="1">
        <f t="shared" si="0"/>
        <v>-7.6629999999999976E-2</v>
      </c>
      <c r="U43" s="1">
        <f t="shared" si="1"/>
        <v>-1.7059999999999964E-2</v>
      </c>
      <c r="V43" s="1">
        <f t="shared" si="2"/>
        <v>0.24274000000000001</v>
      </c>
      <c r="W43" s="1">
        <f t="shared" si="3"/>
        <v>6.0400000000000037E-2</v>
      </c>
      <c r="X43" s="1">
        <f t="shared" si="4"/>
        <v>0.18727000000000002</v>
      </c>
      <c r="Z43">
        <v>-8.560000000000012E-3</v>
      </c>
      <c r="AA43">
        <f t="shared" si="5"/>
        <v>-1</v>
      </c>
      <c r="AB43">
        <f t="shared" si="6"/>
        <v>8.560000000000012E-3</v>
      </c>
      <c r="AC43">
        <v>42</v>
      </c>
      <c r="AD43">
        <f t="shared" si="7"/>
        <v>-42</v>
      </c>
      <c r="AF43">
        <v>5.9799999999999853E-3</v>
      </c>
      <c r="AG43">
        <f t="shared" si="8"/>
        <v>1</v>
      </c>
      <c r="AH43">
        <f t="shared" si="9"/>
        <v>5.9799999999999853E-3</v>
      </c>
      <c r="AI43">
        <f t="shared" si="10"/>
        <v>42</v>
      </c>
      <c r="AK43" s="1">
        <v>-6.1200000000000143E-3</v>
      </c>
      <c r="AL43">
        <f t="shared" si="11"/>
        <v>-1</v>
      </c>
      <c r="AM43">
        <f t="shared" si="12"/>
        <v>6.1200000000000143E-3</v>
      </c>
      <c r="AN43">
        <f t="shared" si="13"/>
        <v>-42</v>
      </c>
      <c r="AP43">
        <v>8.9700000000000335E-3</v>
      </c>
      <c r="AQ43">
        <f t="shared" si="14"/>
        <v>1</v>
      </c>
      <c r="AR43">
        <f t="shared" si="15"/>
        <v>8.9700000000000335E-3</v>
      </c>
      <c r="AS43">
        <f t="shared" si="16"/>
        <v>42</v>
      </c>
      <c r="AU43">
        <v>5.6500000000000439E-3</v>
      </c>
      <c r="AV43">
        <f t="shared" si="17"/>
        <v>1</v>
      </c>
      <c r="AW43">
        <f t="shared" si="18"/>
        <v>5.6500000000000439E-3</v>
      </c>
      <c r="AX43">
        <f t="shared" si="19"/>
        <v>42</v>
      </c>
    </row>
    <row r="44" spans="1:50" x14ac:dyDescent="0.25">
      <c r="A44" s="1" t="s">
        <v>43</v>
      </c>
      <c r="B44" s="1">
        <v>641.79999999999995</v>
      </c>
      <c r="C44" s="1">
        <v>297795</v>
      </c>
      <c r="D44" s="1">
        <v>464</v>
      </c>
      <c r="E44" s="1">
        <v>65</v>
      </c>
      <c r="F44" s="1">
        <v>0.75</v>
      </c>
      <c r="G44" s="1">
        <v>230</v>
      </c>
      <c r="H44" s="1">
        <v>0.80212000000000006</v>
      </c>
      <c r="I44" s="1">
        <v>11191</v>
      </c>
      <c r="J44" s="1">
        <v>0.62575000000000003</v>
      </c>
      <c r="K44" s="1">
        <v>7193</v>
      </c>
      <c r="L44" s="1">
        <v>0.83050999999999997</v>
      </c>
      <c r="M44" s="1">
        <v>5058</v>
      </c>
      <c r="N44" s="1">
        <v>0.80430000000000001</v>
      </c>
      <c r="O44" s="1">
        <v>30707</v>
      </c>
      <c r="P44" s="1">
        <v>0.38699</v>
      </c>
      <c r="Q44" s="1">
        <v>10855</v>
      </c>
      <c r="R44" s="1">
        <v>0.72765999999999997</v>
      </c>
      <c r="T44" s="1">
        <f t="shared" si="0"/>
        <v>0.17637000000000003</v>
      </c>
      <c r="U44" s="1">
        <f t="shared" si="1"/>
        <v>-2.8389999999999915E-2</v>
      </c>
      <c r="V44" s="1">
        <f t="shared" si="2"/>
        <v>-2.1799999999999597E-3</v>
      </c>
      <c r="W44" s="1">
        <f t="shared" si="3"/>
        <v>0.41513000000000005</v>
      </c>
      <c r="X44" s="1">
        <f t="shared" si="4"/>
        <v>7.4460000000000082E-2</v>
      </c>
      <c r="Z44">
        <v>-8.920000000000039E-3</v>
      </c>
      <c r="AA44">
        <f t="shared" si="5"/>
        <v>-1</v>
      </c>
      <c r="AB44">
        <f t="shared" si="6"/>
        <v>8.920000000000039E-3</v>
      </c>
      <c r="AC44">
        <v>43</v>
      </c>
      <c r="AD44">
        <f t="shared" si="7"/>
        <v>-43</v>
      </c>
      <c r="AF44">
        <v>-6.1300000000000798E-3</v>
      </c>
      <c r="AG44">
        <f t="shared" si="8"/>
        <v>-1</v>
      </c>
      <c r="AH44">
        <f t="shared" si="9"/>
        <v>6.1300000000000798E-3</v>
      </c>
      <c r="AI44">
        <f t="shared" si="10"/>
        <v>-43</v>
      </c>
      <c r="AK44" s="1">
        <v>6.1600000000000023E-3</v>
      </c>
      <c r="AL44">
        <f t="shared" si="11"/>
        <v>1</v>
      </c>
      <c r="AM44">
        <f t="shared" si="12"/>
        <v>6.1600000000000023E-3</v>
      </c>
      <c r="AN44">
        <f t="shared" si="13"/>
        <v>43</v>
      </c>
      <c r="AP44">
        <v>-9.140000000000037E-3</v>
      </c>
      <c r="AQ44">
        <f t="shared" si="14"/>
        <v>-1</v>
      </c>
      <c r="AR44">
        <f t="shared" si="15"/>
        <v>9.140000000000037E-3</v>
      </c>
      <c r="AS44">
        <f t="shared" si="16"/>
        <v>-43</v>
      </c>
      <c r="AU44">
        <v>5.6899999999999729E-3</v>
      </c>
      <c r="AV44">
        <f t="shared" si="17"/>
        <v>1</v>
      </c>
      <c r="AW44">
        <f t="shared" si="18"/>
        <v>5.6899999999999729E-3</v>
      </c>
      <c r="AX44">
        <f t="shared" si="19"/>
        <v>43</v>
      </c>
    </row>
    <row r="45" spans="1:50" x14ac:dyDescent="0.25">
      <c r="A45" s="1" t="s">
        <v>44</v>
      </c>
      <c r="B45" s="1">
        <v>385.74</v>
      </c>
      <c r="C45" s="1">
        <v>56318</v>
      </c>
      <c r="D45" s="1">
        <v>146</v>
      </c>
      <c r="E45" s="1">
        <v>60</v>
      </c>
      <c r="F45" s="1">
        <v>0.91</v>
      </c>
      <c r="G45" s="1">
        <v>63</v>
      </c>
      <c r="H45" s="1">
        <v>0.78883000000000003</v>
      </c>
      <c r="I45" s="1">
        <v>4121</v>
      </c>
      <c r="J45" s="1">
        <v>0.65068999999999999</v>
      </c>
      <c r="K45" s="1">
        <v>3754</v>
      </c>
      <c r="L45" s="1">
        <v>0.80608000000000002</v>
      </c>
      <c r="M45" s="1">
        <v>1918</v>
      </c>
      <c r="N45" s="1">
        <v>0.4052</v>
      </c>
      <c r="O45" s="1">
        <v>11700</v>
      </c>
      <c r="P45" s="1">
        <v>0.55720999999999998</v>
      </c>
      <c r="Q45" s="1">
        <v>2957</v>
      </c>
      <c r="R45" s="1">
        <v>0.62995999999999996</v>
      </c>
      <c r="T45" s="1">
        <f t="shared" si="0"/>
        <v>0.13814000000000004</v>
      </c>
      <c r="U45" s="1">
        <f t="shared" si="1"/>
        <v>-1.7249999999999988E-2</v>
      </c>
      <c r="V45" s="1">
        <f t="shared" si="2"/>
        <v>0.38363000000000003</v>
      </c>
      <c r="W45" s="1">
        <f t="shared" si="3"/>
        <v>0.23162000000000005</v>
      </c>
      <c r="X45" s="1">
        <f t="shared" si="4"/>
        <v>0.15887000000000007</v>
      </c>
      <c r="Z45">
        <v>8.960000000000079E-3</v>
      </c>
      <c r="AA45">
        <f t="shared" si="5"/>
        <v>1</v>
      </c>
      <c r="AB45">
        <f t="shared" si="6"/>
        <v>8.960000000000079E-3</v>
      </c>
      <c r="AC45">
        <v>44</v>
      </c>
      <c r="AD45">
        <f t="shared" si="7"/>
        <v>44</v>
      </c>
      <c r="AF45">
        <v>-6.1999999999999833E-3</v>
      </c>
      <c r="AG45">
        <f t="shared" si="8"/>
        <v>-1</v>
      </c>
      <c r="AH45">
        <f t="shared" si="9"/>
        <v>6.1999999999999833E-3</v>
      </c>
      <c r="AI45">
        <f t="shared" si="10"/>
        <v>-44</v>
      </c>
      <c r="AK45" s="1">
        <v>-6.2900000000000178E-3</v>
      </c>
      <c r="AL45">
        <f t="shared" si="11"/>
        <v>-1</v>
      </c>
      <c r="AM45">
        <f t="shared" si="12"/>
        <v>6.2900000000000178E-3</v>
      </c>
      <c r="AN45">
        <f t="shared" si="13"/>
        <v>-44</v>
      </c>
      <c r="AP45">
        <v>-9.340000000000015E-3</v>
      </c>
      <c r="AQ45">
        <f t="shared" si="14"/>
        <v>-1</v>
      </c>
      <c r="AR45">
        <f t="shared" si="15"/>
        <v>9.340000000000015E-3</v>
      </c>
      <c r="AS45">
        <f t="shared" si="16"/>
        <v>-44</v>
      </c>
      <c r="AU45">
        <v>5.7000000000000384E-3</v>
      </c>
      <c r="AV45">
        <f t="shared" si="17"/>
        <v>1</v>
      </c>
      <c r="AW45">
        <f t="shared" si="18"/>
        <v>5.7000000000000384E-3</v>
      </c>
      <c r="AX45">
        <f t="shared" si="19"/>
        <v>44</v>
      </c>
    </row>
    <row r="46" spans="1:50" x14ac:dyDescent="0.25">
      <c r="A46" s="1" t="s">
        <v>45</v>
      </c>
      <c r="B46" s="1">
        <v>454.66800000000001</v>
      </c>
      <c r="C46" s="1">
        <v>87751</v>
      </c>
      <c r="D46" s="1">
        <v>193</v>
      </c>
      <c r="E46" s="1">
        <v>66</v>
      </c>
      <c r="F46" s="1">
        <v>0.96</v>
      </c>
      <c r="G46" s="1">
        <v>87</v>
      </c>
      <c r="H46" s="1">
        <v>0.65229999999999999</v>
      </c>
      <c r="I46" s="1">
        <v>6298</v>
      </c>
      <c r="J46" s="1">
        <v>0.49657000000000001</v>
      </c>
      <c r="K46" s="1">
        <v>4901</v>
      </c>
      <c r="L46" s="1">
        <v>0.53669999999999995</v>
      </c>
      <c r="M46" s="1">
        <v>3211</v>
      </c>
      <c r="N46" s="1">
        <v>0.36847000000000002</v>
      </c>
      <c r="O46" s="1">
        <v>13828</v>
      </c>
      <c r="P46" s="1">
        <v>0.61667000000000005</v>
      </c>
      <c r="Q46" s="1">
        <v>4425</v>
      </c>
      <c r="R46" s="1">
        <v>0.44929999999999998</v>
      </c>
      <c r="T46" s="1">
        <f t="shared" si="0"/>
        <v>0.15572999999999998</v>
      </c>
      <c r="U46" s="1">
        <f t="shared" si="1"/>
        <v>0.11560000000000004</v>
      </c>
      <c r="V46" s="1">
        <f t="shared" si="2"/>
        <v>0.28382999999999997</v>
      </c>
      <c r="W46" s="1">
        <f t="shared" si="3"/>
        <v>3.5629999999999939E-2</v>
      </c>
      <c r="X46" s="1">
        <f t="shared" si="4"/>
        <v>0.20300000000000001</v>
      </c>
      <c r="Z46">
        <v>-9.0099999999999625E-3</v>
      </c>
      <c r="AA46">
        <f t="shared" si="5"/>
        <v>-1</v>
      </c>
      <c r="AB46">
        <f t="shared" si="6"/>
        <v>9.0099999999999625E-3</v>
      </c>
      <c r="AC46">
        <v>45</v>
      </c>
      <c r="AD46">
        <f t="shared" si="7"/>
        <v>-45</v>
      </c>
      <c r="AF46">
        <v>-6.2200000000000033E-3</v>
      </c>
      <c r="AG46">
        <f t="shared" si="8"/>
        <v>-1</v>
      </c>
      <c r="AH46">
        <f t="shared" si="9"/>
        <v>6.2200000000000033E-3</v>
      </c>
      <c r="AI46">
        <f t="shared" si="10"/>
        <v>-45</v>
      </c>
      <c r="AK46" s="1">
        <v>6.4100000000000268E-3</v>
      </c>
      <c r="AL46">
        <f t="shared" si="11"/>
        <v>1</v>
      </c>
      <c r="AM46">
        <f t="shared" si="12"/>
        <v>6.4100000000000268E-3</v>
      </c>
      <c r="AN46">
        <f t="shared" si="13"/>
        <v>45</v>
      </c>
      <c r="AP46">
        <v>-9.4600000000000239E-3</v>
      </c>
      <c r="AQ46">
        <f t="shared" si="14"/>
        <v>-1</v>
      </c>
      <c r="AR46">
        <f t="shared" si="15"/>
        <v>9.4600000000000239E-3</v>
      </c>
      <c r="AS46">
        <f t="shared" si="16"/>
        <v>-45</v>
      </c>
      <c r="AU46">
        <v>-5.9400000000000563E-3</v>
      </c>
      <c r="AV46">
        <f t="shared" si="17"/>
        <v>-1</v>
      </c>
      <c r="AW46">
        <f t="shared" si="18"/>
        <v>5.9400000000000563E-3</v>
      </c>
      <c r="AX46">
        <f t="shared" si="19"/>
        <v>-45</v>
      </c>
    </row>
    <row r="47" spans="1:50" x14ac:dyDescent="0.25">
      <c r="A47" s="1" t="s">
        <v>46</v>
      </c>
      <c r="B47" s="1">
        <v>312.86900000000003</v>
      </c>
      <c r="C47" s="1">
        <v>38170</v>
      </c>
      <c r="D47" s="1">
        <v>122</v>
      </c>
      <c r="E47" s="1">
        <v>58</v>
      </c>
      <c r="F47" s="1">
        <v>0.81</v>
      </c>
      <c r="G47" s="1">
        <v>57</v>
      </c>
      <c r="H47" s="1">
        <v>0.60907999999999995</v>
      </c>
      <c r="I47" s="1">
        <v>2688</v>
      </c>
      <c r="J47" s="1">
        <v>0.42581000000000002</v>
      </c>
      <c r="K47" s="1">
        <v>2177</v>
      </c>
      <c r="L47" s="1">
        <v>0.53981999999999997</v>
      </c>
      <c r="M47" s="1">
        <v>1167</v>
      </c>
      <c r="N47" s="1">
        <v>0.22570999999999999</v>
      </c>
      <c r="O47" s="1">
        <v>6602</v>
      </c>
      <c r="P47" s="1">
        <v>0.55637000000000003</v>
      </c>
      <c r="Q47" s="1">
        <v>1927</v>
      </c>
      <c r="R47" s="1">
        <v>0.51193</v>
      </c>
      <c r="T47" s="1">
        <f t="shared" si="0"/>
        <v>0.18326999999999993</v>
      </c>
      <c r="U47" s="1">
        <f t="shared" si="1"/>
        <v>6.9259999999999988E-2</v>
      </c>
      <c r="V47" s="1">
        <f t="shared" si="2"/>
        <v>0.38336999999999999</v>
      </c>
      <c r="W47" s="1">
        <f t="shared" si="3"/>
        <v>5.2709999999999924E-2</v>
      </c>
      <c r="X47" s="1">
        <f t="shared" si="4"/>
        <v>9.7149999999999959E-2</v>
      </c>
      <c r="Z47">
        <v>-9.2700000000000005E-3</v>
      </c>
      <c r="AA47">
        <f t="shared" si="5"/>
        <v>-1</v>
      </c>
      <c r="AB47">
        <f t="shared" si="6"/>
        <v>9.2700000000000005E-3</v>
      </c>
      <c r="AC47">
        <v>46</v>
      </c>
      <c r="AD47">
        <f t="shared" si="7"/>
        <v>-46</v>
      </c>
      <c r="AF47">
        <v>6.4100000000000268E-3</v>
      </c>
      <c r="AG47">
        <f t="shared" si="8"/>
        <v>1</v>
      </c>
      <c r="AH47">
        <f t="shared" si="9"/>
        <v>6.4100000000000268E-3</v>
      </c>
      <c r="AI47">
        <f t="shared" si="10"/>
        <v>46</v>
      </c>
      <c r="AK47" s="1">
        <v>6.5600000000000103E-3</v>
      </c>
      <c r="AL47">
        <f t="shared" si="11"/>
        <v>1</v>
      </c>
      <c r="AM47">
        <f t="shared" si="12"/>
        <v>6.5600000000000103E-3</v>
      </c>
      <c r="AN47">
        <f t="shared" si="13"/>
        <v>46</v>
      </c>
      <c r="AP47">
        <v>-9.4899999999999984E-3</v>
      </c>
      <c r="AQ47">
        <f t="shared" si="14"/>
        <v>-1</v>
      </c>
      <c r="AR47">
        <f t="shared" si="15"/>
        <v>9.4899999999999984E-3</v>
      </c>
      <c r="AS47">
        <f t="shared" si="16"/>
        <v>-46</v>
      </c>
      <c r="AU47">
        <v>6.1700000000000088E-3</v>
      </c>
      <c r="AV47">
        <f t="shared" si="17"/>
        <v>1</v>
      </c>
      <c r="AW47">
        <f t="shared" si="18"/>
        <v>6.1700000000000088E-3</v>
      </c>
      <c r="AX47">
        <f t="shared" si="19"/>
        <v>46</v>
      </c>
    </row>
    <row r="48" spans="1:50" x14ac:dyDescent="0.25">
      <c r="A48" s="1" t="s">
        <v>47</v>
      </c>
      <c r="B48" s="1">
        <v>487.83600000000001</v>
      </c>
      <c r="C48" s="1">
        <v>155132</v>
      </c>
      <c r="D48" s="1">
        <v>318</v>
      </c>
      <c r="E48" s="1">
        <v>59</v>
      </c>
      <c r="F48" s="1">
        <v>1.01</v>
      </c>
      <c r="G48" s="1">
        <v>65</v>
      </c>
      <c r="H48" s="1">
        <v>0.71726999999999996</v>
      </c>
      <c r="I48" s="1">
        <v>7995</v>
      </c>
      <c r="J48" s="1">
        <v>0.56447999999999998</v>
      </c>
      <c r="K48" s="1">
        <v>6611</v>
      </c>
      <c r="L48" s="1">
        <v>0.65759000000000001</v>
      </c>
      <c r="M48" s="1">
        <v>4348</v>
      </c>
      <c r="N48" s="1">
        <v>0.48837999999999998</v>
      </c>
      <c r="O48" s="1">
        <v>23759</v>
      </c>
      <c r="P48" s="1">
        <v>0.56384000000000001</v>
      </c>
      <c r="Q48" s="1">
        <v>6806</v>
      </c>
      <c r="R48" s="1">
        <v>0.54484999999999995</v>
      </c>
      <c r="T48" s="1">
        <f t="shared" si="0"/>
        <v>0.15278999999999998</v>
      </c>
      <c r="U48" s="1">
        <f t="shared" si="1"/>
        <v>5.9679999999999955E-2</v>
      </c>
      <c r="V48" s="1">
        <f t="shared" si="2"/>
        <v>0.22888999999999998</v>
      </c>
      <c r="W48" s="1">
        <f t="shared" si="3"/>
        <v>0.15342999999999996</v>
      </c>
      <c r="X48" s="1">
        <f t="shared" si="4"/>
        <v>0.17242000000000002</v>
      </c>
      <c r="Z48">
        <v>-9.3900000000000095E-3</v>
      </c>
      <c r="AA48">
        <f t="shared" si="5"/>
        <v>-1</v>
      </c>
      <c r="AB48">
        <f t="shared" si="6"/>
        <v>9.3900000000000095E-3</v>
      </c>
      <c r="AC48">
        <v>47</v>
      </c>
      <c r="AD48">
        <f t="shared" si="7"/>
        <v>-47</v>
      </c>
      <c r="AF48">
        <v>6.6100000000000048E-3</v>
      </c>
      <c r="AG48">
        <f t="shared" si="8"/>
        <v>1</v>
      </c>
      <c r="AH48">
        <f t="shared" si="9"/>
        <v>6.6100000000000048E-3</v>
      </c>
      <c r="AI48">
        <f t="shared" si="10"/>
        <v>47</v>
      </c>
      <c r="AK48" s="1">
        <v>-6.7599999999999882E-3</v>
      </c>
      <c r="AL48">
        <f t="shared" si="11"/>
        <v>-1</v>
      </c>
      <c r="AM48">
        <f t="shared" si="12"/>
        <v>6.7599999999999882E-3</v>
      </c>
      <c r="AN48">
        <f t="shared" si="13"/>
        <v>-47</v>
      </c>
      <c r="AP48">
        <v>9.7099999999999964E-3</v>
      </c>
      <c r="AQ48">
        <f t="shared" si="14"/>
        <v>1</v>
      </c>
      <c r="AR48">
        <f t="shared" si="15"/>
        <v>9.7099999999999964E-3</v>
      </c>
      <c r="AS48">
        <f t="shared" si="16"/>
        <v>47</v>
      </c>
      <c r="AU48">
        <v>6.3400000000000123E-3</v>
      </c>
      <c r="AV48">
        <f t="shared" si="17"/>
        <v>1</v>
      </c>
      <c r="AW48">
        <f t="shared" si="18"/>
        <v>6.3400000000000123E-3</v>
      </c>
      <c r="AX48">
        <f t="shared" si="19"/>
        <v>47</v>
      </c>
    </row>
    <row r="49" spans="1:50" x14ac:dyDescent="0.25">
      <c r="A49" s="1" t="s">
        <v>48</v>
      </c>
      <c r="B49" s="1">
        <v>563.98299999999995</v>
      </c>
      <c r="C49" s="1">
        <v>32711</v>
      </c>
      <c r="D49" s="1">
        <v>58</v>
      </c>
      <c r="E49" s="1">
        <v>215</v>
      </c>
      <c r="F49" s="1">
        <v>1.44</v>
      </c>
      <c r="G49" s="1">
        <v>213</v>
      </c>
      <c r="H49" s="1">
        <v>0.85958999999999997</v>
      </c>
      <c r="I49" s="1">
        <v>4765</v>
      </c>
      <c r="J49" s="1">
        <v>0.88119999999999998</v>
      </c>
      <c r="K49" s="1">
        <v>4868</v>
      </c>
      <c r="L49" s="1">
        <v>0.92889999999999995</v>
      </c>
      <c r="M49" s="1">
        <v>4707</v>
      </c>
      <c r="N49" s="1">
        <v>0.88902000000000003</v>
      </c>
      <c r="O49" s="1">
        <v>6336</v>
      </c>
      <c r="P49" s="1">
        <v>0.83489999999999998</v>
      </c>
      <c r="Q49" s="1">
        <v>4978</v>
      </c>
      <c r="R49" s="1">
        <v>0.87495000000000001</v>
      </c>
      <c r="T49" s="1">
        <f t="shared" si="0"/>
        <v>-2.1610000000000018E-2</v>
      </c>
      <c r="U49" s="1">
        <f t="shared" si="1"/>
        <v>-6.9309999999999983E-2</v>
      </c>
      <c r="V49" s="1">
        <f t="shared" si="2"/>
        <v>-2.9430000000000067E-2</v>
      </c>
      <c r="W49" s="1">
        <f t="shared" si="3"/>
        <v>2.468999999999999E-2</v>
      </c>
      <c r="X49" s="1">
        <f t="shared" si="4"/>
        <v>-1.536000000000004E-2</v>
      </c>
      <c r="Z49">
        <v>-9.5199999999999729E-3</v>
      </c>
      <c r="AA49">
        <f t="shared" si="5"/>
        <v>-1</v>
      </c>
      <c r="AB49">
        <f t="shared" si="6"/>
        <v>9.5199999999999729E-3</v>
      </c>
      <c r="AC49">
        <v>48</v>
      </c>
      <c r="AD49">
        <f t="shared" si="7"/>
        <v>-48</v>
      </c>
      <c r="AF49">
        <v>6.6199999999999593E-3</v>
      </c>
      <c r="AG49">
        <f t="shared" si="8"/>
        <v>1</v>
      </c>
      <c r="AH49">
        <f t="shared" si="9"/>
        <v>6.6199999999999593E-3</v>
      </c>
      <c r="AI49">
        <f t="shared" si="10"/>
        <v>48</v>
      </c>
      <c r="AK49" s="1">
        <v>-6.9299999999999917E-3</v>
      </c>
      <c r="AL49">
        <f t="shared" si="11"/>
        <v>-1</v>
      </c>
      <c r="AM49">
        <f t="shared" si="12"/>
        <v>6.9299999999999917E-3</v>
      </c>
      <c r="AN49">
        <f t="shared" si="13"/>
        <v>-48</v>
      </c>
      <c r="AP49">
        <v>9.9199999999999289E-3</v>
      </c>
      <c r="AQ49">
        <f t="shared" si="14"/>
        <v>1</v>
      </c>
      <c r="AR49">
        <f t="shared" si="15"/>
        <v>9.9199999999999289E-3</v>
      </c>
      <c r="AS49">
        <f t="shared" si="16"/>
        <v>48</v>
      </c>
      <c r="AU49">
        <v>-6.3400000000000123E-3</v>
      </c>
      <c r="AV49">
        <f t="shared" si="17"/>
        <v>-1</v>
      </c>
      <c r="AW49">
        <f t="shared" si="18"/>
        <v>6.3400000000000123E-3</v>
      </c>
      <c r="AX49">
        <f t="shared" si="19"/>
        <v>-48</v>
      </c>
    </row>
    <row r="50" spans="1:50" x14ac:dyDescent="0.25">
      <c r="A50" s="1" t="s">
        <v>49</v>
      </c>
      <c r="B50" s="1">
        <v>836.01099999999997</v>
      </c>
      <c r="C50" s="1">
        <v>73569</v>
      </c>
      <c r="D50" s="1">
        <v>88</v>
      </c>
      <c r="E50" s="1">
        <v>97</v>
      </c>
      <c r="F50" s="1">
        <v>0.8</v>
      </c>
      <c r="G50" s="1">
        <v>233</v>
      </c>
      <c r="H50" s="1">
        <v>2.8500000000000001E-3</v>
      </c>
      <c r="I50" s="1">
        <v>5064</v>
      </c>
      <c r="J50" s="1">
        <v>0.29392000000000001</v>
      </c>
      <c r="K50" s="1">
        <v>4332</v>
      </c>
      <c r="L50" s="1">
        <v>0.27662999999999999</v>
      </c>
      <c r="M50" s="1">
        <v>3474</v>
      </c>
      <c r="N50" s="1">
        <v>0.29064000000000001</v>
      </c>
      <c r="O50" s="1">
        <v>9476</v>
      </c>
      <c r="P50" s="1">
        <v>0.52329999999999999</v>
      </c>
      <c r="Q50" s="1">
        <v>4758</v>
      </c>
      <c r="R50" s="1">
        <v>0.3387</v>
      </c>
      <c r="T50" s="1">
        <f t="shared" si="0"/>
        <v>-0.29107</v>
      </c>
      <c r="U50" s="1">
        <f t="shared" si="1"/>
        <v>-0.27377999999999997</v>
      </c>
      <c r="V50" s="1">
        <f t="shared" si="2"/>
        <v>-0.28778999999999999</v>
      </c>
      <c r="W50" s="1">
        <f t="shared" si="3"/>
        <v>-0.52044999999999997</v>
      </c>
      <c r="X50" s="1">
        <f t="shared" si="4"/>
        <v>-0.33584999999999998</v>
      </c>
      <c r="Z50">
        <v>-9.5600000000000129E-3</v>
      </c>
      <c r="AA50">
        <f t="shared" si="5"/>
        <v>-1</v>
      </c>
      <c r="AB50">
        <f t="shared" si="6"/>
        <v>9.5600000000000129E-3</v>
      </c>
      <c r="AC50">
        <v>49</v>
      </c>
      <c r="AD50">
        <f t="shared" si="7"/>
        <v>-49</v>
      </c>
      <c r="AF50">
        <v>-6.8200000000000482E-3</v>
      </c>
      <c r="AG50">
        <f t="shared" si="8"/>
        <v>-1</v>
      </c>
      <c r="AH50">
        <f t="shared" si="9"/>
        <v>6.8200000000000482E-3</v>
      </c>
      <c r="AI50">
        <f t="shared" si="10"/>
        <v>-49</v>
      </c>
      <c r="AK50" s="1">
        <v>-7.0000000000000062E-3</v>
      </c>
      <c r="AL50">
        <f t="shared" si="11"/>
        <v>-1</v>
      </c>
      <c r="AM50">
        <f t="shared" si="12"/>
        <v>7.0000000000000062E-3</v>
      </c>
      <c r="AN50">
        <f t="shared" si="13"/>
        <v>-49</v>
      </c>
      <c r="AP50">
        <v>-1.0400000000000076E-2</v>
      </c>
      <c r="AQ50">
        <f t="shared" si="14"/>
        <v>-1</v>
      </c>
      <c r="AR50">
        <f t="shared" si="15"/>
        <v>1.0400000000000076E-2</v>
      </c>
      <c r="AS50">
        <f t="shared" si="16"/>
        <v>-49</v>
      </c>
      <c r="AU50">
        <v>6.4199999999999813E-3</v>
      </c>
      <c r="AV50">
        <f t="shared" si="17"/>
        <v>1</v>
      </c>
      <c r="AW50">
        <f t="shared" si="18"/>
        <v>6.4199999999999813E-3</v>
      </c>
      <c r="AX50">
        <f t="shared" si="19"/>
        <v>49</v>
      </c>
    </row>
    <row r="51" spans="1:50" x14ac:dyDescent="0.25">
      <c r="A51" s="1" t="s">
        <v>50</v>
      </c>
      <c r="B51" s="1">
        <v>198.078</v>
      </c>
      <c r="C51" s="1">
        <v>35456</v>
      </c>
      <c r="D51" s="1">
        <v>179</v>
      </c>
      <c r="E51" s="1">
        <v>77</v>
      </c>
      <c r="F51" s="1">
        <v>0.72</v>
      </c>
      <c r="G51" s="1">
        <v>78</v>
      </c>
      <c r="H51" s="1">
        <v>0.68564999999999998</v>
      </c>
      <c r="I51" s="1">
        <v>2211</v>
      </c>
      <c r="J51" s="1">
        <v>0.51143000000000005</v>
      </c>
      <c r="K51" s="1">
        <v>1833</v>
      </c>
      <c r="L51" s="1">
        <v>0.66313999999999995</v>
      </c>
      <c r="M51" s="1">
        <v>1274</v>
      </c>
      <c r="N51" s="1">
        <v>0.62951000000000001</v>
      </c>
      <c r="O51" s="1">
        <v>3682</v>
      </c>
      <c r="P51" s="1">
        <v>0.60131000000000001</v>
      </c>
      <c r="Q51" s="1">
        <v>1395</v>
      </c>
      <c r="R51" s="1">
        <v>0.67852999999999997</v>
      </c>
      <c r="T51" s="1">
        <f t="shared" si="0"/>
        <v>0.17421999999999993</v>
      </c>
      <c r="U51" s="1">
        <f t="shared" si="1"/>
        <v>2.251000000000003E-2</v>
      </c>
      <c r="V51" s="1">
        <f t="shared" si="2"/>
        <v>5.6139999999999968E-2</v>
      </c>
      <c r="W51" s="1">
        <f t="shared" si="3"/>
        <v>8.4339999999999971E-2</v>
      </c>
      <c r="X51" s="1">
        <f t="shared" si="4"/>
        <v>7.1200000000000152E-3</v>
      </c>
      <c r="Z51">
        <v>-9.5800000000000329E-3</v>
      </c>
      <c r="AA51">
        <f t="shared" si="5"/>
        <v>-1</v>
      </c>
      <c r="AB51">
        <f t="shared" si="6"/>
        <v>9.5800000000000329E-3</v>
      </c>
      <c r="AC51">
        <v>50</v>
      </c>
      <c r="AD51">
        <f t="shared" si="7"/>
        <v>-50</v>
      </c>
      <c r="AF51">
        <v>6.8700000000000427E-3</v>
      </c>
      <c r="AG51">
        <f t="shared" si="8"/>
        <v>1</v>
      </c>
      <c r="AH51">
        <f t="shared" si="9"/>
        <v>6.8700000000000427E-3</v>
      </c>
      <c r="AI51">
        <f t="shared" si="10"/>
        <v>50</v>
      </c>
      <c r="AK51" s="1">
        <v>-7.1400000000000352E-3</v>
      </c>
      <c r="AL51">
        <f t="shared" si="11"/>
        <v>-1</v>
      </c>
      <c r="AM51">
        <f t="shared" si="12"/>
        <v>7.1400000000000352E-3</v>
      </c>
      <c r="AN51">
        <f t="shared" si="13"/>
        <v>-50</v>
      </c>
      <c r="AP51">
        <v>1.0880000000000001E-2</v>
      </c>
      <c r="AQ51">
        <f t="shared" si="14"/>
        <v>1</v>
      </c>
      <c r="AR51">
        <f t="shared" si="15"/>
        <v>1.0880000000000001E-2</v>
      </c>
      <c r="AS51">
        <f t="shared" si="16"/>
        <v>50</v>
      </c>
      <c r="AU51">
        <v>6.5500000000000003E-3</v>
      </c>
      <c r="AV51">
        <f t="shared" si="17"/>
        <v>1</v>
      </c>
      <c r="AW51">
        <f t="shared" si="18"/>
        <v>6.5500000000000003E-3</v>
      </c>
      <c r="AX51">
        <f t="shared" si="19"/>
        <v>50</v>
      </c>
    </row>
    <row r="52" spans="1:50" x14ac:dyDescent="0.25">
      <c r="A52" s="1" t="s">
        <v>51</v>
      </c>
      <c r="B52" s="1">
        <v>202.23099999999999</v>
      </c>
      <c r="C52" s="1">
        <v>112845</v>
      </c>
      <c r="D52" s="1">
        <v>558</v>
      </c>
      <c r="E52" s="1">
        <v>58</v>
      </c>
      <c r="F52" s="1">
        <v>0.72</v>
      </c>
      <c r="G52" s="1">
        <v>70</v>
      </c>
      <c r="H52" s="1">
        <v>0.86551</v>
      </c>
      <c r="I52" s="1">
        <v>4453</v>
      </c>
      <c r="J52" s="1">
        <v>0.59260999999999997</v>
      </c>
      <c r="K52" s="1">
        <v>2882</v>
      </c>
      <c r="L52" s="1">
        <v>0.67478000000000005</v>
      </c>
      <c r="M52" s="1">
        <v>2554</v>
      </c>
      <c r="N52" s="1">
        <v>0.72968</v>
      </c>
      <c r="O52" s="1">
        <v>8663</v>
      </c>
      <c r="P52" s="1">
        <v>0.77180000000000004</v>
      </c>
      <c r="Q52" s="1">
        <v>2615</v>
      </c>
      <c r="R52" s="1">
        <v>0.76056000000000001</v>
      </c>
      <c r="T52" s="1">
        <f t="shared" si="0"/>
        <v>0.27290000000000003</v>
      </c>
      <c r="U52" s="1">
        <f t="shared" si="1"/>
        <v>0.19072999999999996</v>
      </c>
      <c r="V52" s="1">
        <f t="shared" si="2"/>
        <v>0.13583000000000001</v>
      </c>
      <c r="W52" s="1">
        <f t="shared" si="3"/>
        <v>9.370999999999996E-2</v>
      </c>
      <c r="X52" s="1">
        <f t="shared" si="4"/>
        <v>0.10494999999999999</v>
      </c>
      <c r="Z52">
        <v>9.8500000000000254E-3</v>
      </c>
      <c r="AA52">
        <f t="shared" si="5"/>
        <v>1</v>
      </c>
      <c r="AB52">
        <f t="shared" si="6"/>
        <v>9.8500000000000254E-3</v>
      </c>
      <c r="AC52">
        <v>51</v>
      </c>
      <c r="AD52">
        <f t="shared" si="7"/>
        <v>51</v>
      </c>
      <c r="AF52">
        <v>6.9799999999999862E-3</v>
      </c>
      <c r="AG52">
        <f t="shared" si="8"/>
        <v>1</v>
      </c>
      <c r="AH52">
        <f t="shared" si="9"/>
        <v>6.9799999999999862E-3</v>
      </c>
      <c r="AI52">
        <f t="shared" si="10"/>
        <v>51</v>
      </c>
      <c r="AK52" s="1">
        <v>7.1800000000000197E-3</v>
      </c>
      <c r="AL52">
        <f t="shared" si="11"/>
        <v>1</v>
      </c>
      <c r="AM52">
        <f t="shared" si="12"/>
        <v>7.1800000000000197E-3</v>
      </c>
      <c r="AN52">
        <f t="shared" si="13"/>
        <v>51</v>
      </c>
      <c r="AP52">
        <v>1.104000000000005E-2</v>
      </c>
      <c r="AQ52">
        <f t="shared" si="14"/>
        <v>1</v>
      </c>
      <c r="AR52">
        <f t="shared" si="15"/>
        <v>1.104000000000005E-2</v>
      </c>
      <c r="AS52">
        <f t="shared" si="16"/>
        <v>51</v>
      </c>
      <c r="AU52">
        <v>-6.5999999999999392E-3</v>
      </c>
      <c r="AV52">
        <f t="shared" si="17"/>
        <v>-1</v>
      </c>
      <c r="AW52">
        <f t="shared" si="18"/>
        <v>6.5999999999999392E-3</v>
      </c>
      <c r="AX52">
        <f t="shared" si="19"/>
        <v>-51</v>
      </c>
    </row>
    <row r="53" spans="1:50" x14ac:dyDescent="0.25">
      <c r="A53" s="1" t="s">
        <v>426</v>
      </c>
      <c r="B53" s="1">
        <v>1614.13</v>
      </c>
      <c r="C53" s="1">
        <v>2960322</v>
      </c>
      <c r="D53" s="1">
        <v>1834</v>
      </c>
      <c r="E53" s="1">
        <v>72</v>
      </c>
      <c r="F53" s="1">
        <v>0.55000000000000004</v>
      </c>
      <c r="G53" s="1">
        <v>156</v>
      </c>
      <c r="H53" s="1">
        <v>0.11359</v>
      </c>
      <c r="I53" s="1">
        <v>93618</v>
      </c>
      <c r="J53" s="1">
        <v>5.6469999999999999E-2</v>
      </c>
      <c r="K53" s="1">
        <v>71104</v>
      </c>
      <c r="L53" s="1">
        <v>3.0790000000000001E-2</v>
      </c>
      <c r="M53" s="7">
        <v>0</v>
      </c>
      <c r="N53" s="7">
        <v>1E-3</v>
      </c>
      <c r="O53" s="6">
        <v>0</v>
      </c>
      <c r="P53" s="6">
        <v>1E-3</v>
      </c>
      <c r="Q53" s="1">
        <v>60844</v>
      </c>
      <c r="R53" s="1">
        <v>6.9000000000000006E-2</v>
      </c>
      <c r="T53" s="1">
        <f t="shared" si="0"/>
        <v>5.7119999999999997E-2</v>
      </c>
      <c r="U53" s="1">
        <f t="shared" si="1"/>
        <v>8.2799999999999999E-2</v>
      </c>
      <c r="V53" s="7">
        <f t="shared" si="2"/>
        <v>0.11259</v>
      </c>
      <c r="W53" s="6">
        <f t="shared" si="3"/>
        <v>0.11259</v>
      </c>
      <c r="X53" s="1">
        <f t="shared" si="4"/>
        <v>4.4589999999999991E-2</v>
      </c>
      <c r="Z53">
        <v>9.9100000000000021E-3</v>
      </c>
      <c r="AA53">
        <f t="shared" si="5"/>
        <v>1</v>
      </c>
      <c r="AB53">
        <f t="shared" si="6"/>
        <v>9.9100000000000021E-3</v>
      </c>
      <c r="AC53">
        <v>52</v>
      </c>
      <c r="AD53">
        <f t="shared" si="7"/>
        <v>52</v>
      </c>
      <c r="AF53">
        <v>-7.0200000000000262E-3</v>
      </c>
      <c r="AG53">
        <f t="shared" si="8"/>
        <v>-1</v>
      </c>
      <c r="AH53">
        <f t="shared" si="9"/>
        <v>7.0200000000000262E-3</v>
      </c>
      <c r="AI53">
        <f t="shared" si="10"/>
        <v>-52</v>
      </c>
      <c r="AK53" s="1">
        <v>-7.3800000000000532E-3</v>
      </c>
      <c r="AL53">
        <f t="shared" si="11"/>
        <v>-1</v>
      </c>
      <c r="AM53">
        <f t="shared" si="12"/>
        <v>7.3800000000000532E-3</v>
      </c>
      <c r="AN53">
        <f t="shared" si="13"/>
        <v>-52</v>
      </c>
      <c r="AP53">
        <v>1.1059999999999959E-2</v>
      </c>
      <c r="AQ53">
        <f t="shared" si="14"/>
        <v>1</v>
      </c>
      <c r="AR53">
        <f t="shared" si="15"/>
        <v>1.1059999999999959E-2</v>
      </c>
      <c r="AS53">
        <f t="shared" si="16"/>
        <v>52</v>
      </c>
      <c r="AU53">
        <v>-6.6500000000000448E-3</v>
      </c>
      <c r="AV53">
        <f t="shared" si="17"/>
        <v>-1</v>
      </c>
      <c r="AW53">
        <f t="shared" si="18"/>
        <v>6.6500000000000448E-3</v>
      </c>
      <c r="AX53">
        <f t="shared" si="19"/>
        <v>-52</v>
      </c>
    </row>
    <row r="54" spans="1:50" x14ac:dyDescent="0.25">
      <c r="A54" s="1" t="s">
        <v>52</v>
      </c>
      <c r="B54" s="1">
        <v>143.15899999999999</v>
      </c>
      <c r="C54" s="1">
        <v>18897</v>
      </c>
      <c r="D54" s="1">
        <v>132</v>
      </c>
      <c r="E54" s="1">
        <v>82</v>
      </c>
      <c r="F54" s="1">
        <v>0.86</v>
      </c>
      <c r="G54" s="1">
        <v>66</v>
      </c>
      <c r="H54" s="1">
        <v>0.62239999999999995</v>
      </c>
      <c r="I54" s="1">
        <v>1401</v>
      </c>
      <c r="J54" s="1">
        <v>0.58177000000000001</v>
      </c>
      <c r="K54" s="1">
        <v>1009</v>
      </c>
      <c r="L54" s="1">
        <v>0.67703000000000002</v>
      </c>
      <c r="M54" s="1">
        <v>966</v>
      </c>
      <c r="N54" s="1">
        <v>0.58960999999999997</v>
      </c>
      <c r="O54" s="1">
        <v>1748</v>
      </c>
      <c r="P54" s="1">
        <v>0.61995</v>
      </c>
      <c r="Q54" s="1">
        <v>1300</v>
      </c>
      <c r="R54" s="1">
        <v>0.60772000000000004</v>
      </c>
      <c r="T54" s="1">
        <f t="shared" si="0"/>
        <v>4.0629999999999944E-2</v>
      </c>
      <c r="U54" s="1">
        <f t="shared" si="1"/>
        <v>-5.4630000000000067E-2</v>
      </c>
      <c r="V54" s="1">
        <f t="shared" si="2"/>
        <v>3.2789999999999986E-2</v>
      </c>
      <c r="W54" s="1">
        <f t="shared" si="3"/>
        <v>2.4499999999999522E-3</v>
      </c>
      <c r="X54" s="1">
        <f t="shared" si="4"/>
        <v>1.4679999999999915E-2</v>
      </c>
      <c r="Z54">
        <v>-1.0120000000000018E-2</v>
      </c>
      <c r="AA54">
        <f t="shared" si="5"/>
        <v>-1</v>
      </c>
      <c r="AB54">
        <f t="shared" si="6"/>
        <v>1.0120000000000018E-2</v>
      </c>
      <c r="AC54">
        <v>53</v>
      </c>
      <c r="AD54">
        <f t="shared" si="7"/>
        <v>-53</v>
      </c>
      <c r="AF54">
        <v>7.0299999999999807E-3</v>
      </c>
      <c r="AG54">
        <f t="shared" si="8"/>
        <v>1</v>
      </c>
      <c r="AH54">
        <f t="shared" si="9"/>
        <v>7.0299999999999807E-3</v>
      </c>
      <c r="AI54">
        <f t="shared" si="10"/>
        <v>53</v>
      </c>
      <c r="AK54" s="1">
        <v>-7.4400000000000022E-3</v>
      </c>
      <c r="AL54">
        <f t="shared" si="11"/>
        <v>-1</v>
      </c>
      <c r="AM54">
        <f t="shared" si="12"/>
        <v>7.4400000000000022E-3</v>
      </c>
      <c r="AN54">
        <f t="shared" si="13"/>
        <v>-53</v>
      </c>
      <c r="AP54">
        <v>1.1539999999999995E-2</v>
      </c>
      <c r="AQ54">
        <f t="shared" si="14"/>
        <v>1</v>
      </c>
      <c r="AR54">
        <f t="shared" si="15"/>
        <v>1.1539999999999995E-2</v>
      </c>
      <c r="AS54">
        <f t="shared" si="16"/>
        <v>53</v>
      </c>
      <c r="AU54">
        <v>-6.9599999999999662E-3</v>
      </c>
      <c r="AV54">
        <f t="shared" si="17"/>
        <v>-1</v>
      </c>
      <c r="AW54">
        <f t="shared" si="18"/>
        <v>6.9599999999999662E-3</v>
      </c>
      <c r="AX54">
        <f t="shared" si="19"/>
        <v>-53</v>
      </c>
    </row>
    <row r="55" spans="1:50" x14ac:dyDescent="0.25">
      <c r="A55" s="1" t="s">
        <v>53</v>
      </c>
      <c r="B55" s="1">
        <v>1463.68</v>
      </c>
      <c r="C55" s="1">
        <v>207842</v>
      </c>
      <c r="D55" s="1">
        <v>142</v>
      </c>
      <c r="E55" s="1">
        <v>89</v>
      </c>
      <c r="F55" s="1">
        <v>0.72</v>
      </c>
      <c r="G55" s="1">
        <v>121</v>
      </c>
      <c r="H55" s="1">
        <v>0.2288</v>
      </c>
      <c r="I55" s="1">
        <v>6762</v>
      </c>
      <c r="J55" s="1">
        <v>0.14527000000000001</v>
      </c>
      <c r="K55" s="1">
        <v>6808</v>
      </c>
      <c r="L55" s="1">
        <v>0.20202000000000001</v>
      </c>
      <c r="M55" s="1">
        <v>5297</v>
      </c>
      <c r="N55" s="1">
        <v>9.3460000000000001E-2</v>
      </c>
      <c r="O55" s="1">
        <v>13854</v>
      </c>
      <c r="P55" s="1">
        <v>0.15606</v>
      </c>
      <c r="Q55" s="1">
        <v>6843</v>
      </c>
      <c r="R55" s="1">
        <v>0.16597000000000001</v>
      </c>
      <c r="T55" s="1">
        <f t="shared" si="0"/>
        <v>8.3529999999999993E-2</v>
      </c>
      <c r="U55" s="1">
        <f t="shared" si="1"/>
        <v>2.6779999999999998E-2</v>
      </c>
      <c r="V55" s="1">
        <f t="shared" si="2"/>
        <v>0.13534000000000002</v>
      </c>
      <c r="W55" s="1">
        <f t="shared" si="3"/>
        <v>7.2739999999999999E-2</v>
      </c>
      <c r="X55" s="1">
        <f t="shared" si="4"/>
        <v>6.2829999999999997E-2</v>
      </c>
      <c r="Z55">
        <v>-1.0229999999999961E-2</v>
      </c>
      <c r="AA55">
        <f t="shared" si="5"/>
        <v>-1</v>
      </c>
      <c r="AB55">
        <f t="shared" si="6"/>
        <v>1.0229999999999961E-2</v>
      </c>
      <c r="AC55">
        <v>54</v>
      </c>
      <c r="AD55">
        <f t="shared" si="7"/>
        <v>-54</v>
      </c>
      <c r="AF55">
        <v>-7.1199999999999597E-3</v>
      </c>
      <c r="AG55">
        <f t="shared" si="8"/>
        <v>-1</v>
      </c>
      <c r="AH55">
        <f t="shared" si="9"/>
        <v>7.1199999999999597E-3</v>
      </c>
      <c r="AI55">
        <f t="shared" si="10"/>
        <v>-54</v>
      </c>
      <c r="AK55" s="1">
        <v>-7.4699999999999767E-3</v>
      </c>
      <c r="AL55">
        <f t="shared" si="11"/>
        <v>-1</v>
      </c>
      <c r="AM55">
        <f t="shared" si="12"/>
        <v>7.4699999999999767E-3</v>
      </c>
      <c r="AN55">
        <f t="shared" si="13"/>
        <v>-54</v>
      </c>
      <c r="AP55">
        <v>-1.2330000000000063E-2</v>
      </c>
      <c r="AQ55">
        <f t="shared" si="14"/>
        <v>-1</v>
      </c>
      <c r="AR55">
        <f t="shared" si="15"/>
        <v>1.2330000000000063E-2</v>
      </c>
      <c r="AS55">
        <f t="shared" si="16"/>
        <v>-54</v>
      </c>
      <c r="AU55">
        <v>7.0399999999999352E-3</v>
      </c>
      <c r="AV55">
        <f t="shared" si="17"/>
        <v>1</v>
      </c>
      <c r="AW55">
        <f t="shared" si="18"/>
        <v>7.0399999999999352E-3</v>
      </c>
      <c r="AX55">
        <f t="shared" si="19"/>
        <v>54</v>
      </c>
    </row>
    <row r="56" spans="1:50" x14ac:dyDescent="0.25">
      <c r="A56" s="1" t="s">
        <v>54</v>
      </c>
      <c r="B56" s="1">
        <v>625.077</v>
      </c>
      <c r="C56" s="1">
        <v>170646</v>
      </c>
      <c r="D56" s="1">
        <v>273</v>
      </c>
      <c r="E56" s="1">
        <v>41</v>
      </c>
      <c r="F56" s="1">
        <v>1.0900000000000001</v>
      </c>
      <c r="G56" s="1">
        <v>48</v>
      </c>
      <c r="H56" s="1">
        <v>0.41722999999999999</v>
      </c>
      <c r="I56" s="1">
        <v>7842</v>
      </c>
      <c r="J56" s="1">
        <v>0.30074000000000001</v>
      </c>
      <c r="K56" s="1">
        <v>5522</v>
      </c>
      <c r="L56" s="1">
        <v>0.19556999999999999</v>
      </c>
      <c r="M56" s="1">
        <v>3233</v>
      </c>
      <c r="N56" s="1">
        <v>0.26457999999999998</v>
      </c>
      <c r="O56" s="1">
        <v>15242</v>
      </c>
      <c r="P56" s="1">
        <v>0.16303999999999999</v>
      </c>
      <c r="Q56" s="1">
        <v>6643</v>
      </c>
      <c r="R56" s="1">
        <v>0.26684000000000002</v>
      </c>
      <c r="T56" s="1">
        <f t="shared" si="0"/>
        <v>0.11648999999999998</v>
      </c>
      <c r="U56" s="1">
        <f t="shared" si="1"/>
        <v>0.22166</v>
      </c>
      <c r="V56" s="1">
        <f t="shared" si="2"/>
        <v>0.15265000000000001</v>
      </c>
      <c r="W56" s="1">
        <f t="shared" si="3"/>
        <v>0.25419000000000003</v>
      </c>
      <c r="X56" s="1">
        <f t="shared" si="4"/>
        <v>0.15038999999999997</v>
      </c>
      <c r="Z56">
        <v>1.0700000000000043E-2</v>
      </c>
      <c r="AA56">
        <f t="shared" si="5"/>
        <v>1</v>
      </c>
      <c r="AB56">
        <f t="shared" si="6"/>
        <v>1.0700000000000043E-2</v>
      </c>
      <c r="AC56">
        <v>55</v>
      </c>
      <c r="AD56">
        <f t="shared" si="7"/>
        <v>55</v>
      </c>
      <c r="AF56">
        <v>7.2399999999999132E-3</v>
      </c>
      <c r="AG56">
        <f t="shared" si="8"/>
        <v>1</v>
      </c>
      <c r="AH56">
        <f t="shared" si="9"/>
        <v>7.2399999999999132E-3</v>
      </c>
      <c r="AI56">
        <f t="shared" si="10"/>
        <v>55</v>
      </c>
      <c r="AK56" s="1">
        <v>-7.6199999999999601E-3</v>
      </c>
      <c r="AL56">
        <f t="shared" si="11"/>
        <v>-1</v>
      </c>
      <c r="AM56">
        <f t="shared" si="12"/>
        <v>7.6199999999999601E-3</v>
      </c>
      <c r="AN56">
        <f t="shared" si="13"/>
        <v>-55</v>
      </c>
      <c r="AP56">
        <v>-1.2990000000000057E-2</v>
      </c>
      <c r="AQ56">
        <f t="shared" si="14"/>
        <v>-1</v>
      </c>
      <c r="AR56">
        <f t="shared" si="15"/>
        <v>1.2990000000000057E-2</v>
      </c>
      <c r="AS56">
        <f t="shared" si="16"/>
        <v>-55</v>
      </c>
      <c r="AU56">
        <v>7.0700000000000207E-3</v>
      </c>
      <c r="AV56">
        <f t="shared" si="17"/>
        <v>1</v>
      </c>
      <c r="AW56">
        <f t="shared" si="18"/>
        <v>7.0700000000000207E-3</v>
      </c>
      <c r="AX56">
        <f t="shared" si="19"/>
        <v>55</v>
      </c>
    </row>
    <row r="57" spans="1:50" x14ac:dyDescent="0.25">
      <c r="A57" s="1" t="s">
        <v>55</v>
      </c>
      <c r="B57" s="1">
        <v>740.726</v>
      </c>
      <c r="C57" s="1">
        <v>410362</v>
      </c>
      <c r="D57" s="1">
        <v>554</v>
      </c>
      <c r="E57" s="1">
        <v>64</v>
      </c>
      <c r="F57" s="1">
        <v>0.78</v>
      </c>
      <c r="G57" s="1">
        <v>129</v>
      </c>
      <c r="H57" s="1">
        <v>0.1091</v>
      </c>
      <c r="I57" s="1">
        <v>10043</v>
      </c>
      <c r="J57" s="1">
        <v>0.14838999999999999</v>
      </c>
      <c r="K57" s="1">
        <v>8371</v>
      </c>
      <c r="L57" s="1">
        <v>0.18706999999999999</v>
      </c>
      <c r="M57" s="1">
        <v>5114</v>
      </c>
      <c r="N57" s="1">
        <v>0.11700000000000001</v>
      </c>
      <c r="O57" s="1">
        <v>21074</v>
      </c>
      <c r="P57" s="1">
        <v>9.332E-2</v>
      </c>
      <c r="Q57" s="1">
        <v>8086</v>
      </c>
      <c r="R57" s="1">
        <v>0.11005</v>
      </c>
      <c r="T57" s="1">
        <f t="shared" si="0"/>
        <v>-3.9289999999999992E-2</v>
      </c>
      <c r="U57" s="1">
        <f t="shared" si="1"/>
        <v>-7.7969999999999984E-2</v>
      </c>
      <c r="V57" s="1">
        <f t="shared" si="2"/>
        <v>-7.9000000000000042E-3</v>
      </c>
      <c r="W57" s="1">
        <f t="shared" si="3"/>
        <v>1.5780000000000002E-2</v>
      </c>
      <c r="X57" s="1">
        <f t="shared" si="4"/>
        <v>-9.4999999999999252E-4</v>
      </c>
      <c r="Z57">
        <v>-1.1160000000000059E-2</v>
      </c>
      <c r="AA57">
        <f t="shared" si="5"/>
        <v>-1</v>
      </c>
      <c r="AB57">
        <f t="shared" si="6"/>
        <v>1.1160000000000059E-2</v>
      </c>
      <c r="AC57">
        <v>56</v>
      </c>
      <c r="AD57">
        <f t="shared" si="7"/>
        <v>-56</v>
      </c>
      <c r="AF57">
        <v>-7.4100000000000277E-3</v>
      </c>
      <c r="AG57">
        <f t="shared" si="8"/>
        <v>-1</v>
      </c>
      <c r="AH57">
        <f t="shared" si="9"/>
        <v>7.4100000000000277E-3</v>
      </c>
      <c r="AI57">
        <f t="shared" si="10"/>
        <v>-56</v>
      </c>
      <c r="AK57" s="1">
        <v>7.6899999999999746E-3</v>
      </c>
      <c r="AL57">
        <f t="shared" si="11"/>
        <v>1</v>
      </c>
      <c r="AM57">
        <f t="shared" si="12"/>
        <v>7.6899999999999746E-3</v>
      </c>
      <c r="AN57">
        <f t="shared" si="13"/>
        <v>56</v>
      </c>
      <c r="AP57">
        <v>-1.3000000000000012E-2</v>
      </c>
      <c r="AQ57">
        <f t="shared" si="14"/>
        <v>-1</v>
      </c>
      <c r="AR57">
        <f t="shared" si="15"/>
        <v>1.3000000000000012E-2</v>
      </c>
      <c r="AS57">
        <f t="shared" si="16"/>
        <v>-56</v>
      </c>
      <c r="AU57">
        <v>7.1200000000000152E-3</v>
      </c>
      <c r="AV57">
        <f t="shared" si="17"/>
        <v>1</v>
      </c>
      <c r="AW57">
        <f t="shared" si="18"/>
        <v>7.1200000000000152E-3</v>
      </c>
      <c r="AX57">
        <f t="shared" si="19"/>
        <v>56</v>
      </c>
    </row>
    <row r="58" spans="1:50" x14ac:dyDescent="0.25">
      <c r="A58" s="1" t="s">
        <v>56</v>
      </c>
      <c r="B58" s="1">
        <v>70.254900000000006</v>
      </c>
      <c r="C58" s="1">
        <v>3583</v>
      </c>
      <c r="D58" s="1">
        <v>51</v>
      </c>
      <c r="E58" s="1">
        <v>33</v>
      </c>
      <c r="F58" s="1">
        <v>1.08</v>
      </c>
      <c r="G58" s="1">
        <v>42</v>
      </c>
      <c r="H58" s="1">
        <v>0.80528999999999995</v>
      </c>
      <c r="I58" s="1">
        <v>195</v>
      </c>
      <c r="J58" s="1">
        <v>0.86639999999999995</v>
      </c>
      <c r="K58" s="1">
        <v>200</v>
      </c>
      <c r="L58" s="1">
        <v>0.78305999999999998</v>
      </c>
      <c r="M58" s="1">
        <v>183</v>
      </c>
      <c r="N58" s="1">
        <v>0.81803000000000003</v>
      </c>
      <c r="O58" s="1">
        <v>266</v>
      </c>
      <c r="P58" s="1">
        <v>0.72419999999999995</v>
      </c>
      <c r="Q58" s="1">
        <v>227</v>
      </c>
      <c r="R58" s="1">
        <v>0.75353000000000003</v>
      </c>
      <c r="T58" s="1">
        <f t="shared" si="0"/>
        <v>-6.1109999999999998E-2</v>
      </c>
      <c r="U58" s="1">
        <f t="shared" si="1"/>
        <v>2.2229999999999972E-2</v>
      </c>
      <c r="V58" s="1">
        <f t="shared" si="2"/>
        <v>-1.2740000000000085E-2</v>
      </c>
      <c r="W58" s="1">
        <f t="shared" si="3"/>
        <v>8.1089999999999995E-2</v>
      </c>
      <c r="X58" s="1">
        <f t="shared" si="4"/>
        <v>5.1759999999999917E-2</v>
      </c>
      <c r="Z58">
        <v>1.1630000000000029E-2</v>
      </c>
      <c r="AA58">
        <f t="shared" si="5"/>
        <v>1</v>
      </c>
      <c r="AB58">
        <f t="shared" si="6"/>
        <v>1.1630000000000029E-2</v>
      </c>
      <c r="AC58">
        <v>57</v>
      </c>
      <c r="AD58">
        <f t="shared" si="7"/>
        <v>57</v>
      </c>
      <c r="AF58">
        <v>-7.6600000000000001E-3</v>
      </c>
      <c r="AG58">
        <f t="shared" si="8"/>
        <v>-1</v>
      </c>
      <c r="AH58">
        <f t="shared" si="9"/>
        <v>7.6600000000000001E-3</v>
      </c>
      <c r="AI58">
        <f t="shared" si="10"/>
        <v>-57</v>
      </c>
      <c r="AK58" s="1">
        <v>-7.9000000000000042E-3</v>
      </c>
      <c r="AL58">
        <f t="shared" si="11"/>
        <v>-1</v>
      </c>
      <c r="AM58">
        <f t="shared" si="12"/>
        <v>7.9000000000000042E-3</v>
      </c>
      <c r="AN58">
        <f t="shared" si="13"/>
        <v>-57</v>
      </c>
      <c r="AP58">
        <v>1.3050000000000006E-2</v>
      </c>
      <c r="AQ58">
        <f t="shared" si="14"/>
        <v>1</v>
      </c>
      <c r="AR58">
        <f t="shared" si="15"/>
        <v>1.3050000000000006E-2</v>
      </c>
      <c r="AS58">
        <f t="shared" si="16"/>
        <v>57</v>
      </c>
      <c r="AU58">
        <v>7.2300000000000697E-3</v>
      </c>
      <c r="AV58">
        <f t="shared" si="17"/>
        <v>1</v>
      </c>
      <c r="AW58">
        <f t="shared" si="18"/>
        <v>7.2300000000000697E-3</v>
      </c>
      <c r="AX58">
        <f t="shared" si="19"/>
        <v>57</v>
      </c>
    </row>
    <row r="59" spans="1:50" x14ac:dyDescent="0.25">
      <c r="A59" s="1" t="s">
        <v>57</v>
      </c>
      <c r="B59" s="1">
        <v>886.48900000000003</v>
      </c>
      <c r="C59" s="1">
        <v>83330</v>
      </c>
      <c r="D59" s="1">
        <v>94</v>
      </c>
      <c r="E59" s="1">
        <v>54</v>
      </c>
      <c r="F59" s="1">
        <v>1.29</v>
      </c>
      <c r="G59" s="1">
        <v>57</v>
      </c>
      <c r="H59" s="1">
        <v>0.30792000000000003</v>
      </c>
      <c r="I59" s="1">
        <v>5282</v>
      </c>
      <c r="J59" s="1">
        <v>0.2777</v>
      </c>
      <c r="K59" s="1">
        <v>6280</v>
      </c>
      <c r="L59" s="1">
        <v>0.31503999999999999</v>
      </c>
      <c r="M59" s="1">
        <v>3502</v>
      </c>
      <c r="N59" s="1">
        <v>0.27007999999999999</v>
      </c>
      <c r="O59" s="1">
        <v>9431</v>
      </c>
      <c r="P59" s="1">
        <v>0.29292000000000001</v>
      </c>
      <c r="Q59" s="1">
        <v>4021</v>
      </c>
      <c r="R59" s="1">
        <v>0.26296999999999998</v>
      </c>
      <c r="T59" s="1">
        <f t="shared" si="0"/>
        <v>3.0220000000000025E-2</v>
      </c>
      <c r="U59" s="1">
        <f t="shared" si="1"/>
        <v>-7.1199999999999597E-3</v>
      </c>
      <c r="V59" s="1">
        <f t="shared" si="2"/>
        <v>3.784000000000004E-2</v>
      </c>
      <c r="W59" s="1">
        <f t="shared" si="3"/>
        <v>1.5000000000000013E-2</v>
      </c>
      <c r="X59" s="1">
        <f t="shared" si="4"/>
        <v>4.4950000000000045E-2</v>
      </c>
      <c r="Z59">
        <v>1.2220000000000009E-2</v>
      </c>
      <c r="AA59">
        <f t="shared" si="5"/>
        <v>1</v>
      </c>
      <c r="AB59">
        <f t="shared" si="6"/>
        <v>1.2220000000000009E-2</v>
      </c>
      <c r="AC59">
        <v>58</v>
      </c>
      <c r="AD59">
        <f t="shared" si="7"/>
        <v>58</v>
      </c>
      <c r="AF59">
        <v>8.2800000000000096E-3</v>
      </c>
      <c r="AG59">
        <f t="shared" si="8"/>
        <v>1</v>
      </c>
      <c r="AH59">
        <f t="shared" si="9"/>
        <v>8.2800000000000096E-3</v>
      </c>
      <c r="AI59">
        <f t="shared" si="10"/>
        <v>58</v>
      </c>
      <c r="AK59" s="1">
        <v>-8.0800000000000871E-3</v>
      </c>
      <c r="AL59">
        <f t="shared" si="11"/>
        <v>-1</v>
      </c>
      <c r="AM59">
        <f t="shared" si="12"/>
        <v>8.0800000000000871E-3</v>
      </c>
      <c r="AN59">
        <f t="shared" si="13"/>
        <v>-58</v>
      </c>
      <c r="AP59">
        <v>-1.3050000000000006E-2</v>
      </c>
      <c r="AQ59">
        <f t="shared" si="14"/>
        <v>-1</v>
      </c>
      <c r="AR59">
        <f t="shared" si="15"/>
        <v>1.3050000000000006E-2</v>
      </c>
      <c r="AS59">
        <f t="shared" si="16"/>
        <v>-58</v>
      </c>
      <c r="AU59">
        <v>-7.8100000000000946E-3</v>
      </c>
      <c r="AV59">
        <f t="shared" si="17"/>
        <v>-1</v>
      </c>
      <c r="AW59">
        <f t="shared" si="18"/>
        <v>7.8100000000000946E-3</v>
      </c>
      <c r="AX59">
        <f t="shared" si="19"/>
        <v>-58</v>
      </c>
    </row>
    <row r="60" spans="1:50" x14ac:dyDescent="0.25">
      <c r="A60" s="1" t="s">
        <v>58</v>
      </c>
      <c r="B60" s="1">
        <v>1992.74</v>
      </c>
      <c r="C60" s="1">
        <v>227172</v>
      </c>
      <c r="D60" s="1">
        <v>114</v>
      </c>
      <c r="E60" s="1">
        <v>151</v>
      </c>
      <c r="F60" s="1">
        <v>0.75</v>
      </c>
      <c r="G60" s="1">
        <v>247</v>
      </c>
      <c r="H60" s="1">
        <v>0.15312999999999999</v>
      </c>
      <c r="I60" s="1">
        <v>9427</v>
      </c>
      <c r="J60" s="1">
        <v>0.13483999999999999</v>
      </c>
      <c r="K60" s="1">
        <v>10124</v>
      </c>
      <c r="L60" s="1">
        <v>0.10392</v>
      </c>
      <c r="M60" s="1">
        <v>6154</v>
      </c>
      <c r="N60" s="1">
        <v>0.11187</v>
      </c>
      <c r="O60" s="1">
        <v>23259</v>
      </c>
      <c r="P60" s="1">
        <v>5.9900000000000002E-2</v>
      </c>
      <c r="Q60" s="1">
        <v>7993</v>
      </c>
      <c r="R60" s="1">
        <v>0.10627</v>
      </c>
      <c r="T60" s="1">
        <f t="shared" si="0"/>
        <v>1.8290000000000001E-2</v>
      </c>
      <c r="U60" s="1">
        <f t="shared" si="1"/>
        <v>4.920999999999999E-2</v>
      </c>
      <c r="V60" s="1">
        <f t="shared" si="2"/>
        <v>4.1259999999999991E-2</v>
      </c>
      <c r="W60" s="1">
        <f t="shared" si="3"/>
        <v>9.322999999999998E-2</v>
      </c>
      <c r="X60" s="1">
        <f t="shared" si="4"/>
        <v>4.6859999999999985E-2</v>
      </c>
      <c r="Z60">
        <v>1.2819999999999943E-2</v>
      </c>
      <c r="AA60">
        <f t="shared" si="5"/>
        <v>1</v>
      </c>
      <c r="AB60">
        <f t="shared" si="6"/>
        <v>1.2819999999999943E-2</v>
      </c>
      <c r="AC60">
        <v>59</v>
      </c>
      <c r="AD60">
        <f t="shared" si="7"/>
        <v>59</v>
      </c>
      <c r="AF60">
        <v>8.2900000000000196E-3</v>
      </c>
      <c r="AG60">
        <f t="shared" si="8"/>
        <v>1</v>
      </c>
      <c r="AH60">
        <f t="shared" si="9"/>
        <v>8.2900000000000196E-3</v>
      </c>
      <c r="AI60">
        <f t="shared" si="10"/>
        <v>59</v>
      </c>
      <c r="AK60" s="1">
        <v>8.4600000000000231E-3</v>
      </c>
      <c r="AL60">
        <f t="shared" si="11"/>
        <v>1</v>
      </c>
      <c r="AM60">
        <f t="shared" si="12"/>
        <v>8.4600000000000231E-3</v>
      </c>
      <c r="AN60">
        <f t="shared" si="13"/>
        <v>59</v>
      </c>
      <c r="AP60">
        <v>-1.3850000000000029E-2</v>
      </c>
      <c r="AQ60">
        <f t="shared" si="14"/>
        <v>-1</v>
      </c>
      <c r="AR60">
        <f t="shared" si="15"/>
        <v>1.3850000000000029E-2</v>
      </c>
      <c r="AS60">
        <f t="shared" si="16"/>
        <v>-59</v>
      </c>
      <c r="AU60">
        <v>7.8300000000000036E-3</v>
      </c>
      <c r="AV60">
        <f t="shared" si="17"/>
        <v>1</v>
      </c>
      <c r="AW60">
        <f t="shared" si="18"/>
        <v>7.8300000000000036E-3</v>
      </c>
      <c r="AX60">
        <f t="shared" si="19"/>
        <v>59</v>
      </c>
    </row>
    <row r="61" spans="1:50" x14ac:dyDescent="0.25">
      <c r="A61" s="1" t="s">
        <v>59</v>
      </c>
      <c r="B61" s="1">
        <v>708.44</v>
      </c>
      <c r="C61" s="1">
        <v>35422</v>
      </c>
      <c r="D61" s="1">
        <v>50</v>
      </c>
      <c r="E61" s="1">
        <v>44</v>
      </c>
      <c r="F61" s="1">
        <v>1.42</v>
      </c>
      <c r="G61" s="1">
        <v>81</v>
      </c>
      <c r="H61" s="1">
        <v>0.36951000000000001</v>
      </c>
      <c r="I61" s="1">
        <v>3606</v>
      </c>
      <c r="J61" s="1">
        <v>0.42634</v>
      </c>
      <c r="K61" s="1">
        <v>3839</v>
      </c>
      <c r="L61" s="1">
        <v>0.41610000000000003</v>
      </c>
      <c r="M61" s="1">
        <v>2840</v>
      </c>
      <c r="N61" s="1">
        <v>0.31322</v>
      </c>
      <c r="O61" s="1">
        <v>5202</v>
      </c>
      <c r="P61" s="1">
        <v>0.39245000000000002</v>
      </c>
      <c r="Q61" s="1">
        <v>3011</v>
      </c>
      <c r="R61" s="1">
        <v>0.31817000000000001</v>
      </c>
      <c r="T61" s="1">
        <f t="shared" si="0"/>
        <v>-5.6829999999999992E-2</v>
      </c>
      <c r="U61" s="1">
        <f t="shared" si="1"/>
        <v>-4.659000000000002E-2</v>
      </c>
      <c r="V61" s="1">
        <f t="shared" si="2"/>
        <v>5.6290000000000007E-2</v>
      </c>
      <c r="W61" s="1">
        <f t="shared" si="3"/>
        <v>-2.2940000000000016E-2</v>
      </c>
      <c r="X61" s="1">
        <f t="shared" si="4"/>
        <v>5.1339999999999997E-2</v>
      </c>
      <c r="Z61">
        <v>1.2950000000000017E-2</v>
      </c>
      <c r="AA61">
        <f t="shared" si="5"/>
        <v>1</v>
      </c>
      <c r="AB61">
        <f t="shared" si="6"/>
        <v>1.2950000000000017E-2</v>
      </c>
      <c r="AC61">
        <v>60</v>
      </c>
      <c r="AD61">
        <f t="shared" si="7"/>
        <v>60</v>
      </c>
      <c r="AF61">
        <v>-8.6299999999999155E-3</v>
      </c>
      <c r="AG61">
        <f t="shared" si="8"/>
        <v>-1</v>
      </c>
      <c r="AH61">
        <f t="shared" si="9"/>
        <v>8.6299999999999155E-3</v>
      </c>
      <c r="AI61">
        <f t="shared" si="10"/>
        <v>-60</v>
      </c>
      <c r="AK61" s="1">
        <v>-8.479999999999932E-3</v>
      </c>
      <c r="AL61">
        <f t="shared" si="11"/>
        <v>-1</v>
      </c>
      <c r="AM61">
        <f t="shared" si="12"/>
        <v>8.479999999999932E-3</v>
      </c>
      <c r="AN61">
        <f t="shared" si="13"/>
        <v>-60</v>
      </c>
      <c r="AP61">
        <v>1.3909999999999978E-2</v>
      </c>
      <c r="AQ61">
        <f t="shared" si="14"/>
        <v>1</v>
      </c>
      <c r="AR61">
        <f t="shared" si="15"/>
        <v>1.3909999999999978E-2</v>
      </c>
      <c r="AS61">
        <f t="shared" si="16"/>
        <v>60</v>
      </c>
      <c r="AU61">
        <v>-8.0799999999999761E-3</v>
      </c>
      <c r="AV61">
        <f t="shared" si="17"/>
        <v>-1</v>
      </c>
      <c r="AW61">
        <f t="shared" si="18"/>
        <v>8.0799999999999761E-3</v>
      </c>
      <c r="AX61">
        <f t="shared" si="19"/>
        <v>-60</v>
      </c>
    </row>
    <row r="62" spans="1:50" x14ac:dyDescent="0.25">
      <c r="A62" s="1" t="s">
        <v>409</v>
      </c>
      <c r="B62" s="1">
        <v>2333.33</v>
      </c>
      <c r="C62" s="1">
        <v>1320665</v>
      </c>
      <c r="D62" s="1">
        <v>566</v>
      </c>
      <c r="E62" s="1">
        <v>35</v>
      </c>
      <c r="F62" s="1">
        <v>1.27</v>
      </c>
      <c r="G62" s="1">
        <v>34</v>
      </c>
      <c r="H62" s="1">
        <v>6.8599999999999998E-3</v>
      </c>
      <c r="I62" s="1">
        <v>12881</v>
      </c>
      <c r="J62" s="1">
        <v>4.3779999999999999E-2</v>
      </c>
      <c r="K62" s="1">
        <v>11671</v>
      </c>
      <c r="L62" s="1">
        <v>3.5729999999999998E-2</v>
      </c>
      <c r="M62" s="1">
        <v>9941</v>
      </c>
      <c r="N62" s="1">
        <v>3.286E-2</v>
      </c>
      <c r="O62" s="1">
        <v>36833</v>
      </c>
      <c r="P62" s="1">
        <v>2.401E-2</v>
      </c>
      <c r="Q62" s="1">
        <v>10478</v>
      </c>
      <c r="R62" s="1">
        <v>3.3759999999999998E-2</v>
      </c>
      <c r="T62" s="1">
        <f t="shared" si="0"/>
        <v>-3.6920000000000001E-2</v>
      </c>
      <c r="U62" s="1">
        <f t="shared" si="1"/>
        <v>-2.887E-2</v>
      </c>
      <c r="V62" s="1">
        <f t="shared" si="2"/>
        <v>-2.6000000000000002E-2</v>
      </c>
      <c r="W62" s="1">
        <f t="shared" si="3"/>
        <v>-1.7149999999999999E-2</v>
      </c>
      <c r="X62" s="1">
        <f t="shared" si="4"/>
        <v>-2.69E-2</v>
      </c>
      <c r="Z62">
        <v>1.3310000000000044E-2</v>
      </c>
      <c r="AA62">
        <f t="shared" si="5"/>
        <v>1</v>
      </c>
      <c r="AB62">
        <f t="shared" si="6"/>
        <v>1.3310000000000044E-2</v>
      </c>
      <c r="AC62">
        <v>61</v>
      </c>
      <c r="AD62">
        <f t="shared" si="7"/>
        <v>61</v>
      </c>
      <c r="AF62">
        <v>-8.720000000000061E-3</v>
      </c>
      <c r="AG62">
        <f t="shared" si="8"/>
        <v>-1</v>
      </c>
      <c r="AH62">
        <f t="shared" si="9"/>
        <v>8.720000000000061E-3</v>
      </c>
      <c r="AI62">
        <f t="shared" si="10"/>
        <v>-61</v>
      </c>
      <c r="AK62" s="1">
        <v>-8.959999999999968E-3</v>
      </c>
      <c r="AL62">
        <f t="shared" si="11"/>
        <v>-1</v>
      </c>
      <c r="AM62">
        <f t="shared" si="12"/>
        <v>8.959999999999968E-3</v>
      </c>
      <c r="AN62">
        <f t="shared" si="13"/>
        <v>-61</v>
      </c>
      <c r="AP62">
        <v>1.4430000000000054E-2</v>
      </c>
      <c r="AQ62">
        <f t="shared" si="14"/>
        <v>1</v>
      </c>
      <c r="AR62">
        <f t="shared" si="15"/>
        <v>1.4430000000000054E-2</v>
      </c>
      <c r="AS62">
        <f t="shared" si="16"/>
        <v>61</v>
      </c>
      <c r="AU62">
        <v>8.1100000000000616E-3</v>
      </c>
      <c r="AV62">
        <f t="shared" si="17"/>
        <v>1</v>
      </c>
      <c r="AW62">
        <f t="shared" si="18"/>
        <v>8.1100000000000616E-3</v>
      </c>
      <c r="AX62">
        <f t="shared" si="19"/>
        <v>61</v>
      </c>
    </row>
    <row r="63" spans="1:50" x14ac:dyDescent="0.25">
      <c r="A63" s="1" t="s">
        <v>60</v>
      </c>
      <c r="B63" s="1">
        <v>168.67099999999999</v>
      </c>
      <c r="C63" s="1">
        <v>12313</v>
      </c>
      <c r="D63" s="1">
        <v>73</v>
      </c>
      <c r="E63" s="1">
        <v>141</v>
      </c>
      <c r="F63" s="1">
        <v>1.1000000000000001</v>
      </c>
      <c r="G63" s="1">
        <v>126</v>
      </c>
      <c r="H63" s="1">
        <v>0.76049999999999995</v>
      </c>
      <c r="I63" s="1">
        <v>921</v>
      </c>
      <c r="J63" s="1">
        <v>0.81864000000000003</v>
      </c>
      <c r="K63" s="1">
        <v>856</v>
      </c>
      <c r="L63" s="1">
        <v>0.70062999999999998</v>
      </c>
      <c r="M63" s="1">
        <v>907</v>
      </c>
      <c r="N63" s="1">
        <v>0.78920000000000001</v>
      </c>
      <c r="O63" s="1">
        <v>1276</v>
      </c>
      <c r="P63" s="1">
        <v>0.69462999999999997</v>
      </c>
      <c r="Q63" s="1">
        <v>880</v>
      </c>
      <c r="R63" s="1">
        <v>0.76922999999999997</v>
      </c>
      <c r="T63" s="1">
        <f t="shared" si="0"/>
        <v>-5.8140000000000081E-2</v>
      </c>
      <c r="U63" s="1">
        <f t="shared" si="1"/>
        <v>5.9869999999999979E-2</v>
      </c>
      <c r="V63" s="1">
        <f t="shared" si="2"/>
        <v>-2.8700000000000059E-2</v>
      </c>
      <c r="W63" s="1">
        <f t="shared" si="3"/>
        <v>6.5869999999999984E-2</v>
      </c>
      <c r="X63" s="1">
        <f t="shared" si="4"/>
        <v>-8.7300000000000155E-3</v>
      </c>
      <c r="Z63">
        <v>1.3350000000000084E-2</v>
      </c>
      <c r="AA63">
        <f t="shared" si="5"/>
        <v>1</v>
      </c>
      <c r="AB63">
        <f t="shared" si="6"/>
        <v>1.3350000000000084E-2</v>
      </c>
      <c r="AC63">
        <v>62</v>
      </c>
      <c r="AD63">
        <f t="shared" si="7"/>
        <v>62</v>
      </c>
      <c r="AF63">
        <v>9.0500000000000025E-3</v>
      </c>
      <c r="AG63">
        <f t="shared" si="8"/>
        <v>1</v>
      </c>
      <c r="AH63">
        <f t="shared" si="9"/>
        <v>9.0500000000000025E-3</v>
      </c>
      <c r="AI63">
        <f t="shared" si="10"/>
        <v>62</v>
      </c>
      <c r="AK63" s="1">
        <v>8.9599999999999957E-3</v>
      </c>
      <c r="AL63">
        <f t="shared" si="11"/>
        <v>1</v>
      </c>
      <c r="AM63">
        <f t="shared" si="12"/>
        <v>8.9599999999999957E-3</v>
      </c>
      <c r="AN63">
        <f t="shared" si="13"/>
        <v>62</v>
      </c>
      <c r="AP63">
        <v>1.4490000000000003E-2</v>
      </c>
      <c r="AQ63">
        <f t="shared" si="14"/>
        <v>1</v>
      </c>
      <c r="AR63">
        <f t="shared" si="15"/>
        <v>1.4490000000000003E-2</v>
      </c>
      <c r="AS63">
        <f t="shared" si="16"/>
        <v>62</v>
      </c>
      <c r="AU63">
        <v>-8.1499999999999906E-3</v>
      </c>
      <c r="AV63">
        <f t="shared" si="17"/>
        <v>-1</v>
      </c>
      <c r="AW63">
        <f t="shared" si="18"/>
        <v>8.1499999999999906E-3</v>
      </c>
      <c r="AX63">
        <f t="shared" si="19"/>
        <v>-62</v>
      </c>
    </row>
    <row r="64" spans="1:50" x14ac:dyDescent="0.25">
      <c r="A64" s="1" t="s">
        <v>61</v>
      </c>
      <c r="B64" s="1">
        <v>220.66200000000001</v>
      </c>
      <c r="C64" s="1">
        <v>17653</v>
      </c>
      <c r="D64" s="1">
        <v>80</v>
      </c>
      <c r="E64" s="1">
        <v>81</v>
      </c>
      <c r="F64" s="1">
        <v>1.06</v>
      </c>
      <c r="G64" s="1">
        <v>112</v>
      </c>
      <c r="H64" s="1">
        <v>0.37776999999999999</v>
      </c>
      <c r="I64" s="1">
        <v>758</v>
      </c>
      <c r="J64" s="1">
        <v>0.49518000000000001</v>
      </c>
      <c r="K64" s="1">
        <v>702</v>
      </c>
      <c r="L64" s="1">
        <v>0.49219000000000002</v>
      </c>
      <c r="M64" s="1">
        <v>602</v>
      </c>
      <c r="N64" s="1">
        <v>0.35921999999999998</v>
      </c>
      <c r="O64" s="1">
        <v>862</v>
      </c>
      <c r="P64" s="1">
        <v>0.38423000000000002</v>
      </c>
      <c r="Q64" s="1">
        <v>600</v>
      </c>
      <c r="R64" s="1">
        <v>0.41321000000000002</v>
      </c>
      <c r="T64" s="1">
        <f t="shared" si="0"/>
        <v>-0.11741000000000001</v>
      </c>
      <c r="U64" s="1">
        <f t="shared" si="1"/>
        <v>-0.11442000000000002</v>
      </c>
      <c r="V64" s="1">
        <f t="shared" si="2"/>
        <v>1.8550000000000011E-2</v>
      </c>
      <c r="W64" s="1">
        <f t="shared" si="3"/>
        <v>-6.4600000000000213E-3</v>
      </c>
      <c r="X64" s="1">
        <f t="shared" si="4"/>
        <v>-3.5440000000000027E-2</v>
      </c>
      <c r="Z64">
        <v>-1.3620000000000021E-2</v>
      </c>
      <c r="AA64">
        <f t="shared" si="5"/>
        <v>-1</v>
      </c>
      <c r="AB64">
        <f t="shared" si="6"/>
        <v>1.3620000000000021E-2</v>
      </c>
      <c r="AC64">
        <v>63</v>
      </c>
      <c r="AD64">
        <f t="shared" si="7"/>
        <v>-63</v>
      </c>
      <c r="AF64">
        <v>9.1499999999999915E-3</v>
      </c>
      <c r="AG64">
        <f t="shared" si="8"/>
        <v>1</v>
      </c>
      <c r="AH64">
        <f t="shared" si="9"/>
        <v>9.1499999999999915E-3</v>
      </c>
      <c r="AI64">
        <f t="shared" si="10"/>
        <v>63</v>
      </c>
      <c r="AK64" s="1">
        <v>-8.9700000000000335E-3</v>
      </c>
      <c r="AL64">
        <f t="shared" si="11"/>
        <v>-1</v>
      </c>
      <c r="AM64">
        <f t="shared" si="12"/>
        <v>8.9700000000000335E-3</v>
      </c>
      <c r="AN64">
        <f t="shared" si="13"/>
        <v>-63</v>
      </c>
      <c r="AP64">
        <v>-1.4610000000000012E-2</v>
      </c>
      <c r="AQ64">
        <f t="shared" si="14"/>
        <v>-1</v>
      </c>
      <c r="AR64">
        <f t="shared" si="15"/>
        <v>1.4610000000000012E-2</v>
      </c>
      <c r="AS64">
        <f t="shared" si="16"/>
        <v>-63</v>
      </c>
      <c r="AU64">
        <v>-8.2400000000000251E-3</v>
      </c>
      <c r="AV64">
        <f t="shared" si="17"/>
        <v>-1</v>
      </c>
      <c r="AW64">
        <f t="shared" si="18"/>
        <v>8.2400000000000251E-3</v>
      </c>
      <c r="AX64">
        <f t="shared" si="19"/>
        <v>-63</v>
      </c>
    </row>
    <row r="65" spans="1:50" x14ac:dyDescent="0.25">
      <c r="A65" s="1" t="s">
        <v>427</v>
      </c>
      <c r="B65" s="1">
        <v>460.06400000000002</v>
      </c>
      <c r="C65" s="1">
        <v>1103693</v>
      </c>
      <c r="D65" s="1">
        <v>2399</v>
      </c>
      <c r="E65" s="1">
        <v>45</v>
      </c>
      <c r="F65" s="1">
        <v>0.95</v>
      </c>
      <c r="G65" s="1">
        <v>52</v>
      </c>
      <c r="H65" s="1">
        <v>0.33362000000000003</v>
      </c>
      <c r="I65" s="1">
        <v>24332</v>
      </c>
      <c r="J65" s="1">
        <v>0.13125999999999999</v>
      </c>
      <c r="K65" s="1">
        <v>33383</v>
      </c>
      <c r="L65" s="1">
        <v>7.9130000000000006E-2</v>
      </c>
      <c r="M65" s="1">
        <v>8855</v>
      </c>
      <c r="N65" s="1">
        <v>5.7250000000000002E-2</v>
      </c>
      <c r="O65" s="6">
        <v>0</v>
      </c>
      <c r="P65" s="6">
        <v>1E-3</v>
      </c>
      <c r="Q65" s="1">
        <v>26970</v>
      </c>
      <c r="R65" s="1">
        <v>0.11341</v>
      </c>
      <c r="T65" s="1">
        <f t="shared" si="0"/>
        <v>0.20236000000000004</v>
      </c>
      <c r="U65" s="1">
        <f t="shared" si="1"/>
        <v>0.25448999999999999</v>
      </c>
      <c r="V65" s="1">
        <f t="shared" si="2"/>
        <v>0.27637</v>
      </c>
      <c r="W65" s="6">
        <f t="shared" si="3"/>
        <v>0.33262000000000003</v>
      </c>
      <c r="X65" s="1">
        <f t="shared" si="4"/>
        <v>0.22021000000000002</v>
      </c>
      <c r="Z65">
        <v>-1.3630000000000031E-2</v>
      </c>
      <c r="AA65">
        <f t="shared" si="5"/>
        <v>-1</v>
      </c>
      <c r="AB65">
        <f t="shared" si="6"/>
        <v>1.3630000000000031E-2</v>
      </c>
      <c r="AC65">
        <v>64</v>
      </c>
      <c r="AD65">
        <f t="shared" si="7"/>
        <v>-64</v>
      </c>
      <c r="AF65">
        <v>9.8300000000000054E-3</v>
      </c>
      <c r="AG65">
        <f t="shared" si="8"/>
        <v>1</v>
      </c>
      <c r="AH65">
        <f t="shared" si="9"/>
        <v>9.8300000000000054E-3</v>
      </c>
      <c r="AI65">
        <f t="shared" si="10"/>
        <v>64</v>
      </c>
      <c r="AK65" s="1">
        <v>9.0299999999999825E-3</v>
      </c>
      <c r="AL65">
        <f t="shared" si="11"/>
        <v>1</v>
      </c>
      <c r="AM65">
        <f t="shared" si="12"/>
        <v>9.0299999999999825E-3</v>
      </c>
      <c r="AN65">
        <f t="shared" si="13"/>
        <v>64</v>
      </c>
      <c r="AP65">
        <v>1.5000000000000013E-2</v>
      </c>
      <c r="AQ65">
        <f t="shared" si="14"/>
        <v>1</v>
      </c>
      <c r="AR65">
        <f t="shared" si="15"/>
        <v>1.5000000000000013E-2</v>
      </c>
      <c r="AS65">
        <f t="shared" si="16"/>
        <v>64</v>
      </c>
      <c r="AU65">
        <v>8.2999999999999741E-3</v>
      </c>
      <c r="AV65">
        <f t="shared" si="17"/>
        <v>1</v>
      </c>
      <c r="AW65">
        <f t="shared" si="18"/>
        <v>8.2999999999999741E-3</v>
      </c>
      <c r="AX65">
        <f t="shared" si="19"/>
        <v>64</v>
      </c>
    </row>
    <row r="66" spans="1:50" x14ac:dyDescent="0.25">
      <c r="A66" s="1" t="s">
        <v>62</v>
      </c>
      <c r="B66" s="1">
        <v>200.41200000000001</v>
      </c>
      <c r="C66" s="1">
        <v>10221</v>
      </c>
      <c r="D66" s="1">
        <v>51</v>
      </c>
      <c r="E66" s="1">
        <v>124</v>
      </c>
      <c r="F66" s="1">
        <v>1.6</v>
      </c>
      <c r="G66" s="1">
        <v>119</v>
      </c>
      <c r="H66" s="1">
        <v>0.81525000000000003</v>
      </c>
      <c r="I66" s="1">
        <v>922</v>
      </c>
      <c r="J66" s="1">
        <v>0.83975</v>
      </c>
      <c r="K66" s="1">
        <v>932</v>
      </c>
      <c r="L66" s="1">
        <v>0.82387999999999995</v>
      </c>
      <c r="M66" s="1">
        <v>989</v>
      </c>
      <c r="N66" s="1">
        <v>0.82372999999999996</v>
      </c>
      <c r="O66" s="1">
        <v>931</v>
      </c>
      <c r="P66" s="1">
        <v>0.77441000000000004</v>
      </c>
      <c r="Q66" s="1">
        <v>1059</v>
      </c>
      <c r="R66" s="1">
        <v>0.82384000000000002</v>
      </c>
      <c r="T66" s="1">
        <f t="shared" ref="T66:T129" si="20">H66-J66</f>
        <v>-2.4499999999999966E-2</v>
      </c>
      <c r="U66" s="1">
        <f t="shared" ref="U66:U129" si="21">H66-L66</f>
        <v>-8.6299999999999155E-3</v>
      </c>
      <c r="V66" s="1">
        <f t="shared" ref="V66:V129" si="22">H66-N66</f>
        <v>-8.479999999999932E-3</v>
      </c>
      <c r="W66" s="1">
        <f t="shared" ref="W66:W129" si="23">H66-P66</f>
        <v>4.0839999999999987E-2</v>
      </c>
      <c r="X66" s="1">
        <f t="shared" ref="X66:X129" si="24">H66-R66</f>
        <v>-8.5899999999999865E-3</v>
      </c>
      <c r="Z66">
        <v>-1.3660000000000005E-2</v>
      </c>
      <c r="AA66">
        <f t="shared" ref="AA66:AA129" si="25">SIGN(Z66)</f>
        <v>-1</v>
      </c>
      <c r="AB66">
        <f t="shared" ref="AB66:AB129" si="26">ABS(Z66)</f>
        <v>1.3660000000000005E-2</v>
      </c>
      <c r="AC66">
        <v>65</v>
      </c>
      <c r="AD66">
        <f t="shared" ref="AD66:AD129" si="27">AA66*AC66</f>
        <v>-65</v>
      </c>
      <c r="AF66">
        <v>-1.0399999999999965E-2</v>
      </c>
      <c r="AG66">
        <f t="shared" ref="AG66:AG129" si="28">SIGN(AF66)</f>
        <v>-1</v>
      </c>
      <c r="AH66">
        <f t="shared" ref="AH66:AH129" si="29">ABS(AF66)</f>
        <v>1.0399999999999965E-2</v>
      </c>
      <c r="AI66">
        <f t="shared" ref="AI66:AI129" si="30">AC66*AG66</f>
        <v>-65</v>
      </c>
      <c r="AK66" s="1">
        <v>-9.4099999999999184E-3</v>
      </c>
      <c r="AL66">
        <f t="shared" ref="AL66:AL129" si="31">SIGN(AK66)</f>
        <v>-1</v>
      </c>
      <c r="AM66">
        <f t="shared" ref="AM66:AM129" si="32">ABS(AK66)</f>
        <v>9.4099999999999184E-3</v>
      </c>
      <c r="AN66">
        <f t="shared" ref="AN66:AN129" si="33">AC66*AL66</f>
        <v>-65</v>
      </c>
      <c r="AP66">
        <v>-1.533E-2</v>
      </c>
      <c r="AQ66">
        <f t="shared" ref="AQ66:AQ129" si="34">SIGN(AP66)</f>
        <v>-1</v>
      </c>
      <c r="AR66">
        <f t="shared" ref="AR66:AR129" si="35">ABS(AP66)</f>
        <v>1.533E-2</v>
      </c>
      <c r="AS66">
        <f t="shared" ref="AS66:AS129" si="36">AC66*AQ66</f>
        <v>-65</v>
      </c>
      <c r="AU66">
        <v>-8.5899999999999865E-3</v>
      </c>
      <c r="AV66">
        <f t="shared" ref="AV66:AV129" si="37">SIGN(AU66)</f>
        <v>-1</v>
      </c>
      <c r="AW66">
        <f t="shared" ref="AW66:AW129" si="38">ABS(AU66)</f>
        <v>8.5899999999999865E-3</v>
      </c>
      <c r="AX66">
        <f t="shared" ref="AX66:AX129" si="39">AC66*AV66</f>
        <v>-65</v>
      </c>
    </row>
    <row r="67" spans="1:50" x14ac:dyDescent="0.25">
      <c r="A67" s="1" t="s">
        <v>63</v>
      </c>
      <c r="B67" s="1">
        <v>599.26099999999997</v>
      </c>
      <c r="C67" s="1">
        <v>211539</v>
      </c>
      <c r="D67" s="1">
        <v>353</v>
      </c>
      <c r="E67" s="1">
        <v>126</v>
      </c>
      <c r="F67" s="1">
        <v>0.68</v>
      </c>
      <c r="G67" s="1">
        <v>120</v>
      </c>
      <c r="H67" s="1">
        <v>0.46045999999999998</v>
      </c>
      <c r="I67" s="1">
        <v>18112</v>
      </c>
      <c r="J67" s="1">
        <v>0.27140999999999998</v>
      </c>
      <c r="K67" s="1">
        <v>16434</v>
      </c>
      <c r="L67" s="1">
        <v>9.7530000000000006E-2</v>
      </c>
      <c r="M67" s="1">
        <v>10540</v>
      </c>
      <c r="N67" s="1">
        <v>0.17673</v>
      </c>
      <c r="O67" s="1">
        <v>29376</v>
      </c>
      <c r="P67" s="1">
        <v>0.21049000000000001</v>
      </c>
      <c r="Q67" s="1">
        <v>15670</v>
      </c>
      <c r="R67" s="1">
        <v>0.28236</v>
      </c>
      <c r="T67" s="1">
        <f t="shared" si="20"/>
        <v>0.18905</v>
      </c>
      <c r="U67" s="1">
        <f t="shared" si="21"/>
        <v>0.36292999999999997</v>
      </c>
      <c r="V67" s="1">
        <f t="shared" si="22"/>
        <v>0.28372999999999998</v>
      </c>
      <c r="W67" s="1">
        <f t="shared" si="23"/>
        <v>0.24996999999999997</v>
      </c>
      <c r="X67" s="1">
        <f t="shared" si="24"/>
        <v>0.17809999999999998</v>
      </c>
      <c r="Z67">
        <v>-1.3739999999999974E-2</v>
      </c>
      <c r="AA67">
        <f t="shared" si="25"/>
        <v>-1</v>
      </c>
      <c r="AB67">
        <f t="shared" si="26"/>
        <v>1.3739999999999974E-2</v>
      </c>
      <c r="AC67">
        <v>66</v>
      </c>
      <c r="AD67">
        <f t="shared" si="27"/>
        <v>-66</v>
      </c>
      <c r="AF67">
        <v>-1.0669999999999957E-2</v>
      </c>
      <c r="AG67">
        <f t="shared" si="28"/>
        <v>-1</v>
      </c>
      <c r="AH67">
        <f t="shared" si="29"/>
        <v>1.0669999999999957E-2</v>
      </c>
      <c r="AI67">
        <f t="shared" si="30"/>
        <v>-66</v>
      </c>
      <c r="AK67" s="1">
        <v>-9.8000000000000032E-3</v>
      </c>
      <c r="AL67">
        <f t="shared" si="31"/>
        <v>-1</v>
      </c>
      <c r="AM67">
        <f t="shared" si="32"/>
        <v>9.8000000000000032E-3</v>
      </c>
      <c r="AN67">
        <f t="shared" si="33"/>
        <v>-66</v>
      </c>
      <c r="AP67">
        <v>1.5570000000000084E-2</v>
      </c>
      <c r="AQ67">
        <f t="shared" si="34"/>
        <v>1</v>
      </c>
      <c r="AR67">
        <f t="shared" si="35"/>
        <v>1.5570000000000084E-2</v>
      </c>
      <c r="AS67">
        <f t="shared" si="36"/>
        <v>66</v>
      </c>
      <c r="AU67">
        <v>-8.7300000000000155E-3</v>
      </c>
      <c r="AV67">
        <f t="shared" si="37"/>
        <v>-1</v>
      </c>
      <c r="AW67">
        <f t="shared" si="38"/>
        <v>8.7300000000000155E-3</v>
      </c>
      <c r="AX67">
        <f t="shared" si="39"/>
        <v>-66</v>
      </c>
    </row>
    <row r="68" spans="1:50" x14ac:dyDescent="0.25">
      <c r="A68" s="1" t="s">
        <v>64</v>
      </c>
      <c r="B68" s="1">
        <v>358.73099999999999</v>
      </c>
      <c r="C68" s="1">
        <v>18654</v>
      </c>
      <c r="D68" s="1">
        <v>52</v>
      </c>
      <c r="E68" s="1">
        <v>139</v>
      </c>
      <c r="F68" s="1">
        <v>1.17</v>
      </c>
      <c r="G68" s="1">
        <v>141</v>
      </c>
      <c r="H68" s="1">
        <v>0.83803000000000005</v>
      </c>
      <c r="I68" s="1">
        <v>2380</v>
      </c>
      <c r="J68" s="1">
        <v>0.87426999999999999</v>
      </c>
      <c r="K68" s="1">
        <v>2471</v>
      </c>
      <c r="L68" s="1">
        <v>0.87163999999999997</v>
      </c>
      <c r="M68" s="1">
        <v>1890</v>
      </c>
      <c r="N68" s="1">
        <v>0.84496000000000004</v>
      </c>
      <c r="O68" s="1">
        <v>3513</v>
      </c>
      <c r="P68" s="1">
        <v>0.82906000000000002</v>
      </c>
      <c r="Q68" s="1">
        <v>2041</v>
      </c>
      <c r="R68" s="1">
        <v>0.78120000000000001</v>
      </c>
      <c r="T68" s="1">
        <f t="shared" si="20"/>
        <v>-3.6239999999999939E-2</v>
      </c>
      <c r="U68" s="1">
        <f t="shared" si="21"/>
        <v>-3.3609999999999918E-2</v>
      </c>
      <c r="V68" s="1">
        <f t="shared" si="22"/>
        <v>-6.9299999999999917E-3</v>
      </c>
      <c r="W68" s="1">
        <f t="shared" si="23"/>
        <v>8.9700000000000335E-3</v>
      </c>
      <c r="X68" s="1">
        <f t="shared" si="24"/>
        <v>5.6830000000000047E-2</v>
      </c>
      <c r="Z68">
        <v>1.3930000000000001E-2</v>
      </c>
      <c r="AA68">
        <f t="shared" si="25"/>
        <v>1</v>
      </c>
      <c r="AB68">
        <f t="shared" si="26"/>
        <v>1.3930000000000001E-2</v>
      </c>
      <c r="AC68">
        <v>67</v>
      </c>
      <c r="AD68">
        <f t="shared" si="27"/>
        <v>67</v>
      </c>
      <c r="AF68">
        <v>-1.0780000000000012E-2</v>
      </c>
      <c r="AG68">
        <f t="shared" si="28"/>
        <v>-1</v>
      </c>
      <c r="AH68">
        <f t="shared" si="29"/>
        <v>1.0780000000000012E-2</v>
      </c>
      <c r="AI68">
        <f t="shared" si="30"/>
        <v>-67</v>
      </c>
      <c r="AK68" s="1">
        <v>9.8199999999999954E-3</v>
      </c>
      <c r="AL68">
        <f t="shared" si="31"/>
        <v>1</v>
      </c>
      <c r="AM68">
        <f t="shared" si="32"/>
        <v>9.8199999999999954E-3</v>
      </c>
      <c r="AN68">
        <f t="shared" si="33"/>
        <v>67</v>
      </c>
      <c r="AP68">
        <v>1.5630000000000033E-2</v>
      </c>
      <c r="AQ68">
        <f t="shared" si="34"/>
        <v>1</v>
      </c>
      <c r="AR68">
        <f t="shared" si="35"/>
        <v>1.5630000000000033E-2</v>
      </c>
      <c r="AS68">
        <f t="shared" si="36"/>
        <v>67</v>
      </c>
      <c r="AU68">
        <v>-8.8499999999999135E-3</v>
      </c>
      <c r="AV68">
        <f t="shared" si="37"/>
        <v>-1</v>
      </c>
      <c r="AW68">
        <f t="shared" si="38"/>
        <v>8.8499999999999135E-3</v>
      </c>
      <c r="AX68">
        <f t="shared" si="39"/>
        <v>-67</v>
      </c>
    </row>
    <row r="69" spans="1:50" x14ac:dyDescent="0.25">
      <c r="A69" s="1" t="s">
        <v>65</v>
      </c>
      <c r="B69" s="1">
        <v>771.41300000000001</v>
      </c>
      <c r="C69" s="1">
        <v>141940</v>
      </c>
      <c r="D69" s="1">
        <v>184</v>
      </c>
      <c r="E69" s="1">
        <v>103</v>
      </c>
      <c r="F69" s="1">
        <v>0.42</v>
      </c>
      <c r="G69" s="1">
        <v>211</v>
      </c>
      <c r="H69" s="1">
        <v>0.19209000000000001</v>
      </c>
      <c r="I69" s="1">
        <v>6551</v>
      </c>
      <c r="J69" s="1">
        <v>7.9159999999999994E-2</v>
      </c>
      <c r="K69" s="1">
        <v>5119</v>
      </c>
      <c r="L69" s="1">
        <v>9.5689999999999997E-2</v>
      </c>
      <c r="M69" s="1">
        <v>2940</v>
      </c>
      <c r="N69" s="1">
        <v>0.10019</v>
      </c>
      <c r="O69" s="1">
        <v>15602</v>
      </c>
      <c r="P69" s="1">
        <v>0.10384</v>
      </c>
      <c r="Q69" s="1">
        <v>5067</v>
      </c>
      <c r="R69" s="1">
        <v>8.9029999999999998E-2</v>
      </c>
      <c r="T69" s="1">
        <f t="shared" si="20"/>
        <v>0.11293000000000002</v>
      </c>
      <c r="U69" s="1">
        <f t="shared" si="21"/>
        <v>9.6400000000000013E-2</v>
      </c>
      <c r="V69" s="1">
        <f t="shared" si="22"/>
        <v>9.1900000000000009E-2</v>
      </c>
      <c r="W69" s="1">
        <f t="shared" si="23"/>
        <v>8.8250000000000009E-2</v>
      </c>
      <c r="X69" s="1">
        <f t="shared" si="24"/>
        <v>0.10306000000000001</v>
      </c>
      <c r="Z69">
        <v>-1.4089999999999991E-2</v>
      </c>
      <c r="AA69">
        <f t="shared" si="25"/>
        <v>-1</v>
      </c>
      <c r="AB69">
        <f t="shared" si="26"/>
        <v>1.4089999999999991E-2</v>
      </c>
      <c r="AC69">
        <v>68</v>
      </c>
      <c r="AD69">
        <f t="shared" si="27"/>
        <v>-68</v>
      </c>
      <c r="AF69">
        <v>1.091999999999993E-2</v>
      </c>
      <c r="AG69">
        <f t="shared" si="28"/>
        <v>1</v>
      </c>
      <c r="AH69">
        <f t="shared" si="29"/>
        <v>1.091999999999993E-2</v>
      </c>
      <c r="AI69">
        <f t="shared" si="30"/>
        <v>68</v>
      </c>
      <c r="AK69" s="1">
        <v>1.0159999999999947E-2</v>
      </c>
      <c r="AL69">
        <f t="shared" si="31"/>
        <v>1</v>
      </c>
      <c r="AM69">
        <f t="shared" si="32"/>
        <v>1.0159999999999947E-2</v>
      </c>
      <c r="AN69">
        <f t="shared" si="33"/>
        <v>68</v>
      </c>
      <c r="AP69">
        <v>1.5780000000000002E-2</v>
      </c>
      <c r="AQ69">
        <f t="shared" si="34"/>
        <v>1</v>
      </c>
      <c r="AR69">
        <f t="shared" si="35"/>
        <v>1.5780000000000002E-2</v>
      </c>
      <c r="AS69">
        <f t="shared" si="36"/>
        <v>68</v>
      </c>
      <c r="AU69">
        <v>-8.9800000000000019E-3</v>
      </c>
      <c r="AV69">
        <f t="shared" si="37"/>
        <v>-1</v>
      </c>
      <c r="AW69">
        <f t="shared" si="38"/>
        <v>8.9800000000000019E-3</v>
      </c>
      <c r="AX69">
        <f t="shared" si="39"/>
        <v>-68</v>
      </c>
    </row>
    <row r="70" spans="1:50" x14ac:dyDescent="0.25">
      <c r="A70" s="1" t="s">
        <v>66</v>
      </c>
      <c r="B70" s="1">
        <v>395.21100000000001</v>
      </c>
      <c r="C70" s="1">
        <v>179821</v>
      </c>
      <c r="D70" s="1">
        <v>455</v>
      </c>
      <c r="E70" s="1">
        <v>85</v>
      </c>
      <c r="F70" s="1">
        <v>0.68</v>
      </c>
      <c r="G70" s="1">
        <v>81</v>
      </c>
      <c r="H70" s="1">
        <v>0.54657999999999995</v>
      </c>
      <c r="I70" s="1">
        <v>2946</v>
      </c>
      <c r="J70" s="1">
        <v>0.4279</v>
      </c>
      <c r="K70" s="1">
        <v>1690</v>
      </c>
      <c r="L70" s="1">
        <v>0.47455999999999998</v>
      </c>
      <c r="M70" s="1">
        <v>1151</v>
      </c>
      <c r="N70" s="1">
        <v>0.35587999999999997</v>
      </c>
      <c r="O70" s="1">
        <v>4853</v>
      </c>
      <c r="P70" s="1">
        <v>0.33622999999999997</v>
      </c>
      <c r="Q70" s="1">
        <v>2817</v>
      </c>
      <c r="R70" s="1">
        <v>0.39323999999999998</v>
      </c>
      <c r="T70" s="1">
        <f t="shared" si="20"/>
        <v>0.11867999999999995</v>
      </c>
      <c r="U70" s="1">
        <f t="shared" si="21"/>
        <v>7.2019999999999973E-2</v>
      </c>
      <c r="V70" s="1">
        <f t="shared" si="22"/>
        <v>0.19069999999999998</v>
      </c>
      <c r="W70" s="1">
        <f t="shared" si="23"/>
        <v>0.21034999999999998</v>
      </c>
      <c r="X70" s="1">
        <f t="shared" si="24"/>
        <v>0.15333999999999998</v>
      </c>
      <c r="Z70">
        <v>1.4110000000000067E-2</v>
      </c>
      <c r="AA70">
        <f t="shared" si="25"/>
        <v>1</v>
      </c>
      <c r="AB70">
        <f t="shared" si="26"/>
        <v>1.4110000000000067E-2</v>
      </c>
      <c r="AC70">
        <v>69</v>
      </c>
      <c r="AD70">
        <f t="shared" si="27"/>
        <v>69</v>
      </c>
      <c r="AF70">
        <v>1.0960000000000001E-2</v>
      </c>
      <c r="AG70">
        <f t="shared" si="28"/>
        <v>1</v>
      </c>
      <c r="AH70">
        <f t="shared" si="29"/>
        <v>1.0960000000000001E-2</v>
      </c>
      <c r="AI70">
        <f t="shared" si="30"/>
        <v>69</v>
      </c>
      <c r="AK70" s="1">
        <v>1.0279999999999956E-2</v>
      </c>
      <c r="AL70">
        <f t="shared" si="31"/>
        <v>1</v>
      </c>
      <c r="AM70">
        <f t="shared" si="32"/>
        <v>1.0279999999999956E-2</v>
      </c>
      <c r="AN70">
        <f t="shared" si="33"/>
        <v>69</v>
      </c>
      <c r="AP70">
        <v>1.5850000000000031E-2</v>
      </c>
      <c r="AQ70">
        <f t="shared" si="34"/>
        <v>1</v>
      </c>
      <c r="AR70">
        <f t="shared" si="35"/>
        <v>1.5850000000000031E-2</v>
      </c>
      <c r="AS70">
        <f t="shared" si="36"/>
        <v>69</v>
      </c>
      <c r="AU70">
        <v>9.140000000000037E-3</v>
      </c>
      <c r="AV70">
        <f t="shared" si="37"/>
        <v>1</v>
      </c>
      <c r="AW70">
        <f t="shared" si="38"/>
        <v>9.140000000000037E-3</v>
      </c>
      <c r="AX70">
        <f t="shared" si="39"/>
        <v>69</v>
      </c>
    </row>
    <row r="71" spans="1:50" x14ac:dyDescent="0.25">
      <c r="A71" s="1" t="s">
        <v>67</v>
      </c>
      <c r="B71" s="1">
        <v>340.38099999999997</v>
      </c>
      <c r="C71" s="1">
        <v>21444</v>
      </c>
      <c r="D71" s="1">
        <v>63</v>
      </c>
      <c r="E71" s="1">
        <v>219</v>
      </c>
      <c r="F71" s="1">
        <v>0.81</v>
      </c>
      <c r="G71" s="1">
        <v>220</v>
      </c>
      <c r="H71" s="1">
        <v>0.64561999999999997</v>
      </c>
      <c r="I71" s="1">
        <v>1648</v>
      </c>
      <c r="J71" s="1">
        <v>0.66657</v>
      </c>
      <c r="K71" s="1">
        <v>1704</v>
      </c>
      <c r="L71" s="1">
        <v>0.63470000000000004</v>
      </c>
      <c r="M71" s="1">
        <v>1820</v>
      </c>
      <c r="N71" s="1">
        <v>0.59391000000000005</v>
      </c>
      <c r="O71" s="1">
        <v>2373</v>
      </c>
      <c r="P71" s="1">
        <v>0.60180999999999996</v>
      </c>
      <c r="Q71" s="1">
        <v>1692</v>
      </c>
      <c r="R71" s="1">
        <v>0.60536000000000001</v>
      </c>
      <c r="T71" s="1">
        <f t="shared" si="20"/>
        <v>-2.0950000000000024E-2</v>
      </c>
      <c r="U71" s="1">
        <f t="shared" si="21"/>
        <v>1.091999999999993E-2</v>
      </c>
      <c r="V71" s="1">
        <f t="shared" si="22"/>
        <v>5.1709999999999923E-2</v>
      </c>
      <c r="W71" s="1">
        <f t="shared" si="23"/>
        <v>4.3810000000000016E-2</v>
      </c>
      <c r="X71" s="1">
        <f t="shared" si="24"/>
        <v>4.0259999999999962E-2</v>
      </c>
      <c r="Z71">
        <v>1.4179999999999998E-2</v>
      </c>
      <c r="AA71">
        <f t="shared" si="25"/>
        <v>1</v>
      </c>
      <c r="AB71">
        <f t="shared" si="26"/>
        <v>1.4179999999999998E-2</v>
      </c>
      <c r="AC71">
        <v>70</v>
      </c>
      <c r="AD71">
        <f t="shared" si="27"/>
        <v>70</v>
      </c>
      <c r="AF71">
        <v>1.1070000000000024E-2</v>
      </c>
      <c r="AG71">
        <f t="shared" si="28"/>
        <v>1</v>
      </c>
      <c r="AH71">
        <f t="shared" si="29"/>
        <v>1.1070000000000024E-2</v>
      </c>
      <c r="AI71">
        <f t="shared" si="30"/>
        <v>70</v>
      </c>
      <c r="AK71" s="1">
        <v>1.0479999999999989E-2</v>
      </c>
      <c r="AL71">
        <f t="shared" si="31"/>
        <v>1</v>
      </c>
      <c r="AM71">
        <f t="shared" si="32"/>
        <v>1.0479999999999989E-2</v>
      </c>
      <c r="AN71">
        <f t="shared" si="33"/>
        <v>70</v>
      </c>
      <c r="AP71">
        <v>1.6820000000000057E-2</v>
      </c>
      <c r="AQ71">
        <f t="shared" si="34"/>
        <v>1</v>
      </c>
      <c r="AR71">
        <f t="shared" si="35"/>
        <v>1.6820000000000057E-2</v>
      </c>
      <c r="AS71">
        <f t="shared" si="36"/>
        <v>70</v>
      </c>
      <c r="AU71">
        <v>-9.160000000000057E-3</v>
      </c>
      <c r="AV71">
        <f t="shared" si="37"/>
        <v>-1</v>
      </c>
      <c r="AW71">
        <f t="shared" si="38"/>
        <v>9.160000000000057E-3</v>
      </c>
      <c r="AX71">
        <f t="shared" si="39"/>
        <v>-70</v>
      </c>
    </row>
    <row r="72" spans="1:50" x14ac:dyDescent="0.25">
      <c r="A72" s="1" t="s">
        <v>68</v>
      </c>
      <c r="B72" s="1">
        <v>451.85300000000001</v>
      </c>
      <c r="C72" s="1">
        <v>30726</v>
      </c>
      <c r="D72" s="1">
        <v>68</v>
      </c>
      <c r="E72" s="1">
        <v>70</v>
      </c>
      <c r="F72" s="1">
        <v>0.77</v>
      </c>
      <c r="G72" s="1">
        <v>73</v>
      </c>
      <c r="H72" s="1">
        <v>0.47575000000000001</v>
      </c>
      <c r="I72" s="1">
        <v>3794</v>
      </c>
      <c r="J72" s="1">
        <v>0.40298</v>
      </c>
      <c r="K72" s="1">
        <v>3735</v>
      </c>
      <c r="L72" s="1">
        <v>0.35302</v>
      </c>
      <c r="M72" s="1">
        <v>2155</v>
      </c>
      <c r="N72" s="1">
        <v>0.26122000000000001</v>
      </c>
      <c r="O72" s="1">
        <v>8804</v>
      </c>
      <c r="P72" s="1">
        <v>0.32378000000000001</v>
      </c>
      <c r="Q72">
        <v>2539</v>
      </c>
      <c r="R72">
        <v>0.40433000000000002</v>
      </c>
      <c r="T72" s="1">
        <f t="shared" si="20"/>
        <v>7.2770000000000001E-2</v>
      </c>
      <c r="U72" s="1">
        <f t="shared" si="21"/>
        <v>0.12273000000000001</v>
      </c>
      <c r="V72" s="1">
        <f t="shared" si="22"/>
        <v>0.21453</v>
      </c>
      <c r="W72" s="1">
        <f t="shared" si="23"/>
        <v>0.15196999999999999</v>
      </c>
      <c r="X72" s="1">
        <f t="shared" si="24"/>
        <v>7.1419999999999983E-2</v>
      </c>
      <c r="Z72">
        <v>-1.4599999999999946E-2</v>
      </c>
      <c r="AA72">
        <f t="shared" si="25"/>
        <v>-1</v>
      </c>
      <c r="AB72">
        <f t="shared" si="26"/>
        <v>1.4599999999999946E-2</v>
      </c>
      <c r="AC72">
        <v>71</v>
      </c>
      <c r="AD72">
        <f t="shared" si="27"/>
        <v>-71</v>
      </c>
      <c r="AF72">
        <v>1.1120000000000019E-2</v>
      </c>
      <c r="AG72">
        <f t="shared" si="28"/>
        <v>1</v>
      </c>
      <c r="AH72">
        <f t="shared" si="29"/>
        <v>1.1120000000000019E-2</v>
      </c>
      <c r="AI72">
        <f t="shared" si="30"/>
        <v>71</v>
      </c>
      <c r="AK72" s="1">
        <v>-1.0680000000000023E-2</v>
      </c>
      <c r="AL72">
        <f t="shared" si="31"/>
        <v>-1</v>
      </c>
      <c r="AM72">
        <f t="shared" si="32"/>
        <v>1.0680000000000023E-2</v>
      </c>
      <c r="AN72">
        <f t="shared" si="33"/>
        <v>-71</v>
      </c>
      <c r="AP72">
        <v>-1.7149999999999999E-2</v>
      </c>
      <c r="AQ72">
        <f t="shared" si="34"/>
        <v>-1</v>
      </c>
      <c r="AR72">
        <f t="shared" si="35"/>
        <v>1.7149999999999999E-2</v>
      </c>
      <c r="AS72">
        <f t="shared" si="36"/>
        <v>-71</v>
      </c>
      <c r="AU72">
        <v>9.2299999999999605E-3</v>
      </c>
      <c r="AV72">
        <f t="shared" si="37"/>
        <v>1</v>
      </c>
      <c r="AW72">
        <f t="shared" si="38"/>
        <v>9.2299999999999605E-3</v>
      </c>
      <c r="AX72">
        <f t="shared" si="39"/>
        <v>71</v>
      </c>
    </row>
    <row r="73" spans="1:50" x14ac:dyDescent="0.25">
      <c r="A73" s="1" t="s">
        <v>69</v>
      </c>
      <c r="B73" s="1">
        <v>547.923</v>
      </c>
      <c r="C73" s="1">
        <v>42738</v>
      </c>
      <c r="D73" s="1">
        <v>78</v>
      </c>
      <c r="E73" s="1">
        <v>119</v>
      </c>
      <c r="F73" s="1">
        <v>0.64</v>
      </c>
      <c r="G73" s="1">
        <v>119</v>
      </c>
      <c r="H73" s="1">
        <v>0.26457000000000003</v>
      </c>
      <c r="I73" s="1">
        <v>2807</v>
      </c>
      <c r="J73" s="1">
        <v>0.30256</v>
      </c>
      <c r="K73" s="1">
        <v>2439</v>
      </c>
      <c r="L73" s="1">
        <v>0.24185999999999999</v>
      </c>
      <c r="M73" s="1">
        <v>1486</v>
      </c>
      <c r="N73" s="1">
        <v>0.10394</v>
      </c>
      <c r="O73" s="1">
        <v>6702</v>
      </c>
      <c r="P73" s="1">
        <v>0.1643</v>
      </c>
      <c r="Q73" s="1">
        <v>2486</v>
      </c>
      <c r="R73" s="1">
        <v>0.18609000000000001</v>
      </c>
      <c r="T73" s="1">
        <f t="shared" si="20"/>
        <v>-3.7989999999999968E-2</v>
      </c>
      <c r="U73" s="1">
        <f t="shared" si="21"/>
        <v>2.2710000000000036E-2</v>
      </c>
      <c r="V73" s="1">
        <f t="shared" si="22"/>
        <v>0.16063000000000002</v>
      </c>
      <c r="W73" s="1">
        <f t="shared" si="23"/>
        <v>0.10027000000000003</v>
      </c>
      <c r="X73" s="1">
        <f t="shared" si="24"/>
        <v>7.8480000000000022E-2</v>
      </c>
      <c r="Z73">
        <v>1.489000000000007E-2</v>
      </c>
      <c r="AA73">
        <f t="shared" si="25"/>
        <v>1</v>
      </c>
      <c r="AB73">
        <f t="shared" si="26"/>
        <v>1.489000000000007E-2</v>
      </c>
      <c r="AC73">
        <v>72</v>
      </c>
      <c r="AD73">
        <f t="shared" si="27"/>
        <v>72</v>
      </c>
      <c r="AF73">
        <v>1.1359999999999926E-2</v>
      </c>
      <c r="AG73">
        <f t="shared" si="28"/>
        <v>1</v>
      </c>
      <c r="AH73">
        <f t="shared" si="29"/>
        <v>1.1359999999999926E-2</v>
      </c>
      <c r="AI73">
        <f t="shared" si="30"/>
        <v>72</v>
      </c>
      <c r="AK73" s="1">
        <v>-1.0710000000000001E-2</v>
      </c>
      <c r="AL73">
        <f t="shared" si="31"/>
        <v>-1</v>
      </c>
      <c r="AM73">
        <f t="shared" si="32"/>
        <v>1.0710000000000001E-2</v>
      </c>
      <c r="AN73">
        <f t="shared" si="33"/>
        <v>-72</v>
      </c>
      <c r="AP73">
        <v>1.7310000000000048E-2</v>
      </c>
      <c r="AQ73">
        <f t="shared" si="34"/>
        <v>1</v>
      </c>
      <c r="AR73">
        <f t="shared" si="35"/>
        <v>1.7310000000000048E-2</v>
      </c>
      <c r="AS73">
        <f t="shared" si="36"/>
        <v>72</v>
      </c>
      <c r="AU73">
        <v>9.6100000000000074E-3</v>
      </c>
      <c r="AV73">
        <f t="shared" si="37"/>
        <v>1</v>
      </c>
      <c r="AW73">
        <f t="shared" si="38"/>
        <v>9.6100000000000074E-3</v>
      </c>
      <c r="AX73">
        <f t="shared" si="39"/>
        <v>72</v>
      </c>
    </row>
    <row r="74" spans="1:50" x14ac:dyDescent="0.25">
      <c r="A74" s="1" t="s">
        <v>70</v>
      </c>
      <c r="B74" s="1">
        <v>378.74099999999999</v>
      </c>
      <c r="C74" s="1">
        <v>42419</v>
      </c>
      <c r="D74" s="1">
        <v>112</v>
      </c>
      <c r="E74" s="1">
        <v>365</v>
      </c>
      <c r="F74" s="1">
        <v>0.98</v>
      </c>
      <c r="G74" s="1">
        <v>361</v>
      </c>
      <c r="H74" s="1">
        <v>0.89632000000000001</v>
      </c>
      <c r="I74" s="1">
        <v>834</v>
      </c>
      <c r="J74" s="1">
        <v>0.89280000000000004</v>
      </c>
      <c r="K74" s="1">
        <v>786</v>
      </c>
      <c r="L74" s="1">
        <v>0.88524999999999998</v>
      </c>
      <c r="M74" s="1">
        <v>762</v>
      </c>
      <c r="N74" s="1">
        <v>0.92049999999999998</v>
      </c>
      <c r="O74" s="1">
        <v>944</v>
      </c>
      <c r="P74" s="1">
        <v>0.85116000000000003</v>
      </c>
      <c r="Q74" s="1">
        <v>987</v>
      </c>
      <c r="R74" s="1">
        <v>0.88614999999999999</v>
      </c>
      <c r="T74" s="1">
        <f t="shared" si="20"/>
        <v>3.5199999999999676E-3</v>
      </c>
      <c r="U74" s="1">
        <f t="shared" si="21"/>
        <v>1.1070000000000024E-2</v>
      </c>
      <c r="V74" s="1">
        <f t="shared" si="22"/>
        <v>-2.4179999999999979E-2</v>
      </c>
      <c r="W74" s="1">
        <f t="shared" si="23"/>
        <v>4.5159999999999978E-2</v>
      </c>
      <c r="X74" s="1">
        <f t="shared" si="24"/>
        <v>1.0170000000000012E-2</v>
      </c>
      <c r="Z74">
        <v>1.5409999999999979E-2</v>
      </c>
      <c r="AA74">
        <f t="shared" si="25"/>
        <v>1</v>
      </c>
      <c r="AB74">
        <f t="shared" si="26"/>
        <v>1.5409999999999979E-2</v>
      </c>
      <c r="AC74">
        <v>73</v>
      </c>
      <c r="AD74">
        <f t="shared" si="27"/>
        <v>73</v>
      </c>
      <c r="AF74">
        <v>-1.1460000000000026E-2</v>
      </c>
      <c r="AG74">
        <f t="shared" si="28"/>
        <v>-1</v>
      </c>
      <c r="AH74">
        <f t="shared" si="29"/>
        <v>1.1460000000000026E-2</v>
      </c>
      <c r="AI74">
        <f t="shared" si="30"/>
        <v>-73</v>
      </c>
      <c r="AK74" s="1">
        <v>-1.0890000000000066E-2</v>
      </c>
      <c r="AL74">
        <f t="shared" si="31"/>
        <v>-1</v>
      </c>
      <c r="AM74">
        <f t="shared" si="32"/>
        <v>1.0890000000000066E-2</v>
      </c>
      <c r="AN74">
        <f t="shared" si="33"/>
        <v>-73</v>
      </c>
      <c r="AP74">
        <v>-1.7569999999999975E-2</v>
      </c>
      <c r="AQ74">
        <f t="shared" si="34"/>
        <v>-1</v>
      </c>
      <c r="AR74">
        <f t="shared" si="35"/>
        <v>1.7569999999999975E-2</v>
      </c>
      <c r="AS74">
        <f t="shared" si="36"/>
        <v>-73</v>
      </c>
      <c r="AU74">
        <v>1.0170000000000012E-2</v>
      </c>
      <c r="AV74">
        <f t="shared" si="37"/>
        <v>1</v>
      </c>
      <c r="AW74">
        <f t="shared" si="38"/>
        <v>1.0170000000000012E-2</v>
      </c>
      <c r="AX74">
        <f t="shared" si="39"/>
        <v>73</v>
      </c>
    </row>
    <row r="75" spans="1:50" x14ac:dyDescent="0.25">
      <c r="A75" s="1" t="s">
        <v>71</v>
      </c>
      <c r="B75" s="1">
        <v>507.23899999999998</v>
      </c>
      <c r="C75" s="1">
        <v>69999</v>
      </c>
      <c r="D75" s="1">
        <v>138</v>
      </c>
      <c r="E75" s="1">
        <v>257</v>
      </c>
      <c r="F75" s="1">
        <v>0.83</v>
      </c>
      <c r="G75" s="1">
        <v>230</v>
      </c>
      <c r="H75" s="1">
        <v>0.68122000000000005</v>
      </c>
      <c r="I75" s="1">
        <v>5273</v>
      </c>
      <c r="J75" s="1">
        <v>0.61173999999999995</v>
      </c>
      <c r="K75" s="1">
        <v>4444</v>
      </c>
      <c r="L75" s="1">
        <v>0.67525999999999997</v>
      </c>
      <c r="M75" s="1">
        <v>3470</v>
      </c>
      <c r="N75" s="1">
        <v>0.71292999999999995</v>
      </c>
      <c r="O75" s="1">
        <v>9334</v>
      </c>
      <c r="P75" s="1">
        <v>0.59460000000000002</v>
      </c>
      <c r="Q75" s="1">
        <v>4473</v>
      </c>
      <c r="R75" s="1">
        <v>0.63968999999999998</v>
      </c>
      <c r="T75" s="1">
        <f t="shared" si="20"/>
        <v>6.9480000000000097E-2</v>
      </c>
      <c r="U75" s="1">
        <f t="shared" si="21"/>
        <v>5.9600000000000763E-3</v>
      </c>
      <c r="V75" s="1">
        <f t="shared" si="22"/>
        <v>-3.1709999999999905E-2</v>
      </c>
      <c r="W75" s="1">
        <f t="shared" si="23"/>
        <v>8.662000000000003E-2</v>
      </c>
      <c r="X75" s="1">
        <f t="shared" si="24"/>
        <v>4.1530000000000067E-2</v>
      </c>
      <c r="Z75">
        <v>-1.5479999999999938E-2</v>
      </c>
      <c r="AA75">
        <f t="shared" si="25"/>
        <v>-1</v>
      </c>
      <c r="AB75">
        <f t="shared" si="26"/>
        <v>1.5479999999999938E-2</v>
      </c>
      <c r="AC75">
        <v>74</v>
      </c>
      <c r="AD75">
        <f t="shared" si="27"/>
        <v>-74</v>
      </c>
      <c r="AF75">
        <v>1.1460000000000026E-2</v>
      </c>
      <c r="AG75">
        <f t="shared" si="28"/>
        <v>1</v>
      </c>
      <c r="AH75">
        <f t="shared" si="29"/>
        <v>1.1460000000000026E-2</v>
      </c>
      <c r="AI75">
        <f t="shared" si="30"/>
        <v>74</v>
      </c>
      <c r="AK75" s="1">
        <v>1.1120000000000019E-2</v>
      </c>
      <c r="AL75">
        <f t="shared" si="31"/>
        <v>1</v>
      </c>
      <c r="AM75">
        <f t="shared" si="32"/>
        <v>1.1120000000000019E-2</v>
      </c>
      <c r="AN75">
        <f t="shared" si="33"/>
        <v>74</v>
      </c>
      <c r="AP75">
        <v>1.7850000000000033E-2</v>
      </c>
      <c r="AQ75">
        <f t="shared" si="34"/>
        <v>1</v>
      </c>
      <c r="AR75">
        <f t="shared" si="35"/>
        <v>1.7850000000000033E-2</v>
      </c>
      <c r="AS75">
        <f t="shared" si="36"/>
        <v>74</v>
      </c>
      <c r="AU75">
        <v>-1.0220000000000007E-2</v>
      </c>
      <c r="AV75">
        <f t="shared" si="37"/>
        <v>-1</v>
      </c>
      <c r="AW75">
        <f t="shared" si="38"/>
        <v>1.0220000000000007E-2</v>
      </c>
      <c r="AX75">
        <f t="shared" si="39"/>
        <v>-74</v>
      </c>
    </row>
    <row r="76" spans="1:50" x14ac:dyDescent="0.25">
      <c r="A76" s="1" t="s">
        <v>401</v>
      </c>
      <c r="B76" s="1">
        <v>2157.34</v>
      </c>
      <c r="C76" s="1">
        <v>153171</v>
      </c>
      <c r="D76" s="1">
        <v>71</v>
      </c>
      <c r="E76" s="1">
        <v>81</v>
      </c>
      <c r="F76" s="1">
        <v>0.78</v>
      </c>
      <c r="G76" s="1">
        <v>132</v>
      </c>
      <c r="H76" s="1">
        <v>8.4370000000000001E-2</v>
      </c>
      <c r="I76" s="1">
        <v>6344</v>
      </c>
      <c r="J76" s="1">
        <v>3.6139999999999999E-2</v>
      </c>
      <c r="K76" s="1">
        <v>6489</v>
      </c>
      <c r="L76" s="1">
        <v>5.8939999999999999E-2</v>
      </c>
      <c r="M76" s="1">
        <v>5031</v>
      </c>
      <c r="N76" s="1">
        <v>2.3259999999999999E-2</v>
      </c>
      <c r="O76" s="1">
        <v>12965</v>
      </c>
      <c r="P76" s="1">
        <v>5.4390000000000001E-2</v>
      </c>
      <c r="Q76" s="1">
        <v>5443</v>
      </c>
      <c r="R76" s="1">
        <v>4.0960000000000003E-2</v>
      </c>
      <c r="T76" s="1">
        <f t="shared" si="20"/>
        <v>4.8230000000000002E-2</v>
      </c>
      <c r="U76" s="1">
        <f t="shared" si="21"/>
        <v>2.5430000000000001E-2</v>
      </c>
      <c r="V76" s="1">
        <f t="shared" si="22"/>
        <v>6.1109999999999998E-2</v>
      </c>
      <c r="W76" s="1">
        <f t="shared" si="23"/>
        <v>2.998E-2</v>
      </c>
      <c r="X76" s="1">
        <f t="shared" si="24"/>
        <v>4.3409999999999997E-2</v>
      </c>
      <c r="Z76">
        <v>1.5560000000000018E-2</v>
      </c>
      <c r="AA76">
        <f t="shared" si="25"/>
        <v>1</v>
      </c>
      <c r="AB76">
        <f t="shared" si="26"/>
        <v>1.5560000000000018E-2</v>
      </c>
      <c r="AC76">
        <v>75</v>
      </c>
      <c r="AD76">
        <f t="shared" si="27"/>
        <v>75</v>
      </c>
      <c r="AF76">
        <v>-1.1629999999999918E-2</v>
      </c>
      <c r="AG76">
        <f t="shared" si="28"/>
        <v>-1</v>
      </c>
      <c r="AH76">
        <f t="shared" si="29"/>
        <v>1.1629999999999918E-2</v>
      </c>
      <c r="AI76">
        <f t="shared" si="30"/>
        <v>-75</v>
      </c>
      <c r="AK76" s="1">
        <v>1.1349999999999971E-2</v>
      </c>
      <c r="AL76">
        <f t="shared" si="31"/>
        <v>1</v>
      </c>
      <c r="AM76">
        <f t="shared" si="32"/>
        <v>1.1349999999999971E-2</v>
      </c>
      <c r="AN76">
        <f t="shared" si="33"/>
        <v>75</v>
      </c>
      <c r="AP76">
        <v>1.8030000000000102E-2</v>
      </c>
      <c r="AQ76">
        <f t="shared" si="34"/>
        <v>1</v>
      </c>
      <c r="AR76">
        <f t="shared" si="35"/>
        <v>1.8030000000000102E-2</v>
      </c>
      <c r="AS76">
        <f t="shared" si="36"/>
        <v>75</v>
      </c>
      <c r="AU76">
        <v>1.0270000000000001E-2</v>
      </c>
      <c r="AV76">
        <f t="shared" si="37"/>
        <v>1</v>
      </c>
      <c r="AW76">
        <f t="shared" si="38"/>
        <v>1.0270000000000001E-2</v>
      </c>
      <c r="AX76">
        <f t="shared" si="39"/>
        <v>75</v>
      </c>
    </row>
    <row r="77" spans="1:50" x14ac:dyDescent="0.25">
      <c r="A77" s="1" t="s">
        <v>72</v>
      </c>
      <c r="B77" s="1">
        <v>388.72699999999998</v>
      </c>
      <c r="C77" s="1">
        <v>119728</v>
      </c>
      <c r="D77" s="1">
        <v>308</v>
      </c>
      <c r="E77" s="1">
        <v>113</v>
      </c>
      <c r="F77" s="1">
        <v>0.85</v>
      </c>
      <c r="G77" s="1">
        <v>125</v>
      </c>
      <c r="H77" s="1">
        <v>0.83509999999999995</v>
      </c>
      <c r="I77" s="1">
        <v>9253</v>
      </c>
      <c r="J77" s="1">
        <v>0.59677000000000002</v>
      </c>
      <c r="K77" s="1">
        <v>6183</v>
      </c>
      <c r="L77" s="1">
        <v>0.43287999999999999</v>
      </c>
      <c r="M77" s="1">
        <v>3471</v>
      </c>
      <c r="N77" s="1">
        <v>0.57374000000000003</v>
      </c>
      <c r="O77" s="1">
        <v>13800</v>
      </c>
      <c r="P77" s="1">
        <v>0.60507</v>
      </c>
      <c r="Q77" s="1">
        <v>6396</v>
      </c>
      <c r="R77" s="1">
        <v>0.75222</v>
      </c>
      <c r="T77" s="1">
        <f t="shared" si="20"/>
        <v>0.23832999999999993</v>
      </c>
      <c r="U77" s="1">
        <f t="shared" si="21"/>
        <v>0.40221999999999997</v>
      </c>
      <c r="V77" s="1">
        <f t="shared" si="22"/>
        <v>0.26135999999999993</v>
      </c>
      <c r="W77" s="1">
        <f t="shared" si="23"/>
        <v>0.23002999999999996</v>
      </c>
      <c r="X77" s="1">
        <f t="shared" si="24"/>
        <v>8.2879999999999954E-2</v>
      </c>
      <c r="Z77">
        <v>1.5680000000000027E-2</v>
      </c>
      <c r="AA77">
        <f t="shared" si="25"/>
        <v>1</v>
      </c>
      <c r="AB77">
        <f t="shared" si="26"/>
        <v>1.5680000000000027E-2</v>
      </c>
      <c r="AC77">
        <v>76</v>
      </c>
      <c r="AD77">
        <f t="shared" si="27"/>
        <v>76</v>
      </c>
      <c r="AF77">
        <v>-1.1650000000000049E-2</v>
      </c>
      <c r="AG77">
        <f t="shared" si="28"/>
        <v>-1</v>
      </c>
      <c r="AH77">
        <f t="shared" si="29"/>
        <v>1.1650000000000049E-2</v>
      </c>
      <c r="AI77">
        <f t="shared" si="30"/>
        <v>-76</v>
      </c>
      <c r="AK77" s="1">
        <v>1.151000000000002E-2</v>
      </c>
      <c r="AL77">
        <f t="shared" si="31"/>
        <v>1</v>
      </c>
      <c r="AM77">
        <f t="shared" si="32"/>
        <v>1.151000000000002E-2</v>
      </c>
      <c r="AN77">
        <f t="shared" si="33"/>
        <v>76</v>
      </c>
      <c r="AP77">
        <v>1.8520000000000002E-2</v>
      </c>
      <c r="AQ77">
        <f t="shared" si="34"/>
        <v>1</v>
      </c>
      <c r="AR77">
        <f t="shared" si="35"/>
        <v>1.8520000000000002E-2</v>
      </c>
      <c r="AS77">
        <f t="shared" si="36"/>
        <v>76</v>
      </c>
      <c r="AU77">
        <v>1.034999999999997E-2</v>
      </c>
      <c r="AV77">
        <f t="shared" si="37"/>
        <v>1</v>
      </c>
      <c r="AW77">
        <f t="shared" si="38"/>
        <v>1.034999999999997E-2</v>
      </c>
      <c r="AX77">
        <f t="shared" si="39"/>
        <v>76</v>
      </c>
    </row>
    <row r="78" spans="1:50" x14ac:dyDescent="0.25">
      <c r="A78" s="1" t="s">
        <v>73</v>
      </c>
      <c r="B78" s="1">
        <v>255.28200000000001</v>
      </c>
      <c r="C78" s="1">
        <v>79648</v>
      </c>
      <c r="D78" s="1">
        <v>312</v>
      </c>
      <c r="E78" s="1">
        <v>89</v>
      </c>
      <c r="F78" s="1">
        <v>0.83</v>
      </c>
      <c r="G78" s="1">
        <v>94</v>
      </c>
      <c r="H78" s="1">
        <v>0.73375000000000001</v>
      </c>
      <c r="I78" s="1">
        <v>3510</v>
      </c>
      <c r="J78" s="1">
        <v>0.57577999999999996</v>
      </c>
      <c r="K78" s="1">
        <v>2290</v>
      </c>
      <c r="L78" s="1">
        <v>0.64590999999999998</v>
      </c>
      <c r="M78" s="1">
        <v>1728</v>
      </c>
      <c r="N78" s="1">
        <v>0.62863999999999998</v>
      </c>
      <c r="O78" s="1">
        <v>5442</v>
      </c>
      <c r="P78" s="1">
        <v>0.61738999999999999</v>
      </c>
      <c r="Q78" s="1">
        <v>1867</v>
      </c>
      <c r="R78" s="1">
        <v>0.65934000000000004</v>
      </c>
      <c r="T78" s="1">
        <f t="shared" si="20"/>
        <v>0.15797000000000005</v>
      </c>
      <c r="U78" s="1">
        <f t="shared" si="21"/>
        <v>8.7840000000000029E-2</v>
      </c>
      <c r="V78" s="1">
        <f t="shared" si="22"/>
        <v>0.10511000000000004</v>
      </c>
      <c r="W78" s="1">
        <f t="shared" si="23"/>
        <v>0.11636000000000002</v>
      </c>
      <c r="X78" s="1">
        <f t="shared" si="24"/>
        <v>7.4409999999999976E-2</v>
      </c>
      <c r="Z78">
        <v>-1.5809999999999991E-2</v>
      </c>
      <c r="AA78">
        <f t="shared" si="25"/>
        <v>-1</v>
      </c>
      <c r="AB78">
        <f t="shared" si="26"/>
        <v>1.5809999999999991E-2</v>
      </c>
      <c r="AC78">
        <v>77</v>
      </c>
      <c r="AD78">
        <f t="shared" si="27"/>
        <v>-77</v>
      </c>
      <c r="AF78">
        <v>1.1870000000000047E-2</v>
      </c>
      <c r="AG78">
        <f t="shared" si="28"/>
        <v>1</v>
      </c>
      <c r="AH78">
        <f t="shared" si="29"/>
        <v>1.1870000000000047E-2</v>
      </c>
      <c r="AI78">
        <f t="shared" si="30"/>
        <v>77</v>
      </c>
      <c r="AK78" s="1">
        <v>1.1579999999999924E-2</v>
      </c>
      <c r="AL78">
        <f t="shared" si="31"/>
        <v>1</v>
      </c>
      <c r="AM78">
        <f t="shared" si="32"/>
        <v>1.1579999999999924E-2</v>
      </c>
      <c r="AN78">
        <f t="shared" si="33"/>
        <v>77</v>
      </c>
      <c r="AP78">
        <v>1.8610000000000015E-2</v>
      </c>
      <c r="AQ78">
        <f t="shared" si="34"/>
        <v>1</v>
      </c>
      <c r="AR78">
        <f t="shared" si="35"/>
        <v>1.8610000000000015E-2</v>
      </c>
      <c r="AS78">
        <f t="shared" si="36"/>
        <v>77</v>
      </c>
      <c r="AU78">
        <v>1.036999999999999E-2</v>
      </c>
      <c r="AV78">
        <f t="shared" si="37"/>
        <v>1</v>
      </c>
      <c r="AW78">
        <f t="shared" si="38"/>
        <v>1.036999999999999E-2</v>
      </c>
      <c r="AX78">
        <f t="shared" si="39"/>
        <v>77</v>
      </c>
    </row>
    <row r="79" spans="1:50" x14ac:dyDescent="0.25">
      <c r="A79" s="1" t="s">
        <v>74</v>
      </c>
      <c r="B79" s="1">
        <v>799.64599999999996</v>
      </c>
      <c r="C79" s="1">
        <v>144736</v>
      </c>
      <c r="D79" s="1">
        <v>181</v>
      </c>
      <c r="E79" s="1">
        <v>169</v>
      </c>
      <c r="F79" s="1">
        <v>0.79</v>
      </c>
      <c r="G79" s="1">
        <v>186</v>
      </c>
      <c r="H79" s="1">
        <v>0.76702000000000004</v>
      </c>
      <c r="I79" s="1">
        <v>8623</v>
      </c>
      <c r="J79" s="1">
        <v>0.63027999999999995</v>
      </c>
      <c r="K79" s="1">
        <v>7655</v>
      </c>
      <c r="L79" s="1">
        <v>0.68503000000000003</v>
      </c>
      <c r="M79" s="1">
        <v>4073</v>
      </c>
      <c r="N79" s="1">
        <v>0.35879</v>
      </c>
      <c r="O79" s="1">
        <v>29642</v>
      </c>
      <c r="P79" s="1">
        <v>0.55327000000000004</v>
      </c>
      <c r="Q79" s="1">
        <v>7369</v>
      </c>
      <c r="R79" s="1">
        <v>0.57540999999999998</v>
      </c>
      <c r="T79" s="1">
        <f t="shared" si="20"/>
        <v>0.13674000000000008</v>
      </c>
      <c r="U79" s="1">
        <f t="shared" si="21"/>
        <v>8.1990000000000007E-2</v>
      </c>
      <c r="V79" s="1">
        <f t="shared" si="22"/>
        <v>0.40823000000000004</v>
      </c>
      <c r="W79" s="1">
        <f t="shared" si="23"/>
        <v>0.21375</v>
      </c>
      <c r="X79" s="1">
        <f t="shared" si="24"/>
        <v>0.19161000000000006</v>
      </c>
      <c r="Z79">
        <v>-1.597000000000004E-2</v>
      </c>
      <c r="AA79">
        <f t="shared" si="25"/>
        <v>-1</v>
      </c>
      <c r="AB79">
        <f t="shared" si="26"/>
        <v>1.597000000000004E-2</v>
      </c>
      <c r="AC79">
        <v>78</v>
      </c>
      <c r="AD79">
        <f t="shared" si="27"/>
        <v>-78</v>
      </c>
      <c r="AF79">
        <v>-1.2270000000000003E-2</v>
      </c>
      <c r="AG79">
        <f t="shared" si="28"/>
        <v>-1</v>
      </c>
      <c r="AH79">
        <f t="shared" si="29"/>
        <v>1.2270000000000003E-2</v>
      </c>
      <c r="AI79">
        <f t="shared" si="30"/>
        <v>-78</v>
      </c>
      <c r="AK79" s="1">
        <v>-1.1720000000000064E-2</v>
      </c>
      <c r="AL79">
        <f t="shared" si="31"/>
        <v>-1</v>
      </c>
      <c r="AM79">
        <f t="shared" si="32"/>
        <v>1.1720000000000064E-2</v>
      </c>
      <c r="AN79">
        <f t="shared" si="33"/>
        <v>-78</v>
      </c>
      <c r="AP79">
        <v>-1.8969999999999931E-2</v>
      </c>
      <c r="AQ79">
        <f t="shared" si="34"/>
        <v>-1</v>
      </c>
      <c r="AR79">
        <f t="shared" si="35"/>
        <v>1.8969999999999931E-2</v>
      </c>
      <c r="AS79">
        <f t="shared" si="36"/>
        <v>-78</v>
      </c>
      <c r="AU79">
        <v>1.04E-2</v>
      </c>
      <c r="AV79">
        <f t="shared" si="37"/>
        <v>1</v>
      </c>
      <c r="AW79">
        <f t="shared" si="38"/>
        <v>1.04E-2</v>
      </c>
      <c r="AX79">
        <f t="shared" si="39"/>
        <v>78</v>
      </c>
    </row>
    <row r="80" spans="1:50" x14ac:dyDescent="0.25">
      <c r="A80" s="1" t="s">
        <v>75</v>
      </c>
      <c r="B80" s="1">
        <v>1097.6600000000001</v>
      </c>
      <c r="C80" s="1">
        <v>73543</v>
      </c>
      <c r="D80" s="1">
        <v>67</v>
      </c>
      <c r="E80" s="1">
        <v>180</v>
      </c>
      <c r="F80" s="1">
        <v>0.88</v>
      </c>
      <c r="G80" s="1">
        <v>316</v>
      </c>
      <c r="H80" s="1">
        <v>0.69567000000000001</v>
      </c>
      <c r="I80" s="1">
        <v>8741</v>
      </c>
      <c r="J80" s="1">
        <v>0.62456</v>
      </c>
      <c r="K80" s="1">
        <v>8617</v>
      </c>
      <c r="L80" s="1">
        <v>0.74046000000000001</v>
      </c>
      <c r="M80" s="1">
        <v>7082</v>
      </c>
      <c r="N80" s="1">
        <v>0.67425000000000002</v>
      </c>
      <c r="O80" s="1">
        <v>19763</v>
      </c>
      <c r="P80" s="1">
        <v>0.55266999999999999</v>
      </c>
      <c r="Q80" s="1">
        <v>7783</v>
      </c>
      <c r="R80" s="1">
        <v>0.62275000000000003</v>
      </c>
      <c r="T80" s="1">
        <f t="shared" si="20"/>
        <v>7.1110000000000007E-2</v>
      </c>
      <c r="U80" s="1">
        <f t="shared" si="21"/>
        <v>-4.4789999999999996E-2</v>
      </c>
      <c r="V80" s="1">
        <f t="shared" si="22"/>
        <v>2.1419999999999995E-2</v>
      </c>
      <c r="W80" s="1">
        <f t="shared" si="23"/>
        <v>0.14300000000000002</v>
      </c>
      <c r="X80" s="1">
        <f t="shared" si="24"/>
        <v>7.2919999999999985E-2</v>
      </c>
      <c r="Z80">
        <v>1.6209999999999947E-2</v>
      </c>
      <c r="AA80">
        <f t="shared" si="25"/>
        <v>1</v>
      </c>
      <c r="AB80">
        <f t="shared" si="26"/>
        <v>1.6209999999999947E-2</v>
      </c>
      <c r="AC80">
        <v>79</v>
      </c>
      <c r="AD80">
        <f t="shared" si="27"/>
        <v>79</v>
      </c>
      <c r="AF80">
        <v>1.2279999999999958E-2</v>
      </c>
      <c r="AG80">
        <f t="shared" si="28"/>
        <v>1</v>
      </c>
      <c r="AH80">
        <f t="shared" si="29"/>
        <v>1.2279999999999958E-2</v>
      </c>
      <c r="AI80">
        <f t="shared" si="30"/>
        <v>79</v>
      </c>
      <c r="AK80" s="1">
        <v>-1.1790000000000078E-2</v>
      </c>
      <c r="AL80">
        <f t="shared" si="31"/>
        <v>-1</v>
      </c>
      <c r="AM80">
        <f t="shared" si="32"/>
        <v>1.1790000000000078E-2</v>
      </c>
      <c r="AN80">
        <f t="shared" si="33"/>
        <v>-79</v>
      </c>
      <c r="AP80">
        <v>1.9030000000000002E-2</v>
      </c>
      <c r="AQ80">
        <f t="shared" si="34"/>
        <v>1</v>
      </c>
      <c r="AR80">
        <f t="shared" si="35"/>
        <v>1.9030000000000002E-2</v>
      </c>
      <c r="AS80">
        <f t="shared" si="36"/>
        <v>79</v>
      </c>
      <c r="AU80">
        <v>1.0489999999999999E-2</v>
      </c>
      <c r="AV80">
        <f t="shared" si="37"/>
        <v>1</v>
      </c>
      <c r="AW80">
        <f t="shared" si="38"/>
        <v>1.0489999999999999E-2</v>
      </c>
      <c r="AX80">
        <f t="shared" si="39"/>
        <v>79</v>
      </c>
    </row>
    <row r="81" spans="1:50" x14ac:dyDescent="0.25">
      <c r="A81" s="1" t="s">
        <v>76</v>
      </c>
      <c r="B81" s="1">
        <v>577.20000000000005</v>
      </c>
      <c r="C81" s="1">
        <v>60606</v>
      </c>
      <c r="D81" s="1">
        <v>105</v>
      </c>
      <c r="E81" s="1">
        <v>123</v>
      </c>
      <c r="F81" s="1">
        <v>0.79</v>
      </c>
      <c r="G81" s="1">
        <v>117</v>
      </c>
      <c r="H81" s="1">
        <v>0.40814</v>
      </c>
      <c r="I81" s="1">
        <v>5087</v>
      </c>
      <c r="J81" s="1">
        <v>0.34333000000000002</v>
      </c>
      <c r="K81" s="1">
        <v>4187</v>
      </c>
      <c r="L81" s="1">
        <v>0.42569000000000001</v>
      </c>
      <c r="M81" s="1">
        <v>3009</v>
      </c>
      <c r="N81" s="1">
        <v>0.35870000000000002</v>
      </c>
      <c r="O81" s="1">
        <v>10938</v>
      </c>
      <c r="P81" s="1">
        <v>0.20213</v>
      </c>
      <c r="Q81" s="1">
        <v>4799</v>
      </c>
      <c r="R81" s="1">
        <v>0.40159</v>
      </c>
      <c r="T81" s="1">
        <f t="shared" si="20"/>
        <v>6.4809999999999979E-2</v>
      </c>
      <c r="U81" s="1">
        <f t="shared" si="21"/>
        <v>-1.755000000000001E-2</v>
      </c>
      <c r="V81" s="1">
        <f t="shared" si="22"/>
        <v>4.9439999999999984E-2</v>
      </c>
      <c r="W81" s="1">
        <f t="shared" si="23"/>
        <v>0.20601</v>
      </c>
      <c r="X81" s="1">
        <f t="shared" si="24"/>
        <v>6.5500000000000003E-3</v>
      </c>
      <c r="Z81">
        <v>1.6280000000000017E-2</v>
      </c>
      <c r="AA81">
        <f t="shared" si="25"/>
        <v>1</v>
      </c>
      <c r="AB81">
        <f t="shared" si="26"/>
        <v>1.6280000000000017E-2</v>
      </c>
      <c r="AC81">
        <v>80</v>
      </c>
      <c r="AD81">
        <f t="shared" si="27"/>
        <v>80</v>
      </c>
      <c r="AF81">
        <v>-1.2300000000000089E-2</v>
      </c>
      <c r="AG81">
        <f t="shared" si="28"/>
        <v>-1</v>
      </c>
      <c r="AH81">
        <f t="shared" si="29"/>
        <v>1.2300000000000089E-2</v>
      </c>
      <c r="AI81">
        <f t="shared" si="30"/>
        <v>-80</v>
      </c>
      <c r="AK81" s="1">
        <v>-1.2379999999999995E-2</v>
      </c>
      <c r="AL81">
        <f t="shared" si="31"/>
        <v>-1</v>
      </c>
      <c r="AM81">
        <f t="shared" si="32"/>
        <v>1.2379999999999995E-2</v>
      </c>
      <c r="AN81">
        <f t="shared" si="33"/>
        <v>-80</v>
      </c>
      <c r="AP81">
        <v>1.9480000000000053E-2</v>
      </c>
      <c r="AQ81">
        <f t="shared" si="34"/>
        <v>1</v>
      </c>
      <c r="AR81">
        <f t="shared" si="35"/>
        <v>1.9480000000000053E-2</v>
      </c>
      <c r="AS81">
        <f t="shared" si="36"/>
        <v>80</v>
      </c>
      <c r="AU81">
        <v>-1.0510000000000019E-2</v>
      </c>
      <c r="AV81">
        <f t="shared" si="37"/>
        <v>-1</v>
      </c>
      <c r="AW81">
        <f t="shared" si="38"/>
        <v>1.0510000000000019E-2</v>
      </c>
      <c r="AX81">
        <f t="shared" si="39"/>
        <v>-80</v>
      </c>
    </row>
    <row r="82" spans="1:50" x14ac:dyDescent="0.25">
      <c r="A82" s="1" t="s">
        <v>77</v>
      </c>
      <c r="B82" s="1">
        <v>538.01599999999996</v>
      </c>
      <c r="C82" s="1">
        <v>299137</v>
      </c>
      <c r="D82" s="1">
        <v>556</v>
      </c>
      <c r="E82" s="1">
        <v>45</v>
      </c>
      <c r="F82" s="1">
        <v>1.08</v>
      </c>
      <c r="G82" s="1">
        <v>52</v>
      </c>
      <c r="H82" s="1">
        <v>0.83277999999999996</v>
      </c>
      <c r="I82" s="1">
        <v>15673</v>
      </c>
      <c r="J82" s="1">
        <v>0.30747000000000002</v>
      </c>
      <c r="K82" s="1">
        <v>24409</v>
      </c>
      <c r="L82" s="1">
        <v>0.36785000000000001</v>
      </c>
      <c r="M82" s="1">
        <v>8246</v>
      </c>
      <c r="N82" s="1">
        <v>0.22026000000000001</v>
      </c>
      <c r="O82" s="1">
        <v>56217</v>
      </c>
      <c r="P82" s="1">
        <v>0.47076000000000001</v>
      </c>
      <c r="Q82" s="1">
        <v>15331</v>
      </c>
      <c r="R82" s="1">
        <v>0.45890999999999998</v>
      </c>
      <c r="T82" s="1">
        <f t="shared" si="20"/>
        <v>0.52530999999999994</v>
      </c>
      <c r="U82" s="1">
        <f t="shared" si="21"/>
        <v>0.46492999999999995</v>
      </c>
      <c r="V82" s="1">
        <f t="shared" si="22"/>
        <v>0.61251999999999995</v>
      </c>
      <c r="W82" s="1">
        <f t="shared" si="23"/>
        <v>0.36201999999999995</v>
      </c>
      <c r="X82" s="1">
        <f t="shared" si="24"/>
        <v>0.37386999999999998</v>
      </c>
      <c r="Z82">
        <v>1.6290000000000027E-2</v>
      </c>
      <c r="AA82">
        <f t="shared" si="25"/>
        <v>1</v>
      </c>
      <c r="AB82">
        <f t="shared" si="26"/>
        <v>1.6290000000000027E-2</v>
      </c>
      <c r="AC82">
        <v>81</v>
      </c>
      <c r="AD82">
        <f t="shared" si="27"/>
        <v>81</v>
      </c>
      <c r="AF82">
        <v>1.2720000000000065E-2</v>
      </c>
      <c r="AG82">
        <f t="shared" si="28"/>
        <v>1</v>
      </c>
      <c r="AH82">
        <f t="shared" si="29"/>
        <v>1.2720000000000065E-2</v>
      </c>
      <c r="AI82">
        <f t="shared" si="30"/>
        <v>81</v>
      </c>
      <c r="AK82" s="1">
        <v>1.263000000000003E-2</v>
      </c>
      <c r="AL82">
        <f t="shared" si="31"/>
        <v>1</v>
      </c>
      <c r="AM82">
        <f t="shared" si="32"/>
        <v>1.263000000000003E-2</v>
      </c>
      <c r="AN82">
        <f t="shared" si="33"/>
        <v>81</v>
      </c>
      <c r="AP82">
        <v>1.9600000000000062E-2</v>
      </c>
      <c r="AQ82">
        <f t="shared" si="34"/>
        <v>1</v>
      </c>
      <c r="AR82">
        <f t="shared" si="35"/>
        <v>1.9600000000000062E-2</v>
      </c>
      <c r="AS82">
        <f t="shared" si="36"/>
        <v>81</v>
      </c>
      <c r="AU82">
        <v>1.0539999999999994E-2</v>
      </c>
      <c r="AV82">
        <f t="shared" si="37"/>
        <v>1</v>
      </c>
      <c r="AW82">
        <f t="shared" si="38"/>
        <v>1.0539999999999994E-2</v>
      </c>
      <c r="AX82">
        <f t="shared" si="39"/>
        <v>81</v>
      </c>
    </row>
    <row r="83" spans="1:50" x14ac:dyDescent="0.25">
      <c r="A83" s="1" t="s">
        <v>78</v>
      </c>
      <c r="B83" s="1">
        <v>735.47699999999998</v>
      </c>
      <c r="C83" s="1">
        <v>80167</v>
      </c>
      <c r="D83" s="1">
        <v>109</v>
      </c>
      <c r="E83" s="1">
        <v>65</v>
      </c>
      <c r="F83" s="1">
        <v>0.87</v>
      </c>
      <c r="G83" s="1">
        <v>73</v>
      </c>
      <c r="H83" s="1">
        <v>0.11774999999999999</v>
      </c>
      <c r="I83" s="1">
        <v>3897</v>
      </c>
      <c r="J83" s="1">
        <v>0.25008000000000002</v>
      </c>
      <c r="K83" s="1">
        <v>2971</v>
      </c>
      <c r="L83" s="1">
        <v>0.22183</v>
      </c>
      <c r="M83" s="1">
        <v>2782</v>
      </c>
      <c r="N83" s="1">
        <v>0.10879</v>
      </c>
      <c r="O83" s="1">
        <v>5728</v>
      </c>
      <c r="P83" s="1">
        <v>0.16703999999999999</v>
      </c>
      <c r="Q83" s="1">
        <v>2946</v>
      </c>
      <c r="R83" s="1">
        <v>0.11967</v>
      </c>
      <c r="T83" s="1">
        <f t="shared" si="20"/>
        <v>-0.13233000000000003</v>
      </c>
      <c r="U83" s="1">
        <f t="shared" si="21"/>
        <v>-0.10408000000000001</v>
      </c>
      <c r="V83" s="1">
        <f t="shared" si="22"/>
        <v>8.9599999999999957E-3</v>
      </c>
      <c r="W83" s="1">
        <f t="shared" si="23"/>
        <v>-4.929E-2</v>
      </c>
      <c r="X83" s="1">
        <f t="shared" si="24"/>
        <v>-1.920000000000005E-3</v>
      </c>
      <c r="Z83">
        <v>-1.6610000000000014E-2</v>
      </c>
      <c r="AA83">
        <f t="shared" si="25"/>
        <v>-1</v>
      </c>
      <c r="AB83">
        <f t="shared" si="26"/>
        <v>1.6610000000000014E-2</v>
      </c>
      <c r="AC83">
        <v>82</v>
      </c>
      <c r="AD83">
        <f t="shared" si="27"/>
        <v>-82</v>
      </c>
      <c r="AF83">
        <v>1.2959999999999972E-2</v>
      </c>
      <c r="AG83">
        <f t="shared" si="28"/>
        <v>1</v>
      </c>
      <c r="AH83">
        <f t="shared" si="29"/>
        <v>1.2959999999999972E-2</v>
      </c>
      <c r="AI83">
        <f t="shared" si="30"/>
        <v>82</v>
      </c>
      <c r="AK83" s="1">
        <v>-1.2740000000000085E-2</v>
      </c>
      <c r="AL83">
        <f t="shared" si="31"/>
        <v>-1</v>
      </c>
      <c r="AM83">
        <f t="shared" si="32"/>
        <v>1.2740000000000085E-2</v>
      </c>
      <c r="AN83">
        <f t="shared" si="33"/>
        <v>-82</v>
      </c>
      <c r="AP83">
        <v>2.0029999999999992E-2</v>
      </c>
      <c r="AQ83">
        <f t="shared" si="34"/>
        <v>1</v>
      </c>
      <c r="AR83">
        <f t="shared" si="35"/>
        <v>2.0029999999999992E-2</v>
      </c>
      <c r="AS83">
        <f t="shared" si="36"/>
        <v>82</v>
      </c>
      <c r="AU83">
        <v>-1.0730000000000017E-2</v>
      </c>
      <c r="AV83">
        <f t="shared" si="37"/>
        <v>-1</v>
      </c>
      <c r="AW83">
        <f t="shared" si="38"/>
        <v>1.0730000000000017E-2</v>
      </c>
      <c r="AX83">
        <f t="shared" si="39"/>
        <v>-82</v>
      </c>
    </row>
    <row r="84" spans="1:50" x14ac:dyDescent="0.25">
      <c r="A84" s="1" t="s">
        <v>79</v>
      </c>
      <c r="B84" s="1">
        <v>282.00700000000001</v>
      </c>
      <c r="C84" s="1">
        <v>75296</v>
      </c>
      <c r="D84" s="1">
        <v>267</v>
      </c>
      <c r="E84" s="1">
        <v>74</v>
      </c>
      <c r="F84" s="1">
        <v>0.73</v>
      </c>
      <c r="G84" s="1">
        <v>57</v>
      </c>
      <c r="H84" s="1">
        <v>0.72097999999999995</v>
      </c>
      <c r="I84" s="1">
        <v>3541</v>
      </c>
      <c r="J84" s="1">
        <v>0.55871999999999999</v>
      </c>
      <c r="K84" s="1">
        <v>2394</v>
      </c>
      <c r="L84" s="1">
        <v>0.7278</v>
      </c>
      <c r="M84" s="1">
        <v>2116</v>
      </c>
      <c r="N84" s="1">
        <v>0.24970999999999999</v>
      </c>
      <c r="O84" s="1">
        <v>4300</v>
      </c>
      <c r="P84" s="1">
        <v>0.68476000000000004</v>
      </c>
      <c r="Q84" s="1">
        <v>3206</v>
      </c>
      <c r="R84" s="1">
        <v>0.28051999999999999</v>
      </c>
      <c r="T84" s="1">
        <f t="shared" si="20"/>
        <v>0.16225999999999996</v>
      </c>
      <c r="U84" s="1">
        <f t="shared" si="21"/>
        <v>-6.8200000000000482E-3</v>
      </c>
      <c r="V84" s="1">
        <f t="shared" si="22"/>
        <v>0.47126999999999997</v>
      </c>
      <c r="W84" s="1">
        <f t="shared" si="23"/>
        <v>3.6219999999999919E-2</v>
      </c>
      <c r="X84" s="1">
        <f t="shared" si="24"/>
        <v>0.44045999999999996</v>
      </c>
      <c r="Z84">
        <v>1.6850000000000032E-2</v>
      </c>
      <c r="AA84">
        <f t="shared" si="25"/>
        <v>1</v>
      </c>
      <c r="AB84">
        <f t="shared" si="26"/>
        <v>1.6850000000000032E-2</v>
      </c>
      <c r="AC84">
        <v>83</v>
      </c>
      <c r="AD84">
        <f t="shared" si="27"/>
        <v>83</v>
      </c>
      <c r="AF84">
        <v>-1.2960000000000083E-2</v>
      </c>
      <c r="AG84">
        <f t="shared" si="28"/>
        <v>-1</v>
      </c>
      <c r="AH84">
        <f t="shared" si="29"/>
        <v>1.2960000000000083E-2</v>
      </c>
      <c r="AI84">
        <f t="shared" si="30"/>
        <v>-83</v>
      </c>
      <c r="AK84" s="1">
        <v>1.2789999999999968E-2</v>
      </c>
      <c r="AL84">
        <f t="shared" si="31"/>
        <v>1</v>
      </c>
      <c r="AM84">
        <f t="shared" si="32"/>
        <v>1.2789999999999968E-2</v>
      </c>
      <c r="AN84">
        <f t="shared" si="33"/>
        <v>83</v>
      </c>
      <c r="AP84">
        <v>2.024999999999999E-2</v>
      </c>
      <c r="AQ84">
        <f t="shared" si="34"/>
        <v>1</v>
      </c>
      <c r="AR84">
        <f t="shared" si="35"/>
        <v>2.024999999999999E-2</v>
      </c>
      <c r="AS84">
        <f t="shared" si="36"/>
        <v>83</v>
      </c>
      <c r="AU84">
        <v>1.101000000000002E-2</v>
      </c>
      <c r="AV84">
        <f t="shared" si="37"/>
        <v>1</v>
      </c>
      <c r="AW84">
        <f t="shared" si="38"/>
        <v>1.101000000000002E-2</v>
      </c>
      <c r="AX84">
        <f t="shared" si="39"/>
        <v>83</v>
      </c>
    </row>
    <row r="85" spans="1:50" x14ac:dyDescent="0.25">
      <c r="A85" s="1" t="s">
        <v>80</v>
      </c>
      <c r="B85" s="1">
        <v>625.60199999999998</v>
      </c>
      <c r="C85" s="1">
        <v>106978</v>
      </c>
      <c r="D85" s="1">
        <v>171</v>
      </c>
      <c r="E85" s="1">
        <v>45</v>
      </c>
      <c r="F85" s="1">
        <v>0.94</v>
      </c>
      <c r="G85" s="1">
        <v>54</v>
      </c>
      <c r="H85" s="1">
        <v>0.33756999999999998</v>
      </c>
      <c r="I85" s="1">
        <v>5467</v>
      </c>
      <c r="J85" s="1">
        <v>0.12132</v>
      </c>
      <c r="K85" s="1">
        <v>5893</v>
      </c>
      <c r="L85" s="1">
        <v>0.23741000000000001</v>
      </c>
      <c r="M85" s="1">
        <v>3388</v>
      </c>
      <c r="N85" s="1">
        <v>0.11035</v>
      </c>
      <c r="O85" s="1">
        <v>16599</v>
      </c>
      <c r="P85" s="1">
        <v>0.17756</v>
      </c>
      <c r="Q85" s="1">
        <v>4723</v>
      </c>
      <c r="R85" s="1">
        <v>0.19317000000000001</v>
      </c>
      <c r="T85" s="1">
        <f t="shared" si="20"/>
        <v>0.21625</v>
      </c>
      <c r="U85" s="1">
        <f t="shared" si="21"/>
        <v>0.10015999999999997</v>
      </c>
      <c r="V85" s="1">
        <f t="shared" si="22"/>
        <v>0.22721999999999998</v>
      </c>
      <c r="W85" s="1">
        <f t="shared" si="23"/>
        <v>0.16000999999999999</v>
      </c>
      <c r="X85" s="1">
        <f t="shared" si="24"/>
        <v>0.14439999999999997</v>
      </c>
      <c r="Z85">
        <v>-1.7160000000000064E-2</v>
      </c>
      <c r="AA85">
        <f t="shared" si="25"/>
        <v>-1</v>
      </c>
      <c r="AB85">
        <f t="shared" si="26"/>
        <v>1.7160000000000064E-2</v>
      </c>
      <c r="AC85">
        <v>84</v>
      </c>
      <c r="AD85">
        <f t="shared" si="27"/>
        <v>-84</v>
      </c>
      <c r="AF85">
        <v>-1.2970000000000037E-2</v>
      </c>
      <c r="AG85">
        <f t="shared" si="28"/>
        <v>-1</v>
      </c>
      <c r="AH85">
        <f t="shared" si="29"/>
        <v>1.2970000000000037E-2</v>
      </c>
      <c r="AI85">
        <f t="shared" si="30"/>
        <v>-84</v>
      </c>
      <c r="AK85" s="1">
        <v>-1.2850000000000028E-2</v>
      </c>
      <c r="AL85">
        <f t="shared" si="31"/>
        <v>-1</v>
      </c>
      <c r="AM85">
        <f t="shared" si="32"/>
        <v>1.2850000000000028E-2</v>
      </c>
      <c r="AN85">
        <f t="shared" si="33"/>
        <v>-84</v>
      </c>
      <c r="AP85">
        <v>-2.0439999999999903E-2</v>
      </c>
      <c r="AQ85">
        <f t="shared" si="34"/>
        <v>-1</v>
      </c>
      <c r="AR85">
        <f t="shared" si="35"/>
        <v>2.0439999999999903E-2</v>
      </c>
      <c r="AS85">
        <f t="shared" si="36"/>
        <v>-84</v>
      </c>
      <c r="AU85">
        <v>1.1020000000000002E-2</v>
      </c>
      <c r="AV85">
        <f t="shared" si="37"/>
        <v>1</v>
      </c>
      <c r="AW85">
        <f t="shared" si="38"/>
        <v>1.1020000000000002E-2</v>
      </c>
      <c r="AX85">
        <f t="shared" si="39"/>
        <v>84</v>
      </c>
    </row>
    <row r="86" spans="1:50" x14ac:dyDescent="0.25">
      <c r="A86" s="1" t="s">
        <v>81</v>
      </c>
      <c r="B86" s="1">
        <v>535.55499999999995</v>
      </c>
      <c r="C86" s="1">
        <v>58911</v>
      </c>
      <c r="D86" s="1">
        <v>110</v>
      </c>
      <c r="E86" s="1">
        <v>157</v>
      </c>
      <c r="F86" s="1">
        <v>0.71</v>
      </c>
      <c r="G86" s="1">
        <v>175</v>
      </c>
      <c r="H86" s="1">
        <v>0.61934</v>
      </c>
      <c r="I86" s="1">
        <v>5626</v>
      </c>
      <c r="J86" s="1">
        <v>0.51119999999999999</v>
      </c>
      <c r="K86" s="1">
        <v>4681</v>
      </c>
      <c r="L86" s="1">
        <v>0.54837000000000002</v>
      </c>
      <c r="M86" s="1">
        <v>3883</v>
      </c>
      <c r="N86" s="1">
        <v>0.50592999999999999</v>
      </c>
      <c r="O86" s="1">
        <v>9689</v>
      </c>
      <c r="P86" s="1">
        <v>0.54035</v>
      </c>
      <c r="Q86" s="1">
        <v>4397</v>
      </c>
      <c r="R86" s="1">
        <v>0.55456000000000005</v>
      </c>
      <c r="T86" s="1">
        <f t="shared" si="20"/>
        <v>0.10814000000000001</v>
      </c>
      <c r="U86" s="1">
        <f t="shared" si="21"/>
        <v>7.0969999999999978E-2</v>
      </c>
      <c r="V86" s="1">
        <f t="shared" si="22"/>
        <v>0.11341000000000001</v>
      </c>
      <c r="W86" s="1">
        <f t="shared" si="23"/>
        <v>7.8990000000000005E-2</v>
      </c>
      <c r="X86" s="1">
        <f t="shared" si="24"/>
        <v>6.4779999999999949E-2</v>
      </c>
      <c r="Z86">
        <v>1.7469999999999986E-2</v>
      </c>
      <c r="AA86">
        <f t="shared" si="25"/>
        <v>1</v>
      </c>
      <c r="AB86">
        <f t="shared" si="26"/>
        <v>1.7469999999999986E-2</v>
      </c>
      <c r="AC86">
        <v>85</v>
      </c>
      <c r="AD86">
        <f t="shared" si="27"/>
        <v>85</v>
      </c>
      <c r="AF86">
        <v>-1.319999999999999E-2</v>
      </c>
      <c r="AG86">
        <f t="shared" si="28"/>
        <v>-1</v>
      </c>
      <c r="AH86">
        <f t="shared" si="29"/>
        <v>1.319999999999999E-2</v>
      </c>
      <c r="AI86">
        <f t="shared" si="30"/>
        <v>-85</v>
      </c>
      <c r="AK86" s="1">
        <v>-1.3010000000000077E-2</v>
      </c>
      <c r="AL86">
        <f t="shared" si="31"/>
        <v>-1</v>
      </c>
      <c r="AM86">
        <f t="shared" si="32"/>
        <v>1.3010000000000077E-2</v>
      </c>
      <c r="AN86">
        <f t="shared" si="33"/>
        <v>-85</v>
      </c>
      <c r="AP86">
        <v>-2.0449999999999968E-2</v>
      </c>
      <c r="AQ86">
        <f t="shared" si="34"/>
        <v>-1</v>
      </c>
      <c r="AR86">
        <f t="shared" si="35"/>
        <v>2.0449999999999968E-2</v>
      </c>
      <c r="AS86">
        <f t="shared" si="36"/>
        <v>-85</v>
      </c>
      <c r="AU86">
        <v>-1.1030000000000012E-2</v>
      </c>
      <c r="AV86">
        <f t="shared" si="37"/>
        <v>-1</v>
      </c>
      <c r="AW86">
        <f t="shared" si="38"/>
        <v>1.1030000000000012E-2</v>
      </c>
      <c r="AX86">
        <f t="shared" si="39"/>
        <v>-85</v>
      </c>
    </row>
    <row r="87" spans="1:50" x14ac:dyDescent="0.25">
      <c r="A87" s="1" t="s">
        <v>82</v>
      </c>
      <c r="B87" s="1">
        <v>424.79300000000001</v>
      </c>
      <c r="C87" s="1">
        <v>39081</v>
      </c>
      <c r="D87" s="1">
        <v>92</v>
      </c>
      <c r="E87" s="1">
        <v>364</v>
      </c>
      <c r="F87" s="1">
        <v>0.96</v>
      </c>
      <c r="G87" s="1">
        <v>359</v>
      </c>
      <c r="H87" s="1">
        <v>0.83970999999999996</v>
      </c>
      <c r="I87" s="1">
        <v>1478</v>
      </c>
      <c r="J87" s="1">
        <v>0.88243000000000005</v>
      </c>
      <c r="K87" s="1">
        <v>1425</v>
      </c>
      <c r="L87" s="1">
        <v>0.8649</v>
      </c>
      <c r="M87" s="1">
        <v>1275</v>
      </c>
      <c r="N87" s="1">
        <v>0.85060000000000002</v>
      </c>
      <c r="O87" s="1">
        <v>1874</v>
      </c>
      <c r="P87" s="1">
        <v>0.78666999999999998</v>
      </c>
      <c r="Q87" s="1">
        <v>1691</v>
      </c>
      <c r="R87" s="1">
        <v>0.82462000000000002</v>
      </c>
      <c r="T87" s="1">
        <f t="shared" si="20"/>
        <v>-4.2720000000000091E-2</v>
      </c>
      <c r="U87" s="1">
        <f t="shared" si="21"/>
        <v>-2.5190000000000046E-2</v>
      </c>
      <c r="V87" s="1">
        <f t="shared" si="22"/>
        <v>-1.0890000000000066E-2</v>
      </c>
      <c r="W87" s="1">
        <f t="shared" si="23"/>
        <v>5.3039999999999976E-2</v>
      </c>
      <c r="X87" s="1">
        <f t="shared" si="24"/>
        <v>1.5089999999999937E-2</v>
      </c>
      <c r="Z87">
        <v>-1.7599999999999949E-2</v>
      </c>
      <c r="AA87">
        <f t="shared" si="25"/>
        <v>-1</v>
      </c>
      <c r="AB87">
        <f t="shared" si="26"/>
        <v>1.7599999999999949E-2</v>
      </c>
      <c r="AC87">
        <v>86</v>
      </c>
      <c r="AD87">
        <f t="shared" si="27"/>
        <v>-86</v>
      </c>
      <c r="AF87">
        <v>1.3950000000000018E-2</v>
      </c>
      <c r="AG87">
        <f t="shared" si="28"/>
        <v>1</v>
      </c>
      <c r="AH87">
        <f t="shared" si="29"/>
        <v>1.3950000000000018E-2</v>
      </c>
      <c r="AI87">
        <f t="shared" si="30"/>
        <v>86</v>
      </c>
      <c r="AK87" s="1">
        <v>1.3030000000000097E-2</v>
      </c>
      <c r="AL87">
        <f t="shared" si="31"/>
        <v>1</v>
      </c>
      <c r="AM87">
        <f t="shared" si="32"/>
        <v>1.3030000000000097E-2</v>
      </c>
      <c r="AN87">
        <f t="shared" si="33"/>
        <v>86</v>
      </c>
      <c r="AP87">
        <v>-2.0479999999999943E-2</v>
      </c>
      <c r="AQ87">
        <f t="shared" si="34"/>
        <v>-1</v>
      </c>
      <c r="AR87">
        <f t="shared" si="35"/>
        <v>2.0479999999999943E-2</v>
      </c>
      <c r="AS87">
        <f t="shared" si="36"/>
        <v>-86</v>
      </c>
      <c r="AU87">
        <v>1.1090000000000044E-2</v>
      </c>
      <c r="AV87">
        <f t="shared" si="37"/>
        <v>1</v>
      </c>
      <c r="AW87">
        <f t="shared" si="38"/>
        <v>1.1090000000000044E-2</v>
      </c>
      <c r="AX87">
        <f t="shared" si="39"/>
        <v>86</v>
      </c>
    </row>
    <row r="88" spans="1:50" x14ac:dyDescent="0.25">
      <c r="A88" s="1" t="s">
        <v>83</v>
      </c>
      <c r="B88" s="1">
        <v>742.90899999999999</v>
      </c>
      <c r="C88" s="1">
        <v>261504</v>
      </c>
      <c r="D88" s="1">
        <v>352</v>
      </c>
      <c r="E88" s="1">
        <v>78</v>
      </c>
      <c r="F88" s="1">
        <v>0.78</v>
      </c>
      <c r="G88" s="1">
        <v>97</v>
      </c>
      <c r="H88" s="1">
        <v>0.50690000000000002</v>
      </c>
      <c r="I88" s="1">
        <v>9716</v>
      </c>
      <c r="J88" s="1">
        <v>0.17577999999999999</v>
      </c>
      <c r="K88" s="1">
        <v>13939</v>
      </c>
      <c r="L88" s="1">
        <v>8.3220000000000002E-2</v>
      </c>
      <c r="M88" s="1">
        <v>4700</v>
      </c>
      <c r="N88" s="1">
        <v>3.397E-2</v>
      </c>
      <c r="O88" s="1">
        <v>44041</v>
      </c>
      <c r="P88" s="1">
        <v>0.14488000000000001</v>
      </c>
      <c r="Q88" s="1">
        <v>12950</v>
      </c>
      <c r="R88" s="1">
        <v>0.13830000000000001</v>
      </c>
      <c r="T88" s="1">
        <f t="shared" si="20"/>
        <v>0.33112000000000003</v>
      </c>
      <c r="U88" s="1">
        <f t="shared" si="21"/>
        <v>0.42368</v>
      </c>
      <c r="V88" s="1">
        <f t="shared" si="22"/>
        <v>0.47293000000000002</v>
      </c>
      <c r="W88" s="1">
        <f t="shared" si="23"/>
        <v>0.36202000000000001</v>
      </c>
      <c r="X88" s="1">
        <f t="shared" si="24"/>
        <v>0.36860000000000004</v>
      </c>
      <c r="Z88">
        <v>1.7819999999999947E-2</v>
      </c>
      <c r="AA88">
        <f t="shared" si="25"/>
        <v>1</v>
      </c>
      <c r="AB88">
        <f t="shared" si="26"/>
        <v>1.7819999999999947E-2</v>
      </c>
      <c r="AC88">
        <v>87</v>
      </c>
      <c r="AD88">
        <f t="shared" si="27"/>
        <v>87</v>
      </c>
      <c r="AF88">
        <v>-1.4299999999999979E-2</v>
      </c>
      <c r="AG88">
        <f t="shared" si="28"/>
        <v>-1</v>
      </c>
      <c r="AH88">
        <f t="shared" si="29"/>
        <v>1.4299999999999979E-2</v>
      </c>
      <c r="AI88">
        <f t="shared" si="30"/>
        <v>-87</v>
      </c>
      <c r="AK88" s="1">
        <v>-1.3270000000000004E-2</v>
      </c>
      <c r="AL88">
        <f t="shared" si="31"/>
        <v>-1</v>
      </c>
      <c r="AM88">
        <f t="shared" si="32"/>
        <v>1.3270000000000004E-2</v>
      </c>
      <c r="AN88">
        <f t="shared" si="33"/>
        <v>-87</v>
      </c>
      <c r="AP88">
        <v>2.1360000000000046E-2</v>
      </c>
      <c r="AQ88">
        <f t="shared" si="34"/>
        <v>1</v>
      </c>
      <c r="AR88">
        <f t="shared" si="35"/>
        <v>2.1360000000000046E-2</v>
      </c>
      <c r="AS88">
        <f t="shared" si="36"/>
        <v>87</v>
      </c>
      <c r="AU88">
        <v>-1.1899999999999966E-2</v>
      </c>
      <c r="AV88">
        <f t="shared" si="37"/>
        <v>-1</v>
      </c>
      <c r="AW88">
        <f t="shared" si="38"/>
        <v>1.1899999999999966E-2</v>
      </c>
      <c r="AX88">
        <f t="shared" si="39"/>
        <v>-87</v>
      </c>
    </row>
    <row r="89" spans="1:50" x14ac:dyDescent="0.25">
      <c r="A89" s="1" t="s">
        <v>402</v>
      </c>
      <c r="B89" s="1">
        <v>744.59799999999996</v>
      </c>
      <c r="C89" s="1">
        <v>384957</v>
      </c>
      <c r="D89" s="1">
        <v>517</v>
      </c>
      <c r="E89" s="1">
        <v>51</v>
      </c>
      <c r="F89" s="1">
        <v>1.08</v>
      </c>
      <c r="G89" s="1">
        <v>55</v>
      </c>
      <c r="H89" s="1">
        <v>0.58640999999999999</v>
      </c>
      <c r="I89" s="1">
        <v>14749</v>
      </c>
      <c r="J89" s="1">
        <v>0.24231</v>
      </c>
      <c r="K89" s="1">
        <v>20395</v>
      </c>
      <c r="L89" s="1">
        <v>0.19566</v>
      </c>
      <c r="M89" s="1">
        <v>7279</v>
      </c>
      <c r="N89" s="1">
        <v>0.27084999999999998</v>
      </c>
      <c r="O89" s="1">
        <v>61449</v>
      </c>
      <c r="P89" s="1">
        <v>0.24968000000000001</v>
      </c>
      <c r="Q89" s="1">
        <v>19044</v>
      </c>
      <c r="R89" s="1">
        <v>0.20555000000000001</v>
      </c>
      <c r="T89" s="1">
        <f t="shared" si="20"/>
        <v>0.34409999999999996</v>
      </c>
      <c r="U89" s="1">
        <f t="shared" si="21"/>
        <v>0.39074999999999999</v>
      </c>
      <c r="V89" s="1">
        <f t="shared" si="22"/>
        <v>0.31556000000000001</v>
      </c>
      <c r="W89" s="1">
        <f t="shared" si="23"/>
        <v>0.33672999999999997</v>
      </c>
      <c r="X89" s="1">
        <f t="shared" si="24"/>
        <v>0.38085999999999998</v>
      </c>
      <c r="Z89">
        <v>1.8120000000000025E-2</v>
      </c>
      <c r="AA89">
        <f t="shared" si="25"/>
        <v>1</v>
      </c>
      <c r="AB89">
        <f t="shared" si="26"/>
        <v>1.8120000000000025E-2</v>
      </c>
      <c r="AC89">
        <v>88</v>
      </c>
      <c r="AD89">
        <f t="shared" si="27"/>
        <v>88</v>
      </c>
      <c r="AF89">
        <v>-1.4399999999999968E-2</v>
      </c>
      <c r="AG89">
        <f t="shared" si="28"/>
        <v>-1</v>
      </c>
      <c r="AH89">
        <f t="shared" si="29"/>
        <v>1.4399999999999968E-2</v>
      </c>
      <c r="AI89">
        <f t="shared" si="30"/>
        <v>-88</v>
      </c>
      <c r="AK89" s="1">
        <v>1.3319999999999999E-2</v>
      </c>
      <c r="AL89">
        <f t="shared" si="31"/>
        <v>1</v>
      </c>
      <c r="AM89">
        <f t="shared" si="32"/>
        <v>1.3319999999999999E-2</v>
      </c>
      <c r="AN89">
        <f t="shared" si="33"/>
        <v>88</v>
      </c>
      <c r="AP89">
        <v>-2.1549999999999958E-2</v>
      </c>
      <c r="AQ89">
        <f t="shared" si="34"/>
        <v>-1</v>
      </c>
      <c r="AR89">
        <f t="shared" si="35"/>
        <v>2.1549999999999958E-2</v>
      </c>
      <c r="AS89">
        <f t="shared" si="36"/>
        <v>-88</v>
      </c>
      <c r="AU89">
        <v>1.2040000000000051E-2</v>
      </c>
      <c r="AV89">
        <f t="shared" si="37"/>
        <v>1</v>
      </c>
      <c r="AW89">
        <f t="shared" si="38"/>
        <v>1.2040000000000051E-2</v>
      </c>
      <c r="AX89">
        <f t="shared" si="39"/>
        <v>88</v>
      </c>
    </row>
    <row r="90" spans="1:50" x14ac:dyDescent="0.25">
      <c r="A90" s="1" t="s">
        <v>410</v>
      </c>
      <c r="B90" s="1">
        <v>2740.02</v>
      </c>
      <c r="C90" s="1">
        <v>463063</v>
      </c>
      <c r="D90" s="1">
        <v>169</v>
      </c>
      <c r="E90" s="1">
        <v>213</v>
      </c>
      <c r="F90" s="1">
        <v>0.54</v>
      </c>
      <c r="G90" s="1">
        <v>920</v>
      </c>
      <c r="H90" s="1">
        <v>1.6969999999999999E-2</v>
      </c>
      <c r="I90" s="1">
        <v>11141</v>
      </c>
      <c r="J90" s="1">
        <v>2.6239999999999999E-2</v>
      </c>
      <c r="K90" s="1">
        <v>8306</v>
      </c>
      <c r="L90" s="1">
        <v>2.0080000000000001E-2</v>
      </c>
      <c r="M90" s="1">
        <v>7995</v>
      </c>
      <c r="N90" s="1">
        <v>2.768E-2</v>
      </c>
      <c r="O90" s="1">
        <v>19908</v>
      </c>
      <c r="P90" s="1">
        <v>1.404E-2</v>
      </c>
      <c r="Q90" s="1">
        <v>6691</v>
      </c>
      <c r="R90" s="1">
        <v>2.5950000000000001E-2</v>
      </c>
      <c r="T90" s="1">
        <f t="shared" si="20"/>
        <v>-9.2700000000000005E-3</v>
      </c>
      <c r="U90" s="1">
        <f t="shared" si="21"/>
        <v>-3.1100000000000017E-3</v>
      </c>
      <c r="V90" s="1">
        <f t="shared" si="22"/>
        <v>-1.0710000000000001E-2</v>
      </c>
      <c r="W90" s="1">
        <f t="shared" si="23"/>
        <v>2.9299999999999986E-3</v>
      </c>
      <c r="X90" s="1">
        <f t="shared" si="24"/>
        <v>-8.9800000000000019E-3</v>
      </c>
      <c r="Z90">
        <v>1.8290000000000001E-2</v>
      </c>
      <c r="AA90">
        <f t="shared" si="25"/>
        <v>1</v>
      </c>
      <c r="AB90">
        <f t="shared" si="26"/>
        <v>1.8290000000000001E-2</v>
      </c>
      <c r="AC90">
        <v>89</v>
      </c>
      <c r="AD90">
        <f t="shared" si="27"/>
        <v>89</v>
      </c>
      <c r="AF90">
        <v>1.4469999999999983E-2</v>
      </c>
      <c r="AG90">
        <f t="shared" si="28"/>
        <v>1</v>
      </c>
      <c r="AH90">
        <f t="shared" si="29"/>
        <v>1.4469999999999983E-2</v>
      </c>
      <c r="AI90">
        <f t="shared" si="30"/>
        <v>89</v>
      </c>
      <c r="AK90" s="1">
        <v>1.3539999999999996E-2</v>
      </c>
      <c r="AL90">
        <f t="shared" si="31"/>
        <v>1</v>
      </c>
      <c r="AM90">
        <f t="shared" si="32"/>
        <v>1.3539999999999996E-2</v>
      </c>
      <c r="AN90">
        <f t="shared" si="33"/>
        <v>89</v>
      </c>
      <c r="AP90">
        <v>-2.1599999999999953E-2</v>
      </c>
      <c r="AQ90">
        <f t="shared" si="34"/>
        <v>-1</v>
      </c>
      <c r="AR90">
        <f t="shared" si="35"/>
        <v>2.1599999999999953E-2</v>
      </c>
      <c r="AS90">
        <f t="shared" si="36"/>
        <v>-89</v>
      </c>
      <c r="AU90">
        <v>-1.205999999999996E-2</v>
      </c>
      <c r="AV90">
        <f t="shared" si="37"/>
        <v>-1</v>
      </c>
      <c r="AW90">
        <f t="shared" si="38"/>
        <v>1.205999999999996E-2</v>
      </c>
      <c r="AX90">
        <f t="shared" si="39"/>
        <v>-89</v>
      </c>
    </row>
    <row r="91" spans="1:50" x14ac:dyDescent="0.25">
      <c r="A91" s="1" t="s">
        <v>84</v>
      </c>
      <c r="B91" s="1">
        <v>203.80799999999999</v>
      </c>
      <c r="C91" s="1">
        <v>10598</v>
      </c>
      <c r="D91" s="1">
        <v>52</v>
      </c>
      <c r="E91" s="1">
        <v>172</v>
      </c>
      <c r="F91" s="1">
        <v>1.0900000000000001</v>
      </c>
      <c r="G91" s="1">
        <v>160</v>
      </c>
      <c r="H91" s="1">
        <v>0.77456999999999998</v>
      </c>
      <c r="I91" s="1">
        <v>370</v>
      </c>
      <c r="J91" s="1">
        <v>0.86409000000000002</v>
      </c>
      <c r="K91" s="1">
        <v>362</v>
      </c>
      <c r="L91" s="1">
        <v>0.80832000000000004</v>
      </c>
      <c r="M91" s="1">
        <v>360</v>
      </c>
      <c r="N91" s="1">
        <v>0.77797000000000005</v>
      </c>
      <c r="O91" s="1">
        <v>476</v>
      </c>
      <c r="P91" s="1">
        <v>0.63061</v>
      </c>
      <c r="Q91" s="1">
        <v>469</v>
      </c>
      <c r="R91" s="1">
        <v>0.76627000000000001</v>
      </c>
      <c r="T91" s="1">
        <f t="shared" si="20"/>
        <v>-8.9520000000000044E-2</v>
      </c>
      <c r="U91" s="1">
        <f t="shared" si="21"/>
        <v>-3.3750000000000058E-2</v>
      </c>
      <c r="V91" s="1">
        <f t="shared" si="22"/>
        <v>-3.4000000000000696E-3</v>
      </c>
      <c r="W91" s="1">
        <f t="shared" si="23"/>
        <v>0.14395999999999998</v>
      </c>
      <c r="X91" s="1">
        <f t="shared" si="24"/>
        <v>8.2999999999999741E-3</v>
      </c>
      <c r="Z91">
        <v>-1.8549999999999955E-2</v>
      </c>
      <c r="AA91">
        <f t="shared" si="25"/>
        <v>-1</v>
      </c>
      <c r="AB91">
        <f t="shared" si="26"/>
        <v>1.8549999999999955E-2</v>
      </c>
      <c r="AC91">
        <v>90</v>
      </c>
      <c r="AD91">
        <f t="shared" si="27"/>
        <v>-90</v>
      </c>
      <c r="AF91">
        <v>1.4940000000000064E-2</v>
      </c>
      <c r="AG91">
        <f t="shared" si="28"/>
        <v>1</v>
      </c>
      <c r="AH91">
        <f t="shared" si="29"/>
        <v>1.4940000000000064E-2</v>
      </c>
      <c r="AI91">
        <f t="shared" si="30"/>
        <v>90</v>
      </c>
      <c r="AK91" s="1">
        <v>1.3620000000000076E-2</v>
      </c>
      <c r="AL91">
        <f t="shared" si="31"/>
        <v>1</v>
      </c>
      <c r="AM91">
        <f t="shared" si="32"/>
        <v>1.3620000000000076E-2</v>
      </c>
      <c r="AN91">
        <f t="shared" si="33"/>
        <v>90</v>
      </c>
      <c r="AP91">
        <v>2.1900000000000031E-2</v>
      </c>
      <c r="AQ91">
        <f t="shared" si="34"/>
        <v>1</v>
      </c>
      <c r="AR91">
        <f t="shared" si="35"/>
        <v>2.1900000000000031E-2</v>
      </c>
      <c r="AS91">
        <f t="shared" si="36"/>
        <v>90</v>
      </c>
      <c r="AU91">
        <v>1.2199999999999989E-2</v>
      </c>
      <c r="AV91">
        <f t="shared" si="37"/>
        <v>1</v>
      </c>
      <c r="AW91">
        <f t="shared" si="38"/>
        <v>1.2199999999999989E-2</v>
      </c>
      <c r="AX91">
        <f t="shared" si="39"/>
        <v>90</v>
      </c>
    </row>
    <row r="92" spans="1:50" x14ac:dyDescent="0.25">
      <c r="A92" s="1" t="s">
        <v>85</v>
      </c>
      <c r="B92" s="1">
        <v>283.10000000000002</v>
      </c>
      <c r="C92" s="1">
        <v>19817</v>
      </c>
      <c r="D92" s="1">
        <v>70</v>
      </c>
      <c r="E92" s="1">
        <v>152</v>
      </c>
      <c r="F92" s="1">
        <v>1.24</v>
      </c>
      <c r="G92" s="1">
        <v>229</v>
      </c>
      <c r="H92" s="1">
        <v>0.73821000000000003</v>
      </c>
      <c r="I92" s="1">
        <v>420</v>
      </c>
      <c r="J92" s="1">
        <v>0.83760999999999997</v>
      </c>
      <c r="K92" s="1">
        <v>403</v>
      </c>
      <c r="L92" s="1">
        <v>0.85804000000000002</v>
      </c>
      <c r="M92" s="1">
        <v>385</v>
      </c>
      <c r="N92" s="1">
        <v>0.82487999999999995</v>
      </c>
      <c r="O92" s="1">
        <v>444</v>
      </c>
      <c r="P92" s="1">
        <v>0.85494999999999999</v>
      </c>
      <c r="Q92" s="1">
        <v>454</v>
      </c>
      <c r="R92" s="1">
        <v>0.79886000000000001</v>
      </c>
      <c r="T92" s="1">
        <f t="shared" si="20"/>
        <v>-9.9399999999999933E-2</v>
      </c>
      <c r="U92" s="1">
        <f t="shared" si="21"/>
        <v>-0.11982999999999999</v>
      </c>
      <c r="V92" s="1">
        <f t="shared" si="22"/>
        <v>-8.6669999999999914E-2</v>
      </c>
      <c r="W92" s="1">
        <f t="shared" si="23"/>
        <v>-0.11673999999999995</v>
      </c>
      <c r="X92" s="1">
        <f t="shared" si="24"/>
        <v>-6.0649999999999982E-2</v>
      </c>
      <c r="Z92">
        <v>-1.8640000000000045E-2</v>
      </c>
      <c r="AA92">
        <f t="shared" si="25"/>
        <v>-1</v>
      </c>
      <c r="AB92">
        <f t="shared" si="26"/>
        <v>1.8640000000000045E-2</v>
      </c>
      <c r="AC92">
        <v>91</v>
      </c>
      <c r="AD92">
        <f t="shared" si="27"/>
        <v>-91</v>
      </c>
      <c r="AF92">
        <v>-1.5159999999999951E-2</v>
      </c>
      <c r="AG92">
        <f t="shared" si="28"/>
        <v>-1</v>
      </c>
      <c r="AH92">
        <f t="shared" si="29"/>
        <v>1.5159999999999951E-2</v>
      </c>
      <c r="AI92">
        <f t="shared" si="30"/>
        <v>-91</v>
      </c>
      <c r="AK92" s="1">
        <v>-1.3649999999999995E-2</v>
      </c>
      <c r="AL92">
        <f t="shared" si="31"/>
        <v>-1</v>
      </c>
      <c r="AM92">
        <f t="shared" si="32"/>
        <v>1.3649999999999995E-2</v>
      </c>
      <c r="AN92">
        <f t="shared" si="33"/>
        <v>-91</v>
      </c>
      <c r="AP92">
        <v>2.2169999999999995E-2</v>
      </c>
      <c r="AQ92">
        <f t="shared" si="34"/>
        <v>1</v>
      </c>
      <c r="AR92">
        <f t="shared" si="35"/>
        <v>2.2169999999999995E-2</v>
      </c>
      <c r="AS92">
        <f t="shared" si="36"/>
        <v>91</v>
      </c>
      <c r="AU92">
        <v>-1.2410000000000032E-2</v>
      </c>
      <c r="AV92">
        <f t="shared" si="37"/>
        <v>-1</v>
      </c>
      <c r="AW92">
        <f t="shared" si="38"/>
        <v>1.2410000000000032E-2</v>
      </c>
      <c r="AX92">
        <f t="shared" si="39"/>
        <v>-91</v>
      </c>
    </row>
    <row r="93" spans="1:50" x14ac:dyDescent="0.25">
      <c r="A93" s="1" t="s">
        <v>86</v>
      </c>
      <c r="B93" s="1">
        <v>510.29500000000002</v>
      </c>
      <c r="C93" s="1">
        <v>31128</v>
      </c>
      <c r="D93" s="1">
        <v>61</v>
      </c>
      <c r="E93" s="1">
        <v>128</v>
      </c>
      <c r="F93" s="1">
        <v>0.73</v>
      </c>
      <c r="G93" s="1">
        <v>507</v>
      </c>
      <c r="H93" s="1">
        <v>0.71040999999999999</v>
      </c>
      <c r="I93" s="1">
        <v>1194</v>
      </c>
      <c r="J93" s="1">
        <v>0.76827000000000001</v>
      </c>
      <c r="K93" s="1">
        <v>1164</v>
      </c>
      <c r="L93" s="1">
        <v>0.72902</v>
      </c>
      <c r="M93" s="1">
        <v>1211</v>
      </c>
      <c r="N93" s="1">
        <v>0.77664</v>
      </c>
      <c r="O93" s="1">
        <v>1571</v>
      </c>
      <c r="P93" s="1">
        <v>0.69455999999999996</v>
      </c>
      <c r="Q93" s="1">
        <v>1252</v>
      </c>
      <c r="R93" s="1">
        <v>0.69610000000000005</v>
      </c>
      <c r="T93" s="1">
        <f t="shared" si="20"/>
        <v>-5.7860000000000023E-2</v>
      </c>
      <c r="U93" s="1">
        <f t="shared" si="21"/>
        <v>-1.8610000000000015E-2</v>
      </c>
      <c r="V93" s="1">
        <f t="shared" si="22"/>
        <v>-6.6230000000000011E-2</v>
      </c>
      <c r="W93" s="1">
        <f t="shared" si="23"/>
        <v>1.5850000000000031E-2</v>
      </c>
      <c r="X93" s="1">
        <f t="shared" si="24"/>
        <v>1.4309999999999934E-2</v>
      </c>
      <c r="Z93">
        <v>1.8759999999999999E-2</v>
      </c>
      <c r="AA93">
        <f t="shared" si="25"/>
        <v>1</v>
      </c>
      <c r="AB93">
        <f t="shared" si="26"/>
        <v>1.8759999999999999E-2</v>
      </c>
      <c r="AC93">
        <v>92</v>
      </c>
      <c r="AD93">
        <f t="shared" si="27"/>
        <v>92</v>
      </c>
      <c r="AF93">
        <v>1.5210000000000057E-2</v>
      </c>
      <c r="AG93">
        <f t="shared" si="28"/>
        <v>1</v>
      </c>
      <c r="AH93">
        <f t="shared" si="29"/>
        <v>1.5210000000000057E-2</v>
      </c>
      <c r="AI93">
        <f t="shared" si="30"/>
        <v>92</v>
      </c>
      <c r="AK93" s="1">
        <v>-1.3789999999999969E-2</v>
      </c>
      <c r="AL93">
        <f t="shared" si="31"/>
        <v>-1</v>
      </c>
      <c r="AM93">
        <f t="shared" si="32"/>
        <v>1.3789999999999969E-2</v>
      </c>
      <c r="AN93">
        <f t="shared" si="33"/>
        <v>-92</v>
      </c>
      <c r="AP93">
        <v>-2.2249999999999992E-2</v>
      </c>
      <c r="AQ93">
        <f t="shared" si="34"/>
        <v>-1</v>
      </c>
      <c r="AR93">
        <f t="shared" si="35"/>
        <v>2.2249999999999992E-2</v>
      </c>
      <c r="AS93">
        <f t="shared" si="36"/>
        <v>-92</v>
      </c>
      <c r="AU93">
        <v>1.2640000000000096E-2</v>
      </c>
      <c r="AV93">
        <f t="shared" si="37"/>
        <v>1</v>
      </c>
      <c r="AW93">
        <f t="shared" si="38"/>
        <v>1.2640000000000096E-2</v>
      </c>
      <c r="AX93">
        <f t="shared" si="39"/>
        <v>92</v>
      </c>
    </row>
    <row r="94" spans="1:50" x14ac:dyDescent="0.25">
      <c r="A94" s="1" t="s">
        <v>87</v>
      </c>
      <c r="B94" s="1">
        <v>635.91200000000003</v>
      </c>
      <c r="C94" s="1">
        <v>72494</v>
      </c>
      <c r="D94" s="1">
        <v>114</v>
      </c>
      <c r="E94" s="1">
        <v>85</v>
      </c>
      <c r="F94" s="1">
        <v>0.91</v>
      </c>
      <c r="G94" s="1">
        <v>92</v>
      </c>
      <c r="H94" s="1">
        <v>0.57650000000000001</v>
      </c>
      <c r="I94" s="1">
        <v>8143</v>
      </c>
      <c r="J94" s="1">
        <v>0.45723000000000003</v>
      </c>
      <c r="K94" s="1">
        <v>8151</v>
      </c>
      <c r="L94" s="1">
        <v>0.46536</v>
      </c>
      <c r="M94" s="1">
        <v>5967</v>
      </c>
      <c r="N94" s="1">
        <v>0.45096999999999998</v>
      </c>
      <c r="O94" s="1">
        <v>18022</v>
      </c>
      <c r="P94" s="1">
        <v>0.33634999999999998</v>
      </c>
      <c r="Q94" s="1">
        <v>5621</v>
      </c>
      <c r="R94" s="1">
        <v>0.51559999999999995</v>
      </c>
      <c r="T94" s="1">
        <f t="shared" si="20"/>
        <v>0.11926999999999999</v>
      </c>
      <c r="U94" s="1">
        <f t="shared" si="21"/>
        <v>0.11114000000000002</v>
      </c>
      <c r="V94" s="1">
        <f t="shared" si="22"/>
        <v>0.12553000000000003</v>
      </c>
      <c r="W94" s="1">
        <f t="shared" si="23"/>
        <v>0.24015000000000003</v>
      </c>
      <c r="X94" s="1">
        <f t="shared" si="24"/>
        <v>6.0900000000000065E-2</v>
      </c>
      <c r="Z94">
        <v>-1.8779999999999991E-2</v>
      </c>
      <c r="AA94">
        <f t="shared" si="25"/>
        <v>-1</v>
      </c>
      <c r="AB94">
        <f t="shared" si="26"/>
        <v>1.8779999999999991E-2</v>
      </c>
      <c r="AC94">
        <v>93</v>
      </c>
      <c r="AD94">
        <f t="shared" si="27"/>
        <v>-93</v>
      </c>
      <c r="AF94">
        <v>-1.5270000000000006E-2</v>
      </c>
      <c r="AG94">
        <f t="shared" si="28"/>
        <v>-1</v>
      </c>
      <c r="AH94">
        <f t="shared" si="29"/>
        <v>1.5270000000000006E-2</v>
      </c>
      <c r="AI94">
        <f t="shared" si="30"/>
        <v>-93</v>
      </c>
      <c r="AK94" s="1">
        <v>1.3849999999999918E-2</v>
      </c>
      <c r="AL94">
        <f t="shared" si="31"/>
        <v>1</v>
      </c>
      <c r="AM94">
        <f t="shared" si="32"/>
        <v>1.3849999999999918E-2</v>
      </c>
      <c r="AN94">
        <f t="shared" si="33"/>
        <v>93</v>
      </c>
      <c r="AP94">
        <v>2.2330000000000017E-2</v>
      </c>
      <c r="AQ94">
        <f t="shared" si="34"/>
        <v>1</v>
      </c>
      <c r="AR94">
        <f t="shared" si="35"/>
        <v>2.2330000000000017E-2</v>
      </c>
      <c r="AS94">
        <f t="shared" si="36"/>
        <v>93</v>
      </c>
      <c r="AU94">
        <v>1.2709999999999999E-2</v>
      </c>
      <c r="AV94">
        <f t="shared" si="37"/>
        <v>1</v>
      </c>
      <c r="AW94">
        <f t="shared" si="38"/>
        <v>1.2709999999999999E-2</v>
      </c>
      <c r="AX94">
        <f t="shared" si="39"/>
        <v>93</v>
      </c>
    </row>
    <row r="95" spans="1:50" x14ac:dyDescent="0.25">
      <c r="A95" s="1" t="s">
        <v>88</v>
      </c>
      <c r="B95" s="1">
        <v>848.63499999999999</v>
      </c>
      <c r="C95" s="1">
        <v>53464</v>
      </c>
      <c r="D95" s="1">
        <v>63</v>
      </c>
      <c r="E95" s="1">
        <v>417</v>
      </c>
      <c r="F95" s="1">
        <v>1.07</v>
      </c>
      <c r="G95" s="1">
        <v>521</v>
      </c>
      <c r="H95" s="1">
        <v>0.77310999999999996</v>
      </c>
      <c r="I95" s="1">
        <v>3439</v>
      </c>
      <c r="J95" s="1">
        <v>0.83389999999999997</v>
      </c>
      <c r="K95" s="1">
        <v>3092</v>
      </c>
      <c r="L95" s="1">
        <v>0.79879999999999995</v>
      </c>
      <c r="M95" s="1">
        <v>2885</v>
      </c>
      <c r="N95" s="1">
        <v>0.79259999999999997</v>
      </c>
      <c r="O95" s="1">
        <v>4463</v>
      </c>
      <c r="P95" s="1">
        <v>0.80708000000000002</v>
      </c>
      <c r="Q95" s="1">
        <v>3960</v>
      </c>
      <c r="R95" s="1">
        <v>0.78125999999999995</v>
      </c>
      <c r="T95" s="1">
        <f t="shared" si="20"/>
        <v>-6.0790000000000011E-2</v>
      </c>
      <c r="U95" s="1">
        <f t="shared" si="21"/>
        <v>-2.5689999999999991E-2</v>
      </c>
      <c r="V95" s="1">
        <f t="shared" si="22"/>
        <v>-1.9490000000000007E-2</v>
      </c>
      <c r="W95" s="1">
        <f t="shared" si="23"/>
        <v>-3.3970000000000056E-2</v>
      </c>
      <c r="X95" s="1">
        <f t="shared" si="24"/>
        <v>-8.1499999999999906E-3</v>
      </c>
      <c r="Z95">
        <v>1.9159999999999955E-2</v>
      </c>
      <c r="AA95">
        <f t="shared" si="25"/>
        <v>1</v>
      </c>
      <c r="AB95">
        <f t="shared" si="26"/>
        <v>1.9159999999999955E-2</v>
      </c>
      <c r="AC95">
        <v>94</v>
      </c>
      <c r="AD95">
        <f t="shared" si="27"/>
        <v>94</v>
      </c>
      <c r="AF95">
        <v>-1.584999999999992E-2</v>
      </c>
      <c r="AG95">
        <f t="shared" si="28"/>
        <v>-1</v>
      </c>
      <c r="AH95">
        <f t="shared" si="29"/>
        <v>1.584999999999992E-2</v>
      </c>
      <c r="AI95">
        <f t="shared" si="30"/>
        <v>-94</v>
      </c>
      <c r="AK95" s="1">
        <v>1.3959999999999972E-2</v>
      </c>
      <c r="AL95">
        <f t="shared" si="31"/>
        <v>1</v>
      </c>
      <c r="AM95">
        <f t="shared" si="32"/>
        <v>1.3959999999999972E-2</v>
      </c>
      <c r="AN95">
        <f t="shared" si="33"/>
        <v>94</v>
      </c>
      <c r="AP95">
        <v>-2.2519999999999984E-2</v>
      </c>
      <c r="AQ95">
        <f t="shared" si="34"/>
        <v>-1</v>
      </c>
      <c r="AR95">
        <f t="shared" si="35"/>
        <v>2.2519999999999984E-2</v>
      </c>
      <c r="AS95">
        <f t="shared" si="36"/>
        <v>-94</v>
      </c>
      <c r="AU95">
        <v>1.3369999999999993E-2</v>
      </c>
      <c r="AV95">
        <f t="shared" si="37"/>
        <v>1</v>
      </c>
      <c r="AW95">
        <f t="shared" si="38"/>
        <v>1.3369999999999993E-2</v>
      </c>
      <c r="AX95">
        <f t="shared" si="39"/>
        <v>94</v>
      </c>
    </row>
    <row r="96" spans="1:50" x14ac:dyDescent="0.25">
      <c r="A96" s="1" t="s">
        <v>89</v>
      </c>
      <c r="B96" s="1">
        <v>982.22400000000005</v>
      </c>
      <c r="C96" s="1">
        <v>56969</v>
      </c>
      <c r="D96" s="1">
        <v>58</v>
      </c>
      <c r="E96" s="1">
        <v>444</v>
      </c>
      <c r="F96" s="1">
        <v>1.47</v>
      </c>
      <c r="G96" s="1">
        <v>431</v>
      </c>
      <c r="H96" s="1">
        <v>0.87405999999999995</v>
      </c>
      <c r="I96" s="1">
        <v>2487</v>
      </c>
      <c r="J96" s="1">
        <v>0.90805999999999998</v>
      </c>
      <c r="K96" s="1">
        <v>2313</v>
      </c>
      <c r="L96" s="1">
        <v>0.91837000000000002</v>
      </c>
      <c r="M96" s="1">
        <v>2094</v>
      </c>
      <c r="N96" s="1">
        <v>0.55488000000000004</v>
      </c>
      <c r="O96" s="1">
        <v>3315</v>
      </c>
      <c r="P96" s="1">
        <v>0.88446000000000002</v>
      </c>
      <c r="Q96" s="1">
        <v>2580</v>
      </c>
      <c r="R96" s="1">
        <v>0.89256000000000002</v>
      </c>
      <c r="T96" s="1">
        <f t="shared" si="20"/>
        <v>-3.400000000000003E-2</v>
      </c>
      <c r="U96" s="1">
        <f t="shared" si="21"/>
        <v>-4.4310000000000072E-2</v>
      </c>
      <c r="V96" s="1">
        <f t="shared" si="22"/>
        <v>0.31917999999999991</v>
      </c>
      <c r="W96" s="1">
        <f t="shared" si="23"/>
        <v>-1.0400000000000076E-2</v>
      </c>
      <c r="X96" s="1">
        <f t="shared" si="24"/>
        <v>-1.8500000000000072E-2</v>
      </c>
      <c r="Z96">
        <v>-1.9289999999999995E-2</v>
      </c>
      <c r="AA96">
        <f t="shared" si="25"/>
        <v>-1</v>
      </c>
      <c r="AB96">
        <f t="shared" si="26"/>
        <v>1.9289999999999995E-2</v>
      </c>
      <c r="AC96">
        <v>95</v>
      </c>
      <c r="AD96">
        <f t="shared" si="27"/>
        <v>-95</v>
      </c>
      <c r="AF96">
        <v>1.6039999999999999E-2</v>
      </c>
      <c r="AG96">
        <f t="shared" si="28"/>
        <v>1</v>
      </c>
      <c r="AH96">
        <f t="shared" si="29"/>
        <v>1.6039999999999999E-2</v>
      </c>
      <c r="AI96">
        <f t="shared" si="30"/>
        <v>95</v>
      </c>
      <c r="AK96" s="1">
        <v>-1.4020000000000032E-2</v>
      </c>
      <c r="AL96">
        <f t="shared" si="31"/>
        <v>-1</v>
      </c>
      <c r="AM96">
        <f t="shared" si="32"/>
        <v>1.4020000000000032E-2</v>
      </c>
      <c r="AN96">
        <f t="shared" si="33"/>
        <v>-95</v>
      </c>
      <c r="AP96">
        <v>-2.2859999999999991E-2</v>
      </c>
      <c r="AQ96">
        <f t="shared" si="34"/>
        <v>-1</v>
      </c>
      <c r="AR96">
        <f t="shared" si="35"/>
        <v>2.2859999999999991E-2</v>
      </c>
      <c r="AS96">
        <f t="shared" si="36"/>
        <v>-95</v>
      </c>
      <c r="AU96">
        <v>1.3549999999999951E-2</v>
      </c>
      <c r="AV96">
        <f t="shared" si="37"/>
        <v>1</v>
      </c>
      <c r="AW96">
        <f t="shared" si="38"/>
        <v>1.3549999999999951E-2</v>
      </c>
      <c r="AX96">
        <f t="shared" si="39"/>
        <v>95</v>
      </c>
    </row>
    <row r="97" spans="1:50" x14ac:dyDescent="0.25">
      <c r="A97" s="1" t="s">
        <v>90</v>
      </c>
      <c r="B97" s="1">
        <v>635.28200000000004</v>
      </c>
      <c r="C97" s="1">
        <v>388157</v>
      </c>
      <c r="D97" s="1">
        <v>611</v>
      </c>
      <c r="E97" s="1">
        <v>83</v>
      </c>
      <c r="F97" s="1">
        <v>0.56999999999999995</v>
      </c>
      <c r="G97" s="1">
        <v>114</v>
      </c>
      <c r="H97" s="1">
        <v>0.56442000000000003</v>
      </c>
      <c r="I97" s="1">
        <v>12499</v>
      </c>
      <c r="J97" s="1">
        <v>0.10909000000000001</v>
      </c>
      <c r="K97" s="1">
        <v>6796</v>
      </c>
      <c r="L97" s="1">
        <v>0.17397000000000001</v>
      </c>
      <c r="M97" s="1">
        <v>3190</v>
      </c>
      <c r="N97" s="1">
        <v>4.6589999999999999E-2</v>
      </c>
      <c r="O97" s="1">
        <v>27534</v>
      </c>
      <c r="P97" s="1">
        <v>0.45034999999999997</v>
      </c>
      <c r="Q97" s="1">
        <v>11958</v>
      </c>
      <c r="R97" s="1">
        <v>0.10835</v>
      </c>
      <c r="T97" s="1">
        <f t="shared" si="20"/>
        <v>0.45533000000000001</v>
      </c>
      <c r="U97" s="1">
        <f t="shared" si="21"/>
        <v>0.39045000000000002</v>
      </c>
      <c r="V97" s="1">
        <f t="shared" si="22"/>
        <v>0.51783000000000001</v>
      </c>
      <c r="W97" s="1">
        <f t="shared" si="23"/>
        <v>0.11407000000000006</v>
      </c>
      <c r="X97" s="1">
        <f t="shared" si="24"/>
        <v>0.45607000000000003</v>
      </c>
      <c r="Z97">
        <v>-1.9290000000000029E-2</v>
      </c>
      <c r="AA97">
        <f t="shared" si="25"/>
        <v>-1</v>
      </c>
      <c r="AB97">
        <f t="shared" si="26"/>
        <v>1.9290000000000029E-2</v>
      </c>
      <c r="AC97">
        <v>96</v>
      </c>
      <c r="AD97">
        <f t="shared" si="27"/>
        <v>-96</v>
      </c>
      <c r="AF97">
        <v>1.6079999999999983E-2</v>
      </c>
      <c r="AG97">
        <f t="shared" si="28"/>
        <v>1</v>
      </c>
      <c r="AH97">
        <f t="shared" si="29"/>
        <v>1.6079999999999983E-2</v>
      </c>
      <c r="AI97">
        <f t="shared" si="30"/>
        <v>96</v>
      </c>
      <c r="AK97" s="1">
        <v>1.419999999999999E-2</v>
      </c>
      <c r="AL97">
        <f t="shared" si="31"/>
        <v>1</v>
      </c>
      <c r="AM97">
        <f t="shared" si="32"/>
        <v>1.419999999999999E-2</v>
      </c>
      <c r="AN97">
        <f t="shared" si="33"/>
        <v>96</v>
      </c>
      <c r="AP97">
        <v>-2.2940000000000016E-2</v>
      </c>
      <c r="AQ97">
        <f t="shared" si="34"/>
        <v>-1</v>
      </c>
      <c r="AR97">
        <f t="shared" si="35"/>
        <v>2.2940000000000016E-2</v>
      </c>
      <c r="AS97">
        <f t="shared" si="36"/>
        <v>-96</v>
      </c>
      <c r="AU97">
        <v>-1.3610000000000011E-2</v>
      </c>
      <c r="AV97">
        <f t="shared" si="37"/>
        <v>-1</v>
      </c>
      <c r="AW97">
        <f t="shared" si="38"/>
        <v>1.3610000000000011E-2</v>
      </c>
      <c r="AX97">
        <f t="shared" si="39"/>
        <v>-96</v>
      </c>
    </row>
    <row r="98" spans="1:50" x14ac:dyDescent="0.25">
      <c r="A98" s="1" t="s">
        <v>91</v>
      </c>
      <c r="B98" s="1">
        <v>374.01100000000002</v>
      </c>
      <c r="C98" s="1">
        <v>66574</v>
      </c>
      <c r="D98" s="1">
        <v>178</v>
      </c>
      <c r="E98" s="1">
        <v>232</v>
      </c>
      <c r="F98" s="1">
        <v>1.07</v>
      </c>
      <c r="G98" s="1">
        <v>215</v>
      </c>
      <c r="H98" s="1">
        <v>0.80772999999999995</v>
      </c>
      <c r="I98" s="1">
        <v>5312</v>
      </c>
      <c r="J98" s="1">
        <v>0.76231000000000004</v>
      </c>
      <c r="K98" s="1">
        <v>4008</v>
      </c>
      <c r="L98" s="1">
        <v>0.82069999999999999</v>
      </c>
      <c r="M98" s="1">
        <v>2947</v>
      </c>
      <c r="N98" s="1">
        <v>0.81061000000000005</v>
      </c>
      <c r="O98" s="1">
        <v>7136</v>
      </c>
      <c r="P98" s="1">
        <v>0.67861000000000005</v>
      </c>
      <c r="Q98" s="1">
        <v>3693</v>
      </c>
      <c r="R98" s="1">
        <v>0.76480000000000004</v>
      </c>
      <c r="T98" s="1">
        <f t="shared" si="20"/>
        <v>4.5419999999999905E-2</v>
      </c>
      <c r="U98" s="1">
        <f t="shared" si="21"/>
        <v>-1.2970000000000037E-2</v>
      </c>
      <c r="V98" s="1">
        <f t="shared" si="22"/>
        <v>-2.8800000000001047E-3</v>
      </c>
      <c r="W98" s="1">
        <f t="shared" si="23"/>
        <v>0.1291199999999999</v>
      </c>
      <c r="X98" s="1">
        <f t="shared" si="24"/>
        <v>4.2929999999999913E-2</v>
      </c>
      <c r="Z98">
        <v>-2.0060000000000022E-2</v>
      </c>
      <c r="AA98">
        <f t="shared" si="25"/>
        <v>-1</v>
      </c>
      <c r="AB98">
        <f t="shared" si="26"/>
        <v>2.0060000000000022E-2</v>
      </c>
      <c r="AC98">
        <v>97</v>
      </c>
      <c r="AD98">
        <f t="shared" si="27"/>
        <v>-97</v>
      </c>
      <c r="AF98">
        <v>1.6129999999999978E-2</v>
      </c>
      <c r="AG98">
        <f t="shared" si="28"/>
        <v>1</v>
      </c>
      <c r="AH98">
        <f t="shared" si="29"/>
        <v>1.6129999999999978E-2</v>
      </c>
      <c r="AI98">
        <f t="shared" si="30"/>
        <v>97</v>
      </c>
      <c r="AK98" s="1">
        <v>1.4270000000000005E-2</v>
      </c>
      <c r="AL98">
        <f t="shared" si="31"/>
        <v>1</v>
      </c>
      <c r="AM98">
        <f t="shared" si="32"/>
        <v>1.4270000000000005E-2</v>
      </c>
      <c r="AN98">
        <f t="shared" si="33"/>
        <v>97</v>
      </c>
      <c r="AP98">
        <v>2.3269999999999957E-2</v>
      </c>
      <c r="AQ98">
        <f t="shared" si="34"/>
        <v>1</v>
      </c>
      <c r="AR98">
        <f t="shared" si="35"/>
        <v>2.3269999999999957E-2</v>
      </c>
      <c r="AS98">
        <f t="shared" si="36"/>
        <v>97</v>
      </c>
      <c r="AU98">
        <v>-1.3799999999999923E-2</v>
      </c>
      <c r="AV98">
        <f t="shared" si="37"/>
        <v>-1</v>
      </c>
      <c r="AW98">
        <f t="shared" si="38"/>
        <v>1.3799999999999923E-2</v>
      </c>
      <c r="AX98">
        <f t="shared" si="39"/>
        <v>-97</v>
      </c>
    </row>
    <row r="99" spans="1:50" x14ac:dyDescent="0.25">
      <c r="A99" s="1" t="s">
        <v>92</v>
      </c>
      <c r="B99" s="1">
        <v>1411.33</v>
      </c>
      <c r="C99" s="1">
        <v>121374</v>
      </c>
      <c r="D99" s="1">
        <v>86</v>
      </c>
      <c r="E99" s="1">
        <v>66</v>
      </c>
      <c r="F99" s="1">
        <v>1.1499999999999999</v>
      </c>
      <c r="G99" s="1">
        <v>73</v>
      </c>
      <c r="H99" s="1">
        <v>0.21672</v>
      </c>
      <c r="I99" s="1">
        <v>4567</v>
      </c>
      <c r="J99" s="1">
        <v>0.21423</v>
      </c>
      <c r="K99" s="1">
        <v>4601</v>
      </c>
      <c r="L99" s="1">
        <v>0.20843999999999999</v>
      </c>
      <c r="M99" s="1">
        <v>3572</v>
      </c>
      <c r="N99" s="1">
        <v>0.14649000000000001</v>
      </c>
      <c r="O99" s="1">
        <v>8273</v>
      </c>
      <c r="P99" s="1">
        <v>0.12095</v>
      </c>
      <c r="Q99" s="1">
        <v>3504</v>
      </c>
      <c r="R99" s="1">
        <v>0.11541</v>
      </c>
      <c r="T99" s="1">
        <f t="shared" si="20"/>
        <v>2.4899999999999922E-3</v>
      </c>
      <c r="U99" s="1">
        <f t="shared" si="21"/>
        <v>8.2800000000000096E-3</v>
      </c>
      <c r="V99" s="1">
        <f t="shared" si="22"/>
        <v>7.0229999999999987E-2</v>
      </c>
      <c r="W99" s="1">
        <f t="shared" si="23"/>
        <v>9.5769999999999994E-2</v>
      </c>
      <c r="X99" s="1">
        <f t="shared" si="24"/>
        <v>0.10131</v>
      </c>
      <c r="Z99">
        <v>-2.0820000000000005E-2</v>
      </c>
      <c r="AA99">
        <f t="shared" si="25"/>
        <v>-1</v>
      </c>
      <c r="AB99">
        <f t="shared" si="26"/>
        <v>2.0820000000000005E-2</v>
      </c>
      <c r="AC99">
        <v>98</v>
      </c>
      <c r="AD99">
        <f t="shared" si="27"/>
        <v>-98</v>
      </c>
      <c r="AF99">
        <v>1.6239999999999921E-2</v>
      </c>
      <c r="AG99">
        <f t="shared" si="28"/>
        <v>1</v>
      </c>
      <c r="AH99">
        <f t="shared" si="29"/>
        <v>1.6239999999999921E-2</v>
      </c>
      <c r="AI99">
        <f t="shared" si="30"/>
        <v>98</v>
      </c>
      <c r="AK99" s="1">
        <v>-1.4290000000000025E-2</v>
      </c>
      <c r="AL99">
        <f t="shared" si="31"/>
        <v>-1</v>
      </c>
      <c r="AM99">
        <f t="shared" si="32"/>
        <v>1.4290000000000025E-2</v>
      </c>
      <c r="AN99">
        <f t="shared" si="33"/>
        <v>-98</v>
      </c>
      <c r="AP99">
        <v>2.3320000000000007E-2</v>
      </c>
      <c r="AQ99">
        <f t="shared" si="34"/>
        <v>1</v>
      </c>
      <c r="AR99">
        <f t="shared" si="35"/>
        <v>2.3320000000000007E-2</v>
      </c>
      <c r="AS99">
        <f t="shared" si="36"/>
        <v>98</v>
      </c>
      <c r="AU99">
        <v>-1.3890000000000069E-2</v>
      </c>
      <c r="AV99">
        <f t="shared" si="37"/>
        <v>-1</v>
      </c>
      <c r="AW99">
        <f t="shared" si="38"/>
        <v>1.3890000000000069E-2</v>
      </c>
      <c r="AX99">
        <f t="shared" si="39"/>
        <v>-98</v>
      </c>
    </row>
    <row r="100" spans="1:50" x14ac:dyDescent="0.25">
      <c r="A100" s="1" t="s">
        <v>93</v>
      </c>
      <c r="B100" s="1">
        <v>314.40800000000002</v>
      </c>
      <c r="C100" s="1">
        <v>22323</v>
      </c>
      <c r="D100" s="1">
        <v>71</v>
      </c>
      <c r="E100" s="1">
        <v>141</v>
      </c>
      <c r="F100" s="1">
        <v>1.1599999999999999</v>
      </c>
      <c r="G100" s="1">
        <v>146</v>
      </c>
      <c r="H100" s="1">
        <v>0.77248000000000006</v>
      </c>
      <c r="I100" s="1">
        <v>5650</v>
      </c>
      <c r="J100" s="1">
        <v>0.74912000000000001</v>
      </c>
      <c r="K100" s="1">
        <v>5785</v>
      </c>
      <c r="L100" s="1">
        <v>0.77488999999999997</v>
      </c>
      <c r="M100" s="1">
        <v>5741</v>
      </c>
      <c r="N100" s="1">
        <v>0.77593999999999996</v>
      </c>
      <c r="O100" s="1">
        <v>6807</v>
      </c>
      <c r="P100" s="1">
        <v>0.70981000000000005</v>
      </c>
      <c r="Q100" s="1">
        <v>5892</v>
      </c>
      <c r="R100" s="1">
        <v>0.79795000000000005</v>
      </c>
      <c r="T100" s="1">
        <f t="shared" si="20"/>
        <v>2.3360000000000047E-2</v>
      </c>
      <c r="U100" s="1">
        <f t="shared" si="21"/>
        <v>-2.4099999999999122E-3</v>
      </c>
      <c r="V100" s="1">
        <f t="shared" si="22"/>
        <v>-3.4599999999999076E-3</v>
      </c>
      <c r="W100" s="1">
        <f t="shared" si="23"/>
        <v>6.2670000000000003E-2</v>
      </c>
      <c r="X100" s="1">
        <f t="shared" si="24"/>
        <v>-2.5469999999999993E-2</v>
      </c>
      <c r="Z100">
        <v>-2.0950000000000024E-2</v>
      </c>
      <c r="AA100">
        <f t="shared" si="25"/>
        <v>-1</v>
      </c>
      <c r="AB100">
        <f t="shared" si="26"/>
        <v>2.0950000000000024E-2</v>
      </c>
      <c r="AC100">
        <v>99</v>
      </c>
      <c r="AD100">
        <f t="shared" si="27"/>
        <v>-99</v>
      </c>
      <c r="AF100">
        <v>-1.6580000000000039E-2</v>
      </c>
      <c r="AG100">
        <f t="shared" si="28"/>
        <v>-1</v>
      </c>
      <c r="AH100">
        <f t="shared" si="29"/>
        <v>1.6580000000000039E-2</v>
      </c>
      <c r="AI100">
        <f t="shared" si="30"/>
        <v>-99</v>
      </c>
      <c r="AK100" s="1">
        <v>1.4419999999999988E-2</v>
      </c>
      <c r="AL100">
        <f t="shared" si="31"/>
        <v>1</v>
      </c>
      <c r="AM100">
        <f t="shared" si="32"/>
        <v>1.4419999999999988E-2</v>
      </c>
      <c r="AN100">
        <f t="shared" si="33"/>
        <v>99</v>
      </c>
      <c r="AP100">
        <v>2.3320000000000007E-2</v>
      </c>
      <c r="AQ100">
        <f t="shared" si="34"/>
        <v>1</v>
      </c>
      <c r="AR100">
        <f t="shared" si="35"/>
        <v>2.3320000000000007E-2</v>
      </c>
      <c r="AS100">
        <f t="shared" si="36"/>
        <v>99</v>
      </c>
      <c r="AU100">
        <v>1.4210000000000056E-2</v>
      </c>
      <c r="AV100">
        <f t="shared" si="37"/>
        <v>1</v>
      </c>
      <c r="AW100">
        <f t="shared" si="38"/>
        <v>1.4210000000000056E-2</v>
      </c>
      <c r="AX100">
        <f t="shared" si="39"/>
        <v>99</v>
      </c>
    </row>
    <row r="101" spans="1:50" x14ac:dyDescent="0.25">
      <c r="A101" s="1" t="s">
        <v>94</v>
      </c>
      <c r="B101" s="1">
        <v>408.28800000000001</v>
      </c>
      <c r="C101" s="1">
        <v>256405</v>
      </c>
      <c r="D101" s="1">
        <v>628</v>
      </c>
      <c r="E101" s="1">
        <v>69</v>
      </c>
      <c r="F101" s="1">
        <v>0.48</v>
      </c>
      <c r="G101" s="1">
        <v>73</v>
      </c>
      <c r="H101" s="1">
        <v>0.50278</v>
      </c>
      <c r="I101" s="1">
        <v>10717</v>
      </c>
      <c r="J101" s="1">
        <v>9.1240000000000002E-2</v>
      </c>
      <c r="K101" s="1">
        <v>8009</v>
      </c>
      <c r="L101" s="1">
        <v>5.7529999999999998E-2</v>
      </c>
      <c r="M101" s="1">
        <v>4159</v>
      </c>
      <c r="N101" s="1">
        <v>4.4499999999999998E-2</v>
      </c>
      <c r="O101" s="1">
        <v>32627</v>
      </c>
      <c r="P101" s="1">
        <v>0.12476</v>
      </c>
      <c r="Q101" s="1">
        <v>10392</v>
      </c>
      <c r="R101" s="1">
        <v>0.14915999999999999</v>
      </c>
      <c r="T101" s="1">
        <f t="shared" si="20"/>
        <v>0.41154000000000002</v>
      </c>
      <c r="U101" s="1">
        <f t="shared" si="21"/>
        <v>0.44525000000000003</v>
      </c>
      <c r="V101" s="1">
        <f t="shared" si="22"/>
        <v>0.45828000000000002</v>
      </c>
      <c r="W101" s="1">
        <f t="shared" si="23"/>
        <v>0.37802000000000002</v>
      </c>
      <c r="X101" s="1">
        <f t="shared" si="24"/>
        <v>0.35362000000000005</v>
      </c>
      <c r="Z101">
        <v>2.1000000000000019E-2</v>
      </c>
      <c r="AA101">
        <f t="shared" si="25"/>
        <v>1</v>
      </c>
      <c r="AB101">
        <f t="shared" si="26"/>
        <v>2.1000000000000019E-2</v>
      </c>
      <c r="AC101">
        <v>100</v>
      </c>
      <c r="AD101">
        <f t="shared" si="27"/>
        <v>100</v>
      </c>
      <c r="AF101">
        <v>-1.6599999999999948E-2</v>
      </c>
      <c r="AG101">
        <f t="shared" si="28"/>
        <v>-1</v>
      </c>
      <c r="AH101">
        <f t="shared" si="29"/>
        <v>1.6599999999999948E-2</v>
      </c>
      <c r="AI101">
        <f t="shared" si="30"/>
        <v>-100</v>
      </c>
      <c r="AK101" s="1">
        <v>-1.4589999999999992E-2</v>
      </c>
      <c r="AL101">
        <f t="shared" si="31"/>
        <v>-1</v>
      </c>
      <c r="AM101">
        <f t="shared" si="32"/>
        <v>1.4589999999999992E-2</v>
      </c>
      <c r="AN101">
        <f t="shared" si="33"/>
        <v>-100</v>
      </c>
      <c r="AP101">
        <v>-2.3490000000000011E-2</v>
      </c>
      <c r="AQ101">
        <f t="shared" si="34"/>
        <v>-1</v>
      </c>
      <c r="AR101">
        <f t="shared" si="35"/>
        <v>2.3490000000000011E-2</v>
      </c>
      <c r="AS101">
        <f t="shared" si="36"/>
        <v>-100</v>
      </c>
      <c r="AU101">
        <v>1.4309999999999934E-2</v>
      </c>
      <c r="AV101">
        <f t="shared" si="37"/>
        <v>1</v>
      </c>
      <c r="AW101">
        <f t="shared" si="38"/>
        <v>1.4309999999999934E-2</v>
      </c>
      <c r="AX101">
        <f t="shared" si="39"/>
        <v>100</v>
      </c>
    </row>
    <row r="102" spans="1:50" x14ac:dyDescent="0.25">
      <c r="A102" s="1" t="s">
        <v>95</v>
      </c>
      <c r="B102" s="1">
        <v>854.84900000000005</v>
      </c>
      <c r="C102" s="1">
        <v>141905</v>
      </c>
      <c r="D102" s="1">
        <v>166</v>
      </c>
      <c r="E102" s="1">
        <v>161</v>
      </c>
      <c r="F102" s="1">
        <v>0.54</v>
      </c>
      <c r="G102" s="1">
        <v>168</v>
      </c>
      <c r="H102" s="1">
        <v>0.42964999999999998</v>
      </c>
      <c r="I102" s="1">
        <v>15467</v>
      </c>
      <c r="J102" s="1">
        <v>9.7530000000000006E-2</v>
      </c>
      <c r="K102" s="1">
        <v>25087</v>
      </c>
      <c r="L102" s="1">
        <v>9.0410000000000004E-2</v>
      </c>
      <c r="M102" s="1">
        <v>13077</v>
      </c>
      <c r="N102" s="1">
        <v>7.4190000000000006E-2</v>
      </c>
      <c r="O102" s="1">
        <v>44021</v>
      </c>
      <c r="P102" s="1">
        <v>0.15292</v>
      </c>
      <c r="Q102" s="1">
        <v>13846</v>
      </c>
      <c r="R102" s="1">
        <v>0.24693999999999999</v>
      </c>
      <c r="T102" s="1">
        <f t="shared" si="20"/>
        <v>0.33211999999999997</v>
      </c>
      <c r="U102" s="1">
        <f t="shared" si="21"/>
        <v>0.33923999999999999</v>
      </c>
      <c r="V102" s="1">
        <f t="shared" si="22"/>
        <v>0.35546</v>
      </c>
      <c r="W102" s="1">
        <f t="shared" si="23"/>
        <v>0.27672999999999998</v>
      </c>
      <c r="X102" s="1">
        <f t="shared" si="24"/>
        <v>0.18270999999999998</v>
      </c>
      <c r="Z102">
        <v>-2.1089999999999942E-2</v>
      </c>
      <c r="AA102">
        <f t="shared" si="25"/>
        <v>-1</v>
      </c>
      <c r="AB102">
        <f t="shared" si="26"/>
        <v>2.1089999999999942E-2</v>
      </c>
      <c r="AC102">
        <v>101</v>
      </c>
      <c r="AD102">
        <f t="shared" si="27"/>
        <v>-101</v>
      </c>
      <c r="AF102">
        <v>-1.6709999999999996E-2</v>
      </c>
      <c r="AG102">
        <f t="shared" si="28"/>
        <v>-1</v>
      </c>
      <c r="AH102">
        <f t="shared" si="29"/>
        <v>1.6709999999999996E-2</v>
      </c>
      <c r="AI102">
        <f t="shared" si="30"/>
        <v>-101</v>
      </c>
      <c r="AK102" s="1">
        <v>1.4700000000000046E-2</v>
      </c>
      <c r="AL102">
        <f t="shared" si="31"/>
        <v>1</v>
      </c>
      <c r="AM102">
        <f t="shared" si="32"/>
        <v>1.4700000000000046E-2</v>
      </c>
      <c r="AN102">
        <f t="shared" si="33"/>
        <v>101</v>
      </c>
      <c r="AP102">
        <v>-2.3540000000000005E-2</v>
      </c>
      <c r="AQ102">
        <f t="shared" si="34"/>
        <v>-1</v>
      </c>
      <c r="AR102">
        <f t="shared" si="35"/>
        <v>2.3540000000000005E-2</v>
      </c>
      <c r="AS102">
        <f t="shared" si="36"/>
        <v>-101</v>
      </c>
      <c r="AU102">
        <v>-1.4470000000000094E-2</v>
      </c>
      <c r="AV102">
        <f t="shared" si="37"/>
        <v>-1</v>
      </c>
      <c r="AW102">
        <f t="shared" si="38"/>
        <v>1.4470000000000094E-2</v>
      </c>
      <c r="AX102">
        <f t="shared" si="39"/>
        <v>-101</v>
      </c>
    </row>
    <row r="103" spans="1:50" x14ac:dyDescent="0.25">
      <c r="A103" s="1" t="s">
        <v>96</v>
      </c>
      <c r="B103" s="1">
        <v>633.54899999999998</v>
      </c>
      <c r="C103" s="1">
        <v>57653</v>
      </c>
      <c r="D103" s="1">
        <v>91</v>
      </c>
      <c r="E103" s="1">
        <v>289</v>
      </c>
      <c r="F103" s="1">
        <v>0.87</v>
      </c>
      <c r="G103" s="1">
        <v>293</v>
      </c>
      <c r="H103" s="1">
        <v>0.39905000000000002</v>
      </c>
      <c r="I103" s="1">
        <v>5779</v>
      </c>
      <c r="J103" s="1">
        <v>0.33074999999999999</v>
      </c>
      <c r="K103" s="1">
        <v>4572</v>
      </c>
      <c r="L103" s="1">
        <v>0.24676000000000001</v>
      </c>
      <c r="M103" s="1">
        <v>3665</v>
      </c>
      <c r="N103" s="1">
        <v>0.33282</v>
      </c>
      <c r="O103" s="1">
        <v>11070</v>
      </c>
      <c r="P103" s="1">
        <v>0.10213</v>
      </c>
      <c r="Q103" s="1">
        <v>4798</v>
      </c>
      <c r="R103" s="1">
        <v>0.37363000000000002</v>
      </c>
      <c r="T103" s="1">
        <f t="shared" si="20"/>
        <v>6.8300000000000027E-2</v>
      </c>
      <c r="U103" s="1">
        <f t="shared" si="21"/>
        <v>0.15229000000000001</v>
      </c>
      <c r="V103" s="1">
        <f t="shared" si="22"/>
        <v>6.6230000000000011E-2</v>
      </c>
      <c r="W103" s="1">
        <f t="shared" si="23"/>
        <v>0.29692000000000002</v>
      </c>
      <c r="X103" s="1">
        <f t="shared" si="24"/>
        <v>2.5419999999999998E-2</v>
      </c>
      <c r="Z103">
        <v>2.1260000000000057E-2</v>
      </c>
      <c r="AA103">
        <f t="shared" si="25"/>
        <v>1</v>
      </c>
      <c r="AB103">
        <f t="shared" si="26"/>
        <v>2.1260000000000057E-2</v>
      </c>
      <c r="AC103">
        <v>102</v>
      </c>
      <c r="AD103">
        <f t="shared" si="27"/>
        <v>102</v>
      </c>
      <c r="AF103">
        <v>-1.7059999999999964E-2</v>
      </c>
      <c r="AG103">
        <f t="shared" si="28"/>
        <v>-1</v>
      </c>
      <c r="AH103">
        <f t="shared" si="29"/>
        <v>1.7059999999999964E-2</v>
      </c>
      <c r="AI103">
        <f t="shared" si="30"/>
        <v>-102</v>
      </c>
      <c r="AK103" s="1">
        <v>-1.5050000000000008E-2</v>
      </c>
      <c r="AL103">
        <f t="shared" si="31"/>
        <v>-1</v>
      </c>
      <c r="AM103">
        <f t="shared" si="32"/>
        <v>1.5050000000000008E-2</v>
      </c>
      <c r="AN103">
        <f t="shared" si="33"/>
        <v>-102</v>
      </c>
      <c r="AP103">
        <v>2.4029999999999996E-2</v>
      </c>
      <c r="AQ103">
        <f t="shared" si="34"/>
        <v>1</v>
      </c>
      <c r="AR103">
        <f t="shared" si="35"/>
        <v>2.4029999999999996E-2</v>
      </c>
      <c r="AS103">
        <f t="shared" si="36"/>
        <v>102</v>
      </c>
      <c r="AU103">
        <v>-1.4639999999999986E-2</v>
      </c>
      <c r="AV103">
        <f t="shared" si="37"/>
        <v>-1</v>
      </c>
      <c r="AW103">
        <f t="shared" si="38"/>
        <v>1.4639999999999986E-2</v>
      </c>
      <c r="AX103">
        <f t="shared" si="39"/>
        <v>-102</v>
      </c>
    </row>
    <row r="104" spans="1:50" x14ac:dyDescent="0.25">
      <c r="A104" s="1" t="s">
        <v>97</v>
      </c>
      <c r="B104" s="1">
        <v>740.13300000000004</v>
      </c>
      <c r="C104" s="1">
        <v>99918</v>
      </c>
      <c r="D104" s="1">
        <v>135</v>
      </c>
      <c r="E104" s="1">
        <v>31</v>
      </c>
      <c r="F104" s="1">
        <v>1.29</v>
      </c>
      <c r="G104" s="1">
        <v>34</v>
      </c>
      <c r="H104" s="1">
        <v>0.44997999999999999</v>
      </c>
      <c r="I104" s="1">
        <v>7148</v>
      </c>
      <c r="J104" s="1">
        <v>0.38230999999999998</v>
      </c>
      <c r="K104" s="1">
        <v>7171</v>
      </c>
      <c r="L104" s="1">
        <v>0.37734000000000001</v>
      </c>
      <c r="M104" s="1">
        <v>4850</v>
      </c>
      <c r="N104" s="1">
        <v>0.23934</v>
      </c>
      <c r="O104" s="1">
        <v>18039</v>
      </c>
      <c r="P104" s="1">
        <v>0.30613000000000001</v>
      </c>
      <c r="Q104" s="1">
        <v>6120</v>
      </c>
      <c r="R104" s="1">
        <v>0.19650000000000001</v>
      </c>
      <c r="T104" s="1">
        <f t="shared" si="20"/>
        <v>6.7670000000000008E-2</v>
      </c>
      <c r="U104" s="1">
        <f t="shared" si="21"/>
        <v>7.2639999999999982E-2</v>
      </c>
      <c r="V104" s="1">
        <f t="shared" si="22"/>
        <v>0.21063999999999999</v>
      </c>
      <c r="W104" s="1">
        <f t="shared" si="23"/>
        <v>0.14384999999999998</v>
      </c>
      <c r="X104" s="1">
        <f t="shared" si="24"/>
        <v>0.25347999999999998</v>
      </c>
      <c r="Z104">
        <v>2.1279999999999966E-2</v>
      </c>
      <c r="AA104">
        <f t="shared" si="25"/>
        <v>1</v>
      </c>
      <c r="AB104">
        <f t="shared" si="26"/>
        <v>2.1279999999999966E-2</v>
      </c>
      <c r="AC104">
        <v>103</v>
      </c>
      <c r="AD104">
        <f t="shared" si="27"/>
        <v>103</v>
      </c>
      <c r="AF104">
        <v>-1.7139999999999933E-2</v>
      </c>
      <c r="AG104">
        <f t="shared" si="28"/>
        <v>-1</v>
      </c>
      <c r="AH104">
        <f t="shared" si="29"/>
        <v>1.7139999999999933E-2</v>
      </c>
      <c r="AI104">
        <f t="shared" si="30"/>
        <v>-103</v>
      </c>
      <c r="AK104" s="1">
        <v>-1.5069999999999917E-2</v>
      </c>
      <c r="AL104">
        <f t="shared" si="31"/>
        <v>-1</v>
      </c>
      <c r="AM104">
        <f t="shared" si="32"/>
        <v>1.5069999999999917E-2</v>
      </c>
      <c r="AN104">
        <f t="shared" si="33"/>
        <v>-103</v>
      </c>
      <c r="AP104">
        <v>2.4349999999999983E-2</v>
      </c>
      <c r="AQ104">
        <f t="shared" si="34"/>
        <v>1</v>
      </c>
      <c r="AR104">
        <f t="shared" si="35"/>
        <v>2.4349999999999983E-2</v>
      </c>
      <c r="AS104">
        <f t="shared" si="36"/>
        <v>103</v>
      </c>
      <c r="AU104">
        <v>-1.4660000000000006E-2</v>
      </c>
      <c r="AV104">
        <f t="shared" si="37"/>
        <v>-1</v>
      </c>
      <c r="AW104">
        <f t="shared" si="38"/>
        <v>1.4660000000000006E-2</v>
      </c>
      <c r="AX104">
        <f t="shared" si="39"/>
        <v>-103</v>
      </c>
    </row>
    <row r="105" spans="1:50" x14ac:dyDescent="0.25">
      <c r="A105" s="1" t="s">
        <v>98</v>
      </c>
      <c r="B105" s="1">
        <v>977.63300000000004</v>
      </c>
      <c r="C105" s="1">
        <v>335328</v>
      </c>
      <c r="D105" s="1">
        <v>343</v>
      </c>
      <c r="E105" s="1">
        <v>126</v>
      </c>
      <c r="F105" s="1">
        <v>0.69</v>
      </c>
      <c r="G105" s="1">
        <v>169</v>
      </c>
      <c r="H105" s="1">
        <v>6.5750000000000003E-2</v>
      </c>
      <c r="I105" s="1">
        <v>17093</v>
      </c>
      <c r="J105" s="1">
        <v>6.1280000000000001E-2</v>
      </c>
      <c r="K105" s="1">
        <v>15703</v>
      </c>
      <c r="L105" s="1">
        <v>4.3319999999999997E-2</v>
      </c>
      <c r="M105" s="1">
        <v>10567</v>
      </c>
      <c r="N105" s="1">
        <v>4.3659999999999997E-2</v>
      </c>
      <c r="O105" s="1">
        <v>41752</v>
      </c>
      <c r="P105" s="1">
        <v>3.4779999999999998E-2</v>
      </c>
      <c r="Q105" s="1">
        <v>12131</v>
      </c>
      <c r="R105" s="1">
        <v>4.7169999999999997E-2</v>
      </c>
      <c r="T105" s="1">
        <f t="shared" si="20"/>
        <v>4.4700000000000017E-3</v>
      </c>
      <c r="U105" s="1">
        <f t="shared" si="21"/>
        <v>2.2430000000000005E-2</v>
      </c>
      <c r="V105" s="1">
        <f t="shared" si="22"/>
        <v>2.2090000000000005E-2</v>
      </c>
      <c r="W105" s="1">
        <f t="shared" si="23"/>
        <v>3.0970000000000004E-2</v>
      </c>
      <c r="X105" s="1">
        <f t="shared" si="24"/>
        <v>1.8580000000000006E-2</v>
      </c>
      <c r="Z105">
        <v>2.1399999999999975E-2</v>
      </c>
      <c r="AA105">
        <f t="shared" si="25"/>
        <v>1</v>
      </c>
      <c r="AB105">
        <f t="shared" si="26"/>
        <v>2.1399999999999975E-2</v>
      </c>
      <c r="AC105">
        <v>104</v>
      </c>
      <c r="AD105">
        <f t="shared" si="27"/>
        <v>104</v>
      </c>
      <c r="AF105">
        <v>-1.7199999999999993E-2</v>
      </c>
      <c r="AG105">
        <f t="shared" si="28"/>
        <v>-1</v>
      </c>
      <c r="AH105">
        <f t="shared" si="29"/>
        <v>1.7199999999999993E-2</v>
      </c>
      <c r="AI105">
        <f t="shared" si="30"/>
        <v>-104</v>
      </c>
      <c r="AK105" s="1">
        <v>-1.5520000000000089E-2</v>
      </c>
      <c r="AL105">
        <f t="shared" si="31"/>
        <v>-1</v>
      </c>
      <c r="AM105">
        <f t="shared" si="32"/>
        <v>1.5520000000000089E-2</v>
      </c>
      <c r="AN105">
        <f t="shared" si="33"/>
        <v>-104</v>
      </c>
      <c r="AP105">
        <v>2.468999999999999E-2</v>
      </c>
      <c r="AQ105">
        <f t="shared" si="34"/>
        <v>1</v>
      </c>
      <c r="AR105">
        <f t="shared" si="35"/>
        <v>2.468999999999999E-2</v>
      </c>
      <c r="AS105">
        <f t="shared" si="36"/>
        <v>104</v>
      </c>
      <c r="AU105">
        <v>1.4679999999999915E-2</v>
      </c>
      <c r="AV105">
        <f t="shared" si="37"/>
        <v>1</v>
      </c>
      <c r="AW105">
        <f t="shared" si="38"/>
        <v>1.4679999999999915E-2</v>
      </c>
      <c r="AX105">
        <f t="shared" si="39"/>
        <v>104</v>
      </c>
    </row>
    <row r="106" spans="1:50" x14ac:dyDescent="0.25">
      <c r="A106" s="1" t="s">
        <v>99</v>
      </c>
      <c r="B106" s="1">
        <v>1495.4</v>
      </c>
      <c r="C106" s="1">
        <v>154026</v>
      </c>
      <c r="D106" s="1">
        <v>103</v>
      </c>
      <c r="E106" s="1">
        <v>177</v>
      </c>
      <c r="F106" s="1">
        <v>0.77</v>
      </c>
      <c r="G106" s="1">
        <v>202</v>
      </c>
      <c r="H106" s="1">
        <v>0.26064999999999999</v>
      </c>
      <c r="I106" s="1">
        <v>6416</v>
      </c>
      <c r="J106" s="1">
        <v>0.24524000000000001</v>
      </c>
      <c r="K106" s="1">
        <v>5756</v>
      </c>
      <c r="L106" s="1">
        <v>0.25159999999999999</v>
      </c>
      <c r="M106" s="1">
        <v>4300</v>
      </c>
      <c r="N106" s="1">
        <v>0.23441000000000001</v>
      </c>
      <c r="O106" s="1">
        <v>9698</v>
      </c>
      <c r="P106" s="1">
        <v>0.2213</v>
      </c>
      <c r="Q106" s="1">
        <v>6018</v>
      </c>
      <c r="R106" s="1">
        <v>0.22295999999999999</v>
      </c>
      <c r="T106" s="1">
        <f t="shared" si="20"/>
        <v>1.5409999999999979E-2</v>
      </c>
      <c r="U106" s="1">
        <f t="shared" si="21"/>
        <v>9.0500000000000025E-3</v>
      </c>
      <c r="V106" s="1">
        <f t="shared" si="22"/>
        <v>2.6239999999999986E-2</v>
      </c>
      <c r="W106" s="1">
        <f t="shared" si="23"/>
        <v>3.9349999999999996E-2</v>
      </c>
      <c r="X106" s="1">
        <f t="shared" si="24"/>
        <v>3.7690000000000001E-2</v>
      </c>
      <c r="Z106">
        <v>-2.1600000000000064E-2</v>
      </c>
      <c r="AA106">
        <f t="shared" si="25"/>
        <v>-1</v>
      </c>
      <c r="AB106">
        <f t="shared" si="26"/>
        <v>2.1600000000000064E-2</v>
      </c>
      <c r="AC106">
        <v>105</v>
      </c>
      <c r="AD106">
        <f t="shared" si="27"/>
        <v>-105</v>
      </c>
      <c r="AF106">
        <v>-1.7249999999999988E-2</v>
      </c>
      <c r="AG106">
        <f t="shared" si="28"/>
        <v>-1</v>
      </c>
      <c r="AH106">
        <f t="shared" si="29"/>
        <v>1.7249999999999988E-2</v>
      </c>
      <c r="AI106">
        <f t="shared" si="30"/>
        <v>-105</v>
      </c>
      <c r="AK106" s="1">
        <v>1.5599999999999947E-2</v>
      </c>
      <c r="AL106">
        <f t="shared" si="31"/>
        <v>1</v>
      </c>
      <c r="AM106">
        <f t="shared" si="32"/>
        <v>1.5599999999999947E-2</v>
      </c>
      <c r="AN106">
        <f t="shared" si="33"/>
        <v>105</v>
      </c>
      <c r="AP106">
        <v>2.4699999999999944E-2</v>
      </c>
      <c r="AQ106">
        <f t="shared" si="34"/>
        <v>1</v>
      </c>
      <c r="AR106">
        <f t="shared" si="35"/>
        <v>2.4699999999999944E-2</v>
      </c>
      <c r="AS106">
        <f t="shared" si="36"/>
        <v>105</v>
      </c>
      <c r="AU106">
        <v>-1.4829999999999999E-2</v>
      </c>
      <c r="AV106">
        <f t="shared" si="37"/>
        <v>-1</v>
      </c>
      <c r="AW106">
        <f t="shared" si="38"/>
        <v>1.4829999999999999E-2</v>
      </c>
      <c r="AX106">
        <f t="shared" si="39"/>
        <v>-105</v>
      </c>
    </row>
    <row r="107" spans="1:50" x14ac:dyDescent="0.25">
      <c r="A107" s="1" t="s">
        <v>100</v>
      </c>
      <c r="B107" s="1">
        <v>342.39299999999997</v>
      </c>
      <c r="C107" s="1">
        <v>67109</v>
      </c>
      <c r="D107" s="1">
        <v>196</v>
      </c>
      <c r="E107" s="1">
        <v>84</v>
      </c>
      <c r="F107" s="1">
        <v>0.89</v>
      </c>
      <c r="G107" s="1">
        <v>72</v>
      </c>
      <c r="H107" s="1">
        <v>0.66991000000000001</v>
      </c>
      <c r="I107" s="1">
        <v>3521</v>
      </c>
      <c r="J107" s="1">
        <v>0.66422000000000003</v>
      </c>
      <c r="K107" s="1">
        <v>2839</v>
      </c>
      <c r="L107" s="1">
        <v>0.36632999999999999</v>
      </c>
      <c r="M107" s="1">
        <v>1908</v>
      </c>
      <c r="N107" s="1">
        <v>0.43617</v>
      </c>
      <c r="O107" s="1">
        <v>5533</v>
      </c>
      <c r="P107" s="1">
        <v>0.54432000000000003</v>
      </c>
      <c r="Q107" s="1">
        <v>3311</v>
      </c>
      <c r="R107" s="1">
        <v>0.61502999999999997</v>
      </c>
      <c r="T107" s="1">
        <f t="shared" si="20"/>
        <v>5.6899999999999729E-3</v>
      </c>
      <c r="U107" s="1">
        <f t="shared" si="21"/>
        <v>0.30358000000000002</v>
      </c>
      <c r="V107" s="1">
        <f t="shared" si="22"/>
        <v>0.23374</v>
      </c>
      <c r="W107" s="1">
        <f t="shared" si="23"/>
        <v>0.12558999999999998</v>
      </c>
      <c r="X107" s="1">
        <f t="shared" si="24"/>
        <v>5.488000000000004E-2</v>
      </c>
      <c r="Z107">
        <v>-2.1610000000000018E-2</v>
      </c>
      <c r="AA107">
        <f t="shared" si="25"/>
        <v>-1</v>
      </c>
      <c r="AB107">
        <f t="shared" si="26"/>
        <v>2.1610000000000018E-2</v>
      </c>
      <c r="AC107">
        <v>106</v>
      </c>
      <c r="AD107">
        <f t="shared" si="27"/>
        <v>-106</v>
      </c>
      <c r="AF107">
        <v>1.7299999999999982E-2</v>
      </c>
      <c r="AG107">
        <f t="shared" si="28"/>
        <v>1</v>
      </c>
      <c r="AH107">
        <f t="shared" si="29"/>
        <v>1.7299999999999982E-2</v>
      </c>
      <c r="AI107">
        <f t="shared" si="30"/>
        <v>106</v>
      </c>
      <c r="AK107" s="1">
        <v>1.5730000000000008E-2</v>
      </c>
      <c r="AL107">
        <f t="shared" si="31"/>
        <v>1</v>
      </c>
      <c r="AM107">
        <f t="shared" si="32"/>
        <v>1.5730000000000008E-2</v>
      </c>
      <c r="AN107">
        <f t="shared" si="33"/>
        <v>106</v>
      </c>
      <c r="AP107">
        <v>-2.4730000000000002E-2</v>
      </c>
      <c r="AQ107">
        <f t="shared" si="34"/>
        <v>-1</v>
      </c>
      <c r="AR107">
        <f t="shared" si="35"/>
        <v>2.4730000000000002E-2</v>
      </c>
      <c r="AS107">
        <f t="shared" si="36"/>
        <v>-106</v>
      </c>
      <c r="AU107">
        <v>1.5089999999999937E-2</v>
      </c>
      <c r="AV107">
        <f t="shared" si="37"/>
        <v>1</v>
      </c>
      <c r="AW107">
        <f t="shared" si="38"/>
        <v>1.5089999999999937E-2</v>
      </c>
      <c r="AX107">
        <f t="shared" si="39"/>
        <v>106</v>
      </c>
    </row>
    <row r="108" spans="1:50" x14ac:dyDescent="0.25">
      <c r="A108" s="1" t="s">
        <v>101</v>
      </c>
      <c r="B108" s="1">
        <v>206.648</v>
      </c>
      <c r="C108" s="1">
        <v>26451</v>
      </c>
      <c r="D108" s="1">
        <v>128</v>
      </c>
      <c r="E108" s="1">
        <v>157</v>
      </c>
      <c r="F108" s="1">
        <v>1.18</v>
      </c>
      <c r="G108" s="1">
        <v>155</v>
      </c>
      <c r="H108" s="1">
        <v>0.85436999999999996</v>
      </c>
      <c r="I108" s="1">
        <v>1338</v>
      </c>
      <c r="J108" s="1">
        <v>0.79852000000000001</v>
      </c>
      <c r="K108" s="1">
        <v>1135</v>
      </c>
      <c r="L108" s="1">
        <v>0.80457000000000001</v>
      </c>
      <c r="M108" s="1">
        <v>1363</v>
      </c>
      <c r="N108" s="1">
        <v>0.82989000000000002</v>
      </c>
      <c r="O108" s="1">
        <v>1502</v>
      </c>
      <c r="P108" s="1">
        <v>0.75792999999999999</v>
      </c>
      <c r="Q108" s="1">
        <v>1325</v>
      </c>
      <c r="R108" s="1">
        <v>0.80732999999999999</v>
      </c>
      <c r="T108" s="1">
        <f t="shared" si="20"/>
        <v>5.5849999999999955E-2</v>
      </c>
      <c r="U108" s="1">
        <f t="shared" si="21"/>
        <v>4.9799999999999955E-2</v>
      </c>
      <c r="V108" s="1">
        <f t="shared" si="22"/>
        <v>2.4479999999999946E-2</v>
      </c>
      <c r="W108" s="1">
        <f t="shared" si="23"/>
        <v>9.643999999999997E-2</v>
      </c>
      <c r="X108" s="1">
        <f t="shared" si="24"/>
        <v>4.7039999999999971E-2</v>
      </c>
      <c r="Z108">
        <v>2.1619999999999973E-2</v>
      </c>
      <c r="AA108">
        <f t="shared" si="25"/>
        <v>1</v>
      </c>
      <c r="AB108">
        <f t="shared" si="26"/>
        <v>2.1619999999999973E-2</v>
      </c>
      <c r="AC108">
        <v>107</v>
      </c>
      <c r="AD108">
        <f t="shared" si="27"/>
        <v>107</v>
      </c>
      <c r="AF108">
        <v>-1.755000000000001E-2</v>
      </c>
      <c r="AG108">
        <f t="shared" si="28"/>
        <v>-1</v>
      </c>
      <c r="AH108">
        <f t="shared" si="29"/>
        <v>1.755000000000001E-2</v>
      </c>
      <c r="AI108">
        <f t="shared" si="30"/>
        <v>-107</v>
      </c>
      <c r="AK108" s="1">
        <v>-1.5739999999999976E-2</v>
      </c>
      <c r="AL108">
        <f t="shared" si="31"/>
        <v>-1</v>
      </c>
      <c r="AM108">
        <f t="shared" si="32"/>
        <v>1.5739999999999976E-2</v>
      </c>
      <c r="AN108">
        <f t="shared" si="33"/>
        <v>-107</v>
      </c>
      <c r="AP108">
        <v>-2.522000000000002E-2</v>
      </c>
      <c r="AQ108">
        <f t="shared" si="34"/>
        <v>-1</v>
      </c>
      <c r="AR108">
        <f t="shared" si="35"/>
        <v>2.522000000000002E-2</v>
      </c>
      <c r="AS108">
        <f t="shared" si="36"/>
        <v>-107</v>
      </c>
      <c r="AU108">
        <v>1.5249999999999986E-2</v>
      </c>
      <c r="AV108">
        <f t="shared" si="37"/>
        <v>1</v>
      </c>
      <c r="AW108">
        <f t="shared" si="38"/>
        <v>1.5249999999999986E-2</v>
      </c>
      <c r="AX108">
        <f t="shared" si="39"/>
        <v>107</v>
      </c>
    </row>
    <row r="109" spans="1:50" x14ac:dyDescent="0.25">
      <c r="A109" s="1" t="s">
        <v>102</v>
      </c>
      <c r="B109" s="1">
        <v>377.49099999999999</v>
      </c>
      <c r="C109" s="1">
        <v>41524</v>
      </c>
      <c r="D109" s="1">
        <v>110</v>
      </c>
      <c r="E109" s="1">
        <v>136</v>
      </c>
      <c r="F109" s="1">
        <v>0.89</v>
      </c>
      <c r="G109" s="1">
        <v>139</v>
      </c>
      <c r="H109" s="1">
        <v>0.83525000000000005</v>
      </c>
      <c r="I109" s="1">
        <v>2885</v>
      </c>
      <c r="J109" s="1">
        <v>0.78537000000000001</v>
      </c>
      <c r="K109" s="1">
        <v>2134</v>
      </c>
      <c r="L109" s="1">
        <v>0.81052000000000002</v>
      </c>
      <c r="M109" s="1">
        <v>1820</v>
      </c>
      <c r="N109" s="1">
        <v>0.77925</v>
      </c>
      <c r="O109" s="1">
        <v>3091</v>
      </c>
      <c r="P109" s="1">
        <v>0.64204000000000006</v>
      </c>
      <c r="Q109" s="1">
        <v>2207</v>
      </c>
      <c r="R109" s="1">
        <v>0.75956000000000001</v>
      </c>
      <c r="T109" s="1">
        <f t="shared" si="20"/>
        <v>4.9880000000000035E-2</v>
      </c>
      <c r="U109" s="1">
        <f t="shared" si="21"/>
        <v>2.473000000000003E-2</v>
      </c>
      <c r="V109" s="1">
        <f t="shared" si="22"/>
        <v>5.600000000000005E-2</v>
      </c>
      <c r="W109" s="1">
        <f t="shared" si="23"/>
        <v>0.19320999999999999</v>
      </c>
      <c r="X109" s="1">
        <f t="shared" si="24"/>
        <v>7.5690000000000035E-2</v>
      </c>
      <c r="Z109">
        <v>2.1650000000000058E-2</v>
      </c>
      <c r="AA109">
        <f t="shared" si="25"/>
        <v>1</v>
      </c>
      <c r="AB109">
        <f t="shared" si="26"/>
        <v>2.1650000000000058E-2</v>
      </c>
      <c r="AC109">
        <v>108</v>
      </c>
      <c r="AD109">
        <f t="shared" si="27"/>
        <v>108</v>
      </c>
      <c r="AF109">
        <v>1.7730000000000024E-2</v>
      </c>
      <c r="AG109">
        <f t="shared" si="28"/>
        <v>1</v>
      </c>
      <c r="AH109">
        <f t="shared" si="29"/>
        <v>1.7730000000000024E-2</v>
      </c>
      <c r="AI109">
        <f t="shared" si="30"/>
        <v>108</v>
      </c>
      <c r="AK109" s="1">
        <v>-1.5799999999999925E-2</v>
      </c>
      <c r="AL109">
        <f t="shared" si="31"/>
        <v>-1</v>
      </c>
      <c r="AM109">
        <f t="shared" si="32"/>
        <v>1.5799999999999925E-2</v>
      </c>
      <c r="AN109">
        <f t="shared" si="33"/>
        <v>-108</v>
      </c>
      <c r="AP109">
        <v>2.5329999999999964E-2</v>
      </c>
      <c r="AQ109">
        <f t="shared" si="34"/>
        <v>1</v>
      </c>
      <c r="AR109">
        <f t="shared" si="35"/>
        <v>2.5329999999999964E-2</v>
      </c>
      <c r="AS109">
        <f t="shared" si="36"/>
        <v>108</v>
      </c>
      <c r="AU109">
        <v>-1.525999999999994E-2</v>
      </c>
      <c r="AV109">
        <f t="shared" si="37"/>
        <v>-1</v>
      </c>
      <c r="AW109">
        <f t="shared" si="38"/>
        <v>1.525999999999994E-2</v>
      </c>
      <c r="AX109">
        <f t="shared" si="39"/>
        <v>-108</v>
      </c>
    </row>
    <row r="110" spans="1:50" x14ac:dyDescent="0.25">
      <c r="A110" s="1" t="s">
        <v>103</v>
      </c>
      <c r="B110" s="1">
        <v>513.05600000000004</v>
      </c>
      <c r="C110" s="1">
        <v>45662</v>
      </c>
      <c r="D110" s="1">
        <v>89</v>
      </c>
      <c r="E110" s="1">
        <v>78</v>
      </c>
      <c r="F110" s="1">
        <v>1.22</v>
      </c>
      <c r="G110" s="1">
        <v>313</v>
      </c>
      <c r="H110" s="1">
        <v>9.7350000000000006E-2</v>
      </c>
      <c r="I110" s="1">
        <v>1326</v>
      </c>
      <c r="J110" s="1">
        <v>0.44520999999999999</v>
      </c>
      <c r="K110" s="1">
        <v>1579</v>
      </c>
      <c r="L110" s="1">
        <v>0.82504999999999995</v>
      </c>
      <c r="M110" s="1">
        <v>1208</v>
      </c>
      <c r="N110" s="1">
        <v>0.32055</v>
      </c>
      <c r="O110" s="1">
        <v>1914</v>
      </c>
      <c r="P110" s="1">
        <v>0.81608999999999998</v>
      </c>
      <c r="Q110" s="1">
        <v>1787</v>
      </c>
      <c r="R110" s="1">
        <v>0.40820000000000001</v>
      </c>
      <c r="T110" s="1">
        <f t="shared" si="20"/>
        <v>-0.34786</v>
      </c>
      <c r="U110" s="1">
        <f t="shared" si="21"/>
        <v>-0.7276999999999999</v>
      </c>
      <c r="V110" s="1">
        <f t="shared" si="22"/>
        <v>-0.22320000000000001</v>
      </c>
      <c r="W110" s="1">
        <f t="shared" si="23"/>
        <v>-0.71873999999999993</v>
      </c>
      <c r="X110" s="1">
        <f t="shared" si="24"/>
        <v>-0.31085000000000002</v>
      </c>
      <c r="Z110">
        <v>-2.2249999999999992E-2</v>
      </c>
      <c r="AA110">
        <f t="shared" si="25"/>
        <v>-1</v>
      </c>
      <c r="AB110">
        <f t="shared" si="26"/>
        <v>2.2249999999999992E-2</v>
      </c>
      <c r="AC110">
        <v>109</v>
      </c>
      <c r="AD110">
        <f t="shared" si="27"/>
        <v>-109</v>
      </c>
      <c r="AF110">
        <v>1.7880000000000007E-2</v>
      </c>
      <c r="AG110">
        <f t="shared" si="28"/>
        <v>1</v>
      </c>
      <c r="AH110">
        <f t="shared" si="29"/>
        <v>1.7880000000000007E-2</v>
      </c>
      <c r="AI110">
        <f t="shared" si="30"/>
        <v>109</v>
      </c>
      <c r="AK110" s="1">
        <v>1.6259999999999941E-2</v>
      </c>
      <c r="AL110">
        <f t="shared" si="31"/>
        <v>1</v>
      </c>
      <c r="AM110">
        <f t="shared" si="32"/>
        <v>1.6259999999999941E-2</v>
      </c>
      <c r="AN110">
        <f t="shared" si="33"/>
        <v>109</v>
      </c>
      <c r="AP110">
        <v>-2.5710000000000011E-2</v>
      </c>
      <c r="AQ110">
        <f t="shared" si="34"/>
        <v>-1</v>
      </c>
      <c r="AR110">
        <f t="shared" si="35"/>
        <v>2.5710000000000011E-2</v>
      </c>
      <c r="AS110">
        <f t="shared" si="36"/>
        <v>-109</v>
      </c>
      <c r="AU110">
        <v>-1.532E-2</v>
      </c>
      <c r="AV110">
        <f t="shared" si="37"/>
        <v>-1</v>
      </c>
      <c r="AW110">
        <f t="shared" si="38"/>
        <v>1.532E-2</v>
      </c>
      <c r="AX110">
        <f t="shared" si="39"/>
        <v>-109</v>
      </c>
    </row>
    <row r="111" spans="1:50" x14ac:dyDescent="0.25">
      <c r="A111" s="1" t="s">
        <v>104</v>
      </c>
      <c r="B111" s="1">
        <v>264.23</v>
      </c>
      <c r="C111" s="1">
        <v>35671</v>
      </c>
      <c r="D111" s="1">
        <v>135</v>
      </c>
      <c r="E111" s="1">
        <v>88</v>
      </c>
      <c r="F111" s="1">
        <v>1.37</v>
      </c>
      <c r="G111" s="1">
        <v>91</v>
      </c>
      <c r="H111" s="1">
        <v>0.91998000000000002</v>
      </c>
      <c r="I111" s="1">
        <v>3787</v>
      </c>
      <c r="J111" s="1">
        <v>0.92003999999999997</v>
      </c>
      <c r="K111" s="1">
        <v>4834</v>
      </c>
      <c r="L111" s="1">
        <v>0.91300000000000003</v>
      </c>
      <c r="M111" s="1">
        <v>3288</v>
      </c>
      <c r="N111" s="1">
        <v>0.91907000000000005</v>
      </c>
      <c r="O111" s="1">
        <v>7861</v>
      </c>
      <c r="P111" s="1">
        <v>0.82521999999999995</v>
      </c>
      <c r="Q111" s="1">
        <v>3714</v>
      </c>
      <c r="R111" s="1">
        <v>0.9153</v>
      </c>
      <c r="T111" s="1">
        <f t="shared" si="20"/>
        <v>-5.9999999999948983E-5</v>
      </c>
      <c r="U111" s="1">
        <f t="shared" si="21"/>
        <v>6.9799999999999862E-3</v>
      </c>
      <c r="V111" s="1">
        <f t="shared" si="22"/>
        <v>9.0999999999996639E-4</v>
      </c>
      <c r="W111" s="1">
        <f t="shared" si="23"/>
        <v>9.4760000000000066E-2</v>
      </c>
      <c r="X111" s="1">
        <f t="shared" si="24"/>
        <v>4.6800000000000175E-3</v>
      </c>
      <c r="Z111">
        <v>-2.2320000000000007E-2</v>
      </c>
      <c r="AA111">
        <f t="shared" si="25"/>
        <v>-1</v>
      </c>
      <c r="AB111">
        <f t="shared" si="26"/>
        <v>2.2320000000000007E-2</v>
      </c>
      <c r="AC111">
        <v>110</v>
      </c>
      <c r="AD111">
        <f t="shared" si="27"/>
        <v>-110</v>
      </c>
      <c r="AF111">
        <v>1.8239999999999978E-2</v>
      </c>
      <c r="AG111">
        <f t="shared" si="28"/>
        <v>1</v>
      </c>
      <c r="AH111">
        <f t="shared" si="29"/>
        <v>1.8239999999999978E-2</v>
      </c>
      <c r="AI111">
        <f t="shared" si="30"/>
        <v>110</v>
      </c>
      <c r="AK111" s="1">
        <v>1.6499999999999959E-2</v>
      </c>
      <c r="AL111">
        <f t="shared" si="31"/>
        <v>1</v>
      </c>
      <c r="AM111">
        <f t="shared" si="32"/>
        <v>1.6499999999999959E-2</v>
      </c>
      <c r="AN111">
        <f t="shared" si="33"/>
        <v>110</v>
      </c>
      <c r="AP111">
        <v>2.5880000000000014E-2</v>
      </c>
      <c r="AQ111">
        <f t="shared" si="34"/>
        <v>1</v>
      </c>
      <c r="AR111">
        <f t="shared" si="35"/>
        <v>2.5880000000000014E-2</v>
      </c>
      <c r="AS111">
        <f t="shared" si="36"/>
        <v>110</v>
      </c>
      <c r="AU111">
        <v>-1.536000000000004E-2</v>
      </c>
      <c r="AV111">
        <f t="shared" si="37"/>
        <v>-1</v>
      </c>
      <c r="AW111">
        <f t="shared" si="38"/>
        <v>1.536000000000004E-2</v>
      </c>
      <c r="AX111">
        <f t="shared" si="39"/>
        <v>-110</v>
      </c>
    </row>
    <row r="112" spans="1:50" x14ac:dyDescent="0.25">
      <c r="A112" s="1" t="s">
        <v>105</v>
      </c>
      <c r="B112" s="1">
        <v>1695.94</v>
      </c>
      <c r="C112" s="1">
        <v>206905</v>
      </c>
      <c r="D112" s="1">
        <v>122</v>
      </c>
      <c r="E112" s="1">
        <v>92</v>
      </c>
      <c r="F112" s="1">
        <v>1.0900000000000001</v>
      </c>
      <c r="G112" s="1">
        <v>420</v>
      </c>
      <c r="H112" s="1">
        <v>0.10921</v>
      </c>
      <c r="I112" s="1">
        <v>9283</v>
      </c>
      <c r="J112" s="1">
        <v>0.11126999999999999</v>
      </c>
      <c r="K112" s="1">
        <v>9188</v>
      </c>
      <c r="L112" s="1">
        <v>0.13147</v>
      </c>
      <c r="M112" s="1">
        <v>7409</v>
      </c>
      <c r="N112" s="1">
        <v>9.1800000000000007E-2</v>
      </c>
      <c r="O112" s="1">
        <v>20815</v>
      </c>
      <c r="P112" s="1">
        <v>5.9670000000000001E-2</v>
      </c>
      <c r="Q112" s="1">
        <v>7252</v>
      </c>
      <c r="R112" s="1">
        <v>7.2359999999999994E-2</v>
      </c>
      <c r="T112" s="1">
        <f t="shared" si="20"/>
        <v>-2.0599999999999924E-3</v>
      </c>
      <c r="U112" s="1">
        <f t="shared" si="21"/>
        <v>-2.2260000000000002E-2</v>
      </c>
      <c r="V112" s="1">
        <f t="shared" si="22"/>
        <v>1.7409999999999995E-2</v>
      </c>
      <c r="W112" s="1">
        <f t="shared" si="23"/>
        <v>4.9540000000000001E-2</v>
      </c>
      <c r="X112" s="1">
        <f t="shared" si="24"/>
        <v>3.6850000000000008E-2</v>
      </c>
      <c r="Z112">
        <v>-2.2649999999999948E-2</v>
      </c>
      <c r="AA112">
        <f t="shared" si="25"/>
        <v>-1</v>
      </c>
      <c r="AB112">
        <f t="shared" si="26"/>
        <v>2.2649999999999948E-2</v>
      </c>
      <c r="AC112">
        <v>111</v>
      </c>
      <c r="AD112">
        <f t="shared" si="27"/>
        <v>-111</v>
      </c>
      <c r="AF112">
        <v>-1.8310000000000048E-2</v>
      </c>
      <c r="AG112">
        <f t="shared" si="28"/>
        <v>-1</v>
      </c>
      <c r="AH112">
        <f t="shared" si="29"/>
        <v>1.8310000000000048E-2</v>
      </c>
      <c r="AI112">
        <f t="shared" si="30"/>
        <v>-111</v>
      </c>
      <c r="AK112" s="1">
        <v>-1.6759999999999997E-2</v>
      </c>
      <c r="AL112">
        <f t="shared" si="31"/>
        <v>-1</v>
      </c>
      <c r="AM112">
        <f t="shared" si="32"/>
        <v>1.6759999999999997E-2</v>
      </c>
      <c r="AN112">
        <f t="shared" si="33"/>
        <v>-111</v>
      </c>
      <c r="AP112">
        <v>2.5909999999999989E-2</v>
      </c>
      <c r="AQ112">
        <f t="shared" si="34"/>
        <v>1</v>
      </c>
      <c r="AR112">
        <f t="shared" si="35"/>
        <v>2.5909999999999989E-2</v>
      </c>
      <c r="AS112">
        <f t="shared" si="36"/>
        <v>111</v>
      </c>
      <c r="AU112">
        <v>1.5389999999999904E-2</v>
      </c>
      <c r="AV112">
        <f t="shared" si="37"/>
        <v>1</v>
      </c>
      <c r="AW112">
        <f t="shared" si="38"/>
        <v>1.5389999999999904E-2</v>
      </c>
      <c r="AX112">
        <f t="shared" si="39"/>
        <v>111</v>
      </c>
    </row>
    <row r="113" spans="1:50" x14ac:dyDescent="0.25">
      <c r="A113" s="1" t="s">
        <v>106</v>
      </c>
      <c r="B113" s="1">
        <v>442.26600000000002</v>
      </c>
      <c r="C113" s="1">
        <v>83146</v>
      </c>
      <c r="D113" s="1">
        <v>188</v>
      </c>
      <c r="E113" s="1">
        <v>188</v>
      </c>
      <c r="F113" s="1">
        <v>0.45</v>
      </c>
      <c r="G113" s="1">
        <v>160</v>
      </c>
      <c r="H113" s="1">
        <v>0.44409999999999999</v>
      </c>
      <c r="I113" s="1">
        <v>7320</v>
      </c>
      <c r="J113" s="1">
        <v>0.18509</v>
      </c>
      <c r="K113" s="1">
        <v>5942</v>
      </c>
      <c r="L113" s="1">
        <v>0.32036999999999999</v>
      </c>
      <c r="M113" s="1">
        <v>3079</v>
      </c>
      <c r="N113" s="1">
        <v>0.19675999999999999</v>
      </c>
      <c r="O113" s="1">
        <v>15756</v>
      </c>
      <c r="P113" s="1">
        <v>0.34253</v>
      </c>
      <c r="Q113" s="1">
        <v>4451</v>
      </c>
      <c r="R113" s="1">
        <v>0.32730999999999999</v>
      </c>
      <c r="T113" s="1">
        <f t="shared" si="20"/>
        <v>0.25900999999999996</v>
      </c>
      <c r="U113" s="1">
        <f t="shared" si="21"/>
        <v>0.12373000000000001</v>
      </c>
      <c r="V113" s="1">
        <f t="shared" si="22"/>
        <v>0.24734</v>
      </c>
      <c r="W113" s="1">
        <f t="shared" si="23"/>
        <v>0.10156999999999999</v>
      </c>
      <c r="X113" s="1">
        <f t="shared" si="24"/>
        <v>0.11679</v>
      </c>
      <c r="Z113">
        <v>-2.2989999999999955E-2</v>
      </c>
      <c r="AA113">
        <f t="shared" si="25"/>
        <v>-1</v>
      </c>
      <c r="AB113">
        <f t="shared" si="26"/>
        <v>2.2989999999999955E-2</v>
      </c>
      <c r="AC113">
        <v>112</v>
      </c>
      <c r="AD113">
        <f t="shared" si="27"/>
        <v>-112</v>
      </c>
      <c r="AF113">
        <v>-1.8610000000000015E-2</v>
      </c>
      <c r="AG113">
        <f t="shared" si="28"/>
        <v>-1</v>
      </c>
      <c r="AH113">
        <f t="shared" si="29"/>
        <v>1.8610000000000015E-2</v>
      </c>
      <c r="AI113">
        <f t="shared" si="30"/>
        <v>-112</v>
      </c>
      <c r="AK113" s="1">
        <v>-1.7019999999999924E-2</v>
      </c>
      <c r="AL113">
        <f t="shared" si="31"/>
        <v>-1</v>
      </c>
      <c r="AM113">
        <f t="shared" si="32"/>
        <v>1.7019999999999924E-2</v>
      </c>
      <c r="AN113">
        <f t="shared" si="33"/>
        <v>-112</v>
      </c>
      <c r="AP113">
        <v>-2.5989999999999958E-2</v>
      </c>
      <c r="AQ113">
        <f t="shared" si="34"/>
        <v>-1</v>
      </c>
      <c r="AR113">
        <f t="shared" si="35"/>
        <v>2.5989999999999958E-2</v>
      </c>
      <c r="AS113">
        <f t="shared" si="36"/>
        <v>-112</v>
      </c>
      <c r="AU113">
        <v>1.5399999999999969E-2</v>
      </c>
      <c r="AV113">
        <f t="shared" si="37"/>
        <v>1</v>
      </c>
      <c r="AW113">
        <f t="shared" si="38"/>
        <v>1.5399999999999969E-2</v>
      </c>
      <c r="AX113">
        <f t="shared" si="39"/>
        <v>112</v>
      </c>
    </row>
    <row r="114" spans="1:50" x14ac:dyDescent="0.25">
      <c r="A114" s="1" t="s">
        <v>107</v>
      </c>
      <c r="B114" s="1">
        <v>614.01900000000001</v>
      </c>
      <c r="C114" s="1">
        <v>63858</v>
      </c>
      <c r="D114" s="1">
        <v>104</v>
      </c>
      <c r="E114" s="1">
        <v>159</v>
      </c>
      <c r="F114" s="1">
        <v>0.42</v>
      </c>
      <c r="G114" s="1">
        <v>113</v>
      </c>
      <c r="H114" s="1">
        <v>0.16733999999999999</v>
      </c>
      <c r="I114" s="1">
        <v>4416</v>
      </c>
      <c r="J114" s="1">
        <v>3.3110000000000001E-2</v>
      </c>
      <c r="K114" s="1">
        <v>4125</v>
      </c>
      <c r="L114" s="1">
        <v>8.301E-2</v>
      </c>
      <c r="M114" s="1">
        <v>2054</v>
      </c>
      <c r="N114" s="1">
        <v>2.8119999999999999E-2</v>
      </c>
      <c r="O114" s="1">
        <v>13809</v>
      </c>
      <c r="P114" s="1">
        <v>0.13641</v>
      </c>
      <c r="Q114" s="1">
        <v>3683</v>
      </c>
      <c r="R114" s="1">
        <v>0.10965999999999999</v>
      </c>
      <c r="T114" s="1">
        <f t="shared" si="20"/>
        <v>0.13422999999999999</v>
      </c>
      <c r="U114" s="1">
        <f t="shared" si="21"/>
        <v>8.4329999999999988E-2</v>
      </c>
      <c r="V114" s="1">
        <f t="shared" si="22"/>
        <v>0.13921999999999998</v>
      </c>
      <c r="W114" s="1">
        <f t="shared" si="23"/>
        <v>3.0929999999999985E-2</v>
      </c>
      <c r="X114" s="1">
        <f t="shared" si="24"/>
        <v>5.7679999999999995E-2</v>
      </c>
      <c r="Z114">
        <v>-2.3090000000000055E-2</v>
      </c>
      <c r="AA114">
        <f t="shared" si="25"/>
        <v>-1</v>
      </c>
      <c r="AB114">
        <f t="shared" si="26"/>
        <v>2.3090000000000055E-2</v>
      </c>
      <c r="AC114">
        <v>113</v>
      </c>
      <c r="AD114">
        <f t="shared" si="27"/>
        <v>-113</v>
      </c>
      <c r="AF114">
        <v>-1.8730000000000024E-2</v>
      </c>
      <c r="AG114">
        <f t="shared" si="28"/>
        <v>-1</v>
      </c>
      <c r="AH114">
        <f t="shared" si="29"/>
        <v>1.8730000000000024E-2</v>
      </c>
      <c r="AI114">
        <f t="shared" si="30"/>
        <v>-113</v>
      </c>
      <c r="AK114" s="1">
        <v>-1.7129999999999979E-2</v>
      </c>
      <c r="AL114">
        <f t="shared" si="31"/>
        <v>-1</v>
      </c>
      <c r="AM114">
        <f t="shared" si="32"/>
        <v>1.7129999999999979E-2</v>
      </c>
      <c r="AN114">
        <f t="shared" si="33"/>
        <v>-113</v>
      </c>
      <c r="AP114">
        <v>2.6170000000000027E-2</v>
      </c>
      <c r="AQ114">
        <f t="shared" si="34"/>
        <v>1</v>
      </c>
      <c r="AR114">
        <f t="shared" si="35"/>
        <v>2.6170000000000027E-2</v>
      </c>
      <c r="AS114">
        <f t="shared" si="36"/>
        <v>113</v>
      </c>
      <c r="AU114">
        <v>1.5539999999999998E-2</v>
      </c>
      <c r="AV114">
        <f t="shared" si="37"/>
        <v>1</v>
      </c>
      <c r="AW114">
        <f t="shared" si="38"/>
        <v>1.5539999999999998E-2</v>
      </c>
      <c r="AX114">
        <f t="shared" si="39"/>
        <v>113</v>
      </c>
    </row>
    <row r="115" spans="1:50" x14ac:dyDescent="0.25">
      <c r="A115" s="1" t="s">
        <v>108</v>
      </c>
      <c r="B115" s="1">
        <v>1173.42</v>
      </c>
      <c r="C115" s="1">
        <v>89180</v>
      </c>
      <c r="D115" s="1">
        <v>76</v>
      </c>
      <c r="E115" s="1">
        <v>185</v>
      </c>
      <c r="F115" s="1">
        <v>0.8</v>
      </c>
      <c r="G115" s="1">
        <v>479</v>
      </c>
      <c r="H115" s="1">
        <v>0.49630000000000002</v>
      </c>
      <c r="I115" s="1">
        <v>6202</v>
      </c>
      <c r="J115" s="1">
        <v>0.48002</v>
      </c>
      <c r="K115" s="1">
        <v>6073</v>
      </c>
      <c r="L115" s="1">
        <v>0.54505000000000003</v>
      </c>
      <c r="M115" s="1">
        <v>4617</v>
      </c>
      <c r="N115" s="1">
        <v>0.49235000000000001</v>
      </c>
      <c r="O115" s="1">
        <v>14379</v>
      </c>
      <c r="P115" s="1">
        <v>0.38982</v>
      </c>
      <c r="Q115" s="1">
        <v>6378</v>
      </c>
      <c r="R115" s="1">
        <v>0.39512999999999998</v>
      </c>
      <c r="T115" s="1">
        <f t="shared" si="20"/>
        <v>1.6280000000000017E-2</v>
      </c>
      <c r="U115" s="1">
        <f t="shared" si="21"/>
        <v>-4.8750000000000016E-2</v>
      </c>
      <c r="V115" s="1">
        <f t="shared" si="22"/>
        <v>3.9500000000000091E-3</v>
      </c>
      <c r="W115" s="1">
        <f t="shared" si="23"/>
        <v>0.10648000000000002</v>
      </c>
      <c r="X115" s="1">
        <f t="shared" si="24"/>
        <v>0.10117000000000004</v>
      </c>
      <c r="Z115">
        <v>2.3159999999999958E-2</v>
      </c>
      <c r="AA115">
        <f t="shared" si="25"/>
        <v>1</v>
      </c>
      <c r="AB115">
        <f t="shared" si="26"/>
        <v>2.3159999999999958E-2</v>
      </c>
      <c r="AC115">
        <v>114</v>
      </c>
      <c r="AD115">
        <f t="shared" si="27"/>
        <v>114</v>
      </c>
      <c r="AF115">
        <v>-1.8730000000000024E-2</v>
      </c>
      <c r="AG115">
        <f t="shared" si="28"/>
        <v>-1</v>
      </c>
      <c r="AH115">
        <f t="shared" si="29"/>
        <v>1.8730000000000024E-2</v>
      </c>
      <c r="AI115">
        <f t="shared" si="30"/>
        <v>-114</v>
      </c>
      <c r="AK115" s="1">
        <v>-1.7399999999999971E-2</v>
      </c>
      <c r="AL115">
        <f t="shared" si="31"/>
        <v>-1</v>
      </c>
      <c r="AM115">
        <f t="shared" si="32"/>
        <v>1.7399999999999971E-2</v>
      </c>
      <c r="AN115">
        <f t="shared" si="33"/>
        <v>-114</v>
      </c>
      <c r="AP115">
        <v>2.6359999999999939E-2</v>
      </c>
      <c r="AQ115">
        <f t="shared" si="34"/>
        <v>1</v>
      </c>
      <c r="AR115">
        <f t="shared" si="35"/>
        <v>2.6359999999999939E-2</v>
      </c>
      <c r="AS115">
        <f t="shared" si="36"/>
        <v>114</v>
      </c>
      <c r="AU115">
        <v>-1.5569999999999973E-2</v>
      </c>
      <c r="AV115">
        <f t="shared" si="37"/>
        <v>-1</v>
      </c>
      <c r="AW115">
        <f t="shared" si="38"/>
        <v>1.5569999999999973E-2</v>
      </c>
      <c r="AX115">
        <f t="shared" si="39"/>
        <v>-114</v>
      </c>
    </row>
    <row r="116" spans="1:50" x14ac:dyDescent="0.25">
      <c r="A116" s="1" t="s">
        <v>109</v>
      </c>
      <c r="B116" s="1">
        <v>480.86</v>
      </c>
      <c r="C116" s="1">
        <v>89440</v>
      </c>
      <c r="D116" s="1">
        <v>186</v>
      </c>
      <c r="E116" s="1">
        <v>208</v>
      </c>
      <c r="F116" s="1">
        <v>0.74</v>
      </c>
      <c r="G116" s="1">
        <v>206</v>
      </c>
      <c r="H116" s="1">
        <v>0.53281000000000001</v>
      </c>
      <c r="I116" s="1">
        <v>7954</v>
      </c>
      <c r="J116" s="1">
        <v>0.45751999999999998</v>
      </c>
      <c r="K116" s="1">
        <v>4536</v>
      </c>
      <c r="L116" s="1">
        <v>0.47072000000000003</v>
      </c>
      <c r="M116" s="1">
        <v>2805</v>
      </c>
      <c r="N116" s="1">
        <v>0.47857</v>
      </c>
      <c r="O116" s="1">
        <v>12545</v>
      </c>
      <c r="P116" s="1">
        <v>0.44658999999999999</v>
      </c>
      <c r="Q116" s="1">
        <v>4834</v>
      </c>
      <c r="R116" s="1">
        <v>0.47689999999999999</v>
      </c>
      <c r="T116" s="1">
        <f t="shared" si="20"/>
        <v>7.5290000000000024E-2</v>
      </c>
      <c r="U116" s="1">
        <f t="shared" si="21"/>
        <v>6.2089999999999979E-2</v>
      </c>
      <c r="V116" s="1">
        <f t="shared" si="22"/>
        <v>5.424000000000001E-2</v>
      </c>
      <c r="W116" s="1">
        <f t="shared" si="23"/>
        <v>8.6220000000000019E-2</v>
      </c>
      <c r="X116" s="1">
        <f t="shared" si="24"/>
        <v>5.5910000000000015E-2</v>
      </c>
      <c r="Z116">
        <v>2.3360000000000047E-2</v>
      </c>
      <c r="AA116">
        <f t="shared" si="25"/>
        <v>1</v>
      </c>
      <c r="AB116">
        <f t="shared" si="26"/>
        <v>2.3360000000000047E-2</v>
      </c>
      <c r="AC116">
        <v>115</v>
      </c>
      <c r="AD116">
        <f t="shared" si="27"/>
        <v>115</v>
      </c>
      <c r="AF116">
        <v>-1.8769999999999953E-2</v>
      </c>
      <c r="AG116">
        <f t="shared" si="28"/>
        <v>-1</v>
      </c>
      <c r="AH116">
        <f t="shared" si="29"/>
        <v>1.8769999999999953E-2</v>
      </c>
      <c r="AI116">
        <f t="shared" si="30"/>
        <v>-115</v>
      </c>
      <c r="AK116" s="1">
        <v>1.7409999999999995E-2</v>
      </c>
      <c r="AL116">
        <f t="shared" si="31"/>
        <v>1</v>
      </c>
      <c r="AM116">
        <f t="shared" si="32"/>
        <v>1.7409999999999995E-2</v>
      </c>
      <c r="AN116">
        <f t="shared" si="33"/>
        <v>115</v>
      </c>
      <c r="AP116">
        <v>-2.6500000000000079E-2</v>
      </c>
      <c r="AQ116">
        <f t="shared" si="34"/>
        <v>-1</v>
      </c>
      <c r="AR116">
        <f t="shared" si="35"/>
        <v>2.6500000000000079E-2</v>
      </c>
      <c r="AS116">
        <f t="shared" si="36"/>
        <v>-115</v>
      </c>
      <c r="AU116">
        <v>-1.5680000000000027E-2</v>
      </c>
      <c r="AV116">
        <f t="shared" si="37"/>
        <v>-1</v>
      </c>
      <c r="AW116">
        <f t="shared" si="38"/>
        <v>1.5680000000000027E-2</v>
      </c>
      <c r="AX116">
        <f t="shared" si="39"/>
        <v>-115</v>
      </c>
    </row>
    <row r="117" spans="1:50" x14ac:dyDescent="0.25">
      <c r="A117" s="1" t="s">
        <v>110</v>
      </c>
      <c r="B117" s="1">
        <v>142.02099999999999</v>
      </c>
      <c r="C117" s="1">
        <v>27410</v>
      </c>
      <c r="D117" s="1">
        <v>193</v>
      </c>
      <c r="E117" s="1">
        <v>69</v>
      </c>
      <c r="F117" s="1">
        <v>0.96</v>
      </c>
      <c r="G117" s="1">
        <v>72</v>
      </c>
      <c r="H117" s="1">
        <v>0.88688</v>
      </c>
      <c r="I117" s="1">
        <v>1869</v>
      </c>
      <c r="J117" s="1">
        <v>0.86155999999999999</v>
      </c>
      <c r="K117" s="1">
        <v>1324</v>
      </c>
      <c r="L117" s="1">
        <v>0.89234000000000002</v>
      </c>
      <c r="M117" s="1">
        <v>1057</v>
      </c>
      <c r="N117" s="1">
        <v>0.87785000000000002</v>
      </c>
      <c r="O117" s="1">
        <v>2030</v>
      </c>
      <c r="P117" s="1">
        <v>0.78832000000000002</v>
      </c>
      <c r="Q117" s="1">
        <v>1098</v>
      </c>
      <c r="R117" s="1">
        <v>0.89251999999999998</v>
      </c>
      <c r="T117" s="1">
        <f t="shared" si="20"/>
        <v>2.5320000000000009E-2</v>
      </c>
      <c r="U117" s="1">
        <f t="shared" si="21"/>
        <v>-5.4600000000000204E-3</v>
      </c>
      <c r="V117" s="1">
        <f t="shared" si="22"/>
        <v>9.0299999999999825E-3</v>
      </c>
      <c r="W117" s="1">
        <f t="shared" si="23"/>
        <v>9.8559999999999981E-2</v>
      </c>
      <c r="X117" s="1">
        <f t="shared" si="24"/>
        <v>-5.6399999999999784E-3</v>
      </c>
      <c r="Z117">
        <v>2.4150000000000005E-2</v>
      </c>
      <c r="AA117">
        <f t="shared" si="25"/>
        <v>1</v>
      </c>
      <c r="AB117">
        <f t="shared" si="26"/>
        <v>2.4150000000000005E-2</v>
      </c>
      <c r="AC117">
        <v>116</v>
      </c>
      <c r="AD117">
        <f t="shared" si="27"/>
        <v>116</v>
      </c>
      <c r="AF117">
        <v>1.9969999999999932E-2</v>
      </c>
      <c r="AG117">
        <f t="shared" si="28"/>
        <v>1</v>
      </c>
      <c r="AH117">
        <f t="shared" si="29"/>
        <v>1.9969999999999932E-2</v>
      </c>
      <c r="AI117">
        <f t="shared" si="30"/>
        <v>116</v>
      </c>
      <c r="AK117" s="1">
        <v>-1.7410000000000037E-2</v>
      </c>
      <c r="AL117">
        <f t="shared" si="31"/>
        <v>-1</v>
      </c>
      <c r="AM117">
        <f t="shared" si="32"/>
        <v>1.7410000000000037E-2</v>
      </c>
      <c r="AN117">
        <f t="shared" si="33"/>
        <v>-116</v>
      </c>
      <c r="AP117">
        <v>-2.6700000000000057E-2</v>
      </c>
      <c r="AQ117">
        <f t="shared" si="34"/>
        <v>-1</v>
      </c>
      <c r="AR117">
        <f t="shared" si="35"/>
        <v>2.6700000000000057E-2</v>
      </c>
      <c r="AS117">
        <f t="shared" si="36"/>
        <v>-116</v>
      </c>
      <c r="AU117">
        <v>1.599000000000006E-2</v>
      </c>
      <c r="AV117">
        <f t="shared" si="37"/>
        <v>1</v>
      </c>
      <c r="AW117">
        <f t="shared" si="38"/>
        <v>1.599000000000006E-2</v>
      </c>
      <c r="AX117">
        <f t="shared" si="39"/>
        <v>116</v>
      </c>
    </row>
    <row r="118" spans="1:50" x14ac:dyDescent="0.25">
      <c r="A118" s="1" t="s">
        <v>111</v>
      </c>
      <c r="B118" s="1">
        <v>414.36099999999999</v>
      </c>
      <c r="C118" s="1">
        <v>50552</v>
      </c>
      <c r="D118" s="1">
        <v>122</v>
      </c>
      <c r="E118" s="1">
        <v>219</v>
      </c>
      <c r="F118" s="1">
        <v>0.98</v>
      </c>
      <c r="G118" s="1">
        <v>223</v>
      </c>
      <c r="H118" s="1">
        <v>0.63934000000000002</v>
      </c>
      <c r="I118" s="1">
        <v>4421</v>
      </c>
      <c r="J118" s="1">
        <v>0.62863999999999998</v>
      </c>
      <c r="K118" s="1">
        <v>4118</v>
      </c>
      <c r="L118" s="1">
        <v>0.68455999999999995</v>
      </c>
      <c r="M118" s="1">
        <v>4023</v>
      </c>
      <c r="N118" s="1">
        <v>0.62580000000000002</v>
      </c>
      <c r="O118" s="1">
        <v>7590</v>
      </c>
      <c r="P118" s="1">
        <v>0.62073</v>
      </c>
      <c r="Q118" s="1">
        <v>4442</v>
      </c>
      <c r="R118" s="1">
        <v>0.60328000000000004</v>
      </c>
      <c r="T118" s="1">
        <f t="shared" si="20"/>
        <v>1.0700000000000043E-2</v>
      </c>
      <c r="U118" s="1">
        <f t="shared" si="21"/>
        <v>-4.5219999999999927E-2</v>
      </c>
      <c r="V118" s="1">
        <f t="shared" si="22"/>
        <v>1.3539999999999996E-2</v>
      </c>
      <c r="W118" s="1">
        <f t="shared" si="23"/>
        <v>1.8610000000000015E-2</v>
      </c>
      <c r="X118" s="1">
        <f t="shared" si="24"/>
        <v>3.6059999999999981E-2</v>
      </c>
      <c r="Z118">
        <v>-2.4499999999999966E-2</v>
      </c>
      <c r="AA118">
        <f t="shared" si="25"/>
        <v>-1</v>
      </c>
      <c r="AB118">
        <f t="shared" si="26"/>
        <v>2.4499999999999966E-2</v>
      </c>
      <c r="AC118">
        <v>117</v>
      </c>
      <c r="AD118">
        <f t="shared" si="27"/>
        <v>-117</v>
      </c>
      <c r="AF118">
        <v>2.0009999999999972E-2</v>
      </c>
      <c r="AG118">
        <f t="shared" si="28"/>
        <v>1</v>
      </c>
      <c r="AH118">
        <f t="shared" si="29"/>
        <v>2.0009999999999972E-2</v>
      </c>
      <c r="AI118">
        <f t="shared" si="30"/>
        <v>117</v>
      </c>
      <c r="AK118" s="1">
        <v>1.7429999999999946E-2</v>
      </c>
      <c r="AL118">
        <f t="shared" si="31"/>
        <v>1</v>
      </c>
      <c r="AM118">
        <f t="shared" si="32"/>
        <v>1.7429999999999946E-2</v>
      </c>
      <c r="AN118">
        <f t="shared" si="33"/>
        <v>117</v>
      </c>
      <c r="AP118">
        <v>2.6910000000000003E-2</v>
      </c>
      <c r="AQ118">
        <f t="shared" si="34"/>
        <v>1</v>
      </c>
      <c r="AR118">
        <f t="shared" si="35"/>
        <v>2.6910000000000003E-2</v>
      </c>
      <c r="AS118">
        <f t="shared" si="36"/>
        <v>117</v>
      </c>
      <c r="AU118">
        <v>1.6490000000000005E-2</v>
      </c>
      <c r="AV118">
        <f t="shared" si="37"/>
        <v>1</v>
      </c>
      <c r="AW118">
        <f t="shared" si="38"/>
        <v>1.6490000000000005E-2</v>
      </c>
      <c r="AX118">
        <f t="shared" si="39"/>
        <v>117</v>
      </c>
    </row>
    <row r="119" spans="1:50" x14ac:dyDescent="0.25">
      <c r="A119" s="1" t="s">
        <v>403</v>
      </c>
      <c r="B119" s="1">
        <v>224.453</v>
      </c>
      <c r="C119" s="1">
        <v>257448</v>
      </c>
      <c r="D119" s="1">
        <v>1147</v>
      </c>
      <c r="E119" s="1">
        <v>85</v>
      </c>
      <c r="F119" s="1">
        <v>0.72</v>
      </c>
      <c r="G119" s="1">
        <v>91</v>
      </c>
      <c r="H119" s="1">
        <v>0.77383999999999997</v>
      </c>
      <c r="I119" s="1">
        <v>8808</v>
      </c>
      <c r="J119" s="1">
        <v>0.55391000000000001</v>
      </c>
      <c r="K119" s="1">
        <v>4635</v>
      </c>
      <c r="L119" s="1">
        <v>0.35288999999999998</v>
      </c>
      <c r="M119" s="1">
        <v>6228</v>
      </c>
      <c r="N119" s="1">
        <v>0.46216000000000002</v>
      </c>
      <c r="O119" s="1">
        <v>17525</v>
      </c>
      <c r="P119" s="1">
        <v>0.50314999999999999</v>
      </c>
      <c r="Q119" s="1">
        <v>6837</v>
      </c>
      <c r="R119" s="1">
        <v>0.71603000000000006</v>
      </c>
      <c r="T119" s="1">
        <f t="shared" si="20"/>
        <v>0.21992999999999996</v>
      </c>
      <c r="U119" s="1">
        <f t="shared" si="21"/>
        <v>0.42094999999999999</v>
      </c>
      <c r="V119" s="1">
        <f t="shared" si="22"/>
        <v>0.31167999999999996</v>
      </c>
      <c r="W119" s="1">
        <f t="shared" si="23"/>
        <v>0.27068999999999999</v>
      </c>
      <c r="X119" s="1">
        <f t="shared" si="24"/>
        <v>5.7809999999999917E-2</v>
      </c>
      <c r="Z119">
        <v>2.4859999999999993E-2</v>
      </c>
      <c r="AA119">
        <f t="shared" si="25"/>
        <v>1</v>
      </c>
      <c r="AB119">
        <f t="shared" si="26"/>
        <v>2.4859999999999993E-2</v>
      </c>
      <c r="AC119">
        <v>118</v>
      </c>
      <c r="AD119">
        <f t="shared" si="27"/>
        <v>118</v>
      </c>
      <c r="AF119">
        <v>-2.0150000000000001E-2</v>
      </c>
      <c r="AG119">
        <f t="shared" si="28"/>
        <v>-1</v>
      </c>
      <c r="AH119">
        <f t="shared" si="29"/>
        <v>2.0150000000000001E-2</v>
      </c>
      <c r="AI119">
        <f t="shared" si="30"/>
        <v>-118</v>
      </c>
      <c r="AK119" s="1">
        <v>-1.7919999999999991E-2</v>
      </c>
      <c r="AL119">
        <f t="shared" si="31"/>
        <v>-1</v>
      </c>
      <c r="AM119">
        <f t="shared" si="32"/>
        <v>1.7919999999999991E-2</v>
      </c>
      <c r="AN119">
        <f t="shared" si="33"/>
        <v>-118</v>
      </c>
      <c r="AP119">
        <v>2.7079999999999993E-2</v>
      </c>
      <c r="AQ119">
        <f t="shared" si="34"/>
        <v>1</v>
      </c>
      <c r="AR119">
        <f t="shared" si="35"/>
        <v>2.7079999999999993E-2</v>
      </c>
      <c r="AS119">
        <f t="shared" si="36"/>
        <v>118</v>
      </c>
      <c r="AU119">
        <v>1.6560000000000019E-2</v>
      </c>
      <c r="AV119">
        <f t="shared" si="37"/>
        <v>1</v>
      </c>
      <c r="AW119">
        <f t="shared" si="38"/>
        <v>1.6560000000000019E-2</v>
      </c>
      <c r="AX119">
        <f t="shared" si="39"/>
        <v>118</v>
      </c>
    </row>
    <row r="120" spans="1:50" x14ac:dyDescent="0.25">
      <c r="A120" s="1" t="s">
        <v>112</v>
      </c>
      <c r="B120" s="1">
        <v>266.87400000000002</v>
      </c>
      <c r="C120" s="1">
        <v>36028</v>
      </c>
      <c r="D120" s="1">
        <v>135</v>
      </c>
      <c r="E120" s="1">
        <v>100</v>
      </c>
      <c r="F120" s="1">
        <v>0.52</v>
      </c>
      <c r="G120" s="1">
        <v>179</v>
      </c>
      <c r="H120" s="1">
        <v>0.56754000000000004</v>
      </c>
      <c r="I120" s="1">
        <v>2070</v>
      </c>
      <c r="J120" s="1">
        <v>0.38686999999999999</v>
      </c>
      <c r="K120" s="1">
        <v>1726</v>
      </c>
      <c r="L120" s="1">
        <v>0.48077999999999999</v>
      </c>
      <c r="M120" s="1">
        <v>1751</v>
      </c>
      <c r="N120" s="1">
        <v>0.52978999999999998</v>
      </c>
      <c r="O120" s="1">
        <v>2724</v>
      </c>
      <c r="P120" s="1">
        <v>0.41499999999999998</v>
      </c>
      <c r="Q120" s="1">
        <v>1989</v>
      </c>
      <c r="R120" s="1">
        <v>0.53907000000000005</v>
      </c>
      <c r="T120" s="1">
        <f t="shared" si="20"/>
        <v>0.18067000000000005</v>
      </c>
      <c r="U120" s="1">
        <f t="shared" si="21"/>
        <v>8.6760000000000059E-2</v>
      </c>
      <c r="V120" s="1">
        <f t="shared" si="22"/>
        <v>3.7750000000000061E-2</v>
      </c>
      <c r="W120" s="1">
        <f t="shared" si="23"/>
        <v>0.15254000000000006</v>
      </c>
      <c r="X120" s="1">
        <f t="shared" si="24"/>
        <v>2.8469999999999995E-2</v>
      </c>
      <c r="Z120">
        <v>2.5320000000000009E-2</v>
      </c>
      <c r="AA120">
        <f t="shared" si="25"/>
        <v>1</v>
      </c>
      <c r="AB120">
        <f t="shared" si="26"/>
        <v>2.5320000000000009E-2</v>
      </c>
      <c r="AC120">
        <v>119</v>
      </c>
      <c r="AD120">
        <f t="shared" si="27"/>
        <v>119</v>
      </c>
      <c r="AF120">
        <v>2.0159999999999956E-2</v>
      </c>
      <c r="AG120">
        <f t="shared" si="28"/>
        <v>1</v>
      </c>
      <c r="AH120">
        <f t="shared" si="29"/>
        <v>2.0159999999999956E-2</v>
      </c>
      <c r="AI120">
        <f t="shared" si="30"/>
        <v>119</v>
      </c>
      <c r="AK120" s="1">
        <v>1.8550000000000011E-2</v>
      </c>
      <c r="AL120">
        <f t="shared" si="31"/>
        <v>1</v>
      </c>
      <c r="AM120">
        <f t="shared" si="32"/>
        <v>1.8550000000000011E-2</v>
      </c>
      <c r="AN120">
        <f t="shared" si="33"/>
        <v>119</v>
      </c>
      <c r="AP120">
        <v>2.7779999999999916E-2</v>
      </c>
      <c r="AQ120">
        <f t="shared" si="34"/>
        <v>1</v>
      </c>
      <c r="AR120">
        <f t="shared" si="35"/>
        <v>2.7779999999999916E-2</v>
      </c>
      <c r="AS120">
        <f t="shared" si="36"/>
        <v>119</v>
      </c>
      <c r="AU120">
        <v>1.7359999999999931E-2</v>
      </c>
      <c r="AV120">
        <f t="shared" si="37"/>
        <v>1</v>
      </c>
      <c r="AW120">
        <f t="shared" si="38"/>
        <v>1.7359999999999931E-2</v>
      </c>
      <c r="AX120">
        <f t="shared" si="39"/>
        <v>119</v>
      </c>
    </row>
    <row r="121" spans="1:50" x14ac:dyDescent="0.25">
      <c r="A121" s="1" t="s">
        <v>113</v>
      </c>
      <c r="B121" s="1">
        <v>183.809</v>
      </c>
      <c r="C121" s="1">
        <v>12499</v>
      </c>
      <c r="D121" s="1">
        <v>68</v>
      </c>
      <c r="E121" s="1">
        <v>144</v>
      </c>
      <c r="F121" s="1">
        <v>1.21</v>
      </c>
      <c r="G121" s="1">
        <v>137</v>
      </c>
      <c r="H121" s="1">
        <v>0.70543</v>
      </c>
      <c r="I121" s="1">
        <v>720</v>
      </c>
      <c r="J121" s="1">
        <v>0.75807000000000002</v>
      </c>
      <c r="K121" s="1">
        <v>689</v>
      </c>
      <c r="L121" s="1">
        <v>0.76156000000000001</v>
      </c>
      <c r="M121" s="1">
        <v>751</v>
      </c>
      <c r="N121" s="1">
        <v>0.73121999999999998</v>
      </c>
      <c r="O121" s="1">
        <v>787</v>
      </c>
      <c r="P121" s="1">
        <v>0.70084999999999997</v>
      </c>
      <c r="Q121" s="1">
        <v>954</v>
      </c>
      <c r="R121" s="1">
        <v>0.74204000000000003</v>
      </c>
      <c r="T121" s="1">
        <f t="shared" si="20"/>
        <v>-5.264000000000002E-2</v>
      </c>
      <c r="U121" s="1">
        <f t="shared" si="21"/>
        <v>-5.6130000000000013E-2</v>
      </c>
      <c r="V121" s="1">
        <f t="shared" si="22"/>
        <v>-2.578999999999998E-2</v>
      </c>
      <c r="W121" s="1">
        <f t="shared" si="23"/>
        <v>4.5800000000000285E-3</v>
      </c>
      <c r="X121" s="1">
        <f t="shared" si="24"/>
        <v>-3.6610000000000031E-2</v>
      </c>
      <c r="Z121">
        <v>-2.5449999999999973E-2</v>
      </c>
      <c r="AA121">
        <f t="shared" si="25"/>
        <v>-1</v>
      </c>
      <c r="AB121">
        <f t="shared" si="26"/>
        <v>2.5449999999999973E-2</v>
      </c>
      <c r="AC121">
        <v>120</v>
      </c>
      <c r="AD121">
        <f t="shared" si="27"/>
        <v>-120</v>
      </c>
      <c r="AF121">
        <v>-2.0179999999999976E-2</v>
      </c>
      <c r="AG121">
        <f t="shared" si="28"/>
        <v>-1</v>
      </c>
      <c r="AH121">
        <f t="shared" si="29"/>
        <v>2.0179999999999976E-2</v>
      </c>
      <c r="AI121">
        <f t="shared" si="30"/>
        <v>-120</v>
      </c>
      <c r="AK121" s="1">
        <v>1.8750000000000044E-2</v>
      </c>
      <c r="AL121">
        <f t="shared" si="31"/>
        <v>1</v>
      </c>
      <c r="AM121">
        <f t="shared" si="32"/>
        <v>1.8750000000000044E-2</v>
      </c>
      <c r="AN121">
        <f t="shared" si="33"/>
        <v>120</v>
      </c>
      <c r="AP121">
        <v>2.7830000000000021E-2</v>
      </c>
      <c r="AQ121">
        <f t="shared" si="34"/>
        <v>1</v>
      </c>
      <c r="AR121">
        <f t="shared" si="35"/>
        <v>2.7830000000000021E-2</v>
      </c>
      <c r="AS121">
        <f t="shared" si="36"/>
        <v>120</v>
      </c>
      <c r="AU121">
        <v>1.747999999999994E-2</v>
      </c>
      <c r="AV121">
        <f t="shared" si="37"/>
        <v>1</v>
      </c>
      <c r="AW121">
        <f t="shared" si="38"/>
        <v>1.747999999999994E-2</v>
      </c>
      <c r="AX121">
        <f t="shared" si="39"/>
        <v>120</v>
      </c>
    </row>
    <row r="122" spans="1:50" x14ac:dyDescent="0.25">
      <c r="A122" s="1" t="s">
        <v>114</v>
      </c>
      <c r="B122" s="1">
        <v>686.33600000000001</v>
      </c>
      <c r="C122" s="1">
        <v>188056</v>
      </c>
      <c r="D122" s="1">
        <v>274</v>
      </c>
      <c r="E122" s="1">
        <v>233</v>
      </c>
      <c r="F122" s="1">
        <v>0.61</v>
      </c>
      <c r="G122" s="1">
        <v>233</v>
      </c>
      <c r="H122" s="1">
        <v>0.50927999999999995</v>
      </c>
      <c r="I122" s="1">
        <v>13340</v>
      </c>
      <c r="J122" s="1">
        <v>0.31290000000000001</v>
      </c>
      <c r="K122" s="1">
        <v>9063</v>
      </c>
      <c r="L122" s="1">
        <v>0.39054</v>
      </c>
      <c r="M122" s="1">
        <v>5914</v>
      </c>
      <c r="N122" s="1">
        <v>0.42809999999999998</v>
      </c>
      <c r="O122" s="1">
        <v>29811</v>
      </c>
      <c r="P122" s="1">
        <v>0.50334000000000001</v>
      </c>
      <c r="Q122" s="1">
        <v>12923</v>
      </c>
      <c r="R122" s="1">
        <v>0.36175000000000002</v>
      </c>
      <c r="T122" s="1">
        <f t="shared" si="20"/>
        <v>0.19637999999999994</v>
      </c>
      <c r="U122" s="1">
        <f t="shared" si="21"/>
        <v>0.11873999999999996</v>
      </c>
      <c r="V122" s="1">
        <f t="shared" si="22"/>
        <v>8.1179999999999974E-2</v>
      </c>
      <c r="W122" s="1">
        <f t="shared" si="23"/>
        <v>5.9399999999999453E-3</v>
      </c>
      <c r="X122" s="1">
        <f t="shared" si="24"/>
        <v>0.14752999999999994</v>
      </c>
      <c r="Z122">
        <v>2.5500000000000009E-2</v>
      </c>
      <c r="AA122">
        <f t="shared" si="25"/>
        <v>1</v>
      </c>
      <c r="AB122">
        <f t="shared" si="26"/>
        <v>2.5500000000000009E-2</v>
      </c>
      <c r="AC122">
        <v>121</v>
      </c>
      <c r="AD122">
        <f t="shared" si="27"/>
        <v>121</v>
      </c>
      <c r="AF122">
        <v>-2.026E-2</v>
      </c>
      <c r="AG122">
        <f t="shared" si="28"/>
        <v>-1</v>
      </c>
      <c r="AH122">
        <f t="shared" si="29"/>
        <v>2.026E-2</v>
      </c>
      <c r="AI122">
        <f t="shared" si="30"/>
        <v>-121</v>
      </c>
      <c r="AK122" s="1">
        <v>-1.8910000000000038E-2</v>
      </c>
      <c r="AL122">
        <f t="shared" si="31"/>
        <v>-1</v>
      </c>
      <c r="AM122">
        <f t="shared" si="32"/>
        <v>1.8910000000000038E-2</v>
      </c>
      <c r="AN122">
        <f t="shared" si="33"/>
        <v>-121</v>
      </c>
      <c r="AP122">
        <v>-2.8029999999999999E-2</v>
      </c>
      <c r="AQ122">
        <f t="shared" si="34"/>
        <v>-1</v>
      </c>
      <c r="AR122">
        <f t="shared" si="35"/>
        <v>2.8029999999999999E-2</v>
      </c>
      <c r="AS122">
        <f t="shared" si="36"/>
        <v>-121</v>
      </c>
      <c r="AU122">
        <v>-1.7480000000000051E-2</v>
      </c>
      <c r="AV122">
        <f t="shared" si="37"/>
        <v>-1</v>
      </c>
      <c r="AW122">
        <f t="shared" si="38"/>
        <v>1.7480000000000051E-2</v>
      </c>
      <c r="AX122">
        <f t="shared" si="39"/>
        <v>-121</v>
      </c>
    </row>
    <row r="123" spans="1:50" x14ac:dyDescent="0.25">
      <c r="A123" s="1" t="s">
        <v>115</v>
      </c>
      <c r="B123" s="1">
        <v>500.70800000000003</v>
      </c>
      <c r="C123" s="1">
        <v>77109</v>
      </c>
      <c r="D123" s="1">
        <v>154</v>
      </c>
      <c r="E123" s="1">
        <v>403</v>
      </c>
      <c r="F123" s="1">
        <v>0.86</v>
      </c>
      <c r="G123" s="1">
        <v>402</v>
      </c>
      <c r="H123" s="1">
        <v>0.68071999999999999</v>
      </c>
      <c r="I123" s="1">
        <v>2117</v>
      </c>
      <c r="J123" s="1">
        <v>0.70370999999999995</v>
      </c>
      <c r="K123" s="1">
        <v>2232</v>
      </c>
      <c r="L123" s="1">
        <v>0.39659</v>
      </c>
      <c r="M123" s="1">
        <v>2070</v>
      </c>
      <c r="N123" s="1">
        <v>0.69399</v>
      </c>
      <c r="O123" s="1">
        <v>2552</v>
      </c>
      <c r="P123" s="1">
        <v>0.37808999999999998</v>
      </c>
      <c r="Q123" s="1">
        <v>2174</v>
      </c>
      <c r="R123" s="1">
        <v>0.68218000000000001</v>
      </c>
      <c r="T123" s="1">
        <f t="shared" si="20"/>
        <v>-2.2989999999999955E-2</v>
      </c>
      <c r="U123" s="1">
        <f t="shared" si="21"/>
        <v>0.28412999999999999</v>
      </c>
      <c r="V123" s="1">
        <f t="shared" si="22"/>
        <v>-1.3270000000000004E-2</v>
      </c>
      <c r="W123" s="1">
        <f t="shared" si="23"/>
        <v>0.30263000000000001</v>
      </c>
      <c r="X123" s="1">
        <f t="shared" si="24"/>
        <v>-1.4600000000000168E-3</v>
      </c>
      <c r="Z123">
        <v>2.6399999999999979E-2</v>
      </c>
      <c r="AA123">
        <f t="shared" si="25"/>
        <v>1</v>
      </c>
      <c r="AB123">
        <f t="shared" si="26"/>
        <v>2.6399999999999979E-2</v>
      </c>
      <c r="AC123">
        <v>122</v>
      </c>
      <c r="AD123">
        <f t="shared" si="27"/>
        <v>122</v>
      </c>
      <c r="AF123">
        <v>-2.0850000000000035E-2</v>
      </c>
      <c r="AG123">
        <f t="shared" si="28"/>
        <v>-1</v>
      </c>
      <c r="AH123">
        <f t="shared" si="29"/>
        <v>2.0850000000000035E-2</v>
      </c>
      <c r="AI123">
        <f t="shared" si="30"/>
        <v>-122</v>
      </c>
      <c r="AK123" s="1">
        <v>-1.9490000000000007E-2</v>
      </c>
      <c r="AL123">
        <f t="shared" si="31"/>
        <v>-1</v>
      </c>
      <c r="AM123">
        <f t="shared" si="32"/>
        <v>1.9490000000000007E-2</v>
      </c>
      <c r="AN123">
        <f t="shared" si="33"/>
        <v>-122</v>
      </c>
      <c r="AP123">
        <v>2.8480000000000061E-2</v>
      </c>
      <c r="AQ123">
        <f t="shared" si="34"/>
        <v>1</v>
      </c>
      <c r="AR123">
        <f t="shared" si="35"/>
        <v>2.8480000000000061E-2</v>
      </c>
      <c r="AS123">
        <f t="shared" si="36"/>
        <v>122</v>
      </c>
      <c r="AU123">
        <v>-1.7569999999999975E-2</v>
      </c>
      <c r="AV123">
        <f t="shared" si="37"/>
        <v>-1</v>
      </c>
      <c r="AW123">
        <f t="shared" si="38"/>
        <v>1.7569999999999975E-2</v>
      </c>
      <c r="AX123">
        <f t="shared" si="39"/>
        <v>-122</v>
      </c>
    </row>
    <row r="124" spans="1:50" x14ac:dyDescent="0.25">
      <c r="A124" s="1" t="s">
        <v>116</v>
      </c>
      <c r="B124" s="1">
        <v>284.85899999999998</v>
      </c>
      <c r="C124" s="1">
        <v>26207</v>
      </c>
      <c r="D124" s="1">
        <v>92</v>
      </c>
      <c r="E124" s="1">
        <v>146</v>
      </c>
      <c r="F124" s="1">
        <v>1.1000000000000001</v>
      </c>
      <c r="G124" s="1">
        <v>138</v>
      </c>
      <c r="H124" s="1">
        <v>0.72509999999999997</v>
      </c>
      <c r="I124" s="1">
        <v>2818</v>
      </c>
      <c r="J124" s="1">
        <v>0.76814000000000004</v>
      </c>
      <c r="K124" s="1">
        <v>2624</v>
      </c>
      <c r="L124" s="1">
        <v>0.70896999999999999</v>
      </c>
      <c r="M124" s="1">
        <v>2027</v>
      </c>
      <c r="N124" s="1">
        <v>0.73248000000000002</v>
      </c>
      <c r="O124" s="1">
        <v>4494</v>
      </c>
      <c r="P124" s="1">
        <v>0.66108999999999996</v>
      </c>
      <c r="Q124" s="1">
        <v>2206</v>
      </c>
      <c r="R124" s="1">
        <v>0.67954000000000003</v>
      </c>
      <c r="T124" s="1">
        <f t="shared" si="20"/>
        <v>-4.3040000000000078E-2</v>
      </c>
      <c r="U124" s="1">
        <f t="shared" si="21"/>
        <v>1.6129999999999978E-2</v>
      </c>
      <c r="V124" s="1">
        <f t="shared" si="22"/>
        <v>-7.3800000000000532E-3</v>
      </c>
      <c r="W124" s="1">
        <f t="shared" si="23"/>
        <v>6.4010000000000011E-2</v>
      </c>
      <c r="X124" s="1">
        <f t="shared" si="24"/>
        <v>4.5559999999999934E-2</v>
      </c>
      <c r="Z124">
        <v>-2.676999999999996E-2</v>
      </c>
      <c r="AA124">
        <f t="shared" si="25"/>
        <v>-1</v>
      </c>
      <c r="AB124">
        <f t="shared" si="26"/>
        <v>2.676999999999996E-2</v>
      </c>
      <c r="AC124">
        <v>123</v>
      </c>
      <c r="AD124">
        <f t="shared" si="27"/>
        <v>-123</v>
      </c>
      <c r="AF124">
        <v>2.0889999999999999E-2</v>
      </c>
      <c r="AG124">
        <f t="shared" si="28"/>
        <v>1</v>
      </c>
      <c r="AH124">
        <f t="shared" si="29"/>
        <v>2.0889999999999999E-2</v>
      </c>
      <c r="AI124">
        <f t="shared" si="30"/>
        <v>123</v>
      </c>
      <c r="AK124" s="1">
        <v>-1.9530000000000047E-2</v>
      </c>
      <c r="AL124">
        <f t="shared" si="31"/>
        <v>-1</v>
      </c>
      <c r="AM124">
        <f t="shared" si="32"/>
        <v>1.9530000000000047E-2</v>
      </c>
      <c r="AN124">
        <f t="shared" si="33"/>
        <v>-123</v>
      </c>
      <c r="AP124">
        <v>2.9209999999999958E-2</v>
      </c>
      <c r="AQ124">
        <f t="shared" si="34"/>
        <v>1</v>
      </c>
      <c r="AR124">
        <f t="shared" si="35"/>
        <v>2.9209999999999958E-2</v>
      </c>
      <c r="AS124">
        <f t="shared" si="36"/>
        <v>123</v>
      </c>
      <c r="AU124">
        <v>-1.762000000000008E-2</v>
      </c>
      <c r="AV124">
        <f t="shared" si="37"/>
        <v>-1</v>
      </c>
      <c r="AW124">
        <f t="shared" si="38"/>
        <v>1.762000000000008E-2</v>
      </c>
      <c r="AX124">
        <f t="shared" si="39"/>
        <v>-123</v>
      </c>
    </row>
    <row r="125" spans="1:50" x14ac:dyDescent="0.25">
      <c r="A125" s="1" t="s">
        <v>117</v>
      </c>
      <c r="B125" s="1">
        <v>118.48</v>
      </c>
      <c r="C125" s="1">
        <v>11611</v>
      </c>
      <c r="D125" s="1">
        <v>98</v>
      </c>
      <c r="E125" s="1">
        <v>93</v>
      </c>
      <c r="F125" s="1">
        <v>1.21</v>
      </c>
      <c r="G125" s="1">
        <v>90</v>
      </c>
      <c r="H125" s="1">
        <v>0.81967000000000001</v>
      </c>
      <c r="I125" s="1">
        <v>520</v>
      </c>
      <c r="J125" s="1">
        <v>0.88271999999999995</v>
      </c>
      <c r="K125" s="1">
        <v>400</v>
      </c>
      <c r="L125" s="1">
        <v>0.85838999999999999</v>
      </c>
      <c r="M125" s="1">
        <v>415</v>
      </c>
      <c r="N125" s="1">
        <v>0.82681000000000004</v>
      </c>
      <c r="O125" s="1">
        <v>526</v>
      </c>
      <c r="P125" s="1">
        <v>0.77390999999999999</v>
      </c>
      <c r="Q125" s="1">
        <v>557</v>
      </c>
      <c r="R125" s="1">
        <v>0.82626999999999995</v>
      </c>
      <c r="T125" s="1">
        <f t="shared" si="20"/>
        <v>-6.3049999999999939E-2</v>
      </c>
      <c r="U125" s="1">
        <f t="shared" si="21"/>
        <v>-3.8719999999999977E-2</v>
      </c>
      <c r="V125" s="1">
        <f t="shared" si="22"/>
        <v>-7.1400000000000352E-3</v>
      </c>
      <c r="W125" s="1">
        <f t="shared" si="23"/>
        <v>4.5760000000000023E-2</v>
      </c>
      <c r="X125" s="1">
        <f t="shared" si="24"/>
        <v>-6.5999999999999392E-3</v>
      </c>
      <c r="Z125">
        <v>2.7100000000000013E-2</v>
      </c>
      <c r="AA125">
        <f t="shared" si="25"/>
        <v>1</v>
      </c>
      <c r="AB125">
        <f t="shared" si="26"/>
        <v>2.7100000000000013E-2</v>
      </c>
      <c r="AC125">
        <v>124</v>
      </c>
      <c r="AD125">
        <f t="shared" si="27"/>
        <v>124</v>
      </c>
      <c r="AF125">
        <v>-2.1909999999999985E-2</v>
      </c>
      <c r="AG125">
        <f t="shared" si="28"/>
        <v>-1</v>
      </c>
      <c r="AH125">
        <f t="shared" si="29"/>
        <v>2.1909999999999985E-2</v>
      </c>
      <c r="AI125">
        <f t="shared" si="30"/>
        <v>-124</v>
      </c>
      <c r="AK125" s="1">
        <v>2.0129999999999981E-2</v>
      </c>
      <c r="AL125">
        <f t="shared" si="31"/>
        <v>1</v>
      </c>
      <c r="AM125">
        <f t="shared" si="32"/>
        <v>2.0129999999999981E-2</v>
      </c>
      <c r="AN125">
        <f t="shared" si="33"/>
        <v>124</v>
      </c>
      <c r="AP125">
        <v>2.9500000000000082E-2</v>
      </c>
      <c r="AQ125">
        <f t="shared" si="34"/>
        <v>1</v>
      </c>
      <c r="AR125">
        <f t="shared" si="35"/>
        <v>2.9500000000000082E-2</v>
      </c>
      <c r="AS125">
        <f t="shared" si="36"/>
        <v>124</v>
      </c>
      <c r="AU125">
        <v>-1.8500000000000072E-2</v>
      </c>
      <c r="AV125">
        <f t="shared" si="37"/>
        <v>-1</v>
      </c>
      <c r="AW125">
        <f t="shared" si="38"/>
        <v>1.8500000000000072E-2</v>
      </c>
      <c r="AX125">
        <f t="shared" si="39"/>
        <v>-124</v>
      </c>
    </row>
    <row r="126" spans="1:50" x14ac:dyDescent="0.25">
      <c r="A126" s="1" t="s">
        <v>118</v>
      </c>
      <c r="B126" s="1">
        <v>420.476</v>
      </c>
      <c r="C126" s="1">
        <v>44150</v>
      </c>
      <c r="D126" s="1">
        <v>105</v>
      </c>
      <c r="E126" s="1">
        <v>159</v>
      </c>
      <c r="F126" s="1">
        <v>1.19</v>
      </c>
      <c r="G126" s="1">
        <v>171</v>
      </c>
      <c r="H126" s="1">
        <v>0.85187000000000002</v>
      </c>
      <c r="I126" s="1">
        <v>2281</v>
      </c>
      <c r="J126" s="1">
        <v>0.86199000000000003</v>
      </c>
      <c r="K126" s="1">
        <v>1958</v>
      </c>
      <c r="L126" s="1">
        <v>0.86414000000000002</v>
      </c>
      <c r="M126" s="1">
        <v>1648</v>
      </c>
      <c r="N126" s="1">
        <v>0.87690000000000001</v>
      </c>
      <c r="O126" s="1">
        <v>3088</v>
      </c>
      <c r="P126" s="1">
        <v>0.84099000000000002</v>
      </c>
      <c r="Q126" s="1">
        <v>2562</v>
      </c>
      <c r="R126" s="1">
        <v>0.86719000000000002</v>
      </c>
      <c r="T126" s="1">
        <f t="shared" si="20"/>
        <v>-1.0120000000000018E-2</v>
      </c>
      <c r="U126" s="1">
        <f t="shared" si="21"/>
        <v>-1.2270000000000003E-2</v>
      </c>
      <c r="V126" s="1">
        <f t="shared" si="22"/>
        <v>-2.5029999999999997E-2</v>
      </c>
      <c r="W126" s="1">
        <f t="shared" si="23"/>
        <v>1.0880000000000001E-2</v>
      </c>
      <c r="X126" s="1">
        <f t="shared" si="24"/>
        <v>-1.532E-2</v>
      </c>
      <c r="Z126">
        <v>2.7749999999999941E-2</v>
      </c>
      <c r="AA126">
        <f t="shared" si="25"/>
        <v>1</v>
      </c>
      <c r="AB126">
        <f t="shared" si="26"/>
        <v>2.7749999999999941E-2</v>
      </c>
      <c r="AC126">
        <v>125</v>
      </c>
      <c r="AD126">
        <f t="shared" si="27"/>
        <v>125</v>
      </c>
      <c r="AF126">
        <v>2.2229999999999972E-2</v>
      </c>
      <c r="AG126">
        <f t="shared" si="28"/>
        <v>1</v>
      </c>
      <c r="AH126">
        <f t="shared" si="29"/>
        <v>2.2229999999999972E-2</v>
      </c>
      <c r="AI126">
        <f t="shared" si="30"/>
        <v>125</v>
      </c>
      <c r="AK126" s="1">
        <v>2.0480000000000054E-2</v>
      </c>
      <c r="AL126">
        <f t="shared" si="31"/>
        <v>1</v>
      </c>
      <c r="AM126">
        <f t="shared" si="32"/>
        <v>2.0480000000000054E-2</v>
      </c>
      <c r="AN126">
        <f t="shared" si="33"/>
        <v>125</v>
      </c>
      <c r="AP126">
        <v>2.9689999999999994E-2</v>
      </c>
      <c r="AQ126">
        <f t="shared" si="34"/>
        <v>1</v>
      </c>
      <c r="AR126">
        <f t="shared" si="35"/>
        <v>2.9689999999999994E-2</v>
      </c>
      <c r="AS126">
        <f t="shared" si="36"/>
        <v>125</v>
      </c>
      <c r="AU126">
        <v>1.8580000000000006E-2</v>
      </c>
      <c r="AV126">
        <f t="shared" si="37"/>
        <v>1</v>
      </c>
      <c r="AW126">
        <f t="shared" si="38"/>
        <v>1.8580000000000006E-2</v>
      </c>
      <c r="AX126">
        <f t="shared" si="39"/>
        <v>125</v>
      </c>
    </row>
    <row r="127" spans="1:50" x14ac:dyDescent="0.25">
      <c r="A127" s="1" t="s">
        <v>119</v>
      </c>
      <c r="B127" s="1">
        <v>396.18400000000003</v>
      </c>
      <c r="C127" s="1">
        <v>34468</v>
      </c>
      <c r="D127" s="1">
        <v>87</v>
      </c>
      <c r="E127" s="1">
        <v>223</v>
      </c>
      <c r="F127" s="1">
        <v>0.7</v>
      </c>
      <c r="G127" s="1">
        <v>213</v>
      </c>
      <c r="H127" s="1">
        <v>0.59114999999999995</v>
      </c>
      <c r="I127" s="1">
        <v>2373</v>
      </c>
      <c r="J127" s="1">
        <v>0.63766999999999996</v>
      </c>
      <c r="K127" s="1">
        <v>2243</v>
      </c>
      <c r="L127" s="1">
        <v>0.60260999999999998</v>
      </c>
      <c r="M127" s="1">
        <v>1731</v>
      </c>
      <c r="N127" s="1">
        <v>0.58087</v>
      </c>
      <c r="O127" s="1">
        <v>4910</v>
      </c>
      <c r="P127" s="1">
        <v>0.44712000000000002</v>
      </c>
      <c r="Q127" s="1">
        <v>2134</v>
      </c>
      <c r="R127" s="1">
        <v>0.54752999999999996</v>
      </c>
      <c r="T127" s="1">
        <f t="shared" si="20"/>
        <v>-4.6520000000000006E-2</v>
      </c>
      <c r="U127" s="1">
        <f t="shared" si="21"/>
        <v>-1.1460000000000026E-2</v>
      </c>
      <c r="V127" s="1">
        <f t="shared" si="22"/>
        <v>1.0279999999999956E-2</v>
      </c>
      <c r="W127" s="1">
        <f t="shared" si="23"/>
        <v>0.14402999999999994</v>
      </c>
      <c r="X127" s="1">
        <f t="shared" si="24"/>
        <v>4.3619999999999992E-2</v>
      </c>
      <c r="Z127">
        <v>-2.7890000000000081E-2</v>
      </c>
      <c r="AA127">
        <f t="shared" si="25"/>
        <v>-1</v>
      </c>
      <c r="AB127">
        <f t="shared" si="26"/>
        <v>2.7890000000000081E-2</v>
      </c>
      <c r="AC127">
        <v>126</v>
      </c>
      <c r="AD127">
        <f t="shared" si="27"/>
        <v>-126</v>
      </c>
      <c r="AF127">
        <v>-2.2260000000000002E-2</v>
      </c>
      <c r="AG127">
        <f t="shared" si="28"/>
        <v>-1</v>
      </c>
      <c r="AH127">
        <f t="shared" si="29"/>
        <v>2.2260000000000002E-2</v>
      </c>
      <c r="AI127">
        <f t="shared" si="30"/>
        <v>-126</v>
      </c>
      <c r="AK127" s="1">
        <v>2.0710000000000006E-2</v>
      </c>
      <c r="AL127">
        <f t="shared" si="31"/>
        <v>1</v>
      </c>
      <c r="AM127">
        <f t="shared" si="32"/>
        <v>2.0710000000000006E-2</v>
      </c>
      <c r="AN127">
        <f t="shared" si="33"/>
        <v>126</v>
      </c>
      <c r="AP127">
        <v>-2.9839999999999978E-2</v>
      </c>
      <c r="AQ127">
        <f t="shared" si="34"/>
        <v>-1</v>
      </c>
      <c r="AR127">
        <f t="shared" si="35"/>
        <v>2.9839999999999978E-2</v>
      </c>
      <c r="AS127">
        <f t="shared" si="36"/>
        <v>-126</v>
      </c>
      <c r="AU127">
        <v>1.8580000000000041E-2</v>
      </c>
      <c r="AV127">
        <f t="shared" si="37"/>
        <v>1</v>
      </c>
      <c r="AW127">
        <f t="shared" si="38"/>
        <v>1.8580000000000041E-2</v>
      </c>
      <c r="AX127">
        <f t="shared" si="39"/>
        <v>126</v>
      </c>
    </row>
    <row r="128" spans="1:50" x14ac:dyDescent="0.25">
      <c r="A128" s="1" t="s">
        <v>120</v>
      </c>
      <c r="B128" s="1">
        <v>363.29899999999998</v>
      </c>
      <c r="C128" s="1">
        <v>64304</v>
      </c>
      <c r="D128" s="1">
        <v>177</v>
      </c>
      <c r="E128" s="1">
        <v>227</v>
      </c>
      <c r="F128" s="1">
        <v>1.07</v>
      </c>
      <c r="G128" s="1">
        <v>215</v>
      </c>
      <c r="H128" s="1">
        <v>0.74014000000000002</v>
      </c>
      <c r="I128" s="1">
        <v>5177</v>
      </c>
      <c r="J128" s="1">
        <v>0.72602999999999995</v>
      </c>
      <c r="K128" s="1">
        <v>4332</v>
      </c>
      <c r="L128" s="1">
        <v>0.74307000000000001</v>
      </c>
      <c r="M128" s="1">
        <v>4545</v>
      </c>
      <c r="N128" s="1">
        <v>0.76929000000000003</v>
      </c>
      <c r="O128" s="1">
        <v>6903</v>
      </c>
      <c r="P128" s="1">
        <v>0.65259999999999996</v>
      </c>
      <c r="Q128" s="1">
        <v>5035</v>
      </c>
      <c r="R128" s="1">
        <v>0.75539999999999996</v>
      </c>
      <c r="T128" s="1">
        <f t="shared" si="20"/>
        <v>1.4110000000000067E-2</v>
      </c>
      <c r="U128" s="1">
        <f t="shared" si="21"/>
        <v>-2.9299999999999882E-3</v>
      </c>
      <c r="V128" s="1">
        <f t="shared" si="22"/>
        <v>-2.9150000000000009E-2</v>
      </c>
      <c r="W128" s="1">
        <f t="shared" si="23"/>
        <v>8.7540000000000062E-2</v>
      </c>
      <c r="X128" s="1">
        <f t="shared" si="24"/>
        <v>-1.525999999999994E-2</v>
      </c>
      <c r="Z128">
        <v>-2.7899999999999925E-2</v>
      </c>
      <c r="AA128">
        <f t="shared" si="25"/>
        <v>-1</v>
      </c>
      <c r="AB128">
        <f t="shared" si="26"/>
        <v>2.7899999999999925E-2</v>
      </c>
      <c r="AC128">
        <v>127</v>
      </c>
      <c r="AD128">
        <f t="shared" si="27"/>
        <v>-127</v>
      </c>
      <c r="AF128">
        <v>2.2430000000000005E-2</v>
      </c>
      <c r="AG128">
        <f t="shared" si="28"/>
        <v>1</v>
      </c>
      <c r="AH128">
        <f t="shared" si="29"/>
        <v>2.2430000000000005E-2</v>
      </c>
      <c r="AI128">
        <f t="shared" si="30"/>
        <v>127</v>
      </c>
      <c r="AK128" s="1">
        <v>-2.0780000000000021E-2</v>
      </c>
      <c r="AL128">
        <f t="shared" si="31"/>
        <v>-1</v>
      </c>
      <c r="AM128">
        <f t="shared" si="32"/>
        <v>2.0780000000000021E-2</v>
      </c>
      <c r="AN128">
        <f t="shared" si="33"/>
        <v>-127</v>
      </c>
      <c r="AP128">
        <v>2.998E-2</v>
      </c>
      <c r="AQ128">
        <f t="shared" si="34"/>
        <v>1</v>
      </c>
      <c r="AR128">
        <f t="shared" si="35"/>
        <v>2.998E-2</v>
      </c>
      <c r="AS128">
        <f t="shared" si="36"/>
        <v>127</v>
      </c>
      <c r="AU128">
        <v>1.8689999999999984E-2</v>
      </c>
      <c r="AV128">
        <f t="shared" si="37"/>
        <v>1</v>
      </c>
      <c r="AW128">
        <f t="shared" si="38"/>
        <v>1.8689999999999984E-2</v>
      </c>
      <c r="AX128">
        <f t="shared" si="39"/>
        <v>127</v>
      </c>
    </row>
    <row r="129" spans="1:50" x14ac:dyDescent="0.25">
      <c r="A129" s="1" t="s">
        <v>121</v>
      </c>
      <c r="B129" s="1">
        <v>733.90200000000004</v>
      </c>
      <c r="C129" s="1">
        <v>216501</v>
      </c>
      <c r="D129" s="1">
        <v>295</v>
      </c>
      <c r="E129" s="1">
        <v>106</v>
      </c>
      <c r="F129" s="1">
        <v>0.78</v>
      </c>
      <c r="G129" s="1">
        <v>387</v>
      </c>
      <c r="H129" s="1">
        <v>0.60419</v>
      </c>
      <c r="I129" s="1">
        <v>5995</v>
      </c>
      <c r="J129" s="1">
        <v>0.47261999999999998</v>
      </c>
      <c r="K129" s="1">
        <v>4365</v>
      </c>
      <c r="L129" s="1">
        <v>0.40135999999999999</v>
      </c>
      <c r="M129" s="1">
        <v>4026</v>
      </c>
      <c r="N129" s="1">
        <v>0.50904000000000005</v>
      </c>
      <c r="O129" s="1">
        <v>11249</v>
      </c>
      <c r="P129" s="1">
        <v>0.49214999999999998</v>
      </c>
      <c r="Q129" s="1">
        <v>7518</v>
      </c>
      <c r="R129" s="1">
        <v>0.54013</v>
      </c>
      <c r="T129" s="1">
        <f t="shared" si="20"/>
        <v>0.13157000000000002</v>
      </c>
      <c r="U129" s="1">
        <f t="shared" si="21"/>
        <v>0.20283000000000001</v>
      </c>
      <c r="V129" s="1">
        <f t="shared" si="22"/>
        <v>9.5149999999999957E-2</v>
      </c>
      <c r="W129" s="1">
        <f t="shared" si="23"/>
        <v>0.11204000000000003</v>
      </c>
      <c r="X129" s="1">
        <f t="shared" si="24"/>
        <v>6.4060000000000006E-2</v>
      </c>
      <c r="Z129">
        <v>2.7899999999999925E-2</v>
      </c>
      <c r="AA129">
        <f t="shared" si="25"/>
        <v>1</v>
      </c>
      <c r="AB129">
        <f t="shared" si="26"/>
        <v>2.7899999999999925E-2</v>
      </c>
      <c r="AC129">
        <v>128</v>
      </c>
      <c r="AD129">
        <f t="shared" si="27"/>
        <v>128</v>
      </c>
      <c r="AF129">
        <v>2.251000000000003E-2</v>
      </c>
      <c r="AG129">
        <f t="shared" si="28"/>
        <v>1</v>
      </c>
      <c r="AH129">
        <f t="shared" si="29"/>
        <v>2.251000000000003E-2</v>
      </c>
      <c r="AI129">
        <f t="shared" si="30"/>
        <v>128</v>
      </c>
      <c r="AK129" s="1">
        <v>-2.0909999999999984E-2</v>
      </c>
      <c r="AL129">
        <f t="shared" si="31"/>
        <v>-1</v>
      </c>
      <c r="AM129">
        <f t="shared" si="32"/>
        <v>2.0909999999999984E-2</v>
      </c>
      <c r="AN129">
        <f t="shared" si="33"/>
        <v>-128</v>
      </c>
      <c r="AP129">
        <v>3.0390000000000028E-2</v>
      </c>
      <c r="AQ129">
        <f t="shared" si="34"/>
        <v>1</v>
      </c>
      <c r="AR129">
        <f t="shared" si="35"/>
        <v>3.0390000000000028E-2</v>
      </c>
      <c r="AS129">
        <f t="shared" si="36"/>
        <v>128</v>
      </c>
      <c r="AU129">
        <v>1.8930000000000002E-2</v>
      </c>
      <c r="AV129">
        <f t="shared" si="37"/>
        <v>1</v>
      </c>
      <c r="AW129">
        <f t="shared" si="38"/>
        <v>1.8930000000000002E-2</v>
      </c>
      <c r="AX129">
        <f t="shared" si="39"/>
        <v>128</v>
      </c>
    </row>
    <row r="130" spans="1:50" x14ac:dyDescent="0.25">
      <c r="A130" s="1" t="s">
        <v>122</v>
      </c>
      <c r="B130" s="1">
        <v>173.15799999999999</v>
      </c>
      <c r="C130" s="1">
        <v>23030</v>
      </c>
      <c r="D130" s="1">
        <v>133</v>
      </c>
      <c r="E130" s="1">
        <v>105</v>
      </c>
      <c r="F130" s="1">
        <v>1.1200000000000001</v>
      </c>
      <c r="G130" s="1">
        <v>109</v>
      </c>
      <c r="H130" s="1">
        <v>0.93918999999999997</v>
      </c>
      <c r="I130" s="1">
        <v>1185</v>
      </c>
      <c r="J130" s="1">
        <v>0.90080000000000005</v>
      </c>
      <c r="K130" s="1">
        <v>1015</v>
      </c>
      <c r="L130" s="1">
        <v>0.92935999999999996</v>
      </c>
      <c r="M130" s="1">
        <v>1041</v>
      </c>
      <c r="N130" s="1">
        <v>0.88551999999999997</v>
      </c>
      <c r="O130" s="1">
        <v>1504</v>
      </c>
      <c r="P130" s="1">
        <v>0.92469999999999997</v>
      </c>
      <c r="Q130" s="1">
        <v>1045</v>
      </c>
      <c r="R130" s="1">
        <v>0.92564000000000002</v>
      </c>
      <c r="T130" s="1">
        <f t="shared" ref="T130:T193" si="40">H130-J130</f>
        <v>3.8389999999999924E-2</v>
      </c>
      <c r="U130" s="1">
        <f t="shared" ref="U130:U193" si="41">H130-L130</f>
        <v>9.8300000000000054E-3</v>
      </c>
      <c r="V130" s="1">
        <f t="shared" ref="V130:V193" si="42">H130-N130</f>
        <v>5.3669999999999995E-2</v>
      </c>
      <c r="W130" s="1">
        <f t="shared" ref="W130:W193" si="43">H130-P130</f>
        <v>1.4490000000000003E-2</v>
      </c>
      <c r="X130" s="1">
        <f t="shared" ref="X130:X193" si="44">H130-R130</f>
        <v>1.3549999999999951E-2</v>
      </c>
      <c r="Z130">
        <v>2.8570000000000095E-2</v>
      </c>
      <c r="AA130">
        <f t="shared" ref="AA130:AA193" si="45">SIGN(Z130)</f>
        <v>1</v>
      </c>
      <c r="AB130">
        <f t="shared" ref="AB130:AB193" si="46">ABS(Z130)</f>
        <v>2.8570000000000095E-2</v>
      </c>
      <c r="AC130">
        <v>129</v>
      </c>
      <c r="AD130">
        <f t="shared" ref="AD130:AD193" si="47">AA130*AC130</f>
        <v>129</v>
      </c>
      <c r="AF130">
        <v>2.2710000000000036E-2</v>
      </c>
      <c r="AG130">
        <f t="shared" ref="AG130:AG193" si="48">SIGN(AF130)</f>
        <v>1</v>
      </c>
      <c r="AH130">
        <f t="shared" ref="AH130:AH193" si="49">ABS(AF130)</f>
        <v>2.2710000000000036E-2</v>
      </c>
      <c r="AI130">
        <f t="shared" ref="AI130:AI193" si="50">AC130*AG130</f>
        <v>129</v>
      </c>
      <c r="AK130" s="1">
        <v>2.0999999999999908E-2</v>
      </c>
      <c r="AL130">
        <f t="shared" ref="AL130:AL193" si="51">SIGN(AK130)</f>
        <v>1</v>
      </c>
      <c r="AM130">
        <f t="shared" ref="AM130:AM193" si="52">ABS(AK130)</f>
        <v>2.0999999999999908E-2</v>
      </c>
      <c r="AN130">
        <f t="shared" ref="AN130:AN193" si="53">AC130*AL130</f>
        <v>129</v>
      </c>
      <c r="AP130">
        <v>-3.0440000000000023E-2</v>
      </c>
      <c r="AQ130">
        <f t="shared" ref="AQ130:AQ193" si="54">SIGN(AP130)</f>
        <v>-1</v>
      </c>
      <c r="AR130">
        <f t="shared" ref="AR130:AR193" si="55">ABS(AP130)</f>
        <v>3.0440000000000023E-2</v>
      </c>
      <c r="AS130">
        <f t="shared" ref="AS130:AS193" si="56">AC130*AQ130</f>
        <v>-129</v>
      </c>
      <c r="AU130">
        <v>1.912999999999998E-2</v>
      </c>
      <c r="AV130">
        <f t="shared" ref="AV130:AV193" si="57">SIGN(AU130)</f>
        <v>1</v>
      </c>
      <c r="AW130">
        <f t="shared" ref="AW130:AW193" si="58">ABS(AU130)</f>
        <v>1.912999999999998E-2</v>
      </c>
      <c r="AX130">
        <f t="shared" ref="AX130:AX193" si="59">AC130*AV130</f>
        <v>129</v>
      </c>
    </row>
    <row r="131" spans="1:50" x14ac:dyDescent="0.25">
      <c r="A131" s="1" t="s">
        <v>123</v>
      </c>
      <c r="B131" s="1">
        <v>470.16699999999997</v>
      </c>
      <c r="C131" s="1">
        <v>84630</v>
      </c>
      <c r="D131" s="1">
        <v>180</v>
      </c>
      <c r="E131" s="1">
        <v>137</v>
      </c>
      <c r="F131" s="1">
        <v>0.79</v>
      </c>
      <c r="G131" s="1">
        <v>211</v>
      </c>
      <c r="H131" s="1">
        <v>0.77320999999999995</v>
      </c>
      <c r="I131" s="1">
        <v>2314</v>
      </c>
      <c r="J131" s="1">
        <v>0.68233999999999995</v>
      </c>
      <c r="K131" s="1">
        <v>1550</v>
      </c>
      <c r="L131" s="1">
        <v>0.72362000000000004</v>
      </c>
      <c r="M131" s="1">
        <v>1108</v>
      </c>
      <c r="N131" s="1">
        <v>0.74163000000000001</v>
      </c>
      <c r="O131" s="1">
        <v>3605</v>
      </c>
      <c r="P131" s="1">
        <v>0.66603000000000001</v>
      </c>
      <c r="Q131" s="1">
        <v>1945</v>
      </c>
      <c r="R131" s="1">
        <v>0.71609</v>
      </c>
      <c r="T131" s="1">
        <f t="shared" si="40"/>
        <v>9.0870000000000006E-2</v>
      </c>
      <c r="U131" s="1">
        <f t="shared" si="41"/>
        <v>4.9589999999999912E-2</v>
      </c>
      <c r="V131" s="1">
        <f t="shared" si="42"/>
        <v>3.1579999999999941E-2</v>
      </c>
      <c r="W131" s="1">
        <f t="shared" si="43"/>
        <v>0.10717999999999994</v>
      </c>
      <c r="X131" s="1">
        <f t="shared" si="44"/>
        <v>5.7119999999999949E-2</v>
      </c>
      <c r="Z131">
        <v>-2.8619999999999979E-2</v>
      </c>
      <c r="AA131">
        <f t="shared" si="45"/>
        <v>-1</v>
      </c>
      <c r="AB131">
        <f t="shared" si="46"/>
        <v>2.8619999999999979E-2</v>
      </c>
      <c r="AC131">
        <v>130</v>
      </c>
      <c r="AD131">
        <f t="shared" si="47"/>
        <v>-130</v>
      </c>
      <c r="AF131">
        <v>2.2840000000000027E-2</v>
      </c>
      <c r="AG131">
        <f t="shared" si="48"/>
        <v>1</v>
      </c>
      <c r="AH131">
        <f t="shared" si="49"/>
        <v>2.2840000000000027E-2</v>
      </c>
      <c r="AI131">
        <f t="shared" si="50"/>
        <v>130</v>
      </c>
      <c r="AK131" s="1">
        <v>2.1059999999999968E-2</v>
      </c>
      <c r="AL131">
        <f t="shared" si="51"/>
        <v>1</v>
      </c>
      <c r="AM131">
        <f t="shared" si="52"/>
        <v>2.1059999999999968E-2</v>
      </c>
      <c r="AN131">
        <f t="shared" si="53"/>
        <v>130</v>
      </c>
      <c r="AP131">
        <v>3.076000000000001E-2</v>
      </c>
      <c r="AQ131">
        <f t="shared" si="54"/>
        <v>1</v>
      </c>
      <c r="AR131">
        <f t="shared" si="55"/>
        <v>3.076000000000001E-2</v>
      </c>
      <c r="AS131">
        <f t="shared" si="56"/>
        <v>130</v>
      </c>
      <c r="AU131">
        <v>1.9249999999999989E-2</v>
      </c>
      <c r="AV131">
        <f t="shared" si="57"/>
        <v>1</v>
      </c>
      <c r="AW131">
        <f t="shared" si="58"/>
        <v>1.9249999999999989E-2</v>
      </c>
      <c r="AX131">
        <f t="shared" si="59"/>
        <v>130</v>
      </c>
    </row>
    <row r="132" spans="1:50" x14ac:dyDescent="0.25">
      <c r="A132" s="1" t="s">
        <v>124</v>
      </c>
      <c r="B132" s="1">
        <v>430.44499999999999</v>
      </c>
      <c r="C132" s="1">
        <v>110194</v>
      </c>
      <c r="D132" s="1">
        <v>256</v>
      </c>
      <c r="E132" s="1">
        <v>217</v>
      </c>
      <c r="F132" s="1">
        <v>0.41</v>
      </c>
      <c r="G132" s="1">
        <v>288</v>
      </c>
      <c r="H132" s="1">
        <v>0.30393999999999999</v>
      </c>
      <c r="I132" s="1">
        <v>9264</v>
      </c>
      <c r="J132" s="1">
        <v>0.25041000000000002</v>
      </c>
      <c r="K132" s="1">
        <v>8448</v>
      </c>
      <c r="L132" s="1">
        <v>0.30225999999999997</v>
      </c>
      <c r="M132" s="1">
        <v>8486</v>
      </c>
      <c r="N132" s="1">
        <v>0.28199999999999997</v>
      </c>
      <c r="O132" s="1">
        <v>10098</v>
      </c>
      <c r="P132" s="1">
        <v>0.25635999999999998</v>
      </c>
      <c r="Q132" s="1">
        <v>8779</v>
      </c>
      <c r="R132" s="1">
        <v>0.28065000000000001</v>
      </c>
      <c r="T132" s="1">
        <f t="shared" si="40"/>
        <v>5.3529999999999966E-2</v>
      </c>
      <c r="U132" s="1">
        <f t="shared" si="41"/>
        <v>1.6800000000000148E-3</v>
      </c>
      <c r="V132" s="1">
        <f t="shared" si="42"/>
        <v>2.1940000000000015E-2</v>
      </c>
      <c r="W132" s="1">
        <f t="shared" si="43"/>
        <v>4.7580000000000011E-2</v>
      </c>
      <c r="X132" s="1">
        <f t="shared" si="44"/>
        <v>2.3289999999999977E-2</v>
      </c>
      <c r="Z132">
        <v>-2.8789999999999982E-2</v>
      </c>
      <c r="AA132">
        <f t="shared" si="45"/>
        <v>-1</v>
      </c>
      <c r="AB132">
        <f t="shared" si="46"/>
        <v>2.8789999999999982E-2</v>
      </c>
      <c r="AC132">
        <v>131</v>
      </c>
      <c r="AD132">
        <f t="shared" si="47"/>
        <v>-131</v>
      </c>
      <c r="AF132">
        <v>-2.2859999999999991E-2</v>
      </c>
      <c r="AG132">
        <f t="shared" si="48"/>
        <v>-1</v>
      </c>
      <c r="AH132">
        <f t="shared" si="49"/>
        <v>2.2859999999999991E-2</v>
      </c>
      <c r="AI132">
        <f t="shared" si="50"/>
        <v>-131</v>
      </c>
      <c r="AK132" s="1">
        <v>2.1119999999999917E-2</v>
      </c>
      <c r="AL132">
        <f t="shared" si="51"/>
        <v>1</v>
      </c>
      <c r="AM132">
        <f t="shared" si="52"/>
        <v>2.1119999999999917E-2</v>
      </c>
      <c r="AN132">
        <f t="shared" si="53"/>
        <v>131</v>
      </c>
      <c r="AP132">
        <v>3.0929999999999985E-2</v>
      </c>
      <c r="AQ132">
        <f t="shared" si="54"/>
        <v>1</v>
      </c>
      <c r="AR132">
        <f t="shared" si="55"/>
        <v>3.0929999999999985E-2</v>
      </c>
      <c r="AS132">
        <f t="shared" si="56"/>
        <v>131</v>
      </c>
      <c r="AU132">
        <v>1.9340000000000024E-2</v>
      </c>
      <c r="AV132">
        <f t="shared" si="57"/>
        <v>1</v>
      </c>
      <c r="AW132">
        <f t="shared" si="58"/>
        <v>1.9340000000000024E-2</v>
      </c>
      <c r="AX132">
        <f t="shared" si="59"/>
        <v>131</v>
      </c>
    </row>
    <row r="133" spans="1:50" x14ac:dyDescent="0.25">
      <c r="A133" s="1" t="s">
        <v>125</v>
      </c>
      <c r="B133" s="1">
        <v>160.61600000000001</v>
      </c>
      <c r="C133" s="1">
        <v>22165</v>
      </c>
      <c r="D133" s="1">
        <v>138</v>
      </c>
      <c r="E133" s="1">
        <v>131</v>
      </c>
      <c r="F133" s="1">
        <v>1.32</v>
      </c>
      <c r="G133" s="1">
        <v>138</v>
      </c>
      <c r="H133" s="1">
        <v>0.92412000000000005</v>
      </c>
      <c r="I133" s="1">
        <v>561</v>
      </c>
      <c r="J133" s="1">
        <v>0.91076999999999997</v>
      </c>
      <c r="K133" s="1">
        <v>516</v>
      </c>
      <c r="L133" s="1">
        <v>0.91751000000000005</v>
      </c>
      <c r="M133" s="1">
        <v>518</v>
      </c>
      <c r="N133" s="1">
        <v>0.90246000000000004</v>
      </c>
      <c r="O133" s="1">
        <v>573</v>
      </c>
      <c r="P133" s="1">
        <v>0.89461999999999997</v>
      </c>
      <c r="Q133" s="1">
        <v>586</v>
      </c>
      <c r="R133" s="1">
        <v>0.91208</v>
      </c>
      <c r="T133" s="1">
        <f t="shared" si="40"/>
        <v>1.3350000000000084E-2</v>
      </c>
      <c r="U133" s="1">
        <f t="shared" si="41"/>
        <v>6.6100000000000048E-3</v>
      </c>
      <c r="V133" s="1">
        <f t="shared" si="42"/>
        <v>2.1660000000000013E-2</v>
      </c>
      <c r="W133" s="1">
        <f t="shared" si="43"/>
        <v>2.9500000000000082E-2</v>
      </c>
      <c r="X133" s="1">
        <f t="shared" si="44"/>
        <v>1.2040000000000051E-2</v>
      </c>
      <c r="Z133">
        <v>2.9200000000000004E-2</v>
      </c>
      <c r="AA133">
        <f t="shared" si="45"/>
        <v>1</v>
      </c>
      <c r="AB133">
        <f t="shared" si="46"/>
        <v>2.9200000000000004E-2</v>
      </c>
      <c r="AC133">
        <v>132</v>
      </c>
      <c r="AD133">
        <f t="shared" si="47"/>
        <v>132</v>
      </c>
      <c r="AF133">
        <v>-2.3170000000000024E-2</v>
      </c>
      <c r="AG133">
        <f t="shared" si="48"/>
        <v>-1</v>
      </c>
      <c r="AH133">
        <f t="shared" si="49"/>
        <v>2.3170000000000024E-2</v>
      </c>
      <c r="AI133">
        <f t="shared" si="50"/>
        <v>-132</v>
      </c>
      <c r="AK133" s="1">
        <v>2.1419999999999995E-2</v>
      </c>
      <c r="AL133">
        <f t="shared" si="51"/>
        <v>1</v>
      </c>
      <c r="AM133">
        <f t="shared" si="52"/>
        <v>2.1419999999999995E-2</v>
      </c>
      <c r="AN133">
        <f t="shared" si="53"/>
        <v>132</v>
      </c>
      <c r="AP133">
        <v>3.0970000000000004E-2</v>
      </c>
      <c r="AQ133">
        <f t="shared" si="54"/>
        <v>1</v>
      </c>
      <c r="AR133">
        <f t="shared" si="55"/>
        <v>3.0970000000000004E-2</v>
      </c>
      <c r="AS133">
        <f t="shared" si="56"/>
        <v>132</v>
      </c>
      <c r="AU133">
        <v>1.9449999999999967E-2</v>
      </c>
      <c r="AV133">
        <f t="shared" si="57"/>
        <v>1</v>
      </c>
      <c r="AW133">
        <f t="shared" si="58"/>
        <v>1.9449999999999967E-2</v>
      </c>
      <c r="AX133">
        <f t="shared" si="59"/>
        <v>132</v>
      </c>
    </row>
    <row r="134" spans="1:50" x14ac:dyDescent="0.25">
      <c r="A134" s="1" t="s">
        <v>126</v>
      </c>
      <c r="B134" s="1">
        <v>164.315</v>
      </c>
      <c r="C134" s="1">
        <v>11995</v>
      </c>
      <c r="D134" s="1">
        <v>73</v>
      </c>
      <c r="E134" s="1">
        <v>36</v>
      </c>
      <c r="F134" s="1">
        <v>1.5</v>
      </c>
      <c r="G134" s="1">
        <v>34</v>
      </c>
      <c r="H134" s="1">
        <v>0.80518000000000001</v>
      </c>
      <c r="I134" s="1">
        <v>1255</v>
      </c>
      <c r="J134" s="1">
        <v>0.86480000000000001</v>
      </c>
      <c r="K134" s="1">
        <v>1222</v>
      </c>
      <c r="L134" s="1">
        <v>0.63531000000000004</v>
      </c>
      <c r="M134" s="1">
        <v>965</v>
      </c>
      <c r="N134" s="1">
        <v>0.71711999999999998</v>
      </c>
      <c r="O134" s="1">
        <v>1717</v>
      </c>
      <c r="P134" s="1">
        <v>0.86595999999999995</v>
      </c>
      <c r="Q134" s="1">
        <v>1191</v>
      </c>
      <c r="R134" s="1">
        <v>0.78415000000000001</v>
      </c>
      <c r="T134" s="1">
        <f t="shared" si="40"/>
        <v>-5.9620000000000006E-2</v>
      </c>
      <c r="U134" s="1">
        <f t="shared" si="41"/>
        <v>0.16986999999999997</v>
      </c>
      <c r="V134" s="1">
        <f t="shared" si="42"/>
        <v>8.8060000000000027E-2</v>
      </c>
      <c r="W134" s="1">
        <f t="shared" si="43"/>
        <v>-6.0779999999999945E-2</v>
      </c>
      <c r="X134" s="1">
        <f t="shared" si="44"/>
        <v>2.1029999999999993E-2</v>
      </c>
      <c r="Z134">
        <v>2.9229999999999978E-2</v>
      </c>
      <c r="AA134">
        <f t="shared" si="45"/>
        <v>1</v>
      </c>
      <c r="AB134">
        <f t="shared" si="46"/>
        <v>2.9229999999999978E-2</v>
      </c>
      <c r="AC134">
        <v>133</v>
      </c>
      <c r="AD134">
        <f t="shared" si="47"/>
        <v>133</v>
      </c>
      <c r="AF134">
        <v>-2.3240000000000038E-2</v>
      </c>
      <c r="AG134">
        <f t="shared" si="48"/>
        <v>-1</v>
      </c>
      <c r="AH134">
        <f t="shared" si="49"/>
        <v>2.3240000000000038E-2</v>
      </c>
      <c r="AI134">
        <f t="shared" si="50"/>
        <v>-133</v>
      </c>
      <c r="AK134" s="1">
        <v>-2.1560000000000024E-2</v>
      </c>
      <c r="AL134">
        <f t="shared" si="51"/>
        <v>-1</v>
      </c>
      <c r="AM134">
        <f t="shared" si="52"/>
        <v>2.1560000000000024E-2</v>
      </c>
      <c r="AN134">
        <f t="shared" si="53"/>
        <v>-133</v>
      </c>
      <c r="AP134">
        <v>3.1449999999999978E-2</v>
      </c>
      <c r="AQ134">
        <f t="shared" si="54"/>
        <v>1</v>
      </c>
      <c r="AR134">
        <f t="shared" si="55"/>
        <v>3.1449999999999978E-2</v>
      </c>
      <c r="AS134">
        <f t="shared" si="56"/>
        <v>133</v>
      </c>
      <c r="AU134">
        <v>1.9940000000000069E-2</v>
      </c>
      <c r="AV134">
        <f t="shared" si="57"/>
        <v>1</v>
      </c>
      <c r="AW134">
        <f t="shared" si="58"/>
        <v>1.9940000000000069E-2</v>
      </c>
      <c r="AX134">
        <f t="shared" si="59"/>
        <v>133</v>
      </c>
    </row>
    <row r="135" spans="1:50" x14ac:dyDescent="0.25">
      <c r="A135" s="1" t="s">
        <v>127</v>
      </c>
      <c r="B135" s="1">
        <v>338.85700000000003</v>
      </c>
      <c r="C135" s="1">
        <v>23720</v>
      </c>
      <c r="D135" s="1">
        <v>70</v>
      </c>
      <c r="E135" s="1">
        <v>219</v>
      </c>
      <c r="F135" s="1">
        <v>1.4</v>
      </c>
      <c r="G135" s="1">
        <v>212</v>
      </c>
      <c r="H135" s="1">
        <v>0.79366000000000003</v>
      </c>
      <c r="I135" s="1">
        <v>1508</v>
      </c>
      <c r="J135" s="1">
        <v>0.85609999999999997</v>
      </c>
      <c r="K135" s="1">
        <v>1546</v>
      </c>
      <c r="L135" s="1">
        <v>0.81384000000000001</v>
      </c>
      <c r="M135" s="1">
        <v>1612</v>
      </c>
      <c r="N135" s="1">
        <v>0.80127999999999999</v>
      </c>
      <c r="O135" s="1">
        <v>2266</v>
      </c>
      <c r="P135" s="1">
        <v>0.81413999999999997</v>
      </c>
      <c r="Q135" s="1">
        <v>1595</v>
      </c>
      <c r="R135" s="1">
        <v>0.80571999999999999</v>
      </c>
      <c r="T135" s="1">
        <f t="shared" si="40"/>
        <v>-6.243999999999994E-2</v>
      </c>
      <c r="U135" s="1">
        <f t="shared" si="41"/>
        <v>-2.0179999999999976E-2</v>
      </c>
      <c r="V135" s="1">
        <f t="shared" si="42"/>
        <v>-7.6199999999999601E-3</v>
      </c>
      <c r="W135" s="1">
        <f t="shared" si="43"/>
        <v>-2.0479999999999943E-2</v>
      </c>
      <c r="X135" s="1">
        <f t="shared" si="44"/>
        <v>-1.205999999999996E-2</v>
      </c>
      <c r="Z135">
        <v>-2.9469999999999996E-2</v>
      </c>
      <c r="AA135">
        <f t="shared" si="45"/>
        <v>-1</v>
      </c>
      <c r="AB135">
        <f t="shared" si="46"/>
        <v>2.9469999999999996E-2</v>
      </c>
      <c r="AC135">
        <v>134</v>
      </c>
      <c r="AD135">
        <f t="shared" si="47"/>
        <v>-134</v>
      </c>
      <c r="AF135">
        <v>2.3459999999999925E-2</v>
      </c>
      <c r="AG135">
        <f t="shared" si="48"/>
        <v>1</v>
      </c>
      <c r="AH135">
        <f t="shared" si="49"/>
        <v>2.3459999999999925E-2</v>
      </c>
      <c r="AI135">
        <f t="shared" si="50"/>
        <v>134</v>
      </c>
      <c r="AK135" s="1">
        <v>2.1660000000000013E-2</v>
      </c>
      <c r="AL135">
        <f t="shared" si="51"/>
        <v>1</v>
      </c>
      <c r="AM135">
        <f t="shared" si="52"/>
        <v>2.1660000000000013E-2</v>
      </c>
      <c r="AN135">
        <f t="shared" si="53"/>
        <v>134</v>
      </c>
      <c r="AP135">
        <v>-3.1589999999999896E-2</v>
      </c>
      <c r="AQ135">
        <f t="shared" si="54"/>
        <v>-1</v>
      </c>
      <c r="AR135">
        <f t="shared" si="55"/>
        <v>3.1589999999999896E-2</v>
      </c>
      <c r="AS135">
        <f t="shared" si="56"/>
        <v>-134</v>
      </c>
      <c r="AU135">
        <v>-2.0259999999999993E-2</v>
      </c>
      <c r="AV135">
        <f t="shared" si="57"/>
        <v>-1</v>
      </c>
      <c r="AW135">
        <f t="shared" si="58"/>
        <v>2.0259999999999993E-2</v>
      </c>
      <c r="AX135">
        <f t="shared" si="59"/>
        <v>-134</v>
      </c>
    </row>
    <row r="136" spans="1:50" x14ac:dyDescent="0.25">
      <c r="A136" s="1" t="s">
        <v>128</v>
      </c>
      <c r="B136" s="1">
        <v>661.68700000000001</v>
      </c>
      <c r="C136" s="1">
        <v>422156</v>
      </c>
      <c r="D136" s="1">
        <v>638</v>
      </c>
      <c r="E136" s="1">
        <v>220</v>
      </c>
      <c r="F136" s="1">
        <v>0.78</v>
      </c>
      <c r="G136" s="1">
        <v>244</v>
      </c>
      <c r="H136" s="1">
        <v>0.67691000000000001</v>
      </c>
      <c r="I136" s="1">
        <v>6163</v>
      </c>
      <c r="J136" s="1">
        <v>0.61939</v>
      </c>
      <c r="K136" s="1">
        <v>4895</v>
      </c>
      <c r="L136" s="1">
        <v>0.63177000000000005</v>
      </c>
      <c r="M136" s="1">
        <v>4329</v>
      </c>
      <c r="N136" s="1">
        <v>0.4995</v>
      </c>
      <c r="O136" s="1">
        <v>8168</v>
      </c>
      <c r="P136" s="1">
        <v>0.53081999999999996</v>
      </c>
      <c r="Q136" s="1">
        <v>7586</v>
      </c>
      <c r="R136" s="1">
        <v>0.47636000000000001</v>
      </c>
      <c r="T136" s="1">
        <f t="shared" si="40"/>
        <v>5.7520000000000016E-2</v>
      </c>
      <c r="U136" s="1">
        <f t="shared" si="41"/>
        <v>4.5139999999999958E-2</v>
      </c>
      <c r="V136" s="1">
        <f t="shared" si="42"/>
        <v>0.17741000000000001</v>
      </c>
      <c r="W136" s="1">
        <f t="shared" si="43"/>
        <v>0.14609000000000005</v>
      </c>
      <c r="X136" s="1">
        <f t="shared" si="44"/>
        <v>0.20055000000000001</v>
      </c>
      <c r="Z136">
        <v>-2.9730000000000034E-2</v>
      </c>
      <c r="AA136">
        <f t="shared" si="45"/>
        <v>-1</v>
      </c>
      <c r="AB136">
        <f t="shared" si="46"/>
        <v>2.9730000000000034E-2</v>
      </c>
      <c r="AC136">
        <v>135</v>
      </c>
      <c r="AD136">
        <f t="shared" si="47"/>
        <v>-135</v>
      </c>
      <c r="AF136">
        <v>-2.3540000000000005E-2</v>
      </c>
      <c r="AG136">
        <f t="shared" si="48"/>
        <v>-1</v>
      </c>
      <c r="AH136">
        <f t="shared" si="49"/>
        <v>2.3540000000000005E-2</v>
      </c>
      <c r="AI136">
        <f t="shared" si="50"/>
        <v>-135</v>
      </c>
      <c r="AK136" s="1">
        <v>2.1689999999999987E-2</v>
      </c>
      <c r="AL136">
        <f t="shared" si="51"/>
        <v>1</v>
      </c>
      <c r="AM136">
        <f t="shared" si="52"/>
        <v>2.1689999999999987E-2</v>
      </c>
      <c r="AN136">
        <f t="shared" si="53"/>
        <v>135</v>
      </c>
      <c r="AP136">
        <v>3.2239999999999991E-2</v>
      </c>
      <c r="AQ136">
        <f t="shared" si="54"/>
        <v>1</v>
      </c>
      <c r="AR136">
        <f t="shared" si="55"/>
        <v>3.2239999999999991E-2</v>
      </c>
      <c r="AS136">
        <f t="shared" si="56"/>
        <v>135</v>
      </c>
      <c r="AU136">
        <v>2.0469999999999988E-2</v>
      </c>
      <c r="AV136">
        <f t="shared" si="57"/>
        <v>1</v>
      </c>
      <c r="AW136">
        <f t="shared" si="58"/>
        <v>2.0469999999999988E-2</v>
      </c>
      <c r="AX136">
        <f t="shared" si="59"/>
        <v>135</v>
      </c>
    </row>
    <row r="137" spans="1:50" x14ac:dyDescent="0.25">
      <c r="A137" s="1" t="s">
        <v>129</v>
      </c>
      <c r="B137" s="1">
        <v>129.55699999999999</v>
      </c>
      <c r="C137" s="1">
        <v>22543</v>
      </c>
      <c r="D137" s="1">
        <v>174</v>
      </c>
      <c r="E137" s="1">
        <v>53</v>
      </c>
      <c r="F137" s="1">
        <v>1.1499999999999999</v>
      </c>
      <c r="G137" s="1">
        <v>57</v>
      </c>
      <c r="H137" s="1">
        <v>0.99504999999999999</v>
      </c>
      <c r="I137" s="1">
        <v>616</v>
      </c>
      <c r="J137" s="1">
        <v>0.93189999999999995</v>
      </c>
      <c r="K137" s="1">
        <v>534</v>
      </c>
      <c r="L137" s="1">
        <v>0.99653999999999998</v>
      </c>
      <c r="M137" s="1">
        <v>526</v>
      </c>
      <c r="N137" s="1">
        <v>0.96496000000000004</v>
      </c>
      <c r="O137" s="1">
        <v>666</v>
      </c>
      <c r="P137" s="1">
        <v>0.99184000000000005</v>
      </c>
      <c r="Q137" s="1">
        <v>659</v>
      </c>
      <c r="R137" s="1">
        <v>0.97646999999999995</v>
      </c>
      <c r="T137" s="1">
        <f t="shared" si="40"/>
        <v>6.3150000000000039E-2</v>
      </c>
      <c r="U137" s="1">
        <f t="shared" si="41"/>
        <v>-1.4899999999999913E-3</v>
      </c>
      <c r="V137" s="1">
        <f t="shared" si="42"/>
        <v>3.008999999999995E-2</v>
      </c>
      <c r="W137" s="1">
        <f t="shared" si="43"/>
        <v>3.2099999999999351E-3</v>
      </c>
      <c r="X137" s="1">
        <f t="shared" si="44"/>
        <v>1.8580000000000041E-2</v>
      </c>
      <c r="Z137">
        <v>3.0220000000000025E-2</v>
      </c>
      <c r="AA137">
        <f t="shared" si="45"/>
        <v>1</v>
      </c>
      <c r="AB137">
        <f t="shared" si="46"/>
        <v>3.0220000000000025E-2</v>
      </c>
      <c r="AC137">
        <v>136</v>
      </c>
      <c r="AD137">
        <f t="shared" si="47"/>
        <v>136</v>
      </c>
      <c r="AF137">
        <v>2.3799999999999932E-2</v>
      </c>
      <c r="AG137">
        <f t="shared" si="48"/>
        <v>1</v>
      </c>
      <c r="AH137">
        <f t="shared" si="49"/>
        <v>2.3799999999999932E-2</v>
      </c>
      <c r="AI137">
        <f t="shared" si="50"/>
        <v>136</v>
      </c>
      <c r="AK137" s="1">
        <v>2.1760000000000002E-2</v>
      </c>
      <c r="AL137">
        <f t="shared" si="51"/>
        <v>1</v>
      </c>
      <c r="AM137">
        <f t="shared" si="52"/>
        <v>2.1760000000000002E-2</v>
      </c>
      <c r="AN137">
        <f t="shared" si="53"/>
        <v>136</v>
      </c>
      <c r="AP137">
        <v>3.2259999999999955E-2</v>
      </c>
      <c r="AQ137">
        <f t="shared" si="54"/>
        <v>1</v>
      </c>
      <c r="AR137">
        <f t="shared" si="55"/>
        <v>3.2259999999999955E-2</v>
      </c>
      <c r="AS137">
        <f t="shared" si="56"/>
        <v>136</v>
      </c>
      <c r="AU137">
        <v>2.1029999999999993E-2</v>
      </c>
      <c r="AV137">
        <f t="shared" si="57"/>
        <v>1</v>
      </c>
      <c r="AW137">
        <f t="shared" si="58"/>
        <v>2.1029999999999993E-2</v>
      </c>
      <c r="AX137">
        <f t="shared" si="59"/>
        <v>136</v>
      </c>
    </row>
    <row r="138" spans="1:50" x14ac:dyDescent="0.25">
      <c r="A138" s="1" t="s">
        <v>130</v>
      </c>
      <c r="B138" s="1">
        <v>382.83300000000003</v>
      </c>
      <c r="C138" s="1">
        <v>22970</v>
      </c>
      <c r="D138" s="1">
        <v>60</v>
      </c>
      <c r="E138" s="1">
        <v>221</v>
      </c>
      <c r="F138" s="1">
        <v>1.57</v>
      </c>
      <c r="G138" s="1">
        <v>236</v>
      </c>
      <c r="H138" s="1">
        <v>0.97228000000000003</v>
      </c>
      <c r="I138" s="1">
        <v>1022</v>
      </c>
      <c r="J138" s="1">
        <v>0.97924999999999995</v>
      </c>
      <c r="K138" s="1">
        <v>985</v>
      </c>
      <c r="L138" s="1">
        <v>0.97623000000000004</v>
      </c>
      <c r="M138" s="1">
        <v>973</v>
      </c>
      <c r="N138" s="1">
        <v>0.96706000000000003</v>
      </c>
      <c r="O138" s="1">
        <v>1138</v>
      </c>
      <c r="P138" s="1">
        <v>0.97441999999999995</v>
      </c>
      <c r="Q138" s="1">
        <v>1131</v>
      </c>
      <c r="R138" s="1">
        <v>0.96657999999999999</v>
      </c>
      <c r="T138" s="1">
        <f t="shared" si="40"/>
        <v>-6.9699999999999207E-3</v>
      </c>
      <c r="U138" s="1">
        <f t="shared" si="41"/>
        <v>-3.9500000000000091E-3</v>
      </c>
      <c r="V138" s="1">
        <f t="shared" si="42"/>
        <v>5.2200000000000024E-3</v>
      </c>
      <c r="W138" s="1">
        <f t="shared" si="43"/>
        <v>-2.1399999999999197E-3</v>
      </c>
      <c r="X138" s="1">
        <f t="shared" si="44"/>
        <v>5.7000000000000384E-3</v>
      </c>
      <c r="Z138">
        <v>-3.0290000000000039E-2</v>
      </c>
      <c r="AA138">
        <f t="shared" si="45"/>
        <v>-1</v>
      </c>
      <c r="AB138">
        <f t="shared" si="46"/>
        <v>3.0290000000000039E-2</v>
      </c>
      <c r="AC138">
        <v>137</v>
      </c>
      <c r="AD138">
        <f t="shared" si="47"/>
        <v>-137</v>
      </c>
      <c r="AF138">
        <v>-2.3850000000000038E-2</v>
      </c>
      <c r="AG138">
        <f t="shared" si="48"/>
        <v>-1</v>
      </c>
      <c r="AH138">
        <f t="shared" si="49"/>
        <v>2.3850000000000038E-2</v>
      </c>
      <c r="AI138">
        <f t="shared" si="50"/>
        <v>-137</v>
      </c>
      <c r="AK138" s="1">
        <v>-2.1870000000000056E-2</v>
      </c>
      <c r="AL138">
        <f t="shared" si="51"/>
        <v>-1</v>
      </c>
      <c r="AM138">
        <f t="shared" si="52"/>
        <v>2.1870000000000056E-2</v>
      </c>
      <c r="AN138">
        <f t="shared" si="53"/>
        <v>-137</v>
      </c>
      <c r="AP138">
        <v>3.226999999999991E-2</v>
      </c>
      <c r="AQ138">
        <f t="shared" si="54"/>
        <v>1</v>
      </c>
      <c r="AR138">
        <f t="shared" si="55"/>
        <v>3.226999999999991E-2</v>
      </c>
      <c r="AS138">
        <f t="shared" si="56"/>
        <v>137</v>
      </c>
      <c r="AU138">
        <v>2.1689999999999987E-2</v>
      </c>
      <c r="AV138">
        <f t="shared" si="57"/>
        <v>1</v>
      </c>
      <c r="AW138">
        <f t="shared" si="58"/>
        <v>2.1689999999999987E-2</v>
      </c>
      <c r="AX138">
        <f t="shared" si="59"/>
        <v>137</v>
      </c>
    </row>
    <row r="139" spans="1:50" x14ac:dyDescent="0.25">
      <c r="A139" s="1" t="s">
        <v>131</v>
      </c>
      <c r="B139" s="1">
        <v>297.53800000000001</v>
      </c>
      <c r="C139" s="1">
        <v>35407</v>
      </c>
      <c r="D139" s="1">
        <v>119</v>
      </c>
      <c r="E139" s="1">
        <v>77</v>
      </c>
      <c r="F139" s="1">
        <v>1.1000000000000001</v>
      </c>
      <c r="G139" s="1">
        <v>83</v>
      </c>
      <c r="H139" s="1">
        <v>0.94091999999999998</v>
      </c>
      <c r="I139" s="1">
        <v>1431</v>
      </c>
      <c r="J139" s="1">
        <v>0.92928999999999995</v>
      </c>
      <c r="K139" s="1">
        <v>1378</v>
      </c>
      <c r="L139" s="1">
        <v>0.89048000000000005</v>
      </c>
      <c r="M139" s="1">
        <v>1224</v>
      </c>
      <c r="N139" s="1">
        <v>0.93435999999999997</v>
      </c>
      <c r="O139" s="1">
        <v>1575</v>
      </c>
      <c r="P139" s="1">
        <v>0.93445999999999996</v>
      </c>
      <c r="Q139" s="1">
        <v>1485</v>
      </c>
      <c r="R139" s="1">
        <v>0.93169000000000002</v>
      </c>
      <c r="T139" s="1">
        <f t="shared" si="40"/>
        <v>1.1630000000000029E-2</v>
      </c>
      <c r="U139" s="1">
        <f t="shared" si="41"/>
        <v>5.0439999999999929E-2</v>
      </c>
      <c r="V139" s="1">
        <f t="shared" si="42"/>
        <v>6.5600000000000103E-3</v>
      </c>
      <c r="W139" s="1">
        <f t="shared" si="43"/>
        <v>6.4600000000000213E-3</v>
      </c>
      <c r="X139" s="1">
        <f t="shared" si="44"/>
        <v>9.2299999999999605E-3</v>
      </c>
      <c r="Z139">
        <v>-3.0299999999999994E-2</v>
      </c>
      <c r="AA139">
        <f t="shared" si="45"/>
        <v>-1</v>
      </c>
      <c r="AB139">
        <f t="shared" si="46"/>
        <v>3.0299999999999994E-2</v>
      </c>
      <c r="AC139">
        <v>138</v>
      </c>
      <c r="AD139">
        <f t="shared" si="47"/>
        <v>-138</v>
      </c>
      <c r="AF139">
        <v>2.4329999999999963E-2</v>
      </c>
      <c r="AG139">
        <f t="shared" si="48"/>
        <v>1</v>
      </c>
      <c r="AH139">
        <f t="shared" si="49"/>
        <v>2.4329999999999963E-2</v>
      </c>
      <c r="AI139">
        <f t="shared" si="50"/>
        <v>138</v>
      </c>
      <c r="AK139" s="1">
        <v>2.193999999999996E-2</v>
      </c>
      <c r="AL139">
        <f t="shared" si="51"/>
        <v>1</v>
      </c>
      <c r="AM139">
        <f t="shared" si="52"/>
        <v>2.193999999999996E-2</v>
      </c>
      <c r="AN139">
        <f t="shared" si="53"/>
        <v>138</v>
      </c>
      <c r="AP139">
        <v>3.2579999999999942E-2</v>
      </c>
      <c r="AQ139">
        <f t="shared" si="54"/>
        <v>1</v>
      </c>
      <c r="AR139">
        <f t="shared" si="55"/>
        <v>3.2579999999999942E-2</v>
      </c>
      <c r="AS139">
        <f t="shared" si="56"/>
        <v>138</v>
      </c>
      <c r="AU139">
        <v>2.1840000000000082E-2</v>
      </c>
      <c r="AV139">
        <f t="shared" si="57"/>
        <v>1</v>
      </c>
      <c r="AW139">
        <f t="shared" si="58"/>
        <v>2.1840000000000082E-2</v>
      </c>
      <c r="AX139">
        <f t="shared" si="59"/>
        <v>138</v>
      </c>
    </row>
    <row r="140" spans="1:50" x14ac:dyDescent="0.25">
      <c r="A140" s="1" t="s">
        <v>132</v>
      </c>
      <c r="B140" s="1">
        <v>814.60699999999997</v>
      </c>
      <c r="C140" s="1">
        <v>285927</v>
      </c>
      <c r="D140" s="1">
        <v>351</v>
      </c>
      <c r="E140" s="1">
        <v>475</v>
      </c>
      <c r="F140" s="1">
        <v>0.7</v>
      </c>
      <c r="G140" s="1">
        <v>526</v>
      </c>
      <c r="H140" s="1">
        <v>0.58145999999999998</v>
      </c>
      <c r="I140" s="1">
        <v>6149</v>
      </c>
      <c r="J140" s="1">
        <v>0.57160999999999995</v>
      </c>
      <c r="K140" s="1">
        <v>4268</v>
      </c>
      <c r="L140" s="1">
        <v>0.62419999999999998</v>
      </c>
      <c r="M140" s="1">
        <v>4531</v>
      </c>
      <c r="N140" s="1">
        <v>0.49997999999999998</v>
      </c>
      <c r="O140" s="1">
        <v>7836</v>
      </c>
      <c r="P140" s="1">
        <v>0.62599000000000005</v>
      </c>
      <c r="Q140" s="1">
        <v>6898</v>
      </c>
      <c r="R140" s="1">
        <v>0.59714</v>
      </c>
      <c r="T140" s="1">
        <f t="shared" si="40"/>
        <v>9.8500000000000254E-3</v>
      </c>
      <c r="U140" s="1">
        <f t="shared" si="41"/>
        <v>-4.274E-2</v>
      </c>
      <c r="V140" s="1">
        <f t="shared" si="42"/>
        <v>8.1479999999999997E-2</v>
      </c>
      <c r="W140" s="1">
        <f t="shared" si="43"/>
        <v>-4.453000000000007E-2</v>
      </c>
      <c r="X140" s="1">
        <f t="shared" si="44"/>
        <v>-1.5680000000000027E-2</v>
      </c>
      <c r="Z140">
        <v>-3.0540000000000001E-2</v>
      </c>
      <c r="AA140">
        <f t="shared" si="45"/>
        <v>-1</v>
      </c>
      <c r="AB140">
        <f t="shared" si="46"/>
        <v>3.0540000000000001E-2</v>
      </c>
      <c r="AC140">
        <v>139</v>
      </c>
      <c r="AD140">
        <f t="shared" si="47"/>
        <v>-139</v>
      </c>
      <c r="AF140">
        <v>-2.4680000000000035E-2</v>
      </c>
      <c r="AG140">
        <f t="shared" si="48"/>
        <v>-1</v>
      </c>
      <c r="AH140">
        <f t="shared" si="49"/>
        <v>2.4680000000000035E-2</v>
      </c>
      <c r="AI140">
        <f t="shared" si="50"/>
        <v>-139</v>
      </c>
      <c r="AK140" s="1">
        <v>2.1940000000000015E-2</v>
      </c>
      <c r="AL140">
        <f t="shared" si="51"/>
        <v>1</v>
      </c>
      <c r="AM140">
        <f t="shared" si="52"/>
        <v>2.1940000000000015E-2</v>
      </c>
      <c r="AN140">
        <f t="shared" si="53"/>
        <v>139</v>
      </c>
      <c r="AP140">
        <v>3.2680000000000042E-2</v>
      </c>
      <c r="AQ140">
        <f t="shared" si="54"/>
        <v>1</v>
      </c>
      <c r="AR140">
        <f t="shared" si="55"/>
        <v>3.2680000000000042E-2</v>
      </c>
      <c r="AS140">
        <f t="shared" si="56"/>
        <v>139</v>
      </c>
      <c r="AU140">
        <v>-2.2170000000000023E-2</v>
      </c>
      <c r="AV140">
        <f t="shared" si="57"/>
        <v>-1</v>
      </c>
      <c r="AW140">
        <f t="shared" si="58"/>
        <v>2.2170000000000023E-2</v>
      </c>
      <c r="AX140">
        <f t="shared" si="59"/>
        <v>-139</v>
      </c>
    </row>
    <row r="141" spans="1:50" x14ac:dyDescent="0.25">
      <c r="A141" s="1" t="s">
        <v>133</v>
      </c>
      <c r="B141" s="1">
        <v>656.21699999999998</v>
      </c>
      <c r="C141" s="1">
        <v>69559</v>
      </c>
      <c r="D141" s="1">
        <v>106</v>
      </c>
      <c r="E141" s="1">
        <v>63</v>
      </c>
      <c r="F141" s="1">
        <v>1.05</v>
      </c>
      <c r="G141" s="1">
        <v>70</v>
      </c>
      <c r="H141" s="1">
        <v>0.50412000000000001</v>
      </c>
      <c r="I141" s="1">
        <v>1964</v>
      </c>
      <c r="J141" s="1">
        <v>0.52266999999999997</v>
      </c>
      <c r="K141" s="1">
        <v>1928</v>
      </c>
      <c r="L141" s="1">
        <v>0.48127999999999999</v>
      </c>
      <c r="M141" s="1">
        <v>1695</v>
      </c>
      <c r="N141" s="1">
        <v>0.54969999999999997</v>
      </c>
      <c r="O141" s="1">
        <v>2822</v>
      </c>
      <c r="P141" s="1">
        <v>0.32682</v>
      </c>
      <c r="Q141" s="1">
        <v>2016</v>
      </c>
      <c r="R141" s="1">
        <v>0.45296999999999998</v>
      </c>
      <c r="T141" s="1">
        <f t="shared" si="40"/>
        <v>-1.8549999999999955E-2</v>
      </c>
      <c r="U141" s="1">
        <f t="shared" si="41"/>
        <v>2.2840000000000027E-2</v>
      </c>
      <c r="V141" s="1">
        <f t="shared" si="42"/>
        <v>-4.5579999999999954E-2</v>
      </c>
      <c r="W141" s="1">
        <f t="shared" si="43"/>
        <v>0.17730000000000001</v>
      </c>
      <c r="X141" s="1">
        <f t="shared" si="44"/>
        <v>5.1150000000000029E-2</v>
      </c>
      <c r="Z141">
        <v>-3.0869999999999953E-2</v>
      </c>
      <c r="AA141">
        <f t="shared" si="45"/>
        <v>-1</v>
      </c>
      <c r="AB141">
        <f t="shared" si="46"/>
        <v>3.0869999999999953E-2</v>
      </c>
      <c r="AC141">
        <v>140</v>
      </c>
      <c r="AD141">
        <f t="shared" si="47"/>
        <v>-140</v>
      </c>
      <c r="AF141">
        <v>2.473000000000003E-2</v>
      </c>
      <c r="AG141">
        <f t="shared" si="48"/>
        <v>1</v>
      </c>
      <c r="AH141">
        <f t="shared" si="49"/>
        <v>2.473000000000003E-2</v>
      </c>
      <c r="AI141">
        <f t="shared" si="50"/>
        <v>140</v>
      </c>
      <c r="AK141" s="1">
        <v>2.2090000000000005E-2</v>
      </c>
      <c r="AL141">
        <f t="shared" si="51"/>
        <v>1</v>
      </c>
      <c r="AM141">
        <f t="shared" si="52"/>
        <v>2.2090000000000005E-2</v>
      </c>
      <c r="AN141">
        <f t="shared" si="53"/>
        <v>140</v>
      </c>
      <c r="AP141">
        <v>3.2909999999999995E-2</v>
      </c>
      <c r="AQ141">
        <f t="shared" si="54"/>
        <v>1</v>
      </c>
      <c r="AR141">
        <f t="shared" si="55"/>
        <v>3.2909999999999995E-2</v>
      </c>
      <c r="AS141">
        <f t="shared" si="56"/>
        <v>140</v>
      </c>
      <c r="AU141">
        <v>2.2179999999999978E-2</v>
      </c>
      <c r="AV141">
        <f t="shared" si="57"/>
        <v>1</v>
      </c>
      <c r="AW141">
        <f t="shared" si="58"/>
        <v>2.2179999999999978E-2</v>
      </c>
      <c r="AX141">
        <f t="shared" si="59"/>
        <v>140</v>
      </c>
    </row>
    <row r="142" spans="1:50" x14ac:dyDescent="0.25">
      <c r="A142" s="1" t="s">
        <v>134</v>
      </c>
      <c r="B142" s="1">
        <v>263.24700000000001</v>
      </c>
      <c r="C142" s="1">
        <v>25535</v>
      </c>
      <c r="D142" s="1">
        <v>97</v>
      </c>
      <c r="E142" s="1">
        <v>195</v>
      </c>
      <c r="F142" s="1">
        <v>0.96</v>
      </c>
      <c r="G142" s="1">
        <v>168</v>
      </c>
      <c r="H142" s="1">
        <v>0.61941000000000002</v>
      </c>
      <c r="I142" s="1">
        <v>1008</v>
      </c>
      <c r="J142" s="1">
        <v>0.73973</v>
      </c>
      <c r="K142" s="1">
        <v>871</v>
      </c>
      <c r="L142" s="1">
        <v>0.72636000000000001</v>
      </c>
      <c r="M142" s="1">
        <v>1002</v>
      </c>
      <c r="N142" s="1">
        <v>0.70431999999999995</v>
      </c>
      <c r="O142" s="1">
        <v>1254</v>
      </c>
      <c r="P142" s="1">
        <v>0.63985999999999998</v>
      </c>
      <c r="Q142" s="1">
        <v>1180</v>
      </c>
      <c r="R142" s="1">
        <v>0.67356000000000005</v>
      </c>
      <c r="T142" s="1">
        <f t="shared" si="40"/>
        <v>-0.12031999999999998</v>
      </c>
      <c r="U142" s="1">
        <f t="shared" si="41"/>
        <v>-0.10694999999999999</v>
      </c>
      <c r="V142" s="1">
        <f t="shared" si="42"/>
        <v>-8.490999999999993E-2</v>
      </c>
      <c r="W142" s="1">
        <f t="shared" si="43"/>
        <v>-2.0449999999999968E-2</v>
      </c>
      <c r="X142" s="1">
        <f t="shared" si="44"/>
        <v>-5.4150000000000031E-2</v>
      </c>
      <c r="Z142">
        <v>-3.0959999999999988E-2</v>
      </c>
      <c r="AA142">
        <f t="shared" si="45"/>
        <v>-1</v>
      </c>
      <c r="AB142">
        <f t="shared" si="46"/>
        <v>3.0959999999999988E-2</v>
      </c>
      <c r="AC142">
        <v>141</v>
      </c>
      <c r="AD142">
        <f t="shared" si="47"/>
        <v>-141</v>
      </c>
      <c r="AF142">
        <v>-2.4980000000000002E-2</v>
      </c>
      <c r="AG142">
        <f t="shared" si="48"/>
        <v>-1</v>
      </c>
      <c r="AH142">
        <f t="shared" si="49"/>
        <v>2.4980000000000002E-2</v>
      </c>
      <c r="AI142">
        <f t="shared" si="50"/>
        <v>-141</v>
      </c>
      <c r="AK142" s="1">
        <v>2.2750000000000006E-2</v>
      </c>
      <c r="AL142">
        <f t="shared" si="51"/>
        <v>1</v>
      </c>
      <c r="AM142">
        <f t="shared" si="52"/>
        <v>2.2750000000000006E-2</v>
      </c>
      <c r="AN142">
        <f t="shared" si="53"/>
        <v>141</v>
      </c>
      <c r="AP142">
        <v>3.3119999999999927E-2</v>
      </c>
      <c r="AQ142">
        <f t="shared" si="54"/>
        <v>1</v>
      </c>
      <c r="AR142">
        <f t="shared" si="55"/>
        <v>3.3119999999999927E-2</v>
      </c>
      <c r="AS142">
        <f t="shared" si="56"/>
        <v>141</v>
      </c>
      <c r="AU142">
        <v>2.2209999999999952E-2</v>
      </c>
      <c r="AV142">
        <f t="shared" si="57"/>
        <v>1</v>
      </c>
      <c r="AW142">
        <f t="shared" si="58"/>
        <v>2.2209999999999952E-2</v>
      </c>
      <c r="AX142">
        <f t="shared" si="59"/>
        <v>141</v>
      </c>
    </row>
    <row r="143" spans="1:50" x14ac:dyDescent="0.25">
      <c r="A143" s="1" t="s">
        <v>135</v>
      </c>
      <c r="B143" s="1">
        <v>213.41499999999999</v>
      </c>
      <c r="C143" s="1">
        <v>47805</v>
      </c>
      <c r="D143" s="1">
        <v>224</v>
      </c>
      <c r="E143" s="1">
        <v>155</v>
      </c>
      <c r="F143" s="1">
        <v>0.82</v>
      </c>
      <c r="G143" s="1">
        <v>158</v>
      </c>
      <c r="H143" s="1">
        <v>0.72362000000000004</v>
      </c>
      <c r="I143" s="1">
        <v>821</v>
      </c>
      <c r="J143" s="1">
        <v>0.73082000000000003</v>
      </c>
      <c r="K143" s="1">
        <v>727</v>
      </c>
      <c r="L143" s="1">
        <v>0.72950000000000004</v>
      </c>
      <c r="M143" s="1">
        <v>655</v>
      </c>
      <c r="N143" s="1">
        <v>0.76175000000000004</v>
      </c>
      <c r="O143" s="1">
        <v>982</v>
      </c>
      <c r="P143" s="1">
        <v>0.74521999999999999</v>
      </c>
      <c r="Q143" s="1">
        <v>939</v>
      </c>
      <c r="R143" s="1">
        <v>0.76060000000000005</v>
      </c>
      <c r="T143" s="1">
        <f t="shared" si="40"/>
        <v>-7.1999999999999842E-3</v>
      </c>
      <c r="U143" s="1">
        <f t="shared" si="41"/>
        <v>-5.8799999999999963E-3</v>
      </c>
      <c r="V143" s="1">
        <f t="shared" si="42"/>
        <v>-3.8129999999999997E-2</v>
      </c>
      <c r="W143" s="1">
        <f t="shared" si="43"/>
        <v>-2.1599999999999953E-2</v>
      </c>
      <c r="X143" s="1">
        <f t="shared" si="44"/>
        <v>-3.6980000000000013E-2</v>
      </c>
      <c r="Z143">
        <v>-3.1420000000000003E-2</v>
      </c>
      <c r="AA143">
        <f t="shared" si="45"/>
        <v>-1</v>
      </c>
      <c r="AB143">
        <f t="shared" si="46"/>
        <v>3.1420000000000003E-2</v>
      </c>
      <c r="AC143">
        <v>142</v>
      </c>
      <c r="AD143">
        <f t="shared" si="47"/>
        <v>-142</v>
      </c>
      <c r="AF143">
        <v>-2.5069999999999926E-2</v>
      </c>
      <c r="AG143">
        <f t="shared" si="48"/>
        <v>-1</v>
      </c>
      <c r="AH143">
        <f t="shared" si="49"/>
        <v>2.5069999999999926E-2</v>
      </c>
      <c r="AI143">
        <f t="shared" si="50"/>
        <v>-142</v>
      </c>
      <c r="AK143" s="1">
        <v>-2.2770000000000068E-2</v>
      </c>
      <c r="AL143">
        <f t="shared" si="51"/>
        <v>-1</v>
      </c>
      <c r="AM143">
        <f t="shared" si="52"/>
        <v>2.2770000000000068E-2</v>
      </c>
      <c r="AN143">
        <f t="shared" si="53"/>
        <v>-142</v>
      </c>
      <c r="AP143">
        <v>-3.3370000000000011E-2</v>
      </c>
      <c r="AQ143">
        <f t="shared" si="54"/>
        <v>-1</v>
      </c>
      <c r="AR143">
        <f t="shared" si="55"/>
        <v>3.3370000000000011E-2</v>
      </c>
      <c r="AS143">
        <f t="shared" si="56"/>
        <v>-142</v>
      </c>
      <c r="AU143">
        <v>2.2249999999999992E-2</v>
      </c>
      <c r="AV143">
        <f t="shared" si="57"/>
        <v>1</v>
      </c>
      <c r="AW143">
        <f t="shared" si="58"/>
        <v>2.2249999999999992E-2</v>
      </c>
      <c r="AX143">
        <f t="shared" si="59"/>
        <v>142</v>
      </c>
    </row>
    <row r="144" spans="1:50" x14ac:dyDescent="0.25">
      <c r="A144" s="1" t="s">
        <v>136</v>
      </c>
      <c r="B144" s="1">
        <v>254.31100000000001</v>
      </c>
      <c r="C144" s="1">
        <v>41707</v>
      </c>
      <c r="D144" s="1">
        <v>164</v>
      </c>
      <c r="E144" s="1">
        <v>159</v>
      </c>
      <c r="F144" s="1">
        <v>1</v>
      </c>
      <c r="G144" s="1">
        <v>173</v>
      </c>
      <c r="H144" s="1">
        <v>0.75968999999999998</v>
      </c>
      <c r="I144" s="1">
        <v>1692</v>
      </c>
      <c r="J144" s="1">
        <v>0.74348000000000003</v>
      </c>
      <c r="K144" s="1">
        <v>1566</v>
      </c>
      <c r="L144" s="1">
        <v>0.78532000000000002</v>
      </c>
      <c r="M144" s="1">
        <v>1346</v>
      </c>
      <c r="N144" s="1">
        <v>0.77542999999999995</v>
      </c>
      <c r="O144" s="1">
        <v>2295</v>
      </c>
      <c r="P144" s="1">
        <v>0.73436000000000001</v>
      </c>
      <c r="Q144" s="1">
        <v>1774</v>
      </c>
      <c r="R144" s="1">
        <v>0.72277999999999998</v>
      </c>
      <c r="T144" s="1">
        <f t="shared" si="40"/>
        <v>1.6209999999999947E-2</v>
      </c>
      <c r="U144" s="1">
        <f t="shared" si="41"/>
        <v>-2.5630000000000042E-2</v>
      </c>
      <c r="V144" s="1">
        <f t="shared" si="42"/>
        <v>-1.5739999999999976E-2</v>
      </c>
      <c r="W144" s="1">
        <f t="shared" si="43"/>
        <v>2.5329999999999964E-2</v>
      </c>
      <c r="X144" s="1">
        <f t="shared" si="44"/>
        <v>3.6909999999999998E-2</v>
      </c>
      <c r="Z144">
        <v>-3.2569999999999988E-2</v>
      </c>
      <c r="AA144">
        <f t="shared" si="45"/>
        <v>-1</v>
      </c>
      <c r="AB144">
        <f t="shared" si="46"/>
        <v>3.2569999999999988E-2</v>
      </c>
      <c r="AC144">
        <v>143</v>
      </c>
      <c r="AD144">
        <f t="shared" si="47"/>
        <v>-143</v>
      </c>
      <c r="AF144">
        <v>-2.5190000000000046E-2</v>
      </c>
      <c r="AG144">
        <f t="shared" si="48"/>
        <v>-1</v>
      </c>
      <c r="AH144">
        <f t="shared" si="49"/>
        <v>2.5190000000000046E-2</v>
      </c>
      <c r="AI144">
        <f t="shared" si="50"/>
        <v>-143</v>
      </c>
      <c r="AK144" s="1">
        <v>2.2919999999999996E-2</v>
      </c>
      <c r="AL144">
        <f t="shared" si="51"/>
        <v>1</v>
      </c>
      <c r="AM144">
        <f t="shared" si="52"/>
        <v>2.2919999999999996E-2</v>
      </c>
      <c r="AN144">
        <f t="shared" si="53"/>
        <v>143</v>
      </c>
      <c r="AP144">
        <v>-3.3889999999999976E-2</v>
      </c>
      <c r="AQ144">
        <f t="shared" si="54"/>
        <v>-1</v>
      </c>
      <c r="AR144">
        <f t="shared" si="55"/>
        <v>3.3889999999999976E-2</v>
      </c>
      <c r="AS144">
        <f t="shared" si="56"/>
        <v>-143</v>
      </c>
      <c r="AU144">
        <v>2.2500000000000075E-2</v>
      </c>
      <c r="AV144">
        <f t="shared" si="57"/>
        <v>1</v>
      </c>
      <c r="AW144">
        <f t="shared" si="58"/>
        <v>2.2500000000000075E-2</v>
      </c>
      <c r="AX144">
        <f t="shared" si="59"/>
        <v>143</v>
      </c>
    </row>
    <row r="145" spans="1:50" x14ac:dyDescent="0.25">
      <c r="A145" s="1" t="s">
        <v>137</v>
      </c>
      <c r="B145" s="1">
        <v>241.79400000000001</v>
      </c>
      <c r="C145" s="1">
        <v>126700</v>
      </c>
      <c r="D145" s="1">
        <v>524</v>
      </c>
      <c r="E145" s="1">
        <v>94</v>
      </c>
      <c r="F145" s="1">
        <v>1.01</v>
      </c>
      <c r="G145" s="1">
        <v>216</v>
      </c>
      <c r="H145" s="1">
        <v>0.89732000000000001</v>
      </c>
      <c r="I145" s="1">
        <v>2328</v>
      </c>
      <c r="J145" s="1">
        <v>0.84794999999999998</v>
      </c>
      <c r="K145" s="1">
        <v>1955</v>
      </c>
      <c r="L145" s="1">
        <v>0.88585999999999998</v>
      </c>
      <c r="M145" s="1">
        <v>2372</v>
      </c>
      <c r="N145" s="1">
        <v>0.81323999999999996</v>
      </c>
      <c r="O145" s="1">
        <v>3592</v>
      </c>
      <c r="P145" s="1">
        <v>0.85270999999999997</v>
      </c>
      <c r="Q145" s="1">
        <v>2829</v>
      </c>
      <c r="R145" s="1">
        <v>0.88132999999999995</v>
      </c>
      <c r="T145" s="1">
        <f t="shared" si="40"/>
        <v>4.9370000000000025E-2</v>
      </c>
      <c r="U145" s="1">
        <f t="shared" si="41"/>
        <v>1.1460000000000026E-2</v>
      </c>
      <c r="V145" s="1">
        <f t="shared" si="42"/>
        <v>8.4080000000000044E-2</v>
      </c>
      <c r="W145" s="1">
        <f t="shared" si="43"/>
        <v>4.4610000000000039E-2</v>
      </c>
      <c r="X145" s="1">
        <f t="shared" si="44"/>
        <v>1.599000000000006E-2</v>
      </c>
      <c r="Z145">
        <v>-3.2710000000000017E-2</v>
      </c>
      <c r="AA145">
        <f t="shared" si="45"/>
        <v>-1</v>
      </c>
      <c r="AB145">
        <f t="shared" si="46"/>
        <v>3.2710000000000017E-2</v>
      </c>
      <c r="AC145">
        <v>144</v>
      </c>
      <c r="AD145">
        <f t="shared" si="47"/>
        <v>-144</v>
      </c>
      <c r="AF145">
        <v>-2.5249999999999995E-2</v>
      </c>
      <c r="AG145">
        <f t="shared" si="48"/>
        <v>-1</v>
      </c>
      <c r="AH145">
        <f t="shared" si="49"/>
        <v>2.5249999999999995E-2</v>
      </c>
      <c r="AI145">
        <f t="shared" si="50"/>
        <v>-144</v>
      </c>
      <c r="AK145" s="1">
        <v>-2.3270000000000013E-2</v>
      </c>
      <c r="AL145">
        <f t="shared" si="51"/>
        <v>-1</v>
      </c>
      <c r="AM145">
        <f t="shared" si="52"/>
        <v>2.3270000000000013E-2</v>
      </c>
      <c r="AN145">
        <f t="shared" si="53"/>
        <v>-144</v>
      </c>
      <c r="AP145">
        <v>-3.3970000000000056E-2</v>
      </c>
      <c r="AQ145">
        <f t="shared" si="54"/>
        <v>-1</v>
      </c>
      <c r="AR145">
        <f t="shared" si="55"/>
        <v>3.3970000000000056E-2</v>
      </c>
      <c r="AS145">
        <f t="shared" si="56"/>
        <v>-144</v>
      </c>
      <c r="AU145">
        <v>2.251000000000003E-2</v>
      </c>
      <c r="AV145">
        <f t="shared" si="57"/>
        <v>1</v>
      </c>
      <c r="AW145">
        <f t="shared" si="58"/>
        <v>2.251000000000003E-2</v>
      </c>
      <c r="AX145">
        <f t="shared" si="59"/>
        <v>144</v>
      </c>
    </row>
    <row r="146" spans="1:50" x14ac:dyDescent="0.25">
      <c r="A146" s="1" t="s">
        <v>138</v>
      </c>
      <c r="B146" s="1">
        <v>330.01400000000001</v>
      </c>
      <c r="C146" s="1">
        <v>24421</v>
      </c>
      <c r="D146" s="1">
        <v>74</v>
      </c>
      <c r="E146" s="1">
        <v>314</v>
      </c>
      <c r="F146" s="1">
        <v>1.75</v>
      </c>
      <c r="G146" s="1">
        <v>318</v>
      </c>
      <c r="H146" s="1">
        <v>0.97145999999999999</v>
      </c>
      <c r="I146" s="1">
        <v>483</v>
      </c>
      <c r="J146" s="1">
        <v>0.97658999999999996</v>
      </c>
      <c r="K146" s="1">
        <v>455</v>
      </c>
      <c r="L146" s="1">
        <v>0.98212999999999995</v>
      </c>
      <c r="M146" s="1">
        <v>458</v>
      </c>
      <c r="N146" s="1">
        <v>0.97677000000000003</v>
      </c>
      <c r="O146" s="1">
        <v>486</v>
      </c>
      <c r="P146" s="1">
        <v>0.97253000000000001</v>
      </c>
      <c r="Q146" s="1">
        <v>595</v>
      </c>
      <c r="R146" s="1">
        <v>0.97216000000000002</v>
      </c>
      <c r="T146" s="1">
        <f t="shared" si="40"/>
        <v>-5.1299999999999679E-3</v>
      </c>
      <c r="U146" s="1">
        <f t="shared" si="41"/>
        <v>-1.0669999999999957E-2</v>
      </c>
      <c r="V146" s="1">
        <f t="shared" si="42"/>
        <v>-5.3100000000000369E-3</v>
      </c>
      <c r="W146" s="1">
        <f t="shared" si="43"/>
        <v>-1.0700000000000154E-3</v>
      </c>
      <c r="X146" s="1">
        <f t="shared" si="44"/>
        <v>-7.0000000000003393E-4</v>
      </c>
      <c r="Z146">
        <v>3.3150000000000013E-2</v>
      </c>
      <c r="AA146">
        <f t="shared" si="45"/>
        <v>1</v>
      </c>
      <c r="AB146">
        <f t="shared" si="46"/>
        <v>3.3150000000000013E-2</v>
      </c>
      <c r="AC146">
        <v>145</v>
      </c>
      <c r="AD146">
        <f t="shared" si="47"/>
        <v>145</v>
      </c>
      <c r="AF146">
        <v>-2.5409999999999999E-2</v>
      </c>
      <c r="AG146">
        <f t="shared" si="48"/>
        <v>-1</v>
      </c>
      <c r="AH146">
        <f t="shared" si="49"/>
        <v>2.5409999999999999E-2</v>
      </c>
      <c r="AI146">
        <f t="shared" si="50"/>
        <v>-145</v>
      </c>
      <c r="AK146" s="1">
        <v>2.3629999999999929E-2</v>
      </c>
      <c r="AL146">
        <f t="shared" si="51"/>
        <v>1</v>
      </c>
      <c r="AM146">
        <f t="shared" si="52"/>
        <v>2.3629999999999929E-2</v>
      </c>
      <c r="AN146">
        <f t="shared" si="53"/>
        <v>145</v>
      </c>
      <c r="AP146">
        <v>3.4449999999999981E-2</v>
      </c>
      <c r="AQ146">
        <f t="shared" si="54"/>
        <v>1</v>
      </c>
      <c r="AR146">
        <f t="shared" si="55"/>
        <v>3.4449999999999981E-2</v>
      </c>
      <c r="AS146">
        <f t="shared" si="56"/>
        <v>145</v>
      </c>
      <c r="AU146">
        <v>2.3289999999999977E-2</v>
      </c>
      <c r="AV146">
        <f t="shared" si="57"/>
        <v>1</v>
      </c>
      <c r="AW146">
        <f t="shared" si="58"/>
        <v>2.3289999999999977E-2</v>
      </c>
      <c r="AX146">
        <f t="shared" si="59"/>
        <v>145</v>
      </c>
    </row>
    <row r="147" spans="1:50" x14ac:dyDescent="0.25">
      <c r="A147" s="1" t="s">
        <v>139</v>
      </c>
      <c r="B147" s="1">
        <v>417.96600000000001</v>
      </c>
      <c r="C147" s="1">
        <v>135839</v>
      </c>
      <c r="D147" s="1">
        <v>325</v>
      </c>
      <c r="E147" s="1">
        <v>243</v>
      </c>
      <c r="F147" s="1">
        <v>0.56000000000000005</v>
      </c>
      <c r="G147" s="1">
        <v>244</v>
      </c>
      <c r="H147" s="1">
        <v>0.46716999999999997</v>
      </c>
      <c r="I147" s="1">
        <v>2670</v>
      </c>
      <c r="J147" s="1">
        <v>0.33540999999999999</v>
      </c>
      <c r="K147" s="1">
        <v>2243</v>
      </c>
      <c r="L147" s="1">
        <v>0.32479000000000002</v>
      </c>
      <c r="M147" s="1">
        <v>1789</v>
      </c>
      <c r="N147" s="1">
        <v>0.2747</v>
      </c>
      <c r="O147" s="1">
        <v>4834</v>
      </c>
      <c r="P147" s="1">
        <v>0.39751999999999998</v>
      </c>
      <c r="Q147" s="1">
        <v>2672</v>
      </c>
      <c r="R147" s="1">
        <v>0.34419</v>
      </c>
      <c r="T147" s="1">
        <f t="shared" si="40"/>
        <v>0.13175999999999999</v>
      </c>
      <c r="U147" s="1">
        <f t="shared" si="41"/>
        <v>0.14237999999999995</v>
      </c>
      <c r="V147" s="1">
        <f t="shared" si="42"/>
        <v>0.19246999999999997</v>
      </c>
      <c r="W147" s="1">
        <f t="shared" si="43"/>
        <v>6.964999999999999E-2</v>
      </c>
      <c r="X147" s="1">
        <f t="shared" si="44"/>
        <v>0.12297999999999998</v>
      </c>
      <c r="Z147">
        <v>-3.3309999999999951E-2</v>
      </c>
      <c r="AA147">
        <f t="shared" si="45"/>
        <v>-1</v>
      </c>
      <c r="AB147">
        <f t="shared" si="46"/>
        <v>3.3309999999999951E-2</v>
      </c>
      <c r="AC147">
        <v>146</v>
      </c>
      <c r="AD147">
        <f t="shared" si="47"/>
        <v>-146</v>
      </c>
      <c r="AF147">
        <v>2.5430000000000001E-2</v>
      </c>
      <c r="AG147">
        <f t="shared" si="48"/>
        <v>1</v>
      </c>
      <c r="AH147">
        <f t="shared" si="49"/>
        <v>2.5430000000000001E-2</v>
      </c>
      <c r="AI147">
        <f t="shared" si="50"/>
        <v>146</v>
      </c>
      <c r="AK147" s="1">
        <v>2.3739999999999983E-2</v>
      </c>
      <c r="AL147">
        <f t="shared" si="51"/>
        <v>1</v>
      </c>
      <c r="AM147">
        <f t="shared" si="52"/>
        <v>2.3739999999999983E-2</v>
      </c>
      <c r="AN147">
        <f t="shared" si="53"/>
        <v>146</v>
      </c>
      <c r="AP147">
        <v>3.4719999999999973E-2</v>
      </c>
      <c r="AQ147">
        <f t="shared" si="54"/>
        <v>1</v>
      </c>
      <c r="AR147">
        <f t="shared" si="55"/>
        <v>3.4719999999999973E-2</v>
      </c>
      <c r="AS147">
        <f t="shared" si="56"/>
        <v>146</v>
      </c>
      <c r="AU147">
        <v>-2.3439999999999961E-2</v>
      </c>
      <c r="AV147">
        <f t="shared" si="57"/>
        <v>-1</v>
      </c>
      <c r="AW147">
        <f t="shared" si="58"/>
        <v>2.3439999999999961E-2</v>
      </c>
      <c r="AX147">
        <f t="shared" si="59"/>
        <v>-146</v>
      </c>
    </row>
    <row r="148" spans="1:50" x14ac:dyDescent="0.25">
      <c r="A148" s="1" t="s">
        <v>140</v>
      </c>
      <c r="B148" s="1">
        <v>273.38200000000001</v>
      </c>
      <c r="C148" s="1">
        <v>46475</v>
      </c>
      <c r="D148" s="1">
        <v>170</v>
      </c>
      <c r="E148" s="1">
        <v>186</v>
      </c>
      <c r="F148" s="1">
        <v>0.98</v>
      </c>
      <c r="G148" s="1">
        <v>189</v>
      </c>
      <c r="H148" s="1">
        <v>0.79530000000000001</v>
      </c>
      <c r="I148" s="1">
        <v>1588</v>
      </c>
      <c r="J148" s="1">
        <v>0.73301000000000005</v>
      </c>
      <c r="K148" s="1">
        <v>1324</v>
      </c>
      <c r="L148" s="1">
        <v>0.81847000000000003</v>
      </c>
      <c r="M148" s="1">
        <v>1601</v>
      </c>
      <c r="N148" s="1">
        <v>0.76319999999999999</v>
      </c>
      <c r="O148" s="1">
        <v>1677</v>
      </c>
      <c r="P148" s="1">
        <v>0.81684999999999997</v>
      </c>
      <c r="Q148" s="1">
        <v>1676</v>
      </c>
      <c r="R148" s="1">
        <v>0.78913</v>
      </c>
      <c r="T148" s="1">
        <f t="shared" si="40"/>
        <v>6.2289999999999957E-2</v>
      </c>
      <c r="U148" s="1">
        <f t="shared" si="41"/>
        <v>-2.3170000000000024E-2</v>
      </c>
      <c r="V148" s="1">
        <f t="shared" si="42"/>
        <v>3.2100000000000017E-2</v>
      </c>
      <c r="W148" s="1">
        <f t="shared" si="43"/>
        <v>-2.1549999999999958E-2</v>
      </c>
      <c r="X148" s="1">
        <f t="shared" si="44"/>
        <v>6.1700000000000088E-3</v>
      </c>
      <c r="Z148">
        <v>3.3379999999999965E-2</v>
      </c>
      <c r="AA148">
        <f t="shared" si="45"/>
        <v>1</v>
      </c>
      <c r="AB148">
        <f t="shared" si="46"/>
        <v>3.3379999999999965E-2</v>
      </c>
      <c r="AC148">
        <v>147</v>
      </c>
      <c r="AD148">
        <f t="shared" si="47"/>
        <v>147</v>
      </c>
      <c r="AF148">
        <v>-2.5630000000000042E-2</v>
      </c>
      <c r="AG148">
        <f t="shared" si="48"/>
        <v>-1</v>
      </c>
      <c r="AH148">
        <f t="shared" si="49"/>
        <v>2.5630000000000042E-2</v>
      </c>
      <c r="AI148">
        <f t="shared" si="50"/>
        <v>-147</v>
      </c>
      <c r="AK148" s="1">
        <v>2.3779999999999996E-2</v>
      </c>
      <c r="AL148">
        <f t="shared" si="51"/>
        <v>1</v>
      </c>
      <c r="AM148">
        <f t="shared" si="52"/>
        <v>2.3779999999999996E-2</v>
      </c>
      <c r="AN148">
        <f t="shared" si="53"/>
        <v>147</v>
      </c>
      <c r="AP148">
        <v>3.5629999999999939E-2</v>
      </c>
      <c r="AQ148">
        <f t="shared" si="54"/>
        <v>1</v>
      </c>
      <c r="AR148">
        <f t="shared" si="55"/>
        <v>3.5629999999999939E-2</v>
      </c>
      <c r="AS148">
        <f t="shared" si="56"/>
        <v>147</v>
      </c>
      <c r="AU148">
        <v>2.352999999999994E-2</v>
      </c>
      <c r="AV148">
        <f t="shared" si="57"/>
        <v>1</v>
      </c>
      <c r="AW148">
        <f t="shared" si="58"/>
        <v>2.352999999999994E-2</v>
      </c>
      <c r="AX148">
        <f t="shared" si="59"/>
        <v>147</v>
      </c>
    </row>
    <row r="149" spans="1:50" x14ac:dyDescent="0.25">
      <c r="A149" s="1" t="s">
        <v>141</v>
      </c>
      <c r="B149" s="1">
        <v>156.744</v>
      </c>
      <c r="C149" s="1">
        <v>20220</v>
      </c>
      <c r="D149" s="1">
        <v>129</v>
      </c>
      <c r="E149" s="1">
        <v>125</v>
      </c>
      <c r="F149" s="1">
        <v>1.1499999999999999</v>
      </c>
      <c r="G149" s="1">
        <v>122</v>
      </c>
      <c r="H149" s="1">
        <v>0.82606999999999997</v>
      </c>
      <c r="I149" s="1">
        <v>806</v>
      </c>
      <c r="J149" s="1">
        <v>0.84204000000000001</v>
      </c>
      <c r="K149" s="1">
        <v>751</v>
      </c>
      <c r="L149" s="1">
        <v>0.83123999999999998</v>
      </c>
      <c r="M149" s="1">
        <v>706</v>
      </c>
      <c r="N149" s="1">
        <v>0.84697999999999996</v>
      </c>
      <c r="O149" s="1">
        <v>1137</v>
      </c>
      <c r="P149" s="1">
        <v>0.82269000000000003</v>
      </c>
      <c r="Q149" s="1">
        <v>915</v>
      </c>
      <c r="R149" s="1">
        <v>0.83084999999999998</v>
      </c>
      <c r="T149" s="1">
        <f t="shared" si="40"/>
        <v>-1.597000000000004E-2</v>
      </c>
      <c r="U149" s="1">
        <f t="shared" si="41"/>
        <v>-5.1700000000000079E-3</v>
      </c>
      <c r="V149" s="1">
        <f t="shared" si="42"/>
        <v>-2.0909999999999984E-2</v>
      </c>
      <c r="W149" s="1">
        <f t="shared" si="43"/>
        <v>3.3799999999999386E-3</v>
      </c>
      <c r="X149" s="1">
        <f t="shared" si="44"/>
        <v>-4.7800000000000065E-3</v>
      </c>
      <c r="Z149">
        <v>3.347E-2</v>
      </c>
      <c r="AA149">
        <f t="shared" si="45"/>
        <v>1</v>
      </c>
      <c r="AB149">
        <f t="shared" si="46"/>
        <v>3.347E-2</v>
      </c>
      <c r="AC149">
        <v>148</v>
      </c>
      <c r="AD149">
        <f t="shared" si="47"/>
        <v>148</v>
      </c>
      <c r="AF149">
        <v>-2.5689999999999991E-2</v>
      </c>
      <c r="AG149">
        <f t="shared" si="48"/>
        <v>-1</v>
      </c>
      <c r="AH149">
        <f t="shared" si="49"/>
        <v>2.5689999999999991E-2</v>
      </c>
      <c r="AI149">
        <f t="shared" si="50"/>
        <v>-148</v>
      </c>
      <c r="AK149" s="1">
        <v>2.3900000000000032E-2</v>
      </c>
      <c r="AL149">
        <f t="shared" si="51"/>
        <v>1</v>
      </c>
      <c r="AM149">
        <f t="shared" si="52"/>
        <v>2.3900000000000032E-2</v>
      </c>
      <c r="AN149">
        <f t="shared" si="53"/>
        <v>148</v>
      </c>
      <c r="AP149">
        <v>3.5660000000000025E-2</v>
      </c>
      <c r="AQ149">
        <f t="shared" si="54"/>
        <v>1</v>
      </c>
      <c r="AR149">
        <f t="shared" si="55"/>
        <v>3.5660000000000025E-2</v>
      </c>
      <c r="AS149">
        <f t="shared" si="56"/>
        <v>148</v>
      </c>
      <c r="AU149">
        <v>2.3540000000000005E-2</v>
      </c>
      <c r="AV149">
        <f t="shared" si="57"/>
        <v>1</v>
      </c>
      <c r="AW149">
        <f t="shared" si="58"/>
        <v>2.3540000000000005E-2</v>
      </c>
      <c r="AX149">
        <f t="shared" si="59"/>
        <v>148</v>
      </c>
    </row>
    <row r="150" spans="1:50" x14ac:dyDescent="0.25">
      <c r="A150" s="1" t="s">
        <v>142</v>
      </c>
      <c r="B150" s="1">
        <v>173.67699999999999</v>
      </c>
      <c r="C150" s="1">
        <v>23099</v>
      </c>
      <c r="D150" s="1">
        <v>133</v>
      </c>
      <c r="E150" s="1">
        <v>114</v>
      </c>
      <c r="F150" s="1">
        <v>1.3</v>
      </c>
      <c r="G150" s="1">
        <v>108</v>
      </c>
      <c r="H150" s="1">
        <v>0.75488</v>
      </c>
      <c r="I150" s="1">
        <v>985</v>
      </c>
      <c r="J150" s="1">
        <v>0.83574000000000004</v>
      </c>
      <c r="K150" s="1">
        <v>914</v>
      </c>
      <c r="L150" s="1">
        <v>0.86797000000000002</v>
      </c>
      <c r="M150" s="1">
        <v>896</v>
      </c>
      <c r="N150" s="1">
        <v>0.89612999999999998</v>
      </c>
      <c r="O150" s="1">
        <v>1052</v>
      </c>
      <c r="P150" s="1">
        <v>0.93442000000000003</v>
      </c>
      <c r="Q150" s="1">
        <v>1118</v>
      </c>
      <c r="R150" s="1">
        <v>0.84779000000000004</v>
      </c>
      <c r="T150" s="1">
        <f t="shared" si="40"/>
        <v>-8.0860000000000043E-2</v>
      </c>
      <c r="U150" s="1">
        <f t="shared" si="41"/>
        <v>-0.11309000000000002</v>
      </c>
      <c r="V150" s="1">
        <f t="shared" si="42"/>
        <v>-0.14124999999999999</v>
      </c>
      <c r="W150" s="1">
        <f t="shared" si="43"/>
        <v>-0.17954000000000003</v>
      </c>
      <c r="X150" s="1">
        <f t="shared" si="44"/>
        <v>-9.2910000000000048E-2</v>
      </c>
      <c r="Z150">
        <v>-3.400000000000003E-2</v>
      </c>
      <c r="AA150">
        <f t="shared" si="45"/>
        <v>-1</v>
      </c>
      <c r="AB150">
        <f t="shared" si="46"/>
        <v>3.400000000000003E-2</v>
      </c>
      <c r="AC150">
        <v>149</v>
      </c>
      <c r="AD150">
        <f t="shared" si="47"/>
        <v>-149</v>
      </c>
      <c r="AF150">
        <v>-2.6089999999999947E-2</v>
      </c>
      <c r="AG150">
        <f t="shared" si="48"/>
        <v>-1</v>
      </c>
      <c r="AH150">
        <f t="shared" si="49"/>
        <v>2.6089999999999947E-2</v>
      </c>
      <c r="AI150">
        <f t="shared" si="50"/>
        <v>-149</v>
      </c>
      <c r="AK150" s="1">
        <v>-2.4049999999999998E-2</v>
      </c>
      <c r="AL150">
        <f t="shared" si="51"/>
        <v>-1</v>
      </c>
      <c r="AM150">
        <f t="shared" si="52"/>
        <v>2.4049999999999998E-2</v>
      </c>
      <c r="AN150">
        <f t="shared" si="53"/>
        <v>-149</v>
      </c>
      <c r="AP150">
        <v>3.6039999999999961E-2</v>
      </c>
      <c r="AQ150">
        <f t="shared" si="54"/>
        <v>1</v>
      </c>
      <c r="AR150">
        <f t="shared" si="55"/>
        <v>3.6039999999999961E-2</v>
      </c>
      <c r="AS150">
        <f t="shared" si="56"/>
        <v>149</v>
      </c>
      <c r="AU150">
        <v>2.3739999999999983E-2</v>
      </c>
      <c r="AV150">
        <f t="shared" si="57"/>
        <v>1</v>
      </c>
      <c r="AW150">
        <f t="shared" si="58"/>
        <v>2.3739999999999983E-2</v>
      </c>
      <c r="AX150">
        <f t="shared" si="59"/>
        <v>149</v>
      </c>
    </row>
    <row r="151" spans="1:50" x14ac:dyDescent="0.25">
      <c r="A151" s="1" t="s">
        <v>143</v>
      </c>
      <c r="B151" s="1">
        <v>343.66300000000001</v>
      </c>
      <c r="C151" s="1">
        <v>56017</v>
      </c>
      <c r="D151" s="1">
        <v>163</v>
      </c>
      <c r="E151" s="1">
        <v>166</v>
      </c>
      <c r="F151" s="1">
        <v>0.63</v>
      </c>
      <c r="G151" s="1">
        <v>177</v>
      </c>
      <c r="H151" s="1">
        <v>0.57445999999999997</v>
      </c>
      <c r="I151" s="1">
        <v>2474</v>
      </c>
      <c r="J151" s="1">
        <v>0.43889</v>
      </c>
      <c r="K151" s="1">
        <v>1885</v>
      </c>
      <c r="L151" s="1">
        <v>0.51048000000000004</v>
      </c>
      <c r="M151" s="1">
        <v>1481</v>
      </c>
      <c r="N151" s="1">
        <v>0.56167</v>
      </c>
      <c r="O151" s="1">
        <v>4612</v>
      </c>
      <c r="P151" s="1">
        <v>0.47320000000000001</v>
      </c>
      <c r="Q151" s="1">
        <v>1507</v>
      </c>
      <c r="R151" s="1">
        <v>0.44335000000000002</v>
      </c>
      <c r="T151" s="1">
        <f t="shared" si="40"/>
        <v>0.13556999999999997</v>
      </c>
      <c r="U151" s="1">
        <f t="shared" si="41"/>
        <v>6.3979999999999926E-2</v>
      </c>
      <c r="V151" s="1">
        <f t="shared" si="42"/>
        <v>1.2789999999999968E-2</v>
      </c>
      <c r="W151" s="1">
        <f t="shared" si="43"/>
        <v>0.10125999999999996</v>
      </c>
      <c r="X151" s="1">
        <f t="shared" si="44"/>
        <v>0.13110999999999995</v>
      </c>
      <c r="Z151">
        <v>3.5030000000000006E-2</v>
      </c>
      <c r="AA151">
        <f t="shared" si="45"/>
        <v>1</v>
      </c>
      <c r="AB151">
        <f t="shared" si="46"/>
        <v>3.5030000000000006E-2</v>
      </c>
      <c r="AC151">
        <v>150</v>
      </c>
      <c r="AD151">
        <f t="shared" si="47"/>
        <v>150</v>
      </c>
      <c r="AF151">
        <v>-2.6350000000000096E-2</v>
      </c>
      <c r="AG151">
        <f t="shared" si="48"/>
        <v>-1</v>
      </c>
      <c r="AH151">
        <f t="shared" si="49"/>
        <v>2.6350000000000096E-2</v>
      </c>
      <c r="AI151">
        <f t="shared" si="50"/>
        <v>-150</v>
      </c>
      <c r="AK151" s="1">
        <v>-2.4179999999999979E-2</v>
      </c>
      <c r="AL151">
        <f t="shared" si="51"/>
        <v>-1</v>
      </c>
      <c r="AM151">
        <f t="shared" si="52"/>
        <v>2.4179999999999979E-2</v>
      </c>
      <c r="AN151">
        <f t="shared" si="53"/>
        <v>-150</v>
      </c>
      <c r="AP151">
        <v>3.6219999999999919E-2</v>
      </c>
      <c r="AQ151">
        <f t="shared" si="54"/>
        <v>1</v>
      </c>
      <c r="AR151">
        <f t="shared" si="55"/>
        <v>3.6219999999999919E-2</v>
      </c>
      <c r="AS151">
        <f t="shared" si="56"/>
        <v>150</v>
      </c>
      <c r="AU151">
        <v>-2.4280000000000079E-2</v>
      </c>
      <c r="AV151">
        <f t="shared" si="57"/>
        <v>-1</v>
      </c>
      <c r="AW151">
        <f t="shared" si="58"/>
        <v>2.4280000000000079E-2</v>
      </c>
      <c r="AX151">
        <f t="shared" si="59"/>
        <v>-150</v>
      </c>
    </row>
    <row r="152" spans="1:50" x14ac:dyDescent="0.25">
      <c r="A152" s="1" t="s">
        <v>144</v>
      </c>
      <c r="B152" s="1">
        <v>564.21199999999999</v>
      </c>
      <c r="C152" s="1">
        <v>63756</v>
      </c>
      <c r="D152" s="1">
        <v>113</v>
      </c>
      <c r="E152" s="1">
        <v>385</v>
      </c>
      <c r="F152" s="1">
        <v>0.84</v>
      </c>
      <c r="G152" s="1">
        <v>411</v>
      </c>
      <c r="H152" s="1">
        <v>0.79066000000000003</v>
      </c>
      <c r="I152" s="1">
        <v>1734</v>
      </c>
      <c r="J152" s="1">
        <v>0.75563000000000002</v>
      </c>
      <c r="K152" s="1">
        <v>1375</v>
      </c>
      <c r="L152" s="1">
        <v>0.82130000000000003</v>
      </c>
      <c r="M152" s="1">
        <v>1305</v>
      </c>
      <c r="N152" s="1">
        <v>0.80006999999999995</v>
      </c>
      <c r="O152" s="1">
        <v>2116</v>
      </c>
      <c r="P152" s="1">
        <v>0.81637000000000004</v>
      </c>
      <c r="Q152" s="1">
        <v>1996</v>
      </c>
      <c r="R152" s="1">
        <v>0.78151999999999999</v>
      </c>
      <c r="T152" s="1">
        <f t="shared" si="40"/>
        <v>3.5030000000000006E-2</v>
      </c>
      <c r="U152" s="1">
        <f t="shared" si="41"/>
        <v>-3.0640000000000001E-2</v>
      </c>
      <c r="V152" s="1">
        <f t="shared" si="42"/>
        <v>-9.4099999999999184E-3</v>
      </c>
      <c r="W152" s="1">
        <f t="shared" si="43"/>
        <v>-2.5710000000000011E-2</v>
      </c>
      <c r="X152" s="1">
        <f t="shared" si="44"/>
        <v>9.140000000000037E-3</v>
      </c>
      <c r="Z152">
        <v>-3.5050000000000026E-2</v>
      </c>
      <c r="AA152">
        <f t="shared" si="45"/>
        <v>-1</v>
      </c>
      <c r="AB152">
        <f t="shared" si="46"/>
        <v>3.5050000000000026E-2</v>
      </c>
      <c r="AC152">
        <v>151</v>
      </c>
      <c r="AD152">
        <f t="shared" si="47"/>
        <v>-151</v>
      </c>
      <c r="AF152">
        <v>-2.6490000000000014E-2</v>
      </c>
      <c r="AG152">
        <f t="shared" si="48"/>
        <v>-1</v>
      </c>
      <c r="AH152">
        <f t="shared" si="49"/>
        <v>2.6490000000000014E-2</v>
      </c>
      <c r="AI152">
        <f t="shared" si="50"/>
        <v>-151</v>
      </c>
      <c r="AK152" s="1">
        <v>-2.4270000000000014E-2</v>
      </c>
      <c r="AL152">
        <f t="shared" si="51"/>
        <v>-1</v>
      </c>
      <c r="AM152">
        <f t="shared" si="52"/>
        <v>2.4270000000000014E-2</v>
      </c>
      <c r="AN152">
        <f t="shared" si="53"/>
        <v>-151</v>
      </c>
      <c r="AP152">
        <v>3.6299999999999999E-2</v>
      </c>
      <c r="AQ152">
        <f t="shared" si="54"/>
        <v>1</v>
      </c>
      <c r="AR152">
        <f t="shared" si="55"/>
        <v>3.6299999999999999E-2</v>
      </c>
      <c r="AS152">
        <f t="shared" si="56"/>
        <v>151</v>
      </c>
      <c r="AU152">
        <v>-2.4739999999999984E-2</v>
      </c>
      <c r="AV152">
        <f t="shared" si="57"/>
        <v>-1</v>
      </c>
      <c r="AW152">
        <f t="shared" si="58"/>
        <v>2.4739999999999984E-2</v>
      </c>
      <c r="AX152">
        <f t="shared" si="59"/>
        <v>-151</v>
      </c>
    </row>
    <row r="153" spans="1:50" x14ac:dyDescent="0.25">
      <c r="A153" s="1" t="s">
        <v>145</v>
      </c>
      <c r="B153" s="1">
        <v>286.62400000000002</v>
      </c>
      <c r="C153" s="1">
        <v>61051</v>
      </c>
      <c r="D153" s="1">
        <v>213</v>
      </c>
      <c r="E153" s="1">
        <v>206</v>
      </c>
      <c r="F153" s="1">
        <v>0.93</v>
      </c>
      <c r="G153" s="1">
        <v>202</v>
      </c>
      <c r="H153" s="1">
        <v>0.72882000000000002</v>
      </c>
      <c r="I153" s="1">
        <v>3703</v>
      </c>
      <c r="J153" s="1">
        <v>0.74543000000000004</v>
      </c>
      <c r="K153" s="1">
        <v>3378</v>
      </c>
      <c r="L153" s="1">
        <v>0.75073000000000001</v>
      </c>
      <c r="M153" s="1">
        <v>3275</v>
      </c>
      <c r="N153" s="1">
        <v>0.77107000000000003</v>
      </c>
      <c r="O153" s="1">
        <v>4706</v>
      </c>
      <c r="P153" s="1">
        <v>0.68667999999999996</v>
      </c>
      <c r="Q153" s="1">
        <v>3678</v>
      </c>
      <c r="R153" s="1">
        <v>0.73004999999999998</v>
      </c>
      <c r="T153" s="1">
        <f t="shared" si="40"/>
        <v>-1.6610000000000014E-2</v>
      </c>
      <c r="U153" s="1">
        <f t="shared" si="41"/>
        <v>-2.1909999999999985E-2</v>
      </c>
      <c r="V153" s="1">
        <f t="shared" si="42"/>
        <v>-4.225000000000001E-2</v>
      </c>
      <c r="W153" s="1">
        <f t="shared" si="43"/>
        <v>4.2140000000000066E-2</v>
      </c>
      <c r="X153" s="1">
        <f t="shared" si="44"/>
        <v>-1.2299999999999534E-3</v>
      </c>
      <c r="Z153">
        <v>3.5599999999999965E-2</v>
      </c>
      <c r="AA153">
        <f t="shared" si="45"/>
        <v>1</v>
      </c>
      <c r="AB153">
        <f t="shared" si="46"/>
        <v>3.5599999999999965E-2</v>
      </c>
      <c r="AC153">
        <v>152</v>
      </c>
      <c r="AD153">
        <f t="shared" si="47"/>
        <v>152</v>
      </c>
      <c r="AF153">
        <v>2.6660000000000017E-2</v>
      </c>
      <c r="AG153">
        <f t="shared" si="48"/>
        <v>1</v>
      </c>
      <c r="AH153">
        <f t="shared" si="49"/>
        <v>2.6660000000000017E-2</v>
      </c>
      <c r="AI153">
        <f t="shared" si="50"/>
        <v>152</v>
      </c>
      <c r="AK153" s="1">
        <v>2.4410000000000043E-2</v>
      </c>
      <c r="AL153">
        <f t="shared" si="51"/>
        <v>1</v>
      </c>
      <c r="AM153">
        <f t="shared" si="52"/>
        <v>2.4410000000000043E-2</v>
      </c>
      <c r="AN153">
        <f t="shared" si="53"/>
        <v>152</v>
      </c>
      <c r="AP153">
        <v>3.6939999999999973E-2</v>
      </c>
      <c r="AQ153">
        <f t="shared" si="54"/>
        <v>1</v>
      </c>
      <c r="AR153">
        <f t="shared" si="55"/>
        <v>3.6939999999999973E-2</v>
      </c>
      <c r="AS153">
        <f t="shared" si="56"/>
        <v>152</v>
      </c>
      <c r="AU153">
        <v>2.475000000000005E-2</v>
      </c>
      <c r="AV153">
        <f t="shared" si="57"/>
        <v>1</v>
      </c>
      <c r="AW153">
        <f t="shared" si="58"/>
        <v>2.475000000000005E-2</v>
      </c>
      <c r="AX153">
        <f t="shared" si="59"/>
        <v>152</v>
      </c>
    </row>
    <row r="154" spans="1:50" x14ac:dyDescent="0.25">
      <c r="A154" s="1" t="s">
        <v>146</v>
      </c>
      <c r="B154" s="1">
        <v>223.374</v>
      </c>
      <c r="C154" s="1">
        <v>20327</v>
      </c>
      <c r="D154" s="1">
        <v>91</v>
      </c>
      <c r="E154" s="1">
        <v>155</v>
      </c>
      <c r="F154" s="1">
        <v>1.42</v>
      </c>
      <c r="G154" s="1">
        <v>160</v>
      </c>
      <c r="H154" s="1">
        <v>0.92379</v>
      </c>
      <c r="I154" s="1">
        <v>701</v>
      </c>
      <c r="J154" s="1">
        <v>0.92354000000000003</v>
      </c>
      <c r="K154" s="1">
        <v>624</v>
      </c>
      <c r="L154" s="1">
        <v>0.92349999999999999</v>
      </c>
      <c r="M154" s="1">
        <v>610</v>
      </c>
      <c r="N154" s="1">
        <v>0.90819000000000005</v>
      </c>
      <c r="O154" s="1">
        <v>880</v>
      </c>
      <c r="P154" s="1">
        <v>0.82135000000000002</v>
      </c>
      <c r="Q154" s="1">
        <v>882</v>
      </c>
      <c r="R154" s="1">
        <v>0.90434000000000003</v>
      </c>
      <c r="T154" s="1">
        <f t="shared" si="40"/>
        <v>2.4999999999997247E-4</v>
      </c>
      <c r="U154" s="1">
        <f t="shared" si="41"/>
        <v>2.9000000000001247E-4</v>
      </c>
      <c r="V154" s="1">
        <f t="shared" si="42"/>
        <v>1.5599999999999947E-2</v>
      </c>
      <c r="W154" s="1">
        <f t="shared" si="43"/>
        <v>0.10243999999999998</v>
      </c>
      <c r="X154" s="1">
        <f t="shared" si="44"/>
        <v>1.9449999999999967E-2</v>
      </c>
      <c r="Z154">
        <v>3.5700000000000065E-2</v>
      </c>
      <c r="AA154">
        <f t="shared" si="45"/>
        <v>1</v>
      </c>
      <c r="AB154">
        <f t="shared" si="46"/>
        <v>3.5700000000000065E-2</v>
      </c>
      <c r="AC154">
        <v>153</v>
      </c>
      <c r="AD154">
        <f t="shared" si="47"/>
        <v>153</v>
      </c>
      <c r="AF154">
        <v>2.6779999999999998E-2</v>
      </c>
      <c r="AG154">
        <f t="shared" si="48"/>
        <v>1</v>
      </c>
      <c r="AH154">
        <f t="shared" si="49"/>
        <v>2.6779999999999998E-2</v>
      </c>
      <c r="AI154">
        <f t="shared" si="50"/>
        <v>153</v>
      </c>
      <c r="AK154" s="1">
        <v>-2.4419999999999997E-2</v>
      </c>
      <c r="AL154">
        <f t="shared" si="51"/>
        <v>-1</v>
      </c>
      <c r="AM154">
        <f t="shared" si="52"/>
        <v>2.4419999999999997E-2</v>
      </c>
      <c r="AN154">
        <f t="shared" si="53"/>
        <v>-153</v>
      </c>
      <c r="AP154">
        <v>-3.6980000000000013E-2</v>
      </c>
      <c r="AQ154">
        <f t="shared" si="54"/>
        <v>-1</v>
      </c>
      <c r="AR154">
        <f t="shared" si="55"/>
        <v>3.6980000000000013E-2</v>
      </c>
      <c r="AS154">
        <f t="shared" si="56"/>
        <v>-153</v>
      </c>
      <c r="AU154">
        <v>2.5419999999999998E-2</v>
      </c>
      <c r="AV154">
        <f t="shared" si="57"/>
        <v>1</v>
      </c>
      <c r="AW154">
        <f t="shared" si="58"/>
        <v>2.5419999999999998E-2</v>
      </c>
      <c r="AX154">
        <f t="shared" si="59"/>
        <v>153</v>
      </c>
    </row>
    <row r="155" spans="1:50" x14ac:dyDescent="0.25">
      <c r="A155" s="1" t="s">
        <v>147</v>
      </c>
      <c r="B155" s="1">
        <v>379.47699999999998</v>
      </c>
      <c r="C155" s="1">
        <v>32635</v>
      </c>
      <c r="D155" s="1">
        <v>86</v>
      </c>
      <c r="E155" s="1">
        <v>212</v>
      </c>
      <c r="F155" s="1">
        <v>0.8</v>
      </c>
      <c r="G155" s="1">
        <v>182</v>
      </c>
      <c r="H155" s="1">
        <v>0.57072999999999996</v>
      </c>
      <c r="I155" s="1">
        <v>3012</v>
      </c>
      <c r="J155" s="1">
        <v>0.65963000000000005</v>
      </c>
      <c r="K155" s="1">
        <v>2868</v>
      </c>
      <c r="L155" s="1">
        <v>0.58599999999999997</v>
      </c>
      <c r="M155" s="1">
        <v>2498</v>
      </c>
      <c r="N155" s="1">
        <v>0.48092000000000001</v>
      </c>
      <c r="O155" s="1">
        <v>4949</v>
      </c>
      <c r="P155" s="1">
        <v>0.47704000000000002</v>
      </c>
      <c r="Q155" s="1">
        <v>2990</v>
      </c>
      <c r="R155" s="1">
        <v>0.46492</v>
      </c>
      <c r="T155" s="1">
        <f t="shared" si="40"/>
        <v>-8.890000000000009E-2</v>
      </c>
      <c r="U155" s="1">
        <f t="shared" si="41"/>
        <v>-1.5270000000000006E-2</v>
      </c>
      <c r="V155" s="1">
        <f t="shared" si="42"/>
        <v>8.9809999999999945E-2</v>
      </c>
      <c r="W155" s="1">
        <f t="shared" si="43"/>
        <v>9.368999999999994E-2</v>
      </c>
      <c r="X155" s="1">
        <f t="shared" si="44"/>
        <v>0.10580999999999996</v>
      </c>
      <c r="Z155">
        <v>-3.5880000000000023E-2</v>
      </c>
      <c r="AA155">
        <f t="shared" si="45"/>
        <v>-1</v>
      </c>
      <c r="AB155">
        <f t="shared" si="46"/>
        <v>3.5880000000000023E-2</v>
      </c>
      <c r="AC155">
        <v>154</v>
      </c>
      <c r="AD155">
        <f t="shared" si="47"/>
        <v>-154</v>
      </c>
      <c r="AF155">
        <v>-2.7120000000000033E-2</v>
      </c>
      <c r="AG155">
        <f t="shared" si="48"/>
        <v>-1</v>
      </c>
      <c r="AH155">
        <f t="shared" si="49"/>
        <v>2.7120000000000033E-2</v>
      </c>
      <c r="AI155">
        <f t="shared" si="50"/>
        <v>-154</v>
      </c>
      <c r="AK155" s="1">
        <v>2.4479999999999946E-2</v>
      </c>
      <c r="AL155">
        <f t="shared" si="51"/>
        <v>1</v>
      </c>
      <c r="AM155">
        <f t="shared" si="52"/>
        <v>2.4479999999999946E-2</v>
      </c>
      <c r="AN155">
        <f t="shared" si="53"/>
        <v>154</v>
      </c>
      <c r="AP155">
        <v>3.7929999999999908E-2</v>
      </c>
      <c r="AQ155">
        <f t="shared" si="54"/>
        <v>1</v>
      </c>
      <c r="AR155">
        <f t="shared" si="55"/>
        <v>3.7929999999999908E-2</v>
      </c>
      <c r="AS155">
        <f t="shared" si="56"/>
        <v>154</v>
      </c>
      <c r="AU155">
        <v>-2.5469999999999993E-2</v>
      </c>
      <c r="AV155">
        <f t="shared" si="57"/>
        <v>-1</v>
      </c>
      <c r="AW155">
        <f t="shared" si="58"/>
        <v>2.5469999999999993E-2</v>
      </c>
      <c r="AX155">
        <f t="shared" si="59"/>
        <v>-154</v>
      </c>
    </row>
    <row r="156" spans="1:50" x14ac:dyDescent="0.25">
      <c r="A156" s="1" t="s">
        <v>148</v>
      </c>
      <c r="B156" s="1">
        <v>270.37400000000002</v>
      </c>
      <c r="C156" s="1">
        <v>39745</v>
      </c>
      <c r="D156" s="1">
        <v>147</v>
      </c>
      <c r="E156" s="1">
        <v>152</v>
      </c>
      <c r="F156" s="1">
        <v>1.01</v>
      </c>
      <c r="G156" s="1">
        <v>157</v>
      </c>
      <c r="H156" s="1">
        <v>0.73421000000000003</v>
      </c>
      <c r="I156" s="1">
        <v>796</v>
      </c>
      <c r="J156" s="1">
        <v>0.74787000000000003</v>
      </c>
      <c r="K156" s="1">
        <v>657</v>
      </c>
      <c r="L156" s="1">
        <v>0.76214999999999999</v>
      </c>
      <c r="M156" s="1">
        <v>621</v>
      </c>
      <c r="N156" s="1">
        <v>0.71047000000000005</v>
      </c>
      <c r="O156" s="1">
        <v>1158</v>
      </c>
      <c r="P156" s="1">
        <v>0.67476000000000003</v>
      </c>
      <c r="Q156" s="1">
        <v>1047</v>
      </c>
      <c r="R156" s="1">
        <v>0.71487000000000001</v>
      </c>
      <c r="T156" s="1">
        <f t="shared" si="40"/>
        <v>-1.3660000000000005E-2</v>
      </c>
      <c r="U156" s="1">
        <f t="shared" si="41"/>
        <v>-2.7939999999999965E-2</v>
      </c>
      <c r="V156" s="1">
        <f t="shared" si="42"/>
        <v>2.3739999999999983E-2</v>
      </c>
      <c r="W156" s="1">
        <f t="shared" si="43"/>
        <v>5.9450000000000003E-2</v>
      </c>
      <c r="X156" s="1">
        <f t="shared" si="44"/>
        <v>1.9340000000000024E-2</v>
      </c>
      <c r="Z156">
        <v>-3.5959999999999992E-2</v>
      </c>
      <c r="AA156">
        <f t="shared" si="45"/>
        <v>-1</v>
      </c>
      <c r="AB156">
        <f t="shared" si="46"/>
        <v>3.5959999999999992E-2</v>
      </c>
      <c r="AC156">
        <v>155</v>
      </c>
      <c r="AD156">
        <f t="shared" si="47"/>
        <v>-155</v>
      </c>
      <c r="AF156">
        <v>-2.7939999999999965E-2</v>
      </c>
      <c r="AG156">
        <f t="shared" si="48"/>
        <v>-1</v>
      </c>
      <c r="AH156">
        <f t="shared" si="49"/>
        <v>2.7939999999999965E-2</v>
      </c>
      <c r="AI156">
        <f t="shared" si="50"/>
        <v>-155</v>
      </c>
      <c r="AK156" s="1">
        <v>-2.4510000000000032E-2</v>
      </c>
      <c r="AL156">
        <f t="shared" si="51"/>
        <v>-1</v>
      </c>
      <c r="AM156">
        <f t="shared" si="52"/>
        <v>2.4510000000000032E-2</v>
      </c>
      <c r="AN156">
        <f t="shared" si="53"/>
        <v>-155</v>
      </c>
      <c r="AP156">
        <v>3.8080000000000003E-2</v>
      </c>
      <c r="AQ156">
        <f t="shared" si="54"/>
        <v>1</v>
      </c>
      <c r="AR156">
        <f t="shared" si="55"/>
        <v>3.8080000000000003E-2</v>
      </c>
      <c r="AS156">
        <f t="shared" si="56"/>
        <v>155</v>
      </c>
      <c r="AU156">
        <v>-2.5549999999999962E-2</v>
      </c>
      <c r="AV156">
        <f t="shared" si="57"/>
        <v>-1</v>
      </c>
      <c r="AW156">
        <f t="shared" si="58"/>
        <v>2.5549999999999962E-2</v>
      </c>
      <c r="AX156">
        <f t="shared" si="59"/>
        <v>-155</v>
      </c>
    </row>
    <row r="157" spans="1:50" x14ac:dyDescent="0.25">
      <c r="A157" s="1" t="s">
        <v>149</v>
      </c>
      <c r="B157" s="1">
        <v>81.965500000000006</v>
      </c>
      <c r="C157" s="1">
        <v>14262</v>
      </c>
      <c r="D157" s="1">
        <v>174</v>
      </c>
      <c r="E157" s="1">
        <v>57</v>
      </c>
      <c r="F157" s="1">
        <v>1.07</v>
      </c>
      <c r="G157" s="1">
        <v>62</v>
      </c>
      <c r="H157" s="1">
        <v>0.96930000000000005</v>
      </c>
      <c r="I157" s="1">
        <v>603</v>
      </c>
      <c r="J157" s="1">
        <v>0.96652000000000005</v>
      </c>
      <c r="K157" s="1">
        <v>463</v>
      </c>
      <c r="L157" s="1">
        <v>0.98945000000000005</v>
      </c>
      <c r="M157" s="1">
        <v>457</v>
      </c>
      <c r="N157" s="1">
        <v>0.9425</v>
      </c>
      <c r="O157" s="1">
        <v>582</v>
      </c>
      <c r="P157" s="1">
        <v>0.94598000000000004</v>
      </c>
      <c r="Q157" s="1">
        <v>475</v>
      </c>
      <c r="R157" s="1">
        <v>0.96611000000000002</v>
      </c>
      <c r="T157" s="1">
        <f t="shared" si="40"/>
        <v>2.7800000000000047E-3</v>
      </c>
      <c r="U157" s="1">
        <f t="shared" si="41"/>
        <v>-2.0150000000000001E-2</v>
      </c>
      <c r="V157" s="1">
        <f t="shared" si="42"/>
        <v>2.6800000000000046E-2</v>
      </c>
      <c r="W157" s="1">
        <f t="shared" si="43"/>
        <v>2.3320000000000007E-2</v>
      </c>
      <c r="X157" s="1">
        <f t="shared" si="44"/>
        <v>3.1900000000000261E-3</v>
      </c>
      <c r="Z157">
        <v>-3.6239999999999939E-2</v>
      </c>
      <c r="AA157">
        <f t="shared" si="45"/>
        <v>-1</v>
      </c>
      <c r="AB157">
        <f t="shared" si="46"/>
        <v>3.6239999999999939E-2</v>
      </c>
      <c r="AC157">
        <v>156</v>
      </c>
      <c r="AD157">
        <f t="shared" si="47"/>
        <v>-156</v>
      </c>
      <c r="AF157">
        <v>-2.7980000000000005E-2</v>
      </c>
      <c r="AG157">
        <f t="shared" si="48"/>
        <v>-1</v>
      </c>
      <c r="AH157">
        <f t="shared" si="49"/>
        <v>2.7980000000000005E-2</v>
      </c>
      <c r="AI157">
        <f t="shared" si="50"/>
        <v>-156</v>
      </c>
      <c r="AK157" s="1">
        <v>2.4900000000000033E-2</v>
      </c>
      <c r="AL157">
        <f t="shared" si="51"/>
        <v>1</v>
      </c>
      <c r="AM157">
        <f t="shared" si="52"/>
        <v>2.4900000000000033E-2</v>
      </c>
      <c r="AN157">
        <f t="shared" si="53"/>
        <v>156</v>
      </c>
      <c r="AP157">
        <v>3.8250000000000006E-2</v>
      </c>
      <c r="AQ157">
        <f t="shared" si="54"/>
        <v>1</v>
      </c>
      <c r="AR157">
        <f t="shared" si="55"/>
        <v>3.8250000000000006E-2</v>
      </c>
      <c r="AS157">
        <f t="shared" si="56"/>
        <v>156</v>
      </c>
      <c r="AU157">
        <v>-2.583000000000002E-2</v>
      </c>
      <c r="AV157">
        <f t="shared" si="57"/>
        <v>-1</v>
      </c>
      <c r="AW157">
        <f t="shared" si="58"/>
        <v>2.583000000000002E-2</v>
      </c>
      <c r="AX157">
        <f t="shared" si="59"/>
        <v>-156</v>
      </c>
    </row>
    <row r="158" spans="1:50" x14ac:dyDescent="0.25">
      <c r="A158" s="1" t="s">
        <v>150</v>
      </c>
      <c r="B158" s="1">
        <v>213.87299999999999</v>
      </c>
      <c r="C158" s="1">
        <v>43630</v>
      </c>
      <c r="D158" s="1">
        <v>204</v>
      </c>
      <c r="E158" s="1">
        <v>162</v>
      </c>
      <c r="F158" s="1">
        <v>0.81</v>
      </c>
      <c r="G158" s="1">
        <v>156</v>
      </c>
      <c r="H158" s="1">
        <v>0.80888000000000004</v>
      </c>
      <c r="I158" s="1">
        <v>1809</v>
      </c>
      <c r="J158" s="1">
        <v>0.73023000000000005</v>
      </c>
      <c r="K158" s="1">
        <v>1756</v>
      </c>
      <c r="L158" s="1">
        <v>0.72238000000000002</v>
      </c>
      <c r="M158" s="1">
        <v>1651</v>
      </c>
      <c r="N158" s="1">
        <v>0.76502999999999999</v>
      </c>
      <c r="O158" s="1">
        <v>2045</v>
      </c>
      <c r="P158" s="1">
        <v>0.78039999999999998</v>
      </c>
      <c r="Q158" s="1">
        <v>1919</v>
      </c>
      <c r="R158" s="1">
        <v>0.752</v>
      </c>
      <c r="T158" s="1">
        <f t="shared" si="40"/>
        <v>7.8649999999999998E-2</v>
      </c>
      <c r="U158" s="1">
        <f t="shared" si="41"/>
        <v>8.6500000000000021E-2</v>
      </c>
      <c r="V158" s="1">
        <f t="shared" si="42"/>
        <v>4.3850000000000056E-2</v>
      </c>
      <c r="W158" s="1">
        <f t="shared" si="43"/>
        <v>2.8480000000000061E-2</v>
      </c>
      <c r="X158" s="1">
        <f t="shared" si="44"/>
        <v>5.6880000000000042E-2</v>
      </c>
      <c r="Z158">
        <v>-3.6920000000000001E-2</v>
      </c>
      <c r="AA158">
        <f t="shared" si="45"/>
        <v>-1</v>
      </c>
      <c r="AB158">
        <f t="shared" si="46"/>
        <v>3.6920000000000001E-2</v>
      </c>
      <c r="AC158">
        <v>157</v>
      </c>
      <c r="AD158">
        <f t="shared" si="47"/>
        <v>-157</v>
      </c>
      <c r="AF158">
        <v>2.8000000000000025E-2</v>
      </c>
      <c r="AG158">
        <f t="shared" si="48"/>
        <v>1</v>
      </c>
      <c r="AH158">
        <f t="shared" si="49"/>
        <v>2.8000000000000025E-2</v>
      </c>
      <c r="AI158">
        <f t="shared" si="50"/>
        <v>157</v>
      </c>
      <c r="AK158" s="1">
        <v>-2.4930000000000008E-2</v>
      </c>
      <c r="AL158">
        <f t="shared" si="51"/>
        <v>-1</v>
      </c>
      <c r="AM158">
        <f t="shared" si="52"/>
        <v>2.4930000000000008E-2</v>
      </c>
      <c r="AN158">
        <f t="shared" si="53"/>
        <v>-157</v>
      </c>
      <c r="AP158">
        <v>3.925E-2</v>
      </c>
      <c r="AQ158">
        <f t="shared" si="54"/>
        <v>1</v>
      </c>
      <c r="AR158">
        <f t="shared" si="55"/>
        <v>3.925E-2</v>
      </c>
      <c r="AS158">
        <f t="shared" si="56"/>
        <v>157</v>
      </c>
      <c r="AU158">
        <v>2.6519999999999988E-2</v>
      </c>
      <c r="AV158">
        <f t="shared" si="57"/>
        <v>1</v>
      </c>
      <c r="AW158">
        <f t="shared" si="58"/>
        <v>2.6519999999999988E-2</v>
      </c>
      <c r="AX158">
        <f t="shared" si="59"/>
        <v>157</v>
      </c>
    </row>
    <row r="159" spans="1:50" x14ac:dyDescent="0.25">
      <c r="A159" s="1" t="s">
        <v>151</v>
      </c>
      <c r="B159" s="1">
        <v>180.70599999999999</v>
      </c>
      <c r="C159" s="1">
        <v>24576</v>
      </c>
      <c r="D159" s="1">
        <v>136</v>
      </c>
      <c r="E159" s="1">
        <v>103</v>
      </c>
      <c r="F159" s="1">
        <v>1.06</v>
      </c>
      <c r="G159" s="1">
        <v>114</v>
      </c>
      <c r="H159" s="1">
        <v>0.79725999999999997</v>
      </c>
      <c r="I159" s="1">
        <v>1225</v>
      </c>
      <c r="J159" s="1">
        <v>0.78503999999999996</v>
      </c>
      <c r="K159" s="1">
        <v>875</v>
      </c>
      <c r="L159" s="1">
        <v>0.77937999999999996</v>
      </c>
      <c r="M159" s="1">
        <v>886</v>
      </c>
      <c r="N159" s="1">
        <v>0.76917999999999997</v>
      </c>
      <c r="O159" s="1">
        <v>1530</v>
      </c>
      <c r="P159" s="1">
        <v>0.82376000000000005</v>
      </c>
      <c r="Q159" s="1">
        <v>1092</v>
      </c>
      <c r="R159" s="1">
        <v>0.77371999999999996</v>
      </c>
      <c r="T159" s="1">
        <f t="shared" si="40"/>
        <v>1.2220000000000009E-2</v>
      </c>
      <c r="U159" s="1">
        <f t="shared" si="41"/>
        <v>1.7880000000000007E-2</v>
      </c>
      <c r="V159" s="1">
        <f t="shared" si="42"/>
        <v>2.8079999999999994E-2</v>
      </c>
      <c r="W159" s="1">
        <f t="shared" si="43"/>
        <v>-2.6500000000000079E-2</v>
      </c>
      <c r="X159" s="1">
        <f t="shared" si="44"/>
        <v>2.3540000000000005E-2</v>
      </c>
      <c r="Z159">
        <v>-3.7529999999999952E-2</v>
      </c>
      <c r="AA159">
        <f t="shared" si="45"/>
        <v>-1</v>
      </c>
      <c r="AB159">
        <f t="shared" si="46"/>
        <v>3.7529999999999952E-2</v>
      </c>
      <c r="AC159">
        <v>158</v>
      </c>
      <c r="AD159">
        <f t="shared" si="47"/>
        <v>-158</v>
      </c>
      <c r="AF159">
        <v>2.8049999999999964E-2</v>
      </c>
      <c r="AG159">
        <f t="shared" si="48"/>
        <v>1</v>
      </c>
      <c r="AH159">
        <f t="shared" si="49"/>
        <v>2.8049999999999964E-2</v>
      </c>
      <c r="AI159">
        <f t="shared" si="50"/>
        <v>158</v>
      </c>
      <c r="AK159" s="1">
        <v>-2.5029999999999997E-2</v>
      </c>
      <c r="AL159">
        <f t="shared" si="51"/>
        <v>-1</v>
      </c>
      <c r="AM159">
        <f t="shared" si="52"/>
        <v>2.5029999999999997E-2</v>
      </c>
      <c r="AN159">
        <f t="shared" si="53"/>
        <v>-158</v>
      </c>
      <c r="AP159">
        <v>3.9349999999999996E-2</v>
      </c>
      <c r="AQ159">
        <f t="shared" si="54"/>
        <v>1</v>
      </c>
      <c r="AR159">
        <f t="shared" si="55"/>
        <v>3.9349999999999996E-2</v>
      </c>
      <c r="AS159">
        <f t="shared" si="56"/>
        <v>158</v>
      </c>
      <c r="AU159">
        <v>-2.69E-2</v>
      </c>
      <c r="AV159">
        <f t="shared" si="57"/>
        <v>-1</v>
      </c>
      <c r="AW159">
        <f t="shared" si="58"/>
        <v>2.69E-2</v>
      </c>
      <c r="AX159">
        <f t="shared" si="59"/>
        <v>-158</v>
      </c>
    </row>
    <row r="160" spans="1:50" x14ac:dyDescent="0.25">
      <c r="A160" s="1" t="s">
        <v>152</v>
      </c>
      <c r="B160" s="1">
        <v>504.69900000000001</v>
      </c>
      <c r="C160" s="1">
        <v>98921</v>
      </c>
      <c r="D160" s="1">
        <v>196</v>
      </c>
      <c r="E160" s="1">
        <v>469</v>
      </c>
      <c r="F160" s="1">
        <v>1.05</v>
      </c>
      <c r="G160" s="1">
        <v>433</v>
      </c>
      <c r="H160" s="1">
        <v>0.77612000000000003</v>
      </c>
      <c r="I160" s="1">
        <v>1553</v>
      </c>
      <c r="J160" s="1">
        <v>0.77114000000000005</v>
      </c>
      <c r="K160" s="1">
        <v>1290</v>
      </c>
      <c r="L160" s="1">
        <v>0.77802000000000004</v>
      </c>
      <c r="M160" s="1">
        <v>1237</v>
      </c>
      <c r="N160" s="1">
        <v>0.77951999999999999</v>
      </c>
      <c r="O160" s="1">
        <v>2031</v>
      </c>
      <c r="P160" s="1">
        <v>0.74343999999999999</v>
      </c>
      <c r="Q160" s="1">
        <v>1955</v>
      </c>
      <c r="R160" s="1">
        <v>0.76502999999999999</v>
      </c>
      <c r="T160" s="1">
        <f t="shared" si="40"/>
        <v>4.9799999999999844E-3</v>
      </c>
      <c r="U160" s="1">
        <f t="shared" si="41"/>
        <v>-1.9000000000000128E-3</v>
      </c>
      <c r="V160" s="1">
        <f t="shared" si="42"/>
        <v>-3.3999999999999586E-3</v>
      </c>
      <c r="W160" s="1">
        <f t="shared" si="43"/>
        <v>3.2680000000000042E-2</v>
      </c>
      <c r="X160" s="1">
        <f t="shared" si="44"/>
        <v>1.1090000000000044E-2</v>
      </c>
      <c r="Z160">
        <v>-3.7989999999999968E-2</v>
      </c>
      <c r="AA160">
        <f t="shared" si="45"/>
        <v>-1</v>
      </c>
      <c r="AB160">
        <f t="shared" si="46"/>
        <v>3.7989999999999968E-2</v>
      </c>
      <c r="AC160">
        <v>159</v>
      </c>
      <c r="AD160">
        <f t="shared" si="47"/>
        <v>-159</v>
      </c>
      <c r="AF160">
        <v>2.8260000000000004E-2</v>
      </c>
      <c r="AG160">
        <f t="shared" si="48"/>
        <v>1</v>
      </c>
      <c r="AH160">
        <f t="shared" si="49"/>
        <v>2.8260000000000004E-2</v>
      </c>
      <c r="AI160">
        <f t="shared" si="50"/>
        <v>159</v>
      </c>
      <c r="AK160" s="1">
        <v>-2.52E-2</v>
      </c>
      <c r="AL160">
        <f t="shared" si="51"/>
        <v>-1</v>
      </c>
      <c r="AM160">
        <f t="shared" si="52"/>
        <v>2.52E-2</v>
      </c>
      <c r="AN160">
        <f t="shared" si="53"/>
        <v>-159</v>
      </c>
      <c r="AP160">
        <v>3.9610000000000034E-2</v>
      </c>
      <c r="AQ160">
        <f t="shared" si="54"/>
        <v>1</v>
      </c>
      <c r="AR160">
        <f t="shared" si="55"/>
        <v>3.9610000000000034E-2</v>
      </c>
      <c r="AS160">
        <f t="shared" si="56"/>
        <v>159</v>
      </c>
      <c r="AU160">
        <v>2.6930000000000009E-2</v>
      </c>
      <c r="AV160">
        <f t="shared" si="57"/>
        <v>1</v>
      </c>
      <c r="AW160">
        <f t="shared" si="58"/>
        <v>2.6930000000000009E-2</v>
      </c>
      <c r="AX160">
        <f t="shared" si="59"/>
        <v>159</v>
      </c>
    </row>
    <row r="161" spans="1:50" x14ac:dyDescent="0.25">
      <c r="A161" s="1" t="s">
        <v>153</v>
      </c>
      <c r="B161" s="1">
        <v>205.358</v>
      </c>
      <c r="C161" s="1">
        <v>31009</v>
      </c>
      <c r="D161" s="1">
        <v>151</v>
      </c>
      <c r="E161" s="1">
        <v>136</v>
      </c>
      <c r="F161" s="1">
        <v>1.1299999999999999</v>
      </c>
      <c r="G161" s="1">
        <v>174</v>
      </c>
      <c r="H161" s="1">
        <v>0.92601999999999995</v>
      </c>
      <c r="I161" s="1">
        <v>604</v>
      </c>
      <c r="J161" s="1">
        <v>0.90820000000000001</v>
      </c>
      <c r="K161" s="1">
        <v>561</v>
      </c>
      <c r="L161" s="1">
        <v>0.94925999999999999</v>
      </c>
      <c r="M161" s="1">
        <v>446</v>
      </c>
      <c r="N161" s="1">
        <v>0.95043999999999995</v>
      </c>
      <c r="O161" s="1">
        <v>794</v>
      </c>
      <c r="P161" s="1">
        <v>0.93835000000000002</v>
      </c>
      <c r="Q161" s="1">
        <v>879</v>
      </c>
      <c r="R161" s="1">
        <v>0.94049000000000005</v>
      </c>
      <c r="T161" s="1">
        <f t="shared" si="40"/>
        <v>1.7819999999999947E-2</v>
      </c>
      <c r="U161" s="1">
        <f t="shared" si="41"/>
        <v>-2.3240000000000038E-2</v>
      </c>
      <c r="V161" s="1">
        <f t="shared" si="42"/>
        <v>-2.4419999999999997E-2</v>
      </c>
      <c r="W161" s="1">
        <f t="shared" si="43"/>
        <v>-1.2330000000000063E-2</v>
      </c>
      <c r="X161" s="1">
        <f t="shared" si="44"/>
        <v>-1.4470000000000094E-2</v>
      </c>
      <c r="Z161">
        <v>3.8049999999999973E-2</v>
      </c>
      <c r="AA161">
        <f t="shared" si="45"/>
        <v>1</v>
      </c>
      <c r="AB161">
        <f t="shared" si="46"/>
        <v>3.8049999999999973E-2</v>
      </c>
      <c r="AC161">
        <v>160</v>
      </c>
      <c r="AD161">
        <f t="shared" si="47"/>
        <v>160</v>
      </c>
      <c r="AF161">
        <v>-2.8389999999999915E-2</v>
      </c>
      <c r="AG161">
        <f t="shared" si="48"/>
        <v>-1</v>
      </c>
      <c r="AH161">
        <f t="shared" si="49"/>
        <v>2.8389999999999915E-2</v>
      </c>
      <c r="AI161">
        <f t="shared" si="50"/>
        <v>-160</v>
      </c>
      <c r="AK161" s="1">
        <v>-2.5329999999999964E-2</v>
      </c>
      <c r="AL161">
        <f t="shared" si="51"/>
        <v>-1</v>
      </c>
      <c r="AM161">
        <f t="shared" si="52"/>
        <v>2.5329999999999964E-2</v>
      </c>
      <c r="AN161">
        <f t="shared" si="53"/>
        <v>-160</v>
      </c>
      <c r="AP161">
        <v>3.9669999999999983E-2</v>
      </c>
      <c r="AQ161">
        <f t="shared" si="54"/>
        <v>1</v>
      </c>
      <c r="AR161">
        <f t="shared" si="55"/>
        <v>3.9669999999999983E-2</v>
      </c>
      <c r="AS161">
        <f t="shared" si="56"/>
        <v>160</v>
      </c>
      <c r="AU161">
        <v>2.7170000000000027E-2</v>
      </c>
      <c r="AV161">
        <f t="shared" si="57"/>
        <v>1</v>
      </c>
      <c r="AW161">
        <f t="shared" si="58"/>
        <v>2.7170000000000027E-2</v>
      </c>
      <c r="AX161">
        <f t="shared" si="59"/>
        <v>160</v>
      </c>
    </row>
    <row r="162" spans="1:50" x14ac:dyDescent="0.25">
      <c r="A162" s="1" t="s">
        <v>154</v>
      </c>
      <c r="B162" s="1">
        <v>202.23699999999999</v>
      </c>
      <c r="C162" s="1">
        <v>172508</v>
      </c>
      <c r="D162" s="1">
        <v>853</v>
      </c>
      <c r="E162" s="1">
        <v>107</v>
      </c>
      <c r="F162" s="1">
        <v>0.88</v>
      </c>
      <c r="G162" s="1">
        <v>118</v>
      </c>
      <c r="H162" s="1">
        <v>0.75553999999999999</v>
      </c>
      <c r="I162" s="1">
        <v>7622</v>
      </c>
      <c r="J162" s="1">
        <v>0.60765000000000002</v>
      </c>
      <c r="K162" s="1">
        <v>3761</v>
      </c>
      <c r="L162" s="1">
        <v>0.69457999999999998</v>
      </c>
      <c r="M162" s="1">
        <v>4437</v>
      </c>
      <c r="N162" s="1">
        <v>0.65046999999999999</v>
      </c>
      <c r="O162" s="1">
        <v>8202</v>
      </c>
      <c r="P162" s="1">
        <v>0.64986999999999995</v>
      </c>
      <c r="Q162" s="1">
        <v>3854</v>
      </c>
      <c r="R162" s="1">
        <v>0.69416999999999995</v>
      </c>
      <c r="T162" s="1">
        <f t="shared" si="40"/>
        <v>0.14788999999999997</v>
      </c>
      <c r="U162" s="1">
        <f t="shared" si="41"/>
        <v>6.0960000000000014E-2</v>
      </c>
      <c r="V162" s="1">
        <f t="shared" si="42"/>
        <v>0.10507</v>
      </c>
      <c r="W162" s="1">
        <f t="shared" si="43"/>
        <v>0.10567000000000004</v>
      </c>
      <c r="X162" s="1">
        <f t="shared" si="44"/>
        <v>6.1370000000000036E-2</v>
      </c>
      <c r="Z162">
        <v>3.8239999999999941E-2</v>
      </c>
      <c r="AA162">
        <f t="shared" si="45"/>
        <v>1</v>
      </c>
      <c r="AB162">
        <f t="shared" si="46"/>
        <v>3.8239999999999941E-2</v>
      </c>
      <c r="AC162">
        <v>161</v>
      </c>
      <c r="AD162">
        <f t="shared" si="47"/>
        <v>161</v>
      </c>
      <c r="AF162">
        <v>-2.8409999999999935E-2</v>
      </c>
      <c r="AG162">
        <f t="shared" si="48"/>
        <v>-1</v>
      </c>
      <c r="AH162">
        <f t="shared" si="49"/>
        <v>2.8409999999999935E-2</v>
      </c>
      <c r="AI162">
        <f t="shared" si="50"/>
        <v>-161</v>
      </c>
      <c r="AK162" s="1">
        <v>-2.5479999999999947E-2</v>
      </c>
      <c r="AL162">
        <f t="shared" si="51"/>
        <v>-1</v>
      </c>
      <c r="AM162">
        <f t="shared" si="52"/>
        <v>2.5479999999999947E-2</v>
      </c>
      <c r="AN162">
        <f t="shared" si="53"/>
        <v>-161</v>
      </c>
      <c r="AP162">
        <v>-3.9670000000000094E-2</v>
      </c>
      <c r="AQ162">
        <f t="shared" si="54"/>
        <v>-1</v>
      </c>
      <c r="AR162">
        <f t="shared" si="55"/>
        <v>3.9670000000000094E-2</v>
      </c>
      <c r="AS162">
        <f t="shared" si="56"/>
        <v>-161</v>
      </c>
      <c r="AU162">
        <v>2.7270000000000016E-2</v>
      </c>
      <c r="AV162">
        <f t="shared" si="57"/>
        <v>1</v>
      </c>
      <c r="AW162">
        <f t="shared" si="58"/>
        <v>2.7270000000000016E-2</v>
      </c>
      <c r="AX162">
        <f t="shared" si="59"/>
        <v>161</v>
      </c>
    </row>
    <row r="163" spans="1:50" x14ac:dyDescent="0.25">
      <c r="A163" s="1" t="s">
        <v>155</v>
      </c>
      <c r="B163" s="1">
        <v>319.97899999999998</v>
      </c>
      <c r="C163" s="1">
        <v>30398</v>
      </c>
      <c r="D163" s="1">
        <v>95</v>
      </c>
      <c r="E163" s="1">
        <v>255</v>
      </c>
      <c r="F163" s="1">
        <v>0.98</v>
      </c>
      <c r="G163" s="1">
        <v>261</v>
      </c>
      <c r="H163" s="1">
        <v>0.78747999999999996</v>
      </c>
      <c r="I163" s="1">
        <v>861</v>
      </c>
      <c r="J163" s="1">
        <v>0.82686000000000004</v>
      </c>
      <c r="K163" s="1">
        <v>785</v>
      </c>
      <c r="L163" s="1">
        <v>0.79154000000000002</v>
      </c>
      <c r="M163" s="1">
        <v>788</v>
      </c>
      <c r="N163" s="1">
        <v>0.81993000000000005</v>
      </c>
      <c r="O163" s="1">
        <v>1066</v>
      </c>
      <c r="P163" s="1">
        <v>0.68696000000000002</v>
      </c>
      <c r="Q163" s="1">
        <v>954</v>
      </c>
      <c r="R163" s="1">
        <v>0.76578999999999997</v>
      </c>
      <c r="T163" s="1">
        <f t="shared" si="40"/>
        <v>-3.9380000000000082E-2</v>
      </c>
      <c r="U163" s="1">
        <f t="shared" si="41"/>
        <v>-4.0600000000000636E-3</v>
      </c>
      <c r="V163" s="1">
        <f t="shared" si="42"/>
        <v>-3.245000000000009E-2</v>
      </c>
      <c r="W163" s="1">
        <f t="shared" si="43"/>
        <v>0.10051999999999994</v>
      </c>
      <c r="X163" s="1">
        <f t="shared" si="44"/>
        <v>2.1689999999999987E-2</v>
      </c>
      <c r="Z163">
        <v>3.8389999999999924E-2</v>
      </c>
      <c r="AA163">
        <f t="shared" si="45"/>
        <v>1</v>
      </c>
      <c r="AB163">
        <f t="shared" si="46"/>
        <v>3.8389999999999924E-2</v>
      </c>
      <c r="AC163">
        <v>162</v>
      </c>
      <c r="AD163">
        <f t="shared" si="47"/>
        <v>162</v>
      </c>
      <c r="AF163">
        <v>-2.8410000000000046E-2</v>
      </c>
      <c r="AG163">
        <f t="shared" si="48"/>
        <v>-1</v>
      </c>
      <c r="AH163">
        <f t="shared" si="49"/>
        <v>2.8410000000000046E-2</v>
      </c>
      <c r="AI163">
        <f t="shared" si="50"/>
        <v>-162</v>
      </c>
      <c r="AK163" s="1">
        <v>-2.578999999999998E-2</v>
      </c>
      <c r="AL163">
        <f t="shared" si="51"/>
        <v>-1</v>
      </c>
      <c r="AM163">
        <f t="shared" si="52"/>
        <v>2.578999999999998E-2</v>
      </c>
      <c r="AN163">
        <f t="shared" si="53"/>
        <v>-162</v>
      </c>
      <c r="AP163">
        <v>4.0500000000000091E-2</v>
      </c>
      <c r="AQ163">
        <f t="shared" si="54"/>
        <v>1</v>
      </c>
      <c r="AR163">
        <f t="shared" si="55"/>
        <v>4.0500000000000091E-2</v>
      </c>
      <c r="AS163">
        <f t="shared" si="56"/>
        <v>162</v>
      </c>
      <c r="AU163">
        <v>2.7630000000000002E-2</v>
      </c>
      <c r="AV163">
        <f t="shared" si="57"/>
        <v>1</v>
      </c>
      <c r="AW163">
        <f t="shared" si="58"/>
        <v>2.7630000000000002E-2</v>
      </c>
      <c r="AX163">
        <f t="shared" si="59"/>
        <v>162</v>
      </c>
    </row>
    <row r="164" spans="1:50" x14ac:dyDescent="0.25">
      <c r="A164" s="1" t="s">
        <v>156</v>
      </c>
      <c r="B164" s="1">
        <v>198.16900000000001</v>
      </c>
      <c r="C164" s="1">
        <v>30518</v>
      </c>
      <c r="D164" s="1">
        <v>154</v>
      </c>
      <c r="E164" s="1">
        <v>171</v>
      </c>
      <c r="F164" s="1">
        <v>1.25</v>
      </c>
      <c r="G164" s="1">
        <v>183</v>
      </c>
      <c r="H164" s="1">
        <v>0.90505000000000002</v>
      </c>
      <c r="I164" s="1">
        <v>659</v>
      </c>
      <c r="J164" s="1">
        <v>0.88949</v>
      </c>
      <c r="K164" s="1">
        <v>464</v>
      </c>
      <c r="L164" s="1">
        <v>0.91125</v>
      </c>
      <c r="M164" s="1">
        <v>444</v>
      </c>
      <c r="N164" s="1">
        <v>0.90068000000000004</v>
      </c>
      <c r="O164" s="1">
        <v>628</v>
      </c>
      <c r="P164" s="1">
        <v>0.9</v>
      </c>
      <c r="Q164" s="1">
        <v>601</v>
      </c>
      <c r="R164" s="1">
        <v>0.90890000000000004</v>
      </c>
      <c r="T164" s="1">
        <f t="shared" si="40"/>
        <v>1.5560000000000018E-2</v>
      </c>
      <c r="U164" s="1">
        <f t="shared" si="41"/>
        <v>-6.1999999999999833E-3</v>
      </c>
      <c r="V164" s="1">
        <f t="shared" si="42"/>
        <v>4.369999999999985E-3</v>
      </c>
      <c r="W164" s="1">
        <f t="shared" si="43"/>
        <v>5.0499999999999989E-3</v>
      </c>
      <c r="X164" s="1">
        <f t="shared" si="44"/>
        <v>-3.8500000000000201E-3</v>
      </c>
      <c r="Z164">
        <v>3.8810000000000011E-2</v>
      </c>
      <c r="AA164">
        <f t="shared" si="45"/>
        <v>1</v>
      </c>
      <c r="AB164">
        <f t="shared" si="46"/>
        <v>3.8810000000000011E-2</v>
      </c>
      <c r="AC164">
        <v>163</v>
      </c>
      <c r="AD164">
        <f t="shared" si="47"/>
        <v>163</v>
      </c>
      <c r="AF164">
        <v>-2.8490000000000015E-2</v>
      </c>
      <c r="AG164">
        <f t="shared" si="48"/>
        <v>-1</v>
      </c>
      <c r="AH164">
        <f t="shared" si="49"/>
        <v>2.8490000000000015E-2</v>
      </c>
      <c r="AI164">
        <f t="shared" si="50"/>
        <v>-163</v>
      </c>
      <c r="AK164" s="1">
        <v>2.578999999999998E-2</v>
      </c>
      <c r="AL164">
        <f t="shared" si="51"/>
        <v>1</v>
      </c>
      <c r="AM164">
        <f t="shared" si="52"/>
        <v>2.578999999999998E-2</v>
      </c>
      <c r="AN164">
        <f t="shared" si="53"/>
        <v>163</v>
      </c>
      <c r="AP164">
        <v>4.0839999999999987E-2</v>
      </c>
      <c r="AQ164">
        <f t="shared" si="54"/>
        <v>1</v>
      </c>
      <c r="AR164">
        <f t="shared" si="55"/>
        <v>4.0839999999999987E-2</v>
      </c>
      <c r="AS164">
        <f t="shared" si="56"/>
        <v>163</v>
      </c>
      <c r="AU164">
        <v>2.7830000000000021E-2</v>
      </c>
      <c r="AV164">
        <f t="shared" si="57"/>
        <v>1</v>
      </c>
      <c r="AW164">
        <f t="shared" si="58"/>
        <v>2.7830000000000021E-2</v>
      </c>
      <c r="AX164">
        <f t="shared" si="59"/>
        <v>163</v>
      </c>
    </row>
    <row r="165" spans="1:50" x14ac:dyDescent="0.25">
      <c r="A165" s="1" t="s">
        <v>157</v>
      </c>
      <c r="B165" s="1">
        <v>149.411</v>
      </c>
      <c r="C165" s="1">
        <v>13447</v>
      </c>
      <c r="D165" s="1">
        <v>90</v>
      </c>
      <c r="E165" s="1">
        <v>140</v>
      </c>
      <c r="F165" s="1">
        <v>1.59</v>
      </c>
      <c r="G165" s="1">
        <v>141</v>
      </c>
      <c r="H165" s="1">
        <v>0.98480000000000001</v>
      </c>
      <c r="I165" s="1">
        <v>235</v>
      </c>
      <c r="J165" s="1">
        <v>0.99056</v>
      </c>
      <c r="K165" s="1">
        <v>233</v>
      </c>
      <c r="L165" s="1">
        <v>0.98411999999999999</v>
      </c>
      <c r="M165" s="1">
        <v>236</v>
      </c>
      <c r="N165" s="1">
        <v>0.98443000000000003</v>
      </c>
      <c r="O165" s="1">
        <v>250</v>
      </c>
      <c r="P165" s="1">
        <v>0.96343999999999996</v>
      </c>
      <c r="Q165" s="1">
        <v>408</v>
      </c>
      <c r="R165" s="1">
        <v>0.97143000000000002</v>
      </c>
      <c r="T165" s="1">
        <f t="shared" si="40"/>
        <v>-5.7599999999999874E-3</v>
      </c>
      <c r="U165" s="1">
        <f t="shared" si="41"/>
        <v>6.8000000000001393E-4</v>
      </c>
      <c r="V165" s="1">
        <f t="shared" si="42"/>
        <v>3.6999999999998145E-4</v>
      </c>
      <c r="W165" s="1">
        <f t="shared" si="43"/>
        <v>2.1360000000000046E-2</v>
      </c>
      <c r="X165" s="1">
        <f t="shared" si="44"/>
        <v>1.3369999999999993E-2</v>
      </c>
      <c r="Z165">
        <v>-3.9289999999999992E-2</v>
      </c>
      <c r="AA165">
        <f t="shared" si="45"/>
        <v>-1</v>
      </c>
      <c r="AB165">
        <f t="shared" si="46"/>
        <v>3.9289999999999992E-2</v>
      </c>
      <c r="AC165">
        <v>164</v>
      </c>
      <c r="AD165">
        <f t="shared" si="47"/>
        <v>-164</v>
      </c>
      <c r="AF165">
        <v>-2.8619999999999979E-2</v>
      </c>
      <c r="AG165">
        <f t="shared" si="48"/>
        <v>-1</v>
      </c>
      <c r="AH165">
        <f t="shared" si="49"/>
        <v>2.8619999999999979E-2</v>
      </c>
      <c r="AI165">
        <f t="shared" si="50"/>
        <v>-164</v>
      </c>
      <c r="AK165" s="1">
        <v>-2.6000000000000002E-2</v>
      </c>
      <c r="AL165">
        <f t="shared" si="51"/>
        <v>-1</v>
      </c>
      <c r="AM165">
        <f t="shared" si="52"/>
        <v>2.6000000000000002E-2</v>
      </c>
      <c r="AN165">
        <f t="shared" si="53"/>
        <v>-164</v>
      </c>
      <c r="AP165">
        <v>4.0860000000000007E-2</v>
      </c>
      <c r="AQ165">
        <f t="shared" si="54"/>
        <v>1</v>
      </c>
      <c r="AR165">
        <f t="shared" si="55"/>
        <v>4.0860000000000007E-2</v>
      </c>
      <c r="AS165">
        <f t="shared" si="56"/>
        <v>164</v>
      </c>
      <c r="AU165">
        <v>-2.7999999999999969E-2</v>
      </c>
      <c r="AV165">
        <f t="shared" si="57"/>
        <v>-1</v>
      </c>
      <c r="AW165">
        <f t="shared" si="58"/>
        <v>2.7999999999999969E-2</v>
      </c>
      <c r="AX165">
        <f t="shared" si="59"/>
        <v>-164</v>
      </c>
    </row>
    <row r="166" spans="1:50" x14ac:dyDescent="0.25">
      <c r="A166" s="1" t="s">
        <v>158</v>
      </c>
      <c r="B166" s="1">
        <v>130.01400000000001</v>
      </c>
      <c r="C166" s="1">
        <v>9491</v>
      </c>
      <c r="D166" s="1">
        <v>73</v>
      </c>
      <c r="E166" s="1">
        <v>54</v>
      </c>
      <c r="F166" s="1">
        <v>1.66</v>
      </c>
      <c r="G166" s="1">
        <v>60</v>
      </c>
      <c r="H166" s="1">
        <v>0.96887000000000001</v>
      </c>
      <c r="I166" s="1">
        <v>274</v>
      </c>
      <c r="J166" s="1">
        <v>0.98250000000000004</v>
      </c>
      <c r="K166" s="1">
        <v>268</v>
      </c>
      <c r="L166" s="1">
        <v>0.98402999999999996</v>
      </c>
      <c r="M166" s="1">
        <v>230</v>
      </c>
      <c r="N166" s="1">
        <v>0.97355000000000003</v>
      </c>
      <c r="O166" s="1">
        <v>343</v>
      </c>
      <c r="P166" s="1">
        <v>0.99138999999999999</v>
      </c>
      <c r="Q166" s="1">
        <v>322</v>
      </c>
      <c r="R166" s="1">
        <v>0.97552000000000005</v>
      </c>
      <c r="T166" s="1">
        <f t="shared" si="40"/>
        <v>-1.3630000000000031E-2</v>
      </c>
      <c r="U166" s="1">
        <f t="shared" si="41"/>
        <v>-1.5159999999999951E-2</v>
      </c>
      <c r="V166" s="1">
        <f t="shared" si="42"/>
        <v>-4.6800000000000175E-3</v>
      </c>
      <c r="W166" s="1">
        <f t="shared" si="43"/>
        <v>-2.2519999999999984E-2</v>
      </c>
      <c r="X166" s="1">
        <f t="shared" si="44"/>
        <v>-6.6500000000000448E-3</v>
      </c>
      <c r="Z166">
        <v>-3.9380000000000082E-2</v>
      </c>
      <c r="AA166">
        <f t="shared" si="45"/>
        <v>-1</v>
      </c>
      <c r="AB166">
        <f t="shared" si="46"/>
        <v>3.9380000000000082E-2</v>
      </c>
      <c r="AC166">
        <v>165</v>
      </c>
      <c r="AD166">
        <f t="shared" si="47"/>
        <v>-165</v>
      </c>
      <c r="AF166">
        <v>-2.887E-2</v>
      </c>
      <c r="AG166">
        <f t="shared" si="48"/>
        <v>-1</v>
      </c>
      <c r="AH166">
        <f t="shared" si="49"/>
        <v>2.887E-2</v>
      </c>
      <c r="AI166">
        <f t="shared" si="50"/>
        <v>-165</v>
      </c>
      <c r="AK166" s="1">
        <v>2.6239999999999986E-2</v>
      </c>
      <c r="AL166">
        <f t="shared" si="51"/>
        <v>1</v>
      </c>
      <c r="AM166">
        <f t="shared" si="52"/>
        <v>2.6239999999999986E-2</v>
      </c>
      <c r="AN166">
        <f t="shared" si="53"/>
        <v>165</v>
      </c>
      <c r="AP166">
        <v>-4.1490000000000027E-2</v>
      </c>
      <c r="AQ166">
        <f t="shared" si="54"/>
        <v>-1</v>
      </c>
      <c r="AR166">
        <f t="shared" si="55"/>
        <v>4.1490000000000027E-2</v>
      </c>
      <c r="AS166">
        <f t="shared" si="56"/>
        <v>-165</v>
      </c>
      <c r="AU166">
        <v>2.8069999999999998E-2</v>
      </c>
      <c r="AV166">
        <f t="shared" si="57"/>
        <v>1</v>
      </c>
      <c r="AW166">
        <f t="shared" si="58"/>
        <v>2.8069999999999998E-2</v>
      </c>
      <c r="AX166">
        <f t="shared" si="59"/>
        <v>165</v>
      </c>
    </row>
    <row r="167" spans="1:50" x14ac:dyDescent="0.25">
      <c r="A167" s="1" t="s">
        <v>159</v>
      </c>
      <c r="B167" s="1">
        <v>118.68600000000001</v>
      </c>
      <c r="C167" s="1">
        <v>60767</v>
      </c>
      <c r="D167" s="1">
        <v>512</v>
      </c>
      <c r="E167" s="1">
        <v>91</v>
      </c>
      <c r="F167" s="1">
        <v>1.04</v>
      </c>
      <c r="G167" s="1">
        <v>95</v>
      </c>
      <c r="H167" s="1">
        <v>0.96794999999999998</v>
      </c>
      <c r="I167" s="1">
        <v>791</v>
      </c>
      <c r="J167" s="1">
        <v>0.92913999999999997</v>
      </c>
      <c r="K167" s="1">
        <v>621</v>
      </c>
      <c r="L167" s="1">
        <v>0.91652999999999996</v>
      </c>
      <c r="M167" s="1">
        <v>487</v>
      </c>
      <c r="N167" s="1">
        <v>0.95660000000000001</v>
      </c>
      <c r="O167" s="1">
        <v>985</v>
      </c>
      <c r="P167" s="1">
        <v>0.87411000000000005</v>
      </c>
      <c r="Q167" s="1">
        <v>889</v>
      </c>
      <c r="R167" s="1">
        <v>0.94882</v>
      </c>
      <c r="T167" s="1">
        <f t="shared" si="40"/>
        <v>3.8810000000000011E-2</v>
      </c>
      <c r="U167" s="1">
        <f t="shared" si="41"/>
        <v>5.1420000000000021E-2</v>
      </c>
      <c r="V167" s="1">
        <f t="shared" si="42"/>
        <v>1.1349999999999971E-2</v>
      </c>
      <c r="W167" s="1">
        <f t="shared" si="43"/>
        <v>9.3839999999999923E-2</v>
      </c>
      <c r="X167" s="1">
        <f t="shared" si="44"/>
        <v>1.912999999999998E-2</v>
      </c>
      <c r="Z167">
        <v>3.9830000000000032E-2</v>
      </c>
      <c r="AA167">
        <f t="shared" si="45"/>
        <v>1</v>
      </c>
      <c r="AB167">
        <f t="shared" si="46"/>
        <v>3.9830000000000032E-2</v>
      </c>
      <c r="AC167">
        <v>166</v>
      </c>
      <c r="AD167">
        <f t="shared" si="47"/>
        <v>166</v>
      </c>
      <c r="AF167">
        <v>-2.9000000000000026E-2</v>
      </c>
      <c r="AG167">
        <f t="shared" si="48"/>
        <v>-1</v>
      </c>
      <c r="AH167">
        <f t="shared" si="49"/>
        <v>2.9000000000000026E-2</v>
      </c>
      <c r="AI167">
        <f t="shared" si="50"/>
        <v>-166</v>
      </c>
      <c r="AK167" s="1">
        <v>2.6800000000000046E-2</v>
      </c>
      <c r="AL167">
        <f t="shared" si="51"/>
        <v>1</v>
      </c>
      <c r="AM167">
        <f t="shared" si="52"/>
        <v>2.6800000000000046E-2</v>
      </c>
      <c r="AN167">
        <f t="shared" si="53"/>
        <v>166</v>
      </c>
      <c r="AP167">
        <v>4.2140000000000066E-2</v>
      </c>
      <c r="AQ167">
        <f t="shared" si="54"/>
        <v>1</v>
      </c>
      <c r="AR167">
        <f t="shared" si="55"/>
        <v>4.2140000000000066E-2</v>
      </c>
      <c r="AS167">
        <f t="shared" si="56"/>
        <v>166</v>
      </c>
      <c r="AU167">
        <v>2.8289999999999926E-2</v>
      </c>
      <c r="AV167">
        <f t="shared" si="57"/>
        <v>1</v>
      </c>
      <c r="AW167">
        <f t="shared" si="58"/>
        <v>2.8289999999999926E-2</v>
      </c>
      <c r="AX167">
        <f t="shared" si="59"/>
        <v>166</v>
      </c>
    </row>
    <row r="168" spans="1:50" x14ac:dyDescent="0.25">
      <c r="A168" s="1" t="s">
        <v>160</v>
      </c>
      <c r="B168" s="1">
        <v>261.87299999999999</v>
      </c>
      <c r="C168" s="1">
        <v>175717</v>
      </c>
      <c r="D168" s="1">
        <v>671</v>
      </c>
      <c r="E168" s="1">
        <v>219</v>
      </c>
      <c r="F168" s="1">
        <v>1.34</v>
      </c>
      <c r="G168" s="1">
        <v>227</v>
      </c>
      <c r="H168" s="1">
        <v>0.95428999999999997</v>
      </c>
      <c r="I168" s="1">
        <v>2105</v>
      </c>
      <c r="J168" s="1">
        <v>0.93267</v>
      </c>
      <c r="K168" s="1">
        <v>1457</v>
      </c>
      <c r="L168" s="1">
        <v>0.93432000000000004</v>
      </c>
      <c r="M168" s="1">
        <v>1603</v>
      </c>
      <c r="N168" s="1">
        <v>0.94935999999999998</v>
      </c>
      <c r="O168" s="1">
        <v>2178</v>
      </c>
      <c r="P168" s="1">
        <v>0.95098000000000005</v>
      </c>
      <c r="Q168" s="1">
        <v>2675</v>
      </c>
      <c r="R168" s="1">
        <v>0.94374999999999998</v>
      </c>
      <c r="T168" s="1">
        <f t="shared" si="40"/>
        <v>2.1619999999999973E-2</v>
      </c>
      <c r="U168" s="1">
        <f t="shared" si="41"/>
        <v>1.9969999999999932E-2</v>
      </c>
      <c r="V168" s="1">
        <f t="shared" si="42"/>
        <v>4.9299999999999899E-3</v>
      </c>
      <c r="W168" s="1">
        <f t="shared" si="43"/>
        <v>3.3099999999999241E-3</v>
      </c>
      <c r="X168" s="1">
        <f t="shared" si="44"/>
        <v>1.0539999999999994E-2</v>
      </c>
      <c r="Z168">
        <v>-3.9849999999999941E-2</v>
      </c>
      <c r="AA168">
        <f t="shared" si="45"/>
        <v>-1</v>
      </c>
      <c r="AB168">
        <f t="shared" si="46"/>
        <v>3.9849999999999941E-2</v>
      </c>
      <c r="AC168">
        <v>167</v>
      </c>
      <c r="AD168">
        <f t="shared" si="47"/>
        <v>-167</v>
      </c>
      <c r="AF168">
        <v>-2.9140000000000055E-2</v>
      </c>
      <c r="AG168">
        <f t="shared" si="48"/>
        <v>-1</v>
      </c>
      <c r="AH168">
        <f t="shared" si="49"/>
        <v>2.9140000000000055E-2</v>
      </c>
      <c r="AI168">
        <f t="shared" si="50"/>
        <v>-167</v>
      </c>
      <c r="AK168" s="1">
        <v>-2.7459999999999929E-2</v>
      </c>
      <c r="AL168">
        <f t="shared" si="51"/>
        <v>-1</v>
      </c>
      <c r="AM168">
        <f t="shared" si="52"/>
        <v>2.7459999999999929E-2</v>
      </c>
      <c r="AN168">
        <f t="shared" si="53"/>
        <v>-167</v>
      </c>
      <c r="AP168">
        <v>-4.3649999999999967E-2</v>
      </c>
      <c r="AQ168">
        <f t="shared" si="54"/>
        <v>-1</v>
      </c>
      <c r="AR168">
        <f t="shared" si="55"/>
        <v>4.3649999999999967E-2</v>
      </c>
      <c r="AS168">
        <f t="shared" si="56"/>
        <v>-167</v>
      </c>
      <c r="AU168">
        <v>2.8440000000000021E-2</v>
      </c>
      <c r="AV168">
        <f t="shared" si="57"/>
        <v>1</v>
      </c>
      <c r="AW168">
        <f t="shared" si="58"/>
        <v>2.8440000000000021E-2</v>
      </c>
      <c r="AX168">
        <f t="shared" si="59"/>
        <v>167</v>
      </c>
    </row>
    <row r="169" spans="1:50" x14ac:dyDescent="0.25">
      <c r="A169" s="1" t="s">
        <v>161</v>
      </c>
      <c r="B169" s="1">
        <v>236.346</v>
      </c>
      <c r="C169" s="1">
        <v>24580</v>
      </c>
      <c r="D169" s="1">
        <v>104</v>
      </c>
      <c r="E169" s="1">
        <v>128</v>
      </c>
      <c r="F169" s="1">
        <v>1.31</v>
      </c>
      <c r="G169" s="1">
        <v>155</v>
      </c>
      <c r="H169" s="1">
        <v>0.93935000000000002</v>
      </c>
      <c r="I169" s="1">
        <v>1368</v>
      </c>
      <c r="J169" s="1">
        <v>0.94572000000000001</v>
      </c>
      <c r="K169" s="1">
        <v>1233</v>
      </c>
      <c r="L169" s="1">
        <v>0.92413999999999996</v>
      </c>
      <c r="M169" s="1">
        <v>1060</v>
      </c>
      <c r="N169" s="1">
        <v>0.94830999999999999</v>
      </c>
      <c r="O169" s="1">
        <v>1575</v>
      </c>
      <c r="P169" s="1">
        <v>0.91500000000000004</v>
      </c>
      <c r="Q169" s="1">
        <v>1460</v>
      </c>
      <c r="R169" s="1">
        <v>0.90803</v>
      </c>
      <c r="T169" s="1">
        <f t="shared" si="40"/>
        <v>-6.3699999999999868E-3</v>
      </c>
      <c r="U169" s="1">
        <f t="shared" si="41"/>
        <v>1.5210000000000057E-2</v>
      </c>
      <c r="V169" s="1">
        <f t="shared" si="42"/>
        <v>-8.959999999999968E-3</v>
      </c>
      <c r="W169" s="1">
        <f t="shared" si="43"/>
        <v>2.4349999999999983E-2</v>
      </c>
      <c r="X169" s="1">
        <f t="shared" si="44"/>
        <v>3.1320000000000014E-2</v>
      </c>
      <c r="Z169">
        <v>4.0629999999999944E-2</v>
      </c>
      <c r="AA169">
        <f t="shared" si="45"/>
        <v>1</v>
      </c>
      <c r="AB169">
        <f t="shared" si="46"/>
        <v>4.0629999999999944E-2</v>
      </c>
      <c r="AC169">
        <v>168</v>
      </c>
      <c r="AD169">
        <f t="shared" si="47"/>
        <v>168</v>
      </c>
      <c r="AF169">
        <v>-2.9170000000000029E-2</v>
      </c>
      <c r="AG169">
        <f t="shared" si="48"/>
        <v>-1</v>
      </c>
      <c r="AH169">
        <f t="shared" si="49"/>
        <v>2.9170000000000029E-2</v>
      </c>
      <c r="AI169">
        <f t="shared" si="50"/>
        <v>-168</v>
      </c>
      <c r="AK169" s="1">
        <v>-2.7710000000000012E-2</v>
      </c>
      <c r="AL169">
        <f t="shared" si="51"/>
        <v>-1</v>
      </c>
      <c r="AM169">
        <f t="shared" si="52"/>
        <v>2.7710000000000012E-2</v>
      </c>
      <c r="AN169">
        <f t="shared" si="53"/>
        <v>-168</v>
      </c>
      <c r="AP169">
        <v>4.3650000000000078E-2</v>
      </c>
      <c r="AQ169">
        <f t="shared" si="54"/>
        <v>1</v>
      </c>
      <c r="AR169">
        <f t="shared" si="55"/>
        <v>4.3650000000000078E-2</v>
      </c>
      <c r="AS169">
        <f t="shared" si="56"/>
        <v>168</v>
      </c>
      <c r="AU169">
        <v>2.8469999999999995E-2</v>
      </c>
      <c r="AV169">
        <f t="shared" si="57"/>
        <v>1</v>
      </c>
      <c r="AW169">
        <f t="shared" si="58"/>
        <v>2.8469999999999995E-2</v>
      </c>
      <c r="AX169">
        <f t="shared" si="59"/>
        <v>168</v>
      </c>
    </row>
    <row r="170" spans="1:50" x14ac:dyDescent="0.25">
      <c r="A170" s="1" t="s">
        <v>162</v>
      </c>
      <c r="B170" s="1">
        <v>184.60300000000001</v>
      </c>
      <c r="C170" s="1">
        <v>28798</v>
      </c>
      <c r="D170" s="1">
        <v>156</v>
      </c>
      <c r="E170" s="1">
        <v>140</v>
      </c>
      <c r="F170" s="1">
        <v>1.24</v>
      </c>
      <c r="G170" s="1">
        <v>157</v>
      </c>
      <c r="H170" s="1">
        <v>0.88954999999999995</v>
      </c>
      <c r="I170" s="1">
        <v>740</v>
      </c>
      <c r="J170" s="1">
        <v>0.87078999999999995</v>
      </c>
      <c r="K170" s="1">
        <v>574</v>
      </c>
      <c r="L170" s="1">
        <v>0.91422999999999999</v>
      </c>
      <c r="M170" s="1">
        <v>502</v>
      </c>
      <c r="N170" s="1">
        <v>0.89654999999999996</v>
      </c>
      <c r="O170" s="1">
        <v>793</v>
      </c>
      <c r="P170" s="1">
        <v>0.85643000000000002</v>
      </c>
      <c r="Q170" s="1">
        <v>929</v>
      </c>
      <c r="R170" s="1">
        <v>0.87416000000000005</v>
      </c>
      <c r="T170" s="1">
        <f t="shared" si="40"/>
        <v>1.8759999999999999E-2</v>
      </c>
      <c r="U170" s="1">
        <f t="shared" si="41"/>
        <v>-2.4680000000000035E-2</v>
      </c>
      <c r="V170" s="1">
        <f t="shared" si="42"/>
        <v>-7.0000000000000062E-3</v>
      </c>
      <c r="W170" s="1">
        <f t="shared" si="43"/>
        <v>3.3119999999999927E-2</v>
      </c>
      <c r="X170" s="1">
        <f t="shared" si="44"/>
        <v>1.5389999999999904E-2</v>
      </c>
      <c r="Z170">
        <v>-4.2720000000000091E-2</v>
      </c>
      <c r="AA170">
        <f t="shared" si="45"/>
        <v>-1</v>
      </c>
      <c r="AB170">
        <f t="shared" si="46"/>
        <v>4.2720000000000091E-2</v>
      </c>
      <c r="AC170">
        <v>169</v>
      </c>
      <c r="AD170">
        <f t="shared" si="47"/>
        <v>-169</v>
      </c>
      <c r="AF170">
        <v>-2.9760000000000009E-2</v>
      </c>
      <c r="AG170">
        <f t="shared" si="48"/>
        <v>-1</v>
      </c>
      <c r="AH170">
        <f t="shared" si="49"/>
        <v>2.9760000000000009E-2</v>
      </c>
      <c r="AI170">
        <f t="shared" si="50"/>
        <v>-169</v>
      </c>
      <c r="AK170" s="1">
        <v>2.8029999999999999E-2</v>
      </c>
      <c r="AL170">
        <f t="shared" si="51"/>
        <v>1</v>
      </c>
      <c r="AM170">
        <f t="shared" si="52"/>
        <v>2.8029999999999999E-2</v>
      </c>
      <c r="AN170">
        <f t="shared" si="53"/>
        <v>169</v>
      </c>
      <c r="AP170">
        <v>4.3810000000000016E-2</v>
      </c>
      <c r="AQ170">
        <f t="shared" si="54"/>
        <v>1</v>
      </c>
      <c r="AR170">
        <f t="shared" si="55"/>
        <v>4.3810000000000016E-2</v>
      </c>
      <c r="AS170">
        <f t="shared" si="56"/>
        <v>169</v>
      </c>
      <c r="AU170">
        <v>-2.856000000000003E-2</v>
      </c>
      <c r="AV170">
        <f t="shared" si="57"/>
        <v>-1</v>
      </c>
      <c r="AW170">
        <f t="shared" si="58"/>
        <v>2.856000000000003E-2</v>
      </c>
      <c r="AX170">
        <f t="shared" si="59"/>
        <v>-169</v>
      </c>
    </row>
    <row r="171" spans="1:50" x14ac:dyDescent="0.25">
      <c r="A171" s="1" t="s">
        <v>163</v>
      </c>
      <c r="B171" s="1">
        <v>114.327</v>
      </c>
      <c r="C171" s="1">
        <v>12919</v>
      </c>
      <c r="D171" s="1">
        <v>113</v>
      </c>
      <c r="E171" s="1">
        <v>76</v>
      </c>
      <c r="F171" s="1">
        <v>1.31</v>
      </c>
      <c r="G171" s="1">
        <v>92</v>
      </c>
      <c r="H171" s="1">
        <v>0.95191999999999999</v>
      </c>
      <c r="I171" s="1">
        <v>493</v>
      </c>
      <c r="J171" s="1">
        <v>0.96092999999999995</v>
      </c>
      <c r="K171" s="1">
        <v>541</v>
      </c>
      <c r="L171" s="1">
        <v>0.96621999999999997</v>
      </c>
      <c r="M171" s="1">
        <v>471</v>
      </c>
      <c r="N171" s="1">
        <v>0.96364000000000005</v>
      </c>
      <c r="O171" s="1">
        <v>632</v>
      </c>
      <c r="P171" s="1">
        <v>0.92271000000000003</v>
      </c>
      <c r="Q171" s="1">
        <v>590</v>
      </c>
      <c r="R171" s="1">
        <v>0.96433000000000002</v>
      </c>
      <c r="T171" s="1">
        <f t="shared" si="40"/>
        <v>-9.0099999999999625E-3</v>
      </c>
      <c r="U171" s="1">
        <f t="shared" si="41"/>
        <v>-1.4299999999999979E-2</v>
      </c>
      <c r="V171" s="1">
        <f t="shared" si="42"/>
        <v>-1.1720000000000064E-2</v>
      </c>
      <c r="W171" s="1">
        <f t="shared" si="43"/>
        <v>2.9209999999999958E-2</v>
      </c>
      <c r="X171" s="1">
        <f t="shared" si="44"/>
        <v>-1.2410000000000032E-2</v>
      </c>
      <c r="Z171">
        <v>-4.3040000000000078E-2</v>
      </c>
      <c r="AA171">
        <f t="shared" si="45"/>
        <v>-1</v>
      </c>
      <c r="AB171">
        <f t="shared" si="46"/>
        <v>4.3040000000000078E-2</v>
      </c>
      <c r="AC171">
        <v>170</v>
      </c>
      <c r="AD171">
        <f t="shared" si="47"/>
        <v>-170</v>
      </c>
      <c r="AF171">
        <v>-3.0189999999999939E-2</v>
      </c>
      <c r="AG171">
        <f t="shared" si="48"/>
        <v>-1</v>
      </c>
      <c r="AH171">
        <f t="shared" si="49"/>
        <v>3.0189999999999939E-2</v>
      </c>
      <c r="AI171">
        <f t="shared" si="50"/>
        <v>-170</v>
      </c>
      <c r="AK171" s="1">
        <v>-2.8030000000000003E-2</v>
      </c>
      <c r="AL171">
        <f t="shared" si="51"/>
        <v>-1</v>
      </c>
      <c r="AM171">
        <f t="shared" si="52"/>
        <v>2.8030000000000003E-2</v>
      </c>
      <c r="AN171">
        <f t="shared" si="53"/>
        <v>-170</v>
      </c>
      <c r="AP171">
        <v>-4.453000000000007E-2</v>
      </c>
      <c r="AQ171">
        <f t="shared" si="54"/>
        <v>-1</v>
      </c>
      <c r="AR171">
        <f t="shared" si="55"/>
        <v>4.453000000000007E-2</v>
      </c>
      <c r="AS171">
        <f t="shared" si="56"/>
        <v>-170</v>
      </c>
      <c r="AU171">
        <v>-2.8780000000000003E-2</v>
      </c>
      <c r="AV171">
        <f t="shared" si="57"/>
        <v>-1</v>
      </c>
      <c r="AW171">
        <f t="shared" si="58"/>
        <v>2.8780000000000003E-2</v>
      </c>
      <c r="AX171">
        <f t="shared" si="59"/>
        <v>-170</v>
      </c>
    </row>
    <row r="172" spans="1:50" x14ac:dyDescent="0.25">
      <c r="A172" s="1" t="s">
        <v>164</v>
      </c>
      <c r="B172" s="1">
        <v>200.636</v>
      </c>
      <c r="C172" s="1">
        <v>89885</v>
      </c>
      <c r="D172" s="1">
        <v>448</v>
      </c>
      <c r="E172" s="1">
        <v>90</v>
      </c>
      <c r="F172" s="1">
        <v>1.03</v>
      </c>
      <c r="G172" s="1">
        <v>184</v>
      </c>
      <c r="H172" s="1">
        <v>0.90634000000000003</v>
      </c>
      <c r="I172" s="1">
        <v>790</v>
      </c>
      <c r="J172" s="1">
        <v>0.87063999999999997</v>
      </c>
      <c r="K172" s="1">
        <v>544</v>
      </c>
      <c r="L172" s="1">
        <v>0.85709999999999997</v>
      </c>
      <c r="M172" s="1">
        <v>545</v>
      </c>
      <c r="N172" s="1">
        <v>0.89483000000000001</v>
      </c>
      <c r="O172" s="1">
        <v>794</v>
      </c>
      <c r="P172" s="1">
        <v>0.84345000000000003</v>
      </c>
      <c r="Q172" s="1">
        <v>926</v>
      </c>
      <c r="R172" s="1">
        <v>0.88383</v>
      </c>
      <c r="T172" s="1">
        <f t="shared" si="40"/>
        <v>3.5700000000000065E-2</v>
      </c>
      <c r="U172" s="1">
        <f t="shared" si="41"/>
        <v>4.9240000000000061E-2</v>
      </c>
      <c r="V172" s="1">
        <f t="shared" si="42"/>
        <v>1.151000000000002E-2</v>
      </c>
      <c r="W172" s="1">
        <f t="shared" si="43"/>
        <v>6.2890000000000001E-2</v>
      </c>
      <c r="X172" s="1">
        <f t="shared" si="44"/>
        <v>2.251000000000003E-2</v>
      </c>
      <c r="Z172">
        <v>-4.3459999999999943E-2</v>
      </c>
      <c r="AA172">
        <f t="shared" si="45"/>
        <v>-1</v>
      </c>
      <c r="AB172">
        <f t="shared" si="46"/>
        <v>4.3459999999999943E-2</v>
      </c>
      <c r="AC172">
        <v>171</v>
      </c>
      <c r="AD172">
        <f t="shared" si="47"/>
        <v>-171</v>
      </c>
      <c r="AF172">
        <v>-3.0380000000000018E-2</v>
      </c>
      <c r="AG172">
        <f t="shared" si="48"/>
        <v>-1</v>
      </c>
      <c r="AH172">
        <f t="shared" si="49"/>
        <v>3.0380000000000018E-2</v>
      </c>
      <c r="AI172">
        <f t="shared" si="50"/>
        <v>-171</v>
      </c>
      <c r="AK172" s="1">
        <v>2.8079999999999994E-2</v>
      </c>
      <c r="AL172">
        <f t="shared" si="51"/>
        <v>1</v>
      </c>
      <c r="AM172">
        <f t="shared" si="52"/>
        <v>2.8079999999999994E-2</v>
      </c>
      <c r="AN172">
        <f t="shared" si="53"/>
        <v>171</v>
      </c>
      <c r="AP172">
        <v>4.4610000000000039E-2</v>
      </c>
      <c r="AQ172">
        <f t="shared" si="54"/>
        <v>1</v>
      </c>
      <c r="AR172">
        <f t="shared" si="55"/>
        <v>4.4610000000000039E-2</v>
      </c>
      <c r="AS172">
        <f t="shared" si="56"/>
        <v>171</v>
      </c>
      <c r="AU172">
        <v>2.8799999999999937E-2</v>
      </c>
      <c r="AV172">
        <f t="shared" si="57"/>
        <v>1</v>
      </c>
      <c r="AW172">
        <f t="shared" si="58"/>
        <v>2.8799999999999937E-2</v>
      </c>
      <c r="AX172">
        <f t="shared" si="59"/>
        <v>171</v>
      </c>
    </row>
    <row r="173" spans="1:50" x14ac:dyDescent="0.25">
      <c r="A173" s="1" t="s">
        <v>165</v>
      </c>
      <c r="B173" s="1">
        <v>217.316</v>
      </c>
      <c r="C173" s="1">
        <v>12387</v>
      </c>
      <c r="D173" s="1">
        <v>57</v>
      </c>
      <c r="E173" s="1">
        <v>195</v>
      </c>
      <c r="F173" s="1">
        <v>1.21</v>
      </c>
      <c r="G173" s="1">
        <v>188</v>
      </c>
      <c r="H173" s="1">
        <v>0.70262000000000002</v>
      </c>
      <c r="I173" s="1">
        <v>505</v>
      </c>
      <c r="J173" s="1">
        <v>0.73592999999999997</v>
      </c>
      <c r="K173" s="1">
        <v>484</v>
      </c>
      <c r="L173" s="1">
        <v>0.73102999999999996</v>
      </c>
      <c r="M173" s="1">
        <v>502</v>
      </c>
      <c r="N173" s="1">
        <v>0.72782000000000002</v>
      </c>
      <c r="O173" s="1">
        <v>551</v>
      </c>
      <c r="P173" s="1">
        <v>0.74626999999999999</v>
      </c>
      <c r="Q173" s="1">
        <v>547</v>
      </c>
      <c r="R173" s="1">
        <v>0.71819</v>
      </c>
      <c r="T173" s="1">
        <f t="shared" si="40"/>
        <v>-3.3309999999999951E-2</v>
      </c>
      <c r="U173" s="1">
        <f t="shared" si="41"/>
        <v>-2.8409999999999935E-2</v>
      </c>
      <c r="V173" s="1">
        <f t="shared" si="42"/>
        <v>-2.52E-2</v>
      </c>
      <c r="W173" s="1">
        <f t="shared" si="43"/>
        <v>-4.3649999999999967E-2</v>
      </c>
      <c r="X173" s="1">
        <f t="shared" si="44"/>
        <v>-1.5569999999999973E-2</v>
      </c>
      <c r="Z173">
        <v>-4.3470000000000009E-2</v>
      </c>
      <c r="AA173">
        <f t="shared" si="45"/>
        <v>-1</v>
      </c>
      <c r="AB173">
        <f t="shared" si="46"/>
        <v>4.3470000000000009E-2</v>
      </c>
      <c r="AC173">
        <v>172</v>
      </c>
      <c r="AD173">
        <f t="shared" si="47"/>
        <v>-172</v>
      </c>
      <c r="AF173">
        <v>-3.0530000000000002E-2</v>
      </c>
      <c r="AG173">
        <f t="shared" si="48"/>
        <v>-1</v>
      </c>
      <c r="AH173">
        <f t="shared" si="49"/>
        <v>3.0530000000000002E-2</v>
      </c>
      <c r="AI173">
        <f t="shared" si="50"/>
        <v>-172</v>
      </c>
      <c r="AK173" s="1">
        <v>-2.8440000000000021E-2</v>
      </c>
      <c r="AL173">
        <f t="shared" si="51"/>
        <v>-1</v>
      </c>
      <c r="AM173">
        <f t="shared" si="52"/>
        <v>2.8440000000000021E-2</v>
      </c>
      <c r="AN173">
        <f t="shared" si="53"/>
        <v>-172</v>
      </c>
      <c r="AP173">
        <v>4.4889999999999985E-2</v>
      </c>
      <c r="AQ173">
        <f t="shared" si="54"/>
        <v>1</v>
      </c>
      <c r="AR173">
        <f t="shared" si="55"/>
        <v>4.4889999999999985E-2</v>
      </c>
      <c r="AS173">
        <f t="shared" si="56"/>
        <v>172</v>
      </c>
      <c r="AU173">
        <v>2.9939999999999967E-2</v>
      </c>
      <c r="AV173">
        <f t="shared" si="57"/>
        <v>1</v>
      </c>
      <c r="AW173">
        <f t="shared" si="58"/>
        <v>2.9939999999999967E-2</v>
      </c>
      <c r="AX173">
        <f t="shared" si="59"/>
        <v>172</v>
      </c>
    </row>
    <row r="174" spans="1:50" x14ac:dyDescent="0.25">
      <c r="A174" s="1" t="s">
        <v>166</v>
      </c>
      <c r="B174" s="1">
        <v>1048.9000000000001</v>
      </c>
      <c r="C174" s="1">
        <v>76570</v>
      </c>
      <c r="D174" s="1">
        <v>73</v>
      </c>
      <c r="E174" s="1">
        <v>156</v>
      </c>
      <c r="F174" s="1">
        <v>1.34</v>
      </c>
      <c r="G174" s="1">
        <v>175</v>
      </c>
      <c r="H174" s="1">
        <v>0.76787000000000005</v>
      </c>
      <c r="I174" s="1">
        <v>3904</v>
      </c>
      <c r="J174" s="1">
        <v>0.85919000000000001</v>
      </c>
      <c r="K174" s="1">
        <v>3770</v>
      </c>
      <c r="L174" s="1">
        <v>0.68793000000000004</v>
      </c>
      <c r="M174" s="1">
        <v>3645</v>
      </c>
      <c r="N174" s="1">
        <v>0.84962000000000004</v>
      </c>
      <c r="O174" s="1">
        <v>4140</v>
      </c>
      <c r="P174" s="1">
        <v>0.76412999999999998</v>
      </c>
      <c r="Q174" s="1">
        <v>4074</v>
      </c>
      <c r="R174" s="1">
        <v>0.89124999999999999</v>
      </c>
      <c r="T174" s="1">
        <f t="shared" si="40"/>
        <v>-9.1319999999999957E-2</v>
      </c>
      <c r="U174" s="1">
        <f t="shared" si="41"/>
        <v>7.9940000000000011E-2</v>
      </c>
      <c r="V174" s="1">
        <f t="shared" si="42"/>
        <v>-8.1749999999999989E-2</v>
      </c>
      <c r="W174" s="1">
        <f t="shared" si="43"/>
        <v>3.7400000000000766E-3</v>
      </c>
      <c r="X174" s="1">
        <f t="shared" si="44"/>
        <v>-0.12337999999999993</v>
      </c>
      <c r="Z174">
        <v>4.3780000000000041E-2</v>
      </c>
      <c r="AA174">
        <f t="shared" si="45"/>
        <v>1</v>
      </c>
      <c r="AB174">
        <f t="shared" si="46"/>
        <v>4.3780000000000041E-2</v>
      </c>
      <c r="AC174">
        <v>173</v>
      </c>
      <c r="AD174">
        <f t="shared" si="47"/>
        <v>173</v>
      </c>
      <c r="AF174">
        <v>-3.0640000000000001E-2</v>
      </c>
      <c r="AG174">
        <f t="shared" si="48"/>
        <v>-1</v>
      </c>
      <c r="AH174">
        <f t="shared" si="49"/>
        <v>3.0640000000000001E-2</v>
      </c>
      <c r="AI174">
        <f t="shared" si="50"/>
        <v>-173</v>
      </c>
      <c r="AK174" s="1">
        <v>-2.8700000000000059E-2</v>
      </c>
      <c r="AL174">
        <f t="shared" si="51"/>
        <v>-1</v>
      </c>
      <c r="AM174">
        <f t="shared" si="52"/>
        <v>2.8700000000000059E-2</v>
      </c>
      <c r="AN174">
        <f t="shared" si="53"/>
        <v>-173</v>
      </c>
      <c r="AP174">
        <v>4.491999999999996E-2</v>
      </c>
      <c r="AQ174">
        <f t="shared" si="54"/>
        <v>1</v>
      </c>
      <c r="AR174">
        <f t="shared" si="55"/>
        <v>4.491999999999996E-2</v>
      </c>
      <c r="AS174">
        <f t="shared" si="56"/>
        <v>173</v>
      </c>
      <c r="AU174">
        <v>-3.1059999999999977E-2</v>
      </c>
      <c r="AV174">
        <f t="shared" si="57"/>
        <v>-1</v>
      </c>
      <c r="AW174">
        <f t="shared" si="58"/>
        <v>3.1059999999999977E-2</v>
      </c>
      <c r="AX174">
        <f t="shared" si="59"/>
        <v>-173</v>
      </c>
    </row>
    <row r="175" spans="1:50" x14ac:dyDescent="0.25">
      <c r="A175" s="1" t="s">
        <v>167</v>
      </c>
      <c r="B175" s="1">
        <v>140.161</v>
      </c>
      <c r="C175" s="1">
        <v>7849</v>
      </c>
      <c r="D175" s="1">
        <v>56</v>
      </c>
      <c r="E175" s="1">
        <v>107</v>
      </c>
      <c r="F175" s="1">
        <v>1.59</v>
      </c>
      <c r="G175" s="1">
        <v>116</v>
      </c>
      <c r="H175" s="1">
        <v>0.97409000000000001</v>
      </c>
      <c r="I175" s="1">
        <v>386</v>
      </c>
      <c r="J175" s="1">
        <v>0.97999000000000003</v>
      </c>
      <c r="K175" s="1">
        <v>391</v>
      </c>
      <c r="L175" s="1">
        <v>0.97048000000000001</v>
      </c>
      <c r="M175" s="1">
        <v>392</v>
      </c>
      <c r="N175" s="1">
        <v>0.97694000000000003</v>
      </c>
      <c r="O175" s="1">
        <v>432</v>
      </c>
      <c r="P175" s="1">
        <v>0.97560000000000002</v>
      </c>
      <c r="Q175" s="1">
        <v>429</v>
      </c>
      <c r="R175" s="1">
        <v>0.96945999999999999</v>
      </c>
      <c r="T175" s="1">
        <f t="shared" si="40"/>
        <v>-5.9000000000000163E-3</v>
      </c>
      <c r="U175" s="1">
        <f t="shared" si="41"/>
        <v>3.6100000000000021E-3</v>
      </c>
      <c r="V175" s="1">
        <f t="shared" si="42"/>
        <v>-2.8500000000000192E-3</v>
      </c>
      <c r="W175" s="1">
        <f t="shared" si="43"/>
        <v>-1.5100000000000113E-3</v>
      </c>
      <c r="X175" s="1">
        <f t="shared" si="44"/>
        <v>4.630000000000023E-3</v>
      </c>
      <c r="Z175">
        <v>-4.3889999999999985E-2</v>
      </c>
      <c r="AA175">
        <f t="shared" si="45"/>
        <v>-1</v>
      </c>
      <c r="AB175">
        <f t="shared" si="46"/>
        <v>4.3889999999999985E-2</v>
      </c>
      <c r="AC175">
        <v>174</v>
      </c>
      <c r="AD175">
        <f t="shared" si="47"/>
        <v>-174</v>
      </c>
      <c r="AF175">
        <v>3.1279999999999974E-2</v>
      </c>
      <c r="AG175">
        <f t="shared" si="48"/>
        <v>1</v>
      </c>
      <c r="AH175">
        <f t="shared" si="49"/>
        <v>3.1279999999999974E-2</v>
      </c>
      <c r="AI175">
        <f t="shared" si="50"/>
        <v>174</v>
      </c>
      <c r="AK175" s="1">
        <v>2.8760000000000008E-2</v>
      </c>
      <c r="AL175">
        <f t="shared" si="51"/>
        <v>1</v>
      </c>
      <c r="AM175">
        <f t="shared" si="52"/>
        <v>2.8760000000000008E-2</v>
      </c>
      <c r="AN175">
        <f t="shared" si="53"/>
        <v>174</v>
      </c>
      <c r="AP175">
        <v>4.5159999999999978E-2</v>
      </c>
      <c r="AQ175">
        <f t="shared" si="54"/>
        <v>1</v>
      </c>
      <c r="AR175">
        <f t="shared" si="55"/>
        <v>4.5159999999999978E-2</v>
      </c>
      <c r="AS175">
        <f t="shared" si="56"/>
        <v>174</v>
      </c>
      <c r="AU175">
        <v>3.1320000000000014E-2</v>
      </c>
      <c r="AV175">
        <f t="shared" si="57"/>
        <v>1</v>
      </c>
      <c r="AW175">
        <f t="shared" si="58"/>
        <v>3.1320000000000014E-2</v>
      </c>
      <c r="AX175">
        <f t="shared" si="59"/>
        <v>174</v>
      </c>
    </row>
    <row r="176" spans="1:50" x14ac:dyDescent="0.25">
      <c r="A176" s="1" t="s">
        <v>168</v>
      </c>
      <c r="B176" s="1">
        <v>366.98899999999998</v>
      </c>
      <c r="C176" s="1">
        <v>68260</v>
      </c>
      <c r="D176" s="1">
        <v>186</v>
      </c>
      <c r="E176" s="1">
        <v>262</v>
      </c>
      <c r="F176" s="1">
        <v>0.85</v>
      </c>
      <c r="G176" s="1">
        <v>249</v>
      </c>
      <c r="H176" s="1">
        <v>0.56828000000000001</v>
      </c>
      <c r="I176" s="1">
        <v>1486</v>
      </c>
      <c r="J176" s="1">
        <v>0.66190000000000004</v>
      </c>
      <c r="K176" s="1">
        <v>1264</v>
      </c>
      <c r="L176" s="1">
        <v>0.59745000000000004</v>
      </c>
      <c r="M176" s="1">
        <v>1241</v>
      </c>
      <c r="N176" s="1">
        <v>0.60206000000000004</v>
      </c>
      <c r="O176" s="1">
        <v>1668</v>
      </c>
      <c r="P176" s="1">
        <v>0.63712999999999997</v>
      </c>
      <c r="Q176" s="1">
        <v>2205</v>
      </c>
      <c r="R176" s="1">
        <v>0.57228999999999997</v>
      </c>
      <c r="T176" s="1">
        <f t="shared" si="40"/>
        <v>-9.3620000000000037E-2</v>
      </c>
      <c r="U176" s="1">
        <f t="shared" si="41"/>
        <v>-2.9170000000000029E-2</v>
      </c>
      <c r="V176" s="1">
        <f t="shared" si="42"/>
        <v>-3.3780000000000032E-2</v>
      </c>
      <c r="W176" s="1">
        <f t="shared" si="43"/>
        <v>-6.8849999999999967E-2</v>
      </c>
      <c r="X176" s="1">
        <f t="shared" si="44"/>
        <v>-4.009999999999958E-3</v>
      </c>
      <c r="Z176">
        <v>-4.4069999999999943E-2</v>
      </c>
      <c r="AA176">
        <f t="shared" si="45"/>
        <v>-1</v>
      </c>
      <c r="AB176">
        <f t="shared" si="46"/>
        <v>4.4069999999999943E-2</v>
      </c>
      <c r="AC176">
        <v>175</v>
      </c>
      <c r="AD176">
        <f t="shared" si="47"/>
        <v>-175</v>
      </c>
      <c r="AF176">
        <v>-3.1669999999999976E-2</v>
      </c>
      <c r="AG176">
        <f t="shared" si="48"/>
        <v>-1</v>
      </c>
      <c r="AH176">
        <f t="shared" si="49"/>
        <v>3.1669999999999976E-2</v>
      </c>
      <c r="AI176">
        <f t="shared" si="50"/>
        <v>-175</v>
      </c>
      <c r="AK176" s="1">
        <v>-2.9150000000000009E-2</v>
      </c>
      <c r="AL176">
        <f t="shared" si="51"/>
        <v>-1</v>
      </c>
      <c r="AM176">
        <f t="shared" si="52"/>
        <v>2.9150000000000009E-2</v>
      </c>
      <c r="AN176">
        <f t="shared" si="53"/>
        <v>-175</v>
      </c>
      <c r="AP176">
        <v>4.5760000000000023E-2</v>
      </c>
      <c r="AQ176">
        <f t="shared" si="54"/>
        <v>1</v>
      </c>
      <c r="AR176">
        <f t="shared" si="55"/>
        <v>4.5760000000000023E-2</v>
      </c>
      <c r="AS176">
        <f t="shared" si="56"/>
        <v>175</v>
      </c>
      <c r="AU176">
        <v>-3.1469999999999998E-2</v>
      </c>
      <c r="AV176">
        <f t="shared" si="57"/>
        <v>-1</v>
      </c>
      <c r="AW176">
        <f t="shared" si="58"/>
        <v>3.1469999999999998E-2</v>
      </c>
      <c r="AX176">
        <f t="shared" si="59"/>
        <v>-175</v>
      </c>
    </row>
    <row r="177" spans="1:50" x14ac:dyDescent="0.25">
      <c r="A177" s="1" t="s">
        <v>169</v>
      </c>
      <c r="B177" s="1">
        <v>173.23599999999999</v>
      </c>
      <c r="C177" s="1">
        <v>34474</v>
      </c>
      <c r="D177" s="1">
        <v>199</v>
      </c>
      <c r="E177" s="1">
        <v>140</v>
      </c>
      <c r="F177" s="1">
        <v>0.85</v>
      </c>
      <c r="G177" s="1">
        <v>143</v>
      </c>
      <c r="H177" s="1">
        <v>0.85223000000000004</v>
      </c>
      <c r="I177" s="1">
        <v>1374</v>
      </c>
      <c r="J177" s="1">
        <v>0.79817000000000005</v>
      </c>
      <c r="K177" s="1">
        <v>1271</v>
      </c>
      <c r="L177" s="1">
        <v>0.84582000000000002</v>
      </c>
      <c r="M177" s="1">
        <v>1245</v>
      </c>
      <c r="N177" s="1">
        <v>0.85519999999999996</v>
      </c>
      <c r="O177" s="1">
        <v>1387</v>
      </c>
      <c r="P177" s="1">
        <v>0.76834000000000002</v>
      </c>
      <c r="Q177" s="1">
        <v>1395</v>
      </c>
      <c r="R177" s="1">
        <v>0.83958999999999995</v>
      </c>
      <c r="T177" s="1">
        <f t="shared" si="40"/>
        <v>5.4059999999999997E-2</v>
      </c>
      <c r="U177" s="1">
        <f t="shared" si="41"/>
        <v>6.4100000000000268E-3</v>
      </c>
      <c r="V177" s="1">
        <f t="shared" si="42"/>
        <v>-2.9699999999999172E-3</v>
      </c>
      <c r="W177" s="1">
        <f t="shared" si="43"/>
        <v>8.389000000000002E-2</v>
      </c>
      <c r="X177" s="1">
        <f t="shared" si="44"/>
        <v>1.2640000000000096E-2</v>
      </c>
      <c r="Z177">
        <v>-4.4139999999999957E-2</v>
      </c>
      <c r="AA177">
        <f t="shared" si="45"/>
        <v>-1</v>
      </c>
      <c r="AB177">
        <f t="shared" si="46"/>
        <v>4.4139999999999957E-2</v>
      </c>
      <c r="AC177">
        <v>176</v>
      </c>
      <c r="AD177">
        <f t="shared" si="47"/>
        <v>-176</v>
      </c>
      <c r="AF177">
        <v>-3.234999999999999E-2</v>
      </c>
      <c r="AG177">
        <f t="shared" si="48"/>
        <v>-1</v>
      </c>
      <c r="AH177">
        <f t="shared" si="49"/>
        <v>3.234999999999999E-2</v>
      </c>
      <c r="AI177">
        <f t="shared" si="50"/>
        <v>-176</v>
      </c>
      <c r="AK177" s="1">
        <v>-2.9430000000000067E-2</v>
      </c>
      <c r="AL177">
        <f t="shared" si="51"/>
        <v>-1</v>
      </c>
      <c r="AM177">
        <f t="shared" si="52"/>
        <v>2.9430000000000067E-2</v>
      </c>
      <c r="AN177">
        <f t="shared" si="53"/>
        <v>-176</v>
      </c>
      <c r="AP177">
        <v>4.5949999999999935E-2</v>
      </c>
      <c r="AQ177">
        <f t="shared" si="54"/>
        <v>1</v>
      </c>
      <c r="AR177">
        <f t="shared" si="55"/>
        <v>4.5949999999999935E-2</v>
      </c>
      <c r="AS177">
        <f t="shared" si="56"/>
        <v>176</v>
      </c>
      <c r="AU177">
        <v>3.1730000000000036E-2</v>
      </c>
      <c r="AV177">
        <f t="shared" si="57"/>
        <v>1</v>
      </c>
      <c r="AW177">
        <f t="shared" si="58"/>
        <v>3.1730000000000036E-2</v>
      </c>
      <c r="AX177">
        <f t="shared" si="59"/>
        <v>176</v>
      </c>
    </row>
    <row r="178" spans="1:50" x14ac:dyDescent="0.25">
      <c r="A178" s="1" t="s">
        <v>170</v>
      </c>
      <c r="B178" s="1">
        <v>506.77</v>
      </c>
      <c r="C178" s="1">
        <v>101354</v>
      </c>
      <c r="D178" s="1">
        <v>200</v>
      </c>
      <c r="E178" s="1">
        <v>182</v>
      </c>
      <c r="F178" s="1">
        <v>0.72</v>
      </c>
      <c r="G178" s="1">
        <v>189</v>
      </c>
      <c r="H178" s="1">
        <v>0.43923000000000001</v>
      </c>
      <c r="I178" s="1">
        <v>4947</v>
      </c>
      <c r="J178" s="1">
        <v>0.33240999999999998</v>
      </c>
      <c r="K178" s="1">
        <v>2912</v>
      </c>
      <c r="L178" s="1">
        <v>0.32923999999999998</v>
      </c>
      <c r="M178" s="1">
        <v>1951</v>
      </c>
      <c r="N178" s="1">
        <v>0.24468999999999999</v>
      </c>
      <c r="O178" s="1">
        <v>9088</v>
      </c>
      <c r="P178" s="1">
        <v>0.33560000000000001</v>
      </c>
      <c r="Q178" s="1">
        <v>3834</v>
      </c>
      <c r="R178" s="1">
        <v>0.32314999999999999</v>
      </c>
      <c r="T178" s="1">
        <f t="shared" si="40"/>
        <v>0.10682000000000003</v>
      </c>
      <c r="U178" s="1">
        <f t="shared" si="41"/>
        <v>0.10999000000000003</v>
      </c>
      <c r="V178" s="1">
        <f t="shared" si="42"/>
        <v>0.19454000000000002</v>
      </c>
      <c r="W178" s="1">
        <f t="shared" si="43"/>
        <v>0.10363</v>
      </c>
      <c r="X178" s="1">
        <f t="shared" si="44"/>
        <v>0.11608000000000002</v>
      </c>
      <c r="Z178">
        <v>-4.5059999999999989E-2</v>
      </c>
      <c r="AA178">
        <f t="shared" si="45"/>
        <v>-1</v>
      </c>
      <c r="AB178">
        <f t="shared" si="46"/>
        <v>4.5059999999999989E-2</v>
      </c>
      <c r="AC178">
        <v>177</v>
      </c>
      <c r="AD178">
        <f t="shared" si="47"/>
        <v>-177</v>
      </c>
      <c r="AF178">
        <v>3.2619999999999982E-2</v>
      </c>
      <c r="AG178">
        <f t="shared" si="48"/>
        <v>1</v>
      </c>
      <c r="AH178">
        <f t="shared" si="49"/>
        <v>3.2619999999999982E-2</v>
      </c>
      <c r="AI178">
        <f t="shared" si="50"/>
        <v>177</v>
      </c>
      <c r="AK178" s="1">
        <v>-2.9649999999999954E-2</v>
      </c>
      <c r="AL178">
        <f t="shared" si="51"/>
        <v>-1</v>
      </c>
      <c r="AM178">
        <f t="shared" si="52"/>
        <v>2.9649999999999954E-2</v>
      </c>
      <c r="AN178">
        <f t="shared" si="53"/>
        <v>-177</v>
      </c>
      <c r="AP178">
        <v>-4.7189999999999954E-2</v>
      </c>
      <c r="AQ178">
        <f t="shared" si="54"/>
        <v>-1</v>
      </c>
      <c r="AR178">
        <f t="shared" si="55"/>
        <v>4.7189999999999954E-2</v>
      </c>
      <c r="AS178">
        <f t="shared" si="56"/>
        <v>-177</v>
      </c>
      <c r="AU178">
        <v>-3.1909999999999994E-2</v>
      </c>
      <c r="AV178">
        <f t="shared" si="57"/>
        <v>-1</v>
      </c>
      <c r="AW178">
        <f t="shared" si="58"/>
        <v>3.1909999999999994E-2</v>
      </c>
      <c r="AX178">
        <f t="shared" si="59"/>
        <v>-177</v>
      </c>
    </row>
    <row r="179" spans="1:50" x14ac:dyDescent="0.25">
      <c r="A179" s="1" t="s">
        <v>171</v>
      </c>
      <c r="B179" s="1">
        <v>253.07400000000001</v>
      </c>
      <c r="C179" s="1">
        <v>13666</v>
      </c>
      <c r="D179" s="1">
        <v>54</v>
      </c>
      <c r="E179" s="1">
        <v>136</v>
      </c>
      <c r="F179" s="1">
        <v>1.56</v>
      </c>
      <c r="G179" s="1">
        <v>146</v>
      </c>
      <c r="H179" s="1">
        <v>0.98007</v>
      </c>
      <c r="I179" s="1">
        <v>1370</v>
      </c>
      <c r="J179" s="1">
        <v>0.98963000000000001</v>
      </c>
      <c r="K179" s="1">
        <v>1343</v>
      </c>
      <c r="L179" s="1">
        <v>0.97697999999999996</v>
      </c>
      <c r="M179" s="1">
        <v>1331</v>
      </c>
      <c r="N179" s="1">
        <v>0.98155000000000003</v>
      </c>
      <c r="O179" s="1">
        <v>1530</v>
      </c>
      <c r="P179" s="1">
        <v>0.96902999999999995</v>
      </c>
      <c r="Q179" s="1">
        <v>1692</v>
      </c>
      <c r="R179" s="1">
        <v>0.96482000000000001</v>
      </c>
      <c r="T179" s="1">
        <f t="shared" si="40"/>
        <v>-9.5600000000000129E-3</v>
      </c>
      <c r="U179" s="1">
        <f t="shared" si="41"/>
        <v>3.0900000000000372E-3</v>
      </c>
      <c r="V179" s="1">
        <f t="shared" si="42"/>
        <v>-1.4800000000000368E-3</v>
      </c>
      <c r="W179" s="1">
        <f t="shared" si="43"/>
        <v>1.104000000000005E-2</v>
      </c>
      <c r="X179" s="1">
        <f t="shared" si="44"/>
        <v>1.5249999999999986E-2</v>
      </c>
      <c r="Z179">
        <v>4.5419999999999905E-2</v>
      </c>
      <c r="AA179">
        <f t="shared" si="45"/>
        <v>1</v>
      </c>
      <c r="AB179">
        <f t="shared" si="46"/>
        <v>4.5419999999999905E-2</v>
      </c>
      <c r="AC179">
        <v>178</v>
      </c>
      <c r="AD179">
        <f t="shared" si="47"/>
        <v>178</v>
      </c>
      <c r="AF179">
        <v>3.3150000000000013E-2</v>
      </c>
      <c r="AG179">
        <f t="shared" si="48"/>
        <v>1</v>
      </c>
      <c r="AH179">
        <f t="shared" si="49"/>
        <v>3.3150000000000013E-2</v>
      </c>
      <c r="AI179">
        <f t="shared" si="50"/>
        <v>178</v>
      </c>
      <c r="AK179" s="1">
        <v>-2.9729999999999999E-2</v>
      </c>
      <c r="AL179">
        <f t="shared" si="51"/>
        <v>-1</v>
      </c>
      <c r="AM179">
        <f t="shared" si="52"/>
        <v>2.9729999999999999E-2</v>
      </c>
      <c r="AN179">
        <f t="shared" si="53"/>
        <v>-178</v>
      </c>
      <c r="AP179">
        <v>-4.7250000000000014E-2</v>
      </c>
      <c r="AQ179">
        <f t="shared" si="54"/>
        <v>-1</v>
      </c>
      <c r="AR179">
        <f t="shared" si="55"/>
        <v>4.7250000000000014E-2</v>
      </c>
      <c r="AS179">
        <f t="shared" si="56"/>
        <v>-178</v>
      </c>
      <c r="AU179">
        <v>3.2060000000000088E-2</v>
      </c>
      <c r="AV179">
        <f t="shared" si="57"/>
        <v>1</v>
      </c>
      <c r="AW179">
        <f t="shared" si="58"/>
        <v>3.2060000000000088E-2</v>
      </c>
      <c r="AX179">
        <f t="shared" si="59"/>
        <v>178</v>
      </c>
    </row>
    <row r="180" spans="1:50" x14ac:dyDescent="0.25">
      <c r="A180" s="1" t="s">
        <v>172</v>
      </c>
      <c r="B180" s="1">
        <v>228.34399999999999</v>
      </c>
      <c r="C180" s="1">
        <v>37220</v>
      </c>
      <c r="D180" s="1">
        <v>163</v>
      </c>
      <c r="E180" s="1">
        <v>127</v>
      </c>
      <c r="F180" s="1">
        <v>0.57999999999999996</v>
      </c>
      <c r="G180" s="1">
        <v>115</v>
      </c>
      <c r="H180" s="1">
        <v>0.37833</v>
      </c>
      <c r="I180" s="1">
        <v>2796</v>
      </c>
      <c r="J180" s="1">
        <v>0.34028000000000003</v>
      </c>
      <c r="K180" s="1">
        <v>2090</v>
      </c>
      <c r="L180" s="1">
        <v>0.28804999999999997</v>
      </c>
      <c r="M180" s="1">
        <v>1451</v>
      </c>
      <c r="N180" s="1">
        <v>0.36785000000000001</v>
      </c>
      <c r="O180" s="1">
        <v>3829</v>
      </c>
      <c r="P180" s="1">
        <v>0.37263000000000002</v>
      </c>
      <c r="Q180" s="1">
        <v>2127</v>
      </c>
      <c r="R180" s="1">
        <v>0.33445000000000003</v>
      </c>
      <c r="T180" s="1">
        <f t="shared" si="40"/>
        <v>3.8049999999999973E-2</v>
      </c>
      <c r="U180" s="1">
        <f t="shared" si="41"/>
        <v>9.0280000000000027E-2</v>
      </c>
      <c r="V180" s="1">
        <f t="shared" si="42"/>
        <v>1.0479999999999989E-2</v>
      </c>
      <c r="W180" s="1">
        <f t="shared" si="43"/>
        <v>5.6999999999999829E-3</v>
      </c>
      <c r="X180" s="1">
        <f t="shared" si="44"/>
        <v>4.3879999999999975E-2</v>
      </c>
      <c r="Z180">
        <v>-4.5740000000000003E-2</v>
      </c>
      <c r="AA180">
        <f t="shared" si="45"/>
        <v>-1</v>
      </c>
      <c r="AB180">
        <f t="shared" si="46"/>
        <v>4.5740000000000003E-2</v>
      </c>
      <c r="AC180">
        <v>179</v>
      </c>
      <c r="AD180">
        <f t="shared" si="47"/>
        <v>-179</v>
      </c>
      <c r="AF180">
        <v>-3.3479999999999954E-2</v>
      </c>
      <c r="AG180">
        <f t="shared" si="48"/>
        <v>-1</v>
      </c>
      <c r="AH180">
        <f t="shared" si="49"/>
        <v>3.3479999999999954E-2</v>
      </c>
      <c r="AI180">
        <f t="shared" si="50"/>
        <v>-179</v>
      </c>
      <c r="AK180" s="1">
        <v>3.008999999999995E-2</v>
      </c>
      <c r="AL180">
        <f t="shared" si="51"/>
        <v>1</v>
      </c>
      <c r="AM180">
        <f t="shared" si="52"/>
        <v>3.008999999999995E-2</v>
      </c>
      <c r="AN180">
        <f t="shared" si="53"/>
        <v>179</v>
      </c>
      <c r="AP180">
        <v>-4.7420000000000018E-2</v>
      </c>
      <c r="AQ180">
        <f t="shared" si="54"/>
        <v>-1</v>
      </c>
      <c r="AR180">
        <f t="shared" si="55"/>
        <v>4.7420000000000018E-2</v>
      </c>
      <c r="AS180">
        <f t="shared" si="56"/>
        <v>-179</v>
      </c>
      <c r="AU180">
        <v>-3.2279999999999975E-2</v>
      </c>
      <c r="AV180">
        <f t="shared" si="57"/>
        <v>-1</v>
      </c>
      <c r="AW180">
        <f t="shared" si="58"/>
        <v>3.2279999999999975E-2</v>
      </c>
      <c r="AX180">
        <f t="shared" si="59"/>
        <v>-179</v>
      </c>
    </row>
    <row r="181" spans="1:50" x14ac:dyDescent="0.25">
      <c r="A181" s="1" t="s">
        <v>173</v>
      </c>
      <c r="B181" s="1">
        <v>380.68400000000003</v>
      </c>
      <c r="C181" s="1">
        <v>30074</v>
      </c>
      <c r="D181" s="1">
        <v>79</v>
      </c>
      <c r="E181" s="1">
        <v>274</v>
      </c>
      <c r="F181" s="1">
        <v>1.04</v>
      </c>
      <c r="G181" s="1">
        <v>260</v>
      </c>
      <c r="H181" s="1">
        <v>0.74517999999999995</v>
      </c>
      <c r="I181" s="1">
        <v>1244</v>
      </c>
      <c r="J181" s="1">
        <v>0.80810999999999999</v>
      </c>
      <c r="K181" s="1">
        <v>1285</v>
      </c>
      <c r="L181" s="1">
        <v>0.78574999999999995</v>
      </c>
      <c r="M181" s="1">
        <v>1206</v>
      </c>
      <c r="N181" s="1">
        <v>0.78458000000000006</v>
      </c>
      <c r="O181" s="1">
        <v>1517</v>
      </c>
      <c r="P181" s="1">
        <v>0.75463999999999998</v>
      </c>
      <c r="Q181" s="1">
        <v>1442</v>
      </c>
      <c r="R181" s="1">
        <v>0.74790999999999996</v>
      </c>
      <c r="T181" s="1">
        <f t="shared" si="40"/>
        <v>-6.2930000000000041E-2</v>
      </c>
      <c r="U181" s="1">
        <f t="shared" si="41"/>
        <v>-4.0569999999999995E-2</v>
      </c>
      <c r="V181" s="1">
        <f t="shared" si="42"/>
        <v>-3.9400000000000102E-2</v>
      </c>
      <c r="W181" s="1">
        <f t="shared" si="43"/>
        <v>-9.4600000000000239E-3</v>
      </c>
      <c r="X181" s="1">
        <f t="shared" si="44"/>
        <v>-2.7300000000000102E-3</v>
      </c>
      <c r="Z181">
        <v>-4.605999999999999E-2</v>
      </c>
      <c r="AA181">
        <f t="shared" si="45"/>
        <v>-1</v>
      </c>
      <c r="AB181">
        <f t="shared" si="46"/>
        <v>4.605999999999999E-2</v>
      </c>
      <c r="AC181">
        <v>180</v>
      </c>
      <c r="AD181">
        <f t="shared" si="47"/>
        <v>-180</v>
      </c>
      <c r="AF181">
        <v>-3.3609999999999918E-2</v>
      </c>
      <c r="AG181">
        <f t="shared" si="48"/>
        <v>-1</v>
      </c>
      <c r="AH181">
        <f t="shared" si="49"/>
        <v>3.3609999999999918E-2</v>
      </c>
      <c r="AI181">
        <f t="shared" si="50"/>
        <v>-180</v>
      </c>
      <c r="AK181" s="1">
        <v>3.1579999999999941E-2</v>
      </c>
      <c r="AL181">
        <f t="shared" si="51"/>
        <v>1</v>
      </c>
      <c r="AM181">
        <f t="shared" si="52"/>
        <v>3.1579999999999941E-2</v>
      </c>
      <c r="AN181">
        <f t="shared" si="53"/>
        <v>180</v>
      </c>
      <c r="AP181">
        <v>4.7580000000000011E-2</v>
      </c>
      <c r="AQ181">
        <f t="shared" si="54"/>
        <v>1</v>
      </c>
      <c r="AR181">
        <f t="shared" si="55"/>
        <v>4.7580000000000011E-2</v>
      </c>
      <c r="AS181">
        <f t="shared" si="56"/>
        <v>180</v>
      </c>
      <c r="AU181">
        <v>3.2599999999999962E-2</v>
      </c>
      <c r="AV181">
        <f t="shared" si="57"/>
        <v>1</v>
      </c>
      <c r="AW181">
        <f t="shared" si="58"/>
        <v>3.2599999999999962E-2</v>
      </c>
      <c r="AX181">
        <f t="shared" si="59"/>
        <v>180</v>
      </c>
    </row>
    <row r="182" spans="1:50" x14ac:dyDescent="0.25">
      <c r="A182" s="1" t="s">
        <v>174</v>
      </c>
      <c r="B182" s="1">
        <v>667.53399999999999</v>
      </c>
      <c r="C182" s="1">
        <v>38717</v>
      </c>
      <c r="D182" s="1">
        <v>58</v>
      </c>
      <c r="E182" s="1">
        <v>127</v>
      </c>
      <c r="F182" s="1">
        <v>0.7</v>
      </c>
      <c r="G182" s="1">
        <v>90</v>
      </c>
      <c r="H182" s="1">
        <v>0.42942000000000002</v>
      </c>
      <c r="I182" s="1">
        <v>3033</v>
      </c>
      <c r="J182" s="1">
        <v>0.51439000000000001</v>
      </c>
      <c r="K182" s="1">
        <v>3151</v>
      </c>
      <c r="L182" s="1">
        <v>0.50758000000000003</v>
      </c>
      <c r="M182" s="1">
        <v>2103</v>
      </c>
      <c r="N182" s="1">
        <v>0.19020999999999999</v>
      </c>
      <c r="O182" s="1">
        <v>6503</v>
      </c>
      <c r="P182" s="1">
        <v>0.42548000000000002</v>
      </c>
      <c r="Q182" s="1">
        <v>3118</v>
      </c>
      <c r="R182" s="1">
        <v>0.45416000000000001</v>
      </c>
      <c r="T182" s="1">
        <f t="shared" si="40"/>
        <v>-8.496999999999999E-2</v>
      </c>
      <c r="U182" s="1">
        <f t="shared" si="41"/>
        <v>-7.8160000000000007E-2</v>
      </c>
      <c r="V182" s="1">
        <f t="shared" si="42"/>
        <v>0.23921000000000003</v>
      </c>
      <c r="W182" s="1">
        <f t="shared" si="43"/>
        <v>3.9399999999999991E-3</v>
      </c>
      <c r="X182" s="1">
        <f t="shared" si="44"/>
        <v>-2.4739999999999984E-2</v>
      </c>
      <c r="Z182">
        <v>4.6300000000000008E-2</v>
      </c>
      <c r="AA182">
        <f t="shared" si="45"/>
        <v>1</v>
      </c>
      <c r="AB182">
        <f t="shared" si="46"/>
        <v>4.6300000000000008E-2</v>
      </c>
      <c r="AC182">
        <v>181</v>
      </c>
      <c r="AD182">
        <f t="shared" si="47"/>
        <v>181</v>
      </c>
      <c r="AF182">
        <v>-3.3750000000000058E-2</v>
      </c>
      <c r="AG182">
        <f t="shared" si="48"/>
        <v>-1</v>
      </c>
      <c r="AH182">
        <f t="shared" si="49"/>
        <v>3.3750000000000058E-2</v>
      </c>
      <c r="AI182">
        <f t="shared" si="50"/>
        <v>-181</v>
      </c>
      <c r="AK182" s="1">
        <v>-3.1709999999999905E-2</v>
      </c>
      <c r="AL182">
        <f t="shared" si="51"/>
        <v>-1</v>
      </c>
      <c r="AM182">
        <f t="shared" si="52"/>
        <v>3.1709999999999905E-2</v>
      </c>
      <c r="AN182">
        <f t="shared" si="53"/>
        <v>-181</v>
      </c>
      <c r="AP182">
        <v>4.7599999999999976E-2</v>
      </c>
      <c r="AQ182">
        <f t="shared" si="54"/>
        <v>1</v>
      </c>
      <c r="AR182">
        <f t="shared" si="55"/>
        <v>4.7599999999999976E-2</v>
      </c>
      <c r="AS182">
        <f t="shared" si="56"/>
        <v>181</v>
      </c>
      <c r="AU182">
        <v>3.2789999999999986E-2</v>
      </c>
      <c r="AV182">
        <f t="shared" si="57"/>
        <v>1</v>
      </c>
      <c r="AW182">
        <f t="shared" si="58"/>
        <v>3.2789999999999986E-2</v>
      </c>
      <c r="AX182">
        <f t="shared" si="59"/>
        <v>181</v>
      </c>
    </row>
    <row r="183" spans="1:50" x14ac:dyDescent="0.25">
      <c r="A183" s="1" t="s">
        <v>175</v>
      </c>
      <c r="B183" s="1">
        <v>710.29899999999998</v>
      </c>
      <c r="C183" s="1">
        <v>139929</v>
      </c>
      <c r="D183" s="1">
        <v>197</v>
      </c>
      <c r="E183" s="1">
        <v>363</v>
      </c>
      <c r="F183" s="1">
        <v>0.56000000000000005</v>
      </c>
      <c r="G183" s="1">
        <v>333</v>
      </c>
      <c r="H183" s="1">
        <v>0.39842</v>
      </c>
      <c r="I183" s="1">
        <v>8712</v>
      </c>
      <c r="J183" s="1">
        <v>0.37356</v>
      </c>
      <c r="K183" s="1">
        <v>5615</v>
      </c>
      <c r="L183" s="1">
        <v>0.44464999999999999</v>
      </c>
      <c r="M183" s="1">
        <v>5555</v>
      </c>
      <c r="N183" s="1">
        <v>0.36277999999999999</v>
      </c>
      <c r="O183" s="1">
        <v>14482</v>
      </c>
      <c r="P183" s="1">
        <v>0.34381</v>
      </c>
      <c r="Q183" s="1">
        <v>7289</v>
      </c>
      <c r="R183" s="1">
        <v>0.36187999999999998</v>
      </c>
      <c r="T183" s="1">
        <f t="shared" si="40"/>
        <v>2.4859999999999993E-2</v>
      </c>
      <c r="U183" s="1">
        <f t="shared" si="41"/>
        <v>-4.6229999999999993E-2</v>
      </c>
      <c r="V183" s="1">
        <f t="shared" si="42"/>
        <v>3.5640000000000005E-2</v>
      </c>
      <c r="W183" s="1">
        <f t="shared" si="43"/>
        <v>5.4609999999999992E-2</v>
      </c>
      <c r="X183" s="1">
        <f t="shared" si="44"/>
        <v>3.6540000000000017E-2</v>
      </c>
      <c r="Z183">
        <v>-4.6520000000000006E-2</v>
      </c>
      <c r="AA183">
        <f t="shared" si="45"/>
        <v>-1</v>
      </c>
      <c r="AB183">
        <f t="shared" si="46"/>
        <v>4.6520000000000006E-2</v>
      </c>
      <c r="AC183">
        <v>182</v>
      </c>
      <c r="AD183">
        <f t="shared" si="47"/>
        <v>-182</v>
      </c>
      <c r="AF183">
        <v>-3.3779999999999921E-2</v>
      </c>
      <c r="AG183">
        <f t="shared" si="48"/>
        <v>-1</v>
      </c>
      <c r="AH183">
        <f t="shared" si="49"/>
        <v>3.3779999999999921E-2</v>
      </c>
      <c r="AI183">
        <f t="shared" si="50"/>
        <v>-182</v>
      </c>
      <c r="AK183" s="1">
        <v>3.1790000000000096E-2</v>
      </c>
      <c r="AL183">
        <f t="shared" si="51"/>
        <v>1</v>
      </c>
      <c r="AM183">
        <f t="shared" si="52"/>
        <v>3.1790000000000096E-2</v>
      </c>
      <c r="AN183">
        <f t="shared" si="53"/>
        <v>182</v>
      </c>
      <c r="AP183">
        <v>4.8380000000000034E-2</v>
      </c>
      <c r="AQ183">
        <f t="shared" si="54"/>
        <v>1</v>
      </c>
      <c r="AR183">
        <f t="shared" si="55"/>
        <v>4.8380000000000034E-2</v>
      </c>
      <c r="AS183">
        <f t="shared" si="56"/>
        <v>182</v>
      </c>
      <c r="AU183">
        <v>-3.2939999999999969E-2</v>
      </c>
      <c r="AV183">
        <f t="shared" si="57"/>
        <v>-1</v>
      </c>
      <c r="AW183">
        <f t="shared" si="58"/>
        <v>3.2939999999999969E-2</v>
      </c>
      <c r="AX183">
        <f t="shared" si="59"/>
        <v>-182</v>
      </c>
    </row>
    <row r="184" spans="1:50" x14ac:dyDescent="0.25">
      <c r="A184" s="1" t="s">
        <v>176</v>
      </c>
      <c r="B184" s="1">
        <v>165.59399999999999</v>
      </c>
      <c r="C184" s="1">
        <v>23680</v>
      </c>
      <c r="D184" s="1">
        <v>143</v>
      </c>
      <c r="E184" s="1">
        <v>91</v>
      </c>
      <c r="F184" s="1">
        <v>1.05</v>
      </c>
      <c r="G184" s="1">
        <v>99</v>
      </c>
      <c r="H184" s="1">
        <v>0.93594999999999995</v>
      </c>
      <c r="I184" s="1">
        <v>777</v>
      </c>
      <c r="J184" s="1">
        <v>0.93010000000000004</v>
      </c>
      <c r="K184" s="1">
        <v>660</v>
      </c>
      <c r="L184" s="1">
        <v>0.91215000000000002</v>
      </c>
      <c r="M184" s="1">
        <v>621</v>
      </c>
      <c r="N184" s="1">
        <v>0.91495000000000004</v>
      </c>
      <c r="O184" s="1">
        <v>1011</v>
      </c>
      <c r="P184" s="1">
        <v>0.83181000000000005</v>
      </c>
      <c r="Q184" s="1">
        <v>1004</v>
      </c>
      <c r="R184" s="1">
        <v>0.86492999999999998</v>
      </c>
      <c r="T184" s="1">
        <f t="shared" si="40"/>
        <v>5.8499999999999108E-3</v>
      </c>
      <c r="U184" s="1">
        <f t="shared" si="41"/>
        <v>2.3799999999999932E-2</v>
      </c>
      <c r="V184" s="1">
        <f t="shared" si="42"/>
        <v>2.0999999999999908E-2</v>
      </c>
      <c r="W184" s="1">
        <f t="shared" si="43"/>
        <v>0.1041399999999999</v>
      </c>
      <c r="X184" s="1">
        <f t="shared" si="44"/>
        <v>7.1019999999999972E-2</v>
      </c>
      <c r="Z184">
        <v>-4.6750000000000069E-2</v>
      </c>
      <c r="AA184">
        <f t="shared" si="45"/>
        <v>-1</v>
      </c>
      <c r="AB184">
        <f t="shared" si="46"/>
        <v>4.6750000000000069E-2</v>
      </c>
      <c r="AC184">
        <v>183</v>
      </c>
      <c r="AD184">
        <f t="shared" si="47"/>
        <v>-183</v>
      </c>
      <c r="AF184">
        <v>-3.3780000000000032E-2</v>
      </c>
      <c r="AG184">
        <f t="shared" si="48"/>
        <v>-1</v>
      </c>
      <c r="AH184">
        <f t="shared" si="49"/>
        <v>3.3780000000000032E-2</v>
      </c>
      <c r="AI184">
        <f t="shared" si="50"/>
        <v>-183</v>
      </c>
      <c r="AK184" s="1">
        <v>3.2100000000000017E-2</v>
      </c>
      <c r="AL184">
        <f t="shared" si="51"/>
        <v>1</v>
      </c>
      <c r="AM184">
        <f t="shared" si="52"/>
        <v>3.2100000000000017E-2</v>
      </c>
      <c r="AN184">
        <f t="shared" si="53"/>
        <v>183</v>
      </c>
      <c r="AP184">
        <v>-4.929E-2</v>
      </c>
      <c r="AQ184">
        <f t="shared" si="54"/>
        <v>-1</v>
      </c>
      <c r="AR184">
        <f t="shared" si="55"/>
        <v>4.929E-2</v>
      </c>
      <c r="AS184">
        <f t="shared" si="56"/>
        <v>-183</v>
      </c>
      <c r="AU184">
        <v>3.3789999999999987E-2</v>
      </c>
      <c r="AV184">
        <f t="shared" si="57"/>
        <v>1</v>
      </c>
      <c r="AW184">
        <f t="shared" si="58"/>
        <v>3.3789999999999987E-2</v>
      </c>
      <c r="AX184">
        <f t="shared" si="59"/>
        <v>183</v>
      </c>
    </row>
    <row r="185" spans="1:50" x14ac:dyDescent="0.25">
      <c r="A185" s="1" t="s">
        <v>177</v>
      </c>
      <c r="B185" s="1">
        <v>231.42599999999999</v>
      </c>
      <c r="C185" s="1">
        <v>26614</v>
      </c>
      <c r="D185" s="1">
        <v>115</v>
      </c>
      <c r="E185" s="1">
        <v>153</v>
      </c>
      <c r="F185" s="1">
        <v>1.44</v>
      </c>
      <c r="G185" s="1">
        <v>157</v>
      </c>
      <c r="H185" s="1">
        <v>0.97028999999999999</v>
      </c>
      <c r="I185" s="1">
        <v>856</v>
      </c>
      <c r="J185" s="1">
        <v>0.95460999999999996</v>
      </c>
      <c r="K185" s="1">
        <v>912</v>
      </c>
      <c r="L185" s="1">
        <v>0.96902999999999995</v>
      </c>
      <c r="M185" s="1">
        <v>818</v>
      </c>
      <c r="N185" s="1">
        <v>0.95379000000000003</v>
      </c>
      <c r="O185" s="1">
        <v>1047</v>
      </c>
      <c r="P185" s="1">
        <v>0.93335000000000001</v>
      </c>
      <c r="Q185" s="1">
        <v>991</v>
      </c>
      <c r="R185" s="1">
        <v>0.96850000000000003</v>
      </c>
      <c r="T185" s="1">
        <f t="shared" si="40"/>
        <v>1.5680000000000027E-2</v>
      </c>
      <c r="U185" s="1">
        <f t="shared" si="41"/>
        <v>1.2600000000000389E-3</v>
      </c>
      <c r="V185" s="1">
        <f t="shared" si="42"/>
        <v>1.6499999999999959E-2</v>
      </c>
      <c r="W185" s="1">
        <f t="shared" si="43"/>
        <v>3.6939999999999973E-2</v>
      </c>
      <c r="X185" s="1">
        <f t="shared" si="44"/>
        <v>1.7899999999999583E-3</v>
      </c>
      <c r="Z185">
        <v>-4.7100000000000031E-2</v>
      </c>
      <c r="AA185">
        <f t="shared" si="45"/>
        <v>-1</v>
      </c>
      <c r="AB185">
        <f t="shared" si="46"/>
        <v>4.7100000000000031E-2</v>
      </c>
      <c r="AC185">
        <v>184</v>
      </c>
      <c r="AD185">
        <f t="shared" si="47"/>
        <v>-184</v>
      </c>
      <c r="AF185">
        <v>-3.3869999999999956E-2</v>
      </c>
      <c r="AG185">
        <f t="shared" si="48"/>
        <v>-1</v>
      </c>
      <c r="AH185">
        <f t="shared" si="49"/>
        <v>3.3869999999999956E-2</v>
      </c>
      <c r="AI185">
        <f t="shared" si="50"/>
        <v>-184</v>
      </c>
      <c r="AK185" s="1">
        <v>-3.2170000000000032E-2</v>
      </c>
      <c r="AL185">
        <f t="shared" si="51"/>
        <v>-1</v>
      </c>
      <c r="AM185">
        <f t="shared" si="52"/>
        <v>3.2170000000000032E-2</v>
      </c>
      <c r="AN185">
        <f t="shared" si="53"/>
        <v>-184</v>
      </c>
      <c r="AP185">
        <v>4.9540000000000001E-2</v>
      </c>
      <c r="AQ185">
        <f t="shared" si="54"/>
        <v>1</v>
      </c>
      <c r="AR185">
        <f t="shared" si="55"/>
        <v>4.9540000000000001E-2</v>
      </c>
      <c r="AS185">
        <f t="shared" si="56"/>
        <v>184</v>
      </c>
      <c r="AU185">
        <v>3.402000000000005E-2</v>
      </c>
      <c r="AV185">
        <f t="shared" si="57"/>
        <v>1</v>
      </c>
      <c r="AW185">
        <f t="shared" si="58"/>
        <v>3.402000000000005E-2</v>
      </c>
      <c r="AX185">
        <f t="shared" si="59"/>
        <v>184</v>
      </c>
    </row>
    <row r="186" spans="1:50" x14ac:dyDescent="0.25">
      <c r="A186" s="1" t="s">
        <v>178</v>
      </c>
      <c r="B186" s="1">
        <v>230.58</v>
      </c>
      <c r="C186" s="1">
        <v>25825</v>
      </c>
      <c r="D186" s="1">
        <v>112</v>
      </c>
      <c r="E186" s="1">
        <v>102</v>
      </c>
      <c r="F186" s="1">
        <v>0.85</v>
      </c>
      <c r="G186" s="1">
        <v>107</v>
      </c>
      <c r="H186" s="1">
        <v>0.84009</v>
      </c>
      <c r="I186" s="1">
        <v>1373</v>
      </c>
      <c r="J186" s="1">
        <v>0.79630999999999996</v>
      </c>
      <c r="K186" s="1">
        <v>1332</v>
      </c>
      <c r="L186" s="1">
        <v>0.84462999999999999</v>
      </c>
      <c r="M186" s="1">
        <v>1201</v>
      </c>
      <c r="N186" s="1">
        <v>0.78422999999999998</v>
      </c>
      <c r="O186" s="1">
        <v>1754</v>
      </c>
      <c r="P186" s="1">
        <v>0.75402999999999998</v>
      </c>
      <c r="Q186" s="1">
        <v>1345</v>
      </c>
      <c r="R186" s="1">
        <v>0.78746000000000005</v>
      </c>
      <c r="T186" s="1">
        <f t="shared" si="40"/>
        <v>4.3780000000000041E-2</v>
      </c>
      <c r="U186" s="1">
        <f t="shared" si="41"/>
        <v>-4.5399999999999885E-3</v>
      </c>
      <c r="V186" s="1">
        <f t="shared" si="42"/>
        <v>5.5860000000000021E-2</v>
      </c>
      <c r="W186" s="1">
        <f t="shared" si="43"/>
        <v>8.6060000000000025E-2</v>
      </c>
      <c r="X186" s="1">
        <f t="shared" si="44"/>
        <v>5.2629999999999955E-2</v>
      </c>
      <c r="Z186">
        <v>4.713999999999996E-2</v>
      </c>
      <c r="AA186">
        <f t="shared" si="45"/>
        <v>1</v>
      </c>
      <c r="AB186">
        <f t="shared" si="46"/>
        <v>4.713999999999996E-2</v>
      </c>
      <c r="AC186">
        <v>185</v>
      </c>
      <c r="AD186">
        <f t="shared" si="47"/>
        <v>185</v>
      </c>
      <c r="AF186">
        <v>3.4740000000000104E-2</v>
      </c>
      <c r="AG186">
        <f t="shared" si="48"/>
        <v>1</v>
      </c>
      <c r="AH186">
        <f t="shared" si="49"/>
        <v>3.4740000000000104E-2</v>
      </c>
      <c r="AI186">
        <f t="shared" si="50"/>
        <v>185</v>
      </c>
      <c r="AK186" s="1">
        <v>-3.245000000000009E-2</v>
      </c>
      <c r="AL186">
        <f t="shared" si="51"/>
        <v>-1</v>
      </c>
      <c r="AM186">
        <f t="shared" si="52"/>
        <v>3.245000000000009E-2</v>
      </c>
      <c r="AN186">
        <f t="shared" si="53"/>
        <v>-185</v>
      </c>
      <c r="AP186">
        <v>4.9679999999999946E-2</v>
      </c>
      <c r="AQ186">
        <f t="shared" si="54"/>
        <v>1</v>
      </c>
      <c r="AR186">
        <f t="shared" si="55"/>
        <v>4.9679999999999946E-2</v>
      </c>
      <c r="AS186">
        <f t="shared" si="56"/>
        <v>185</v>
      </c>
      <c r="AU186">
        <v>3.4309999999999952E-2</v>
      </c>
      <c r="AV186">
        <f t="shared" si="57"/>
        <v>1</v>
      </c>
      <c r="AW186">
        <f t="shared" si="58"/>
        <v>3.4309999999999952E-2</v>
      </c>
      <c r="AX186">
        <f t="shared" si="59"/>
        <v>185</v>
      </c>
    </row>
    <row r="187" spans="1:50" x14ac:dyDescent="0.25">
      <c r="A187" s="1" t="s">
        <v>179</v>
      </c>
      <c r="B187" s="1">
        <v>449.37099999999998</v>
      </c>
      <c r="C187" s="1">
        <v>31456</v>
      </c>
      <c r="D187" s="1">
        <v>70</v>
      </c>
      <c r="E187" s="1">
        <v>370</v>
      </c>
      <c r="F187" s="1">
        <v>0.87</v>
      </c>
      <c r="G187" s="1">
        <v>368</v>
      </c>
      <c r="H187" s="1">
        <v>0.71211999999999998</v>
      </c>
      <c r="I187" s="1">
        <v>2002</v>
      </c>
      <c r="J187" s="1">
        <v>0.75887000000000004</v>
      </c>
      <c r="K187" s="1">
        <v>1627</v>
      </c>
      <c r="L187" s="1">
        <v>0.77051000000000003</v>
      </c>
      <c r="M187" s="1">
        <v>1807</v>
      </c>
      <c r="N187" s="1">
        <v>0.72513000000000005</v>
      </c>
      <c r="O187" s="1">
        <v>2451</v>
      </c>
      <c r="P187" s="1">
        <v>0.70567999999999997</v>
      </c>
      <c r="Q187" s="1">
        <v>1859</v>
      </c>
      <c r="R187" s="1">
        <v>0.72019999999999995</v>
      </c>
      <c r="T187" s="1">
        <f t="shared" si="40"/>
        <v>-4.6750000000000069E-2</v>
      </c>
      <c r="U187" s="1">
        <f t="shared" si="41"/>
        <v>-5.8390000000000053E-2</v>
      </c>
      <c r="V187" s="1">
        <f t="shared" si="42"/>
        <v>-1.3010000000000077E-2</v>
      </c>
      <c r="W187" s="1">
        <f t="shared" si="43"/>
        <v>6.4400000000000013E-3</v>
      </c>
      <c r="X187" s="1">
        <f t="shared" si="44"/>
        <v>-8.0799999999999761E-3</v>
      </c>
      <c r="Z187">
        <v>-4.8209999999999975E-2</v>
      </c>
      <c r="AA187">
        <f t="shared" si="45"/>
        <v>-1</v>
      </c>
      <c r="AB187">
        <f t="shared" si="46"/>
        <v>4.8209999999999975E-2</v>
      </c>
      <c r="AC187">
        <v>186</v>
      </c>
      <c r="AD187">
        <f t="shared" si="47"/>
        <v>-186</v>
      </c>
      <c r="AF187">
        <v>3.4769999999999995E-2</v>
      </c>
      <c r="AG187">
        <f t="shared" si="48"/>
        <v>1</v>
      </c>
      <c r="AH187">
        <f t="shared" si="49"/>
        <v>3.4769999999999995E-2</v>
      </c>
      <c r="AI187">
        <f t="shared" si="50"/>
        <v>186</v>
      </c>
      <c r="AK187" s="1">
        <v>-3.2549999999999968E-2</v>
      </c>
      <c r="AL187">
        <f t="shared" si="51"/>
        <v>-1</v>
      </c>
      <c r="AM187">
        <f t="shared" si="52"/>
        <v>3.2549999999999968E-2</v>
      </c>
      <c r="AN187">
        <f t="shared" si="53"/>
        <v>-186</v>
      </c>
      <c r="AP187">
        <v>5.0409999999999955E-2</v>
      </c>
      <c r="AQ187">
        <f t="shared" si="54"/>
        <v>1</v>
      </c>
      <c r="AR187">
        <f t="shared" si="55"/>
        <v>5.0409999999999955E-2</v>
      </c>
      <c r="AS187">
        <f t="shared" si="56"/>
        <v>186</v>
      </c>
      <c r="AU187">
        <v>-3.4749999999999948E-2</v>
      </c>
      <c r="AV187">
        <f t="shared" si="57"/>
        <v>-1</v>
      </c>
      <c r="AW187">
        <f t="shared" si="58"/>
        <v>3.4749999999999948E-2</v>
      </c>
      <c r="AX187">
        <f t="shared" si="59"/>
        <v>-186</v>
      </c>
    </row>
    <row r="188" spans="1:50" x14ac:dyDescent="0.25">
      <c r="A188" s="1" t="s">
        <v>180</v>
      </c>
      <c r="B188" s="1">
        <v>574.053</v>
      </c>
      <c r="C188" s="1">
        <v>76349</v>
      </c>
      <c r="D188" s="1">
        <v>133</v>
      </c>
      <c r="E188" s="1">
        <v>168</v>
      </c>
      <c r="F188" s="1">
        <v>0.88</v>
      </c>
      <c r="G188" s="1">
        <v>506</v>
      </c>
      <c r="H188" s="1">
        <v>0.73916999999999999</v>
      </c>
      <c r="I188" s="1">
        <v>2182</v>
      </c>
      <c r="J188" s="1">
        <v>0.65593999999999997</v>
      </c>
      <c r="K188" s="1">
        <v>2053</v>
      </c>
      <c r="L188" s="1">
        <v>0.59250000000000003</v>
      </c>
      <c r="M188" s="1">
        <v>1600</v>
      </c>
      <c r="N188" s="1">
        <v>0.63073000000000001</v>
      </c>
      <c r="O188" s="1">
        <v>4050</v>
      </c>
      <c r="P188" s="1">
        <v>0.72763</v>
      </c>
      <c r="Q188" s="1">
        <v>2161</v>
      </c>
      <c r="R188" s="1">
        <v>0.65132999999999996</v>
      </c>
      <c r="T188" s="1">
        <f t="shared" si="40"/>
        <v>8.3230000000000026E-2</v>
      </c>
      <c r="U188" s="1">
        <f t="shared" si="41"/>
        <v>0.14666999999999997</v>
      </c>
      <c r="V188" s="1">
        <f t="shared" si="42"/>
        <v>0.10843999999999998</v>
      </c>
      <c r="W188" s="1">
        <f t="shared" si="43"/>
        <v>1.1539999999999995E-2</v>
      </c>
      <c r="X188" s="1">
        <f t="shared" si="44"/>
        <v>8.7840000000000029E-2</v>
      </c>
      <c r="Z188">
        <v>4.8230000000000002E-2</v>
      </c>
      <c r="AA188">
        <f t="shared" si="45"/>
        <v>1</v>
      </c>
      <c r="AB188">
        <f t="shared" si="46"/>
        <v>4.8230000000000002E-2</v>
      </c>
      <c r="AC188">
        <v>187</v>
      </c>
      <c r="AD188">
        <f t="shared" si="47"/>
        <v>187</v>
      </c>
      <c r="AF188">
        <v>3.6150000000000015E-2</v>
      </c>
      <c r="AG188">
        <f t="shared" si="48"/>
        <v>1</v>
      </c>
      <c r="AH188">
        <f t="shared" si="49"/>
        <v>3.6150000000000015E-2</v>
      </c>
      <c r="AI188">
        <f t="shared" si="50"/>
        <v>187</v>
      </c>
      <c r="AK188" s="1">
        <v>3.2789999999999986E-2</v>
      </c>
      <c r="AL188">
        <f t="shared" si="51"/>
        <v>1</v>
      </c>
      <c r="AM188">
        <f t="shared" si="52"/>
        <v>3.2789999999999986E-2</v>
      </c>
      <c r="AN188">
        <f t="shared" si="53"/>
        <v>187</v>
      </c>
      <c r="AP188">
        <v>5.1659999999999984E-2</v>
      </c>
      <c r="AQ188">
        <f t="shared" si="54"/>
        <v>1</v>
      </c>
      <c r="AR188">
        <f t="shared" si="55"/>
        <v>5.1659999999999984E-2</v>
      </c>
      <c r="AS188">
        <f t="shared" si="56"/>
        <v>187</v>
      </c>
      <c r="AU188">
        <v>3.4800000000000053E-2</v>
      </c>
      <c r="AV188">
        <f t="shared" si="57"/>
        <v>1</v>
      </c>
      <c r="AW188">
        <f t="shared" si="58"/>
        <v>3.4800000000000053E-2</v>
      </c>
      <c r="AX188">
        <f t="shared" si="59"/>
        <v>187</v>
      </c>
    </row>
    <row r="189" spans="1:50" x14ac:dyDescent="0.25">
      <c r="A189" s="1" t="s">
        <v>181</v>
      </c>
      <c r="B189" s="1">
        <v>192.107</v>
      </c>
      <c r="C189" s="1">
        <v>48411</v>
      </c>
      <c r="D189" s="1">
        <v>252</v>
      </c>
      <c r="E189" s="1">
        <v>42</v>
      </c>
      <c r="F189" s="1">
        <v>1.1599999999999999</v>
      </c>
      <c r="G189" s="1">
        <v>177</v>
      </c>
      <c r="H189" s="1">
        <v>0.98492999999999997</v>
      </c>
      <c r="I189" s="1">
        <v>1139</v>
      </c>
      <c r="J189" s="1">
        <v>0.96392999999999995</v>
      </c>
      <c r="K189" s="1">
        <v>855</v>
      </c>
      <c r="L189" s="1">
        <v>0.95230999999999999</v>
      </c>
      <c r="M189" s="1">
        <v>834</v>
      </c>
      <c r="N189" s="1">
        <v>0.94974000000000003</v>
      </c>
      <c r="O189" s="1">
        <v>1183</v>
      </c>
      <c r="P189" s="1">
        <v>0.93525000000000003</v>
      </c>
      <c r="Q189" s="1">
        <v>1013</v>
      </c>
      <c r="R189" s="1">
        <v>0.95664000000000005</v>
      </c>
      <c r="T189" s="1">
        <f t="shared" si="40"/>
        <v>2.1000000000000019E-2</v>
      </c>
      <c r="U189" s="1">
        <f t="shared" si="41"/>
        <v>3.2619999999999982E-2</v>
      </c>
      <c r="V189" s="1">
        <f t="shared" si="42"/>
        <v>3.5189999999999944E-2</v>
      </c>
      <c r="W189" s="1">
        <f t="shared" si="43"/>
        <v>4.9679999999999946E-2</v>
      </c>
      <c r="X189" s="1">
        <f t="shared" si="44"/>
        <v>2.8289999999999926E-2</v>
      </c>
      <c r="Z189">
        <v>-4.8410000000000009E-2</v>
      </c>
      <c r="AA189">
        <f t="shared" si="45"/>
        <v>-1</v>
      </c>
      <c r="AB189">
        <f t="shared" si="46"/>
        <v>4.8410000000000009E-2</v>
      </c>
      <c r="AC189">
        <v>188</v>
      </c>
      <c r="AD189">
        <f t="shared" si="47"/>
        <v>-188</v>
      </c>
      <c r="AF189">
        <v>3.6700000000000066E-2</v>
      </c>
      <c r="AG189">
        <f t="shared" si="48"/>
        <v>1</v>
      </c>
      <c r="AH189">
        <f t="shared" si="49"/>
        <v>3.6700000000000066E-2</v>
      </c>
      <c r="AI189">
        <f t="shared" si="50"/>
        <v>188</v>
      </c>
      <c r="AK189" s="1">
        <v>-3.3240000000000047E-2</v>
      </c>
      <c r="AL189">
        <f t="shared" si="51"/>
        <v>-1</v>
      </c>
      <c r="AM189">
        <f t="shared" si="52"/>
        <v>3.3240000000000047E-2</v>
      </c>
      <c r="AN189">
        <f t="shared" si="53"/>
        <v>-188</v>
      </c>
      <c r="AP189">
        <v>5.2709999999999924E-2</v>
      </c>
      <c r="AQ189">
        <f t="shared" si="54"/>
        <v>1</v>
      </c>
      <c r="AR189">
        <f t="shared" si="55"/>
        <v>5.2709999999999924E-2</v>
      </c>
      <c r="AS189">
        <f t="shared" si="56"/>
        <v>188</v>
      </c>
      <c r="AU189">
        <v>3.5229999999999984E-2</v>
      </c>
      <c r="AV189">
        <f t="shared" si="57"/>
        <v>1</v>
      </c>
      <c r="AW189">
        <f t="shared" si="58"/>
        <v>3.5229999999999984E-2</v>
      </c>
      <c r="AX189">
        <f t="shared" si="59"/>
        <v>188</v>
      </c>
    </row>
    <row r="190" spans="1:50" x14ac:dyDescent="0.25">
      <c r="A190" s="1" t="s">
        <v>182</v>
      </c>
      <c r="B190" s="1">
        <v>281.911</v>
      </c>
      <c r="C190" s="1">
        <v>22271</v>
      </c>
      <c r="D190" s="1">
        <v>79</v>
      </c>
      <c r="E190" s="1">
        <v>249</v>
      </c>
      <c r="F190" s="1">
        <v>0.89</v>
      </c>
      <c r="G190" s="1">
        <v>247</v>
      </c>
      <c r="H190" s="1">
        <v>0.77556000000000003</v>
      </c>
      <c r="I190" s="1">
        <v>878</v>
      </c>
      <c r="J190" s="1">
        <v>0.76659999999999995</v>
      </c>
      <c r="K190" s="1">
        <v>799</v>
      </c>
      <c r="L190" s="1">
        <v>0.71386000000000005</v>
      </c>
      <c r="M190" s="1">
        <v>912</v>
      </c>
      <c r="N190" s="1">
        <v>0.75165999999999999</v>
      </c>
      <c r="O190" s="1">
        <v>1173</v>
      </c>
      <c r="P190" s="1">
        <v>0.68959999999999999</v>
      </c>
      <c r="Q190" s="1">
        <v>950</v>
      </c>
      <c r="R190" s="1">
        <v>0.75509000000000004</v>
      </c>
      <c r="T190" s="1">
        <f t="shared" si="40"/>
        <v>8.960000000000079E-3</v>
      </c>
      <c r="U190" s="1">
        <f t="shared" si="41"/>
        <v>6.1699999999999977E-2</v>
      </c>
      <c r="V190" s="1">
        <f t="shared" si="42"/>
        <v>2.3900000000000032E-2</v>
      </c>
      <c r="W190" s="1">
        <f t="shared" si="43"/>
        <v>8.5960000000000036E-2</v>
      </c>
      <c r="X190" s="1">
        <f t="shared" si="44"/>
        <v>2.0469999999999988E-2</v>
      </c>
      <c r="Z190">
        <v>4.9370000000000025E-2</v>
      </c>
      <c r="AA190">
        <f t="shared" si="45"/>
        <v>1</v>
      </c>
      <c r="AB190">
        <f t="shared" si="46"/>
        <v>4.9370000000000025E-2</v>
      </c>
      <c r="AC190">
        <v>189</v>
      </c>
      <c r="AD190">
        <f t="shared" si="47"/>
        <v>189</v>
      </c>
      <c r="AF190">
        <v>3.6879999999999968E-2</v>
      </c>
      <c r="AG190">
        <f t="shared" si="48"/>
        <v>1</v>
      </c>
      <c r="AH190">
        <f t="shared" si="49"/>
        <v>3.6879999999999968E-2</v>
      </c>
      <c r="AI190">
        <f t="shared" si="50"/>
        <v>189</v>
      </c>
      <c r="AK190" s="1">
        <v>-3.3430000000000071E-2</v>
      </c>
      <c r="AL190">
        <f t="shared" si="51"/>
        <v>-1</v>
      </c>
      <c r="AM190">
        <f t="shared" si="52"/>
        <v>3.3430000000000071E-2</v>
      </c>
      <c r="AN190">
        <f t="shared" si="53"/>
        <v>-189</v>
      </c>
      <c r="AP190">
        <v>5.3039999999999976E-2</v>
      </c>
      <c r="AQ190">
        <f t="shared" si="54"/>
        <v>1</v>
      </c>
      <c r="AR190">
        <f t="shared" si="55"/>
        <v>5.3039999999999976E-2</v>
      </c>
      <c r="AS190">
        <f t="shared" si="56"/>
        <v>189</v>
      </c>
      <c r="AU190">
        <v>-3.5440000000000027E-2</v>
      </c>
      <c r="AV190">
        <f t="shared" si="57"/>
        <v>-1</v>
      </c>
      <c r="AW190">
        <f t="shared" si="58"/>
        <v>3.5440000000000027E-2</v>
      </c>
      <c r="AX190">
        <f t="shared" si="59"/>
        <v>-189</v>
      </c>
    </row>
    <row r="191" spans="1:50" x14ac:dyDescent="0.25">
      <c r="A191" s="1" t="s">
        <v>183</v>
      </c>
      <c r="B191" s="1">
        <v>124.491</v>
      </c>
      <c r="C191" s="1">
        <v>6598</v>
      </c>
      <c r="D191" s="1">
        <v>53</v>
      </c>
      <c r="E191" s="1">
        <v>113</v>
      </c>
      <c r="F191" s="1">
        <v>1.17</v>
      </c>
      <c r="G191" s="1">
        <v>113</v>
      </c>
      <c r="H191" s="1">
        <v>0.91947000000000001</v>
      </c>
      <c r="I191" s="1">
        <v>214</v>
      </c>
      <c r="J191" s="1">
        <v>0.97750000000000004</v>
      </c>
      <c r="K191" s="1">
        <v>215</v>
      </c>
      <c r="L191" s="1">
        <v>0.95333999999999997</v>
      </c>
      <c r="M191" s="1">
        <v>215</v>
      </c>
      <c r="N191" s="1">
        <v>0.95201999999999998</v>
      </c>
      <c r="O191" s="1">
        <v>230</v>
      </c>
      <c r="P191" s="1">
        <v>0.92532999999999999</v>
      </c>
      <c r="Q191" s="1">
        <v>229</v>
      </c>
      <c r="R191" s="1">
        <v>0.95421999999999996</v>
      </c>
      <c r="T191" s="1">
        <f t="shared" si="40"/>
        <v>-5.8030000000000026E-2</v>
      </c>
      <c r="U191" s="1">
        <f t="shared" si="41"/>
        <v>-3.3869999999999956E-2</v>
      </c>
      <c r="V191" s="1">
        <f t="shared" si="42"/>
        <v>-3.2549999999999968E-2</v>
      </c>
      <c r="W191" s="1">
        <f t="shared" si="43"/>
        <v>-5.8599999999999763E-3</v>
      </c>
      <c r="X191" s="1">
        <f t="shared" si="44"/>
        <v>-3.4749999999999948E-2</v>
      </c>
      <c r="Z191">
        <v>4.9410000000000065E-2</v>
      </c>
      <c r="AA191">
        <f t="shared" si="45"/>
        <v>1</v>
      </c>
      <c r="AB191">
        <f t="shared" si="46"/>
        <v>4.9410000000000065E-2</v>
      </c>
      <c r="AC191">
        <v>190</v>
      </c>
      <c r="AD191">
        <f t="shared" si="47"/>
        <v>190</v>
      </c>
      <c r="AF191">
        <v>-3.6970000000000003E-2</v>
      </c>
      <c r="AG191">
        <f t="shared" si="48"/>
        <v>-1</v>
      </c>
      <c r="AH191">
        <f t="shared" si="49"/>
        <v>3.6970000000000003E-2</v>
      </c>
      <c r="AI191">
        <f t="shared" si="50"/>
        <v>-190</v>
      </c>
      <c r="AK191" s="1">
        <v>-3.3780000000000032E-2</v>
      </c>
      <c r="AL191">
        <f t="shared" si="51"/>
        <v>-1</v>
      </c>
      <c r="AM191">
        <f t="shared" si="52"/>
        <v>3.3780000000000032E-2</v>
      </c>
      <c r="AN191">
        <f t="shared" si="53"/>
        <v>-190</v>
      </c>
      <c r="AP191">
        <v>5.3640000000000021E-2</v>
      </c>
      <c r="AQ191">
        <f t="shared" si="54"/>
        <v>1</v>
      </c>
      <c r="AR191">
        <f t="shared" si="55"/>
        <v>5.3640000000000021E-2</v>
      </c>
      <c r="AS191">
        <f t="shared" si="56"/>
        <v>190</v>
      </c>
      <c r="AU191">
        <v>3.5760000000000014E-2</v>
      </c>
      <c r="AV191">
        <f t="shared" si="57"/>
        <v>1</v>
      </c>
      <c r="AW191">
        <f t="shared" si="58"/>
        <v>3.5760000000000014E-2</v>
      </c>
      <c r="AX191">
        <f t="shared" si="59"/>
        <v>190</v>
      </c>
    </row>
    <row r="192" spans="1:50" x14ac:dyDescent="0.25">
      <c r="A192" s="1" t="s">
        <v>184</v>
      </c>
      <c r="B192" s="1">
        <v>408.17</v>
      </c>
      <c r="C192" s="1">
        <v>21633</v>
      </c>
      <c r="D192" s="1">
        <v>53</v>
      </c>
      <c r="E192" s="1">
        <v>135</v>
      </c>
      <c r="F192" s="1">
        <v>0.87</v>
      </c>
      <c r="G192" s="1">
        <v>129</v>
      </c>
      <c r="H192" s="1">
        <v>0.69442999999999999</v>
      </c>
      <c r="I192" s="1">
        <v>1671</v>
      </c>
      <c r="J192" s="1">
        <v>0.75592999999999999</v>
      </c>
      <c r="K192" s="1">
        <v>1512</v>
      </c>
      <c r="L192" s="1">
        <v>0.79484999999999995</v>
      </c>
      <c r="M192" s="1">
        <v>1394</v>
      </c>
      <c r="N192" s="1">
        <v>0.70018000000000002</v>
      </c>
      <c r="O192" s="1">
        <v>2453</v>
      </c>
      <c r="P192" s="1">
        <v>0.70391999999999999</v>
      </c>
      <c r="Q192" s="1">
        <v>1605</v>
      </c>
      <c r="R192" s="1">
        <v>0.67695000000000005</v>
      </c>
      <c r="T192" s="1">
        <f t="shared" si="40"/>
        <v>-6.1499999999999999E-2</v>
      </c>
      <c r="U192" s="1">
        <f t="shared" si="41"/>
        <v>-0.10041999999999995</v>
      </c>
      <c r="V192" s="1">
        <f t="shared" si="42"/>
        <v>-5.7500000000000329E-3</v>
      </c>
      <c r="W192" s="1">
        <f t="shared" si="43"/>
        <v>-9.4899999999999984E-3</v>
      </c>
      <c r="X192" s="1">
        <f t="shared" si="44"/>
        <v>1.747999999999994E-2</v>
      </c>
      <c r="Z192">
        <v>-4.9769999999999981E-2</v>
      </c>
      <c r="AA192">
        <f t="shared" si="45"/>
        <v>-1</v>
      </c>
      <c r="AB192">
        <f t="shared" si="46"/>
        <v>4.9769999999999981E-2</v>
      </c>
      <c r="AC192">
        <v>191</v>
      </c>
      <c r="AD192">
        <f t="shared" si="47"/>
        <v>-191</v>
      </c>
      <c r="AF192">
        <v>3.7309999999999954E-2</v>
      </c>
      <c r="AG192">
        <f t="shared" si="48"/>
        <v>1</v>
      </c>
      <c r="AH192">
        <f t="shared" si="49"/>
        <v>3.7309999999999954E-2</v>
      </c>
      <c r="AI192">
        <f t="shared" si="50"/>
        <v>191</v>
      </c>
      <c r="AK192" s="1">
        <v>-3.4819999999999962E-2</v>
      </c>
      <c r="AL192">
        <f t="shared" si="51"/>
        <v>-1</v>
      </c>
      <c r="AM192">
        <f t="shared" si="52"/>
        <v>3.4819999999999962E-2</v>
      </c>
      <c r="AN192">
        <f t="shared" si="53"/>
        <v>-191</v>
      </c>
      <c r="AP192">
        <v>5.4039999999999991E-2</v>
      </c>
      <c r="AQ192">
        <f t="shared" si="54"/>
        <v>1</v>
      </c>
      <c r="AR192">
        <f t="shared" si="55"/>
        <v>5.4039999999999991E-2</v>
      </c>
      <c r="AS192">
        <f t="shared" si="56"/>
        <v>191</v>
      </c>
      <c r="AU192">
        <v>3.5839999999999983E-2</v>
      </c>
      <c r="AV192">
        <f t="shared" si="57"/>
        <v>1</v>
      </c>
      <c r="AW192">
        <f t="shared" si="58"/>
        <v>3.5839999999999983E-2</v>
      </c>
      <c r="AX192">
        <f t="shared" si="59"/>
        <v>191</v>
      </c>
    </row>
    <row r="193" spans="1:50" x14ac:dyDescent="0.25">
      <c r="A193" s="1" t="s">
        <v>185</v>
      </c>
      <c r="B193" s="1">
        <v>475.36700000000002</v>
      </c>
      <c r="C193" s="1">
        <v>223898</v>
      </c>
      <c r="D193" s="1">
        <v>471</v>
      </c>
      <c r="E193" s="1">
        <v>72</v>
      </c>
      <c r="F193" s="1">
        <v>0.72</v>
      </c>
      <c r="G193" s="1">
        <v>86</v>
      </c>
      <c r="H193" s="1">
        <v>0.41278999999999999</v>
      </c>
      <c r="I193" s="1">
        <v>10925</v>
      </c>
      <c r="J193" s="1">
        <v>0.12152</v>
      </c>
      <c r="K193" s="1">
        <v>7010</v>
      </c>
      <c r="L193" s="1">
        <v>0.18049999999999999</v>
      </c>
      <c r="M193" s="1">
        <v>4632</v>
      </c>
      <c r="N193" s="1">
        <v>0.22855</v>
      </c>
      <c r="O193" s="1">
        <v>37831</v>
      </c>
      <c r="P193" s="1">
        <v>0.15656</v>
      </c>
      <c r="Q193" s="1">
        <v>6804</v>
      </c>
      <c r="R193" s="1">
        <v>0.22825000000000001</v>
      </c>
      <c r="T193" s="1">
        <f t="shared" si="40"/>
        <v>0.29126999999999997</v>
      </c>
      <c r="U193" s="1">
        <f t="shared" si="41"/>
        <v>0.23229</v>
      </c>
      <c r="V193" s="1">
        <f t="shared" si="42"/>
        <v>0.18423999999999999</v>
      </c>
      <c r="W193" s="1">
        <f t="shared" si="43"/>
        <v>0.25622999999999996</v>
      </c>
      <c r="X193" s="1">
        <f t="shared" si="44"/>
        <v>0.18453999999999998</v>
      </c>
      <c r="Z193">
        <v>4.9880000000000035E-2</v>
      </c>
      <c r="AA193">
        <f t="shared" si="45"/>
        <v>1</v>
      </c>
      <c r="AB193">
        <f t="shared" si="46"/>
        <v>4.9880000000000035E-2</v>
      </c>
      <c r="AC193">
        <v>192</v>
      </c>
      <c r="AD193">
        <f t="shared" si="47"/>
        <v>192</v>
      </c>
      <c r="AF193">
        <v>-3.8549999999999973E-2</v>
      </c>
      <c r="AG193">
        <f t="shared" si="48"/>
        <v>-1</v>
      </c>
      <c r="AH193">
        <f t="shared" si="49"/>
        <v>3.8549999999999973E-2</v>
      </c>
      <c r="AI193">
        <f t="shared" si="50"/>
        <v>-192</v>
      </c>
      <c r="AK193" s="1">
        <v>3.5189999999999944E-2</v>
      </c>
      <c r="AL193">
        <f t="shared" si="51"/>
        <v>1</v>
      </c>
      <c r="AM193">
        <f t="shared" si="52"/>
        <v>3.5189999999999944E-2</v>
      </c>
      <c r="AN193">
        <f t="shared" si="53"/>
        <v>192</v>
      </c>
      <c r="AP193">
        <v>5.4609999999999992E-2</v>
      </c>
      <c r="AQ193">
        <f t="shared" si="54"/>
        <v>1</v>
      </c>
      <c r="AR193">
        <f t="shared" si="55"/>
        <v>5.4609999999999992E-2</v>
      </c>
      <c r="AS193">
        <f t="shared" si="56"/>
        <v>192</v>
      </c>
      <c r="AU193">
        <v>-3.5930000000000017E-2</v>
      </c>
      <c r="AV193">
        <f t="shared" si="57"/>
        <v>-1</v>
      </c>
      <c r="AW193">
        <f t="shared" si="58"/>
        <v>3.5930000000000017E-2</v>
      </c>
      <c r="AX193">
        <f t="shared" si="59"/>
        <v>-192</v>
      </c>
    </row>
    <row r="194" spans="1:50" x14ac:dyDescent="0.25">
      <c r="A194" s="1" t="s">
        <v>186</v>
      </c>
      <c r="B194" s="1">
        <v>100.26300000000001</v>
      </c>
      <c r="C194" s="1">
        <v>5715</v>
      </c>
      <c r="D194" s="1">
        <v>57</v>
      </c>
      <c r="E194" s="1">
        <v>85</v>
      </c>
      <c r="F194" s="1">
        <v>1.19</v>
      </c>
      <c r="G194" s="1">
        <v>89</v>
      </c>
      <c r="H194" s="1">
        <v>0.97008000000000005</v>
      </c>
      <c r="I194" s="1">
        <v>296</v>
      </c>
      <c r="J194" s="1">
        <v>0.96387</v>
      </c>
      <c r="K194" s="1">
        <v>300</v>
      </c>
      <c r="L194" s="1">
        <v>0.94342000000000004</v>
      </c>
      <c r="M194" s="1">
        <v>286</v>
      </c>
      <c r="N194" s="1">
        <v>0.95745000000000002</v>
      </c>
      <c r="O194" s="1">
        <v>315</v>
      </c>
      <c r="P194" s="1">
        <v>0.93183000000000005</v>
      </c>
      <c r="Q194" s="1">
        <v>313</v>
      </c>
      <c r="R194" s="1">
        <v>0.96284999999999998</v>
      </c>
      <c r="T194" s="1">
        <f t="shared" ref="T194:T257" si="60">H194-J194</f>
        <v>6.2100000000000488E-3</v>
      </c>
      <c r="U194" s="1">
        <f t="shared" ref="U194:U257" si="61">H194-L194</f>
        <v>2.6660000000000017E-2</v>
      </c>
      <c r="V194" s="1">
        <f t="shared" ref="V194:V257" si="62">H194-N194</f>
        <v>1.263000000000003E-2</v>
      </c>
      <c r="W194" s="1">
        <f t="shared" ref="W194:W257" si="63">H194-P194</f>
        <v>3.8250000000000006E-2</v>
      </c>
      <c r="X194" s="1">
        <f t="shared" ref="X194:X257" si="64">H194-R194</f>
        <v>7.2300000000000697E-3</v>
      </c>
      <c r="Z194">
        <v>-5.0409999999999955E-2</v>
      </c>
      <c r="AA194">
        <f t="shared" ref="AA194:AA257" si="65">SIGN(Z194)</f>
        <v>-1</v>
      </c>
      <c r="AB194">
        <f t="shared" ref="AB194:AB257" si="66">ABS(Z194)</f>
        <v>5.0409999999999955E-2</v>
      </c>
      <c r="AC194">
        <v>193</v>
      </c>
      <c r="AD194">
        <f t="shared" ref="AD194:AD257" si="67">AA194*AC194</f>
        <v>-193</v>
      </c>
      <c r="AF194">
        <v>-3.8699999999999957E-2</v>
      </c>
      <c r="AG194">
        <f t="shared" ref="AG194:AG257" si="68">SIGN(AF194)</f>
        <v>-1</v>
      </c>
      <c r="AH194">
        <f t="shared" ref="AH194:AH257" si="69">ABS(AF194)</f>
        <v>3.8699999999999957E-2</v>
      </c>
      <c r="AI194">
        <f t="shared" ref="AI194:AI257" si="70">AC194*AG194</f>
        <v>-193</v>
      </c>
      <c r="AK194" s="1">
        <v>3.5470000000000002E-2</v>
      </c>
      <c r="AL194">
        <f t="shared" ref="AL194:AL257" si="71">SIGN(AK194)</f>
        <v>1</v>
      </c>
      <c r="AM194">
        <f t="shared" ref="AM194:AM257" si="72">ABS(AK194)</f>
        <v>3.5470000000000002E-2</v>
      </c>
      <c r="AN194">
        <f t="shared" ref="AN194:AN257" si="73">AC194*AL194</f>
        <v>193</v>
      </c>
      <c r="AP194">
        <v>5.4929999999999979E-2</v>
      </c>
      <c r="AQ194">
        <f t="shared" ref="AQ194:AQ257" si="74">SIGN(AP194)</f>
        <v>1</v>
      </c>
      <c r="AR194">
        <f t="shared" ref="AR194:AR257" si="75">ABS(AP194)</f>
        <v>5.4929999999999979E-2</v>
      </c>
      <c r="AS194">
        <f t="shared" ref="AS194:AS257" si="76">AC194*AQ194</f>
        <v>193</v>
      </c>
      <c r="AU194">
        <v>3.6059999999999981E-2</v>
      </c>
      <c r="AV194">
        <f t="shared" ref="AV194:AV257" si="77">SIGN(AU194)</f>
        <v>1</v>
      </c>
      <c r="AW194">
        <f t="shared" ref="AW194:AW257" si="78">ABS(AU194)</f>
        <v>3.6059999999999981E-2</v>
      </c>
      <c r="AX194">
        <f t="shared" ref="AX194:AX257" si="79">AC194*AV194</f>
        <v>193</v>
      </c>
    </row>
    <row r="195" spans="1:50" x14ac:dyDescent="0.25">
      <c r="A195" s="1" t="s">
        <v>187</v>
      </c>
      <c r="B195" s="1">
        <v>644.52</v>
      </c>
      <c r="C195" s="1">
        <v>127615</v>
      </c>
      <c r="D195" s="1">
        <v>198</v>
      </c>
      <c r="E195" s="1">
        <v>133</v>
      </c>
      <c r="F195" s="1">
        <v>0.94</v>
      </c>
      <c r="G195" s="1">
        <v>199</v>
      </c>
      <c r="H195" s="1">
        <v>0.57638999999999996</v>
      </c>
      <c r="I195" s="1">
        <v>5948</v>
      </c>
      <c r="J195" s="1">
        <v>0.54718999999999995</v>
      </c>
      <c r="K195" s="1">
        <v>5545</v>
      </c>
      <c r="L195" s="1">
        <v>0.53095000000000003</v>
      </c>
      <c r="M195" s="1">
        <v>3321</v>
      </c>
      <c r="N195" s="1">
        <v>0.56869999999999998</v>
      </c>
      <c r="O195" s="1">
        <v>9566</v>
      </c>
      <c r="P195" s="1">
        <v>0.54381000000000002</v>
      </c>
      <c r="Q195" s="1">
        <v>6105</v>
      </c>
      <c r="R195" s="1">
        <v>0.56996999999999998</v>
      </c>
      <c r="T195" s="1">
        <f t="shared" si="60"/>
        <v>2.9200000000000004E-2</v>
      </c>
      <c r="U195" s="1">
        <f t="shared" si="61"/>
        <v>4.5439999999999925E-2</v>
      </c>
      <c r="V195" s="1">
        <f t="shared" si="62"/>
        <v>7.6899999999999746E-3</v>
      </c>
      <c r="W195" s="1">
        <f t="shared" si="63"/>
        <v>3.2579999999999942E-2</v>
      </c>
      <c r="X195" s="1">
        <f t="shared" si="64"/>
        <v>6.4199999999999813E-3</v>
      </c>
      <c r="Z195">
        <v>-5.1109999999999989E-2</v>
      </c>
      <c r="AA195">
        <f t="shared" si="65"/>
        <v>-1</v>
      </c>
      <c r="AB195">
        <f t="shared" si="66"/>
        <v>5.1109999999999989E-2</v>
      </c>
      <c r="AC195">
        <v>194</v>
      </c>
      <c r="AD195">
        <f t="shared" si="67"/>
        <v>-194</v>
      </c>
      <c r="AF195">
        <v>-3.8719999999999977E-2</v>
      </c>
      <c r="AG195">
        <f t="shared" si="68"/>
        <v>-1</v>
      </c>
      <c r="AH195">
        <f t="shared" si="69"/>
        <v>3.8719999999999977E-2</v>
      </c>
      <c r="AI195">
        <f t="shared" si="70"/>
        <v>-194</v>
      </c>
      <c r="AK195" s="1">
        <v>3.5640000000000005E-2</v>
      </c>
      <c r="AL195">
        <f t="shared" si="71"/>
        <v>1</v>
      </c>
      <c r="AM195">
        <f t="shared" si="72"/>
        <v>3.5640000000000005E-2</v>
      </c>
      <c r="AN195">
        <f t="shared" si="73"/>
        <v>194</v>
      </c>
      <c r="AP195">
        <v>5.5010000000000003E-2</v>
      </c>
      <c r="AQ195">
        <f t="shared" si="74"/>
        <v>1</v>
      </c>
      <c r="AR195">
        <f t="shared" si="75"/>
        <v>5.5010000000000003E-2</v>
      </c>
      <c r="AS195">
        <f t="shared" si="76"/>
        <v>194</v>
      </c>
      <c r="AU195">
        <v>3.6129999999999995E-2</v>
      </c>
      <c r="AV195">
        <f t="shared" si="77"/>
        <v>1</v>
      </c>
      <c r="AW195">
        <f t="shared" si="78"/>
        <v>3.6129999999999995E-2</v>
      </c>
      <c r="AX195">
        <f t="shared" si="79"/>
        <v>194</v>
      </c>
    </row>
    <row r="196" spans="1:50" x14ac:dyDescent="0.25">
      <c r="A196" s="1" t="s">
        <v>188</v>
      </c>
      <c r="B196" s="1">
        <v>540.86</v>
      </c>
      <c r="C196" s="1">
        <v>69771</v>
      </c>
      <c r="D196" s="1">
        <v>129</v>
      </c>
      <c r="E196" s="1">
        <v>270</v>
      </c>
      <c r="F196" s="1">
        <v>0.82</v>
      </c>
      <c r="G196" s="1">
        <v>262</v>
      </c>
      <c r="H196" s="1">
        <v>0.70516000000000001</v>
      </c>
      <c r="I196" s="1">
        <v>4934</v>
      </c>
      <c r="J196" s="1">
        <v>0.64849000000000001</v>
      </c>
      <c r="K196" s="1">
        <v>4669</v>
      </c>
      <c r="L196" s="1">
        <v>0.73534999999999995</v>
      </c>
      <c r="M196" s="1">
        <v>4209</v>
      </c>
      <c r="N196" s="1">
        <v>0.68410000000000004</v>
      </c>
      <c r="O196" s="1">
        <v>6341</v>
      </c>
      <c r="P196" s="1">
        <v>0.65151999999999999</v>
      </c>
      <c r="Q196" s="1">
        <v>5426</v>
      </c>
      <c r="R196" s="1">
        <v>0.70191999999999999</v>
      </c>
      <c r="T196" s="1">
        <f t="shared" si="60"/>
        <v>5.6669999999999998E-2</v>
      </c>
      <c r="U196" s="1">
        <f t="shared" si="61"/>
        <v>-3.0189999999999939E-2</v>
      </c>
      <c r="V196" s="1">
        <f t="shared" si="62"/>
        <v>2.1059999999999968E-2</v>
      </c>
      <c r="W196" s="1">
        <f t="shared" si="63"/>
        <v>5.3640000000000021E-2</v>
      </c>
      <c r="X196" s="1">
        <f t="shared" si="64"/>
        <v>3.2400000000000206E-3</v>
      </c>
      <c r="Z196">
        <v>-5.1209999999999978E-2</v>
      </c>
      <c r="AA196">
        <f t="shared" si="65"/>
        <v>-1</v>
      </c>
      <c r="AB196">
        <f t="shared" si="66"/>
        <v>5.1209999999999978E-2</v>
      </c>
      <c r="AC196">
        <v>195</v>
      </c>
      <c r="AD196">
        <f t="shared" si="67"/>
        <v>-195</v>
      </c>
      <c r="AF196">
        <v>-3.9120000000000044E-2</v>
      </c>
      <c r="AG196">
        <f t="shared" si="68"/>
        <v>-1</v>
      </c>
      <c r="AH196">
        <f t="shared" si="69"/>
        <v>3.9120000000000044E-2</v>
      </c>
      <c r="AI196">
        <f t="shared" si="70"/>
        <v>-195</v>
      </c>
      <c r="AK196" s="1">
        <v>3.664999999999996E-2</v>
      </c>
      <c r="AL196">
        <f t="shared" si="71"/>
        <v>1</v>
      </c>
      <c r="AM196">
        <f t="shared" si="72"/>
        <v>3.664999999999996E-2</v>
      </c>
      <c r="AN196">
        <f t="shared" si="73"/>
        <v>195</v>
      </c>
      <c r="AP196">
        <v>5.526999999999993E-2</v>
      </c>
      <c r="AQ196">
        <f t="shared" si="74"/>
        <v>1</v>
      </c>
      <c r="AR196">
        <f t="shared" si="75"/>
        <v>5.526999999999993E-2</v>
      </c>
      <c r="AS196">
        <f t="shared" si="76"/>
        <v>195</v>
      </c>
      <c r="AU196">
        <v>3.6540000000000017E-2</v>
      </c>
      <c r="AV196">
        <f t="shared" si="77"/>
        <v>1</v>
      </c>
      <c r="AW196">
        <f t="shared" si="78"/>
        <v>3.6540000000000017E-2</v>
      </c>
      <c r="AX196">
        <f t="shared" si="79"/>
        <v>195</v>
      </c>
    </row>
    <row r="197" spans="1:50" x14ac:dyDescent="0.25">
      <c r="A197" s="1" t="s">
        <v>189</v>
      </c>
      <c r="B197" s="1">
        <v>543.62099999999998</v>
      </c>
      <c r="C197" s="1">
        <v>31530</v>
      </c>
      <c r="D197" s="1">
        <v>58</v>
      </c>
      <c r="E197" s="1">
        <v>325</v>
      </c>
      <c r="F197" s="1">
        <v>0.75</v>
      </c>
      <c r="G197" s="1">
        <v>244</v>
      </c>
      <c r="H197" s="1">
        <v>0.48088999999999998</v>
      </c>
      <c r="I197" s="1">
        <v>3288</v>
      </c>
      <c r="J197" s="1">
        <v>0.54634000000000005</v>
      </c>
      <c r="K197" s="1">
        <v>3075</v>
      </c>
      <c r="L197" s="1">
        <v>0.56825999999999999</v>
      </c>
      <c r="M197" s="1">
        <v>2407</v>
      </c>
      <c r="N197" s="1">
        <v>0.48116999999999999</v>
      </c>
      <c r="O197" s="1">
        <v>5981</v>
      </c>
      <c r="P197" s="1">
        <v>0.42376000000000003</v>
      </c>
      <c r="Q197" s="1">
        <v>2694</v>
      </c>
      <c r="R197" s="1">
        <v>0.4914</v>
      </c>
      <c r="T197" s="1">
        <f t="shared" si="60"/>
        <v>-6.5450000000000064E-2</v>
      </c>
      <c r="U197" s="1">
        <f t="shared" si="61"/>
        <v>-8.7370000000000003E-2</v>
      </c>
      <c r="V197" s="1">
        <f t="shared" si="62"/>
        <v>-2.8000000000000247E-4</v>
      </c>
      <c r="W197" s="1">
        <f t="shared" si="63"/>
        <v>5.7129999999999959E-2</v>
      </c>
      <c r="X197" s="1">
        <f t="shared" si="64"/>
        <v>-1.0510000000000019E-2</v>
      </c>
      <c r="Z197">
        <v>-5.2410000000000068E-2</v>
      </c>
      <c r="AA197">
        <f t="shared" si="65"/>
        <v>-1</v>
      </c>
      <c r="AB197">
        <f t="shared" si="66"/>
        <v>5.2410000000000068E-2</v>
      </c>
      <c r="AC197">
        <v>196</v>
      </c>
      <c r="AD197">
        <f t="shared" si="67"/>
        <v>-196</v>
      </c>
      <c r="AF197">
        <v>-4.0270000000000028E-2</v>
      </c>
      <c r="AG197">
        <f t="shared" si="68"/>
        <v>-1</v>
      </c>
      <c r="AH197">
        <f t="shared" si="69"/>
        <v>4.0270000000000028E-2</v>
      </c>
      <c r="AI197">
        <f t="shared" si="70"/>
        <v>-196</v>
      </c>
      <c r="AK197" s="1">
        <v>3.7200000000000011E-2</v>
      </c>
      <c r="AL197">
        <f t="shared" si="71"/>
        <v>1</v>
      </c>
      <c r="AM197">
        <f t="shared" si="72"/>
        <v>3.7200000000000011E-2</v>
      </c>
      <c r="AN197">
        <f t="shared" si="73"/>
        <v>196</v>
      </c>
      <c r="AP197">
        <v>5.5409999999999959E-2</v>
      </c>
      <c r="AQ197">
        <f t="shared" si="74"/>
        <v>1</v>
      </c>
      <c r="AR197">
        <f t="shared" si="75"/>
        <v>5.5409999999999959E-2</v>
      </c>
      <c r="AS197">
        <f t="shared" si="76"/>
        <v>196</v>
      </c>
      <c r="AU197">
        <v>-3.6610000000000031E-2</v>
      </c>
      <c r="AV197">
        <f t="shared" si="77"/>
        <v>-1</v>
      </c>
      <c r="AW197">
        <f t="shared" si="78"/>
        <v>3.6610000000000031E-2</v>
      </c>
      <c r="AX197">
        <f t="shared" si="79"/>
        <v>-196</v>
      </c>
    </row>
    <row r="198" spans="1:50" x14ac:dyDescent="0.25">
      <c r="A198" s="1" t="s">
        <v>190</v>
      </c>
      <c r="B198" s="1">
        <v>209.21600000000001</v>
      </c>
      <c r="C198" s="1">
        <v>21340</v>
      </c>
      <c r="D198" s="1">
        <v>102</v>
      </c>
      <c r="E198" s="1">
        <v>81</v>
      </c>
      <c r="F198" s="1">
        <v>0.96</v>
      </c>
      <c r="G198" s="1">
        <v>80</v>
      </c>
      <c r="H198" s="1">
        <v>0.52561999999999998</v>
      </c>
      <c r="I198" s="1">
        <v>1711</v>
      </c>
      <c r="J198" s="1">
        <v>0.57962000000000002</v>
      </c>
      <c r="K198" s="1">
        <v>1524</v>
      </c>
      <c r="L198" s="1">
        <v>0.62756999999999996</v>
      </c>
      <c r="M198" s="1">
        <v>1386</v>
      </c>
      <c r="N198" s="1">
        <v>0.49758999999999998</v>
      </c>
      <c r="O198" s="1">
        <v>2274</v>
      </c>
      <c r="P198" s="1">
        <v>0.67332999999999998</v>
      </c>
      <c r="Q198" s="1">
        <v>1558</v>
      </c>
      <c r="R198" s="1">
        <v>0.58887999999999996</v>
      </c>
      <c r="T198" s="1">
        <f t="shared" si="60"/>
        <v>-5.4000000000000048E-2</v>
      </c>
      <c r="U198" s="1">
        <f t="shared" si="61"/>
        <v>-0.10194999999999999</v>
      </c>
      <c r="V198" s="1">
        <f t="shared" si="62"/>
        <v>2.8029999999999999E-2</v>
      </c>
      <c r="W198" s="1">
        <f t="shared" si="63"/>
        <v>-0.14771000000000001</v>
      </c>
      <c r="X198" s="1">
        <f t="shared" si="64"/>
        <v>-6.3259999999999983E-2</v>
      </c>
      <c r="Z198">
        <v>-5.264000000000002E-2</v>
      </c>
      <c r="AA198">
        <f t="shared" si="65"/>
        <v>-1</v>
      </c>
      <c r="AB198">
        <f t="shared" si="66"/>
        <v>5.264000000000002E-2</v>
      </c>
      <c r="AC198">
        <v>197</v>
      </c>
      <c r="AD198">
        <f t="shared" si="67"/>
        <v>-197</v>
      </c>
      <c r="AF198">
        <v>-4.0569999999999995E-2</v>
      </c>
      <c r="AG198">
        <f t="shared" si="68"/>
        <v>-1</v>
      </c>
      <c r="AH198">
        <f t="shared" si="69"/>
        <v>4.0569999999999995E-2</v>
      </c>
      <c r="AI198">
        <f t="shared" si="70"/>
        <v>-197</v>
      </c>
      <c r="AK198" s="1">
        <v>-3.7710000000000021E-2</v>
      </c>
      <c r="AL198">
        <f t="shared" si="71"/>
        <v>-1</v>
      </c>
      <c r="AM198">
        <f t="shared" si="72"/>
        <v>3.7710000000000021E-2</v>
      </c>
      <c r="AN198">
        <f t="shared" si="73"/>
        <v>-197</v>
      </c>
      <c r="AP198">
        <v>5.7129999999999959E-2</v>
      </c>
      <c r="AQ198">
        <f t="shared" si="74"/>
        <v>1</v>
      </c>
      <c r="AR198">
        <f t="shared" si="75"/>
        <v>5.7129999999999959E-2</v>
      </c>
      <c r="AS198">
        <f t="shared" si="76"/>
        <v>197</v>
      </c>
      <c r="AU198">
        <v>3.6839999999999984E-2</v>
      </c>
      <c r="AV198">
        <f t="shared" si="77"/>
        <v>1</v>
      </c>
      <c r="AW198">
        <f t="shared" si="78"/>
        <v>3.6839999999999984E-2</v>
      </c>
      <c r="AX198">
        <f t="shared" si="79"/>
        <v>197</v>
      </c>
    </row>
    <row r="199" spans="1:50" x14ac:dyDescent="0.25">
      <c r="A199" s="1" t="s">
        <v>191</v>
      </c>
      <c r="B199" s="1">
        <v>140.94499999999999</v>
      </c>
      <c r="C199" s="1">
        <v>7752</v>
      </c>
      <c r="D199" s="1">
        <v>55</v>
      </c>
      <c r="E199" s="1">
        <v>67</v>
      </c>
      <c r="F199" s="1">
        <v>1.04</v>
      </c>
      <c r="G199" s="1">
        <v>66</v>
      </c>
      <c r="H199" s="1">
        <v>0.88856999999999997</v>
      </c>
      <c r="I199" s="1">
        <v>1271</v>
      </c>
      <c r="J199" s="1">
        <v>0.91735999999999995</v>
      </c>
      <c r="K199" s="1">
        <v>1329</v>
      </c>
      <c r="L199" s="1">
        <v>0.90176999999999996</v>
      </c>
      <c r="M199" s="1">
        <v>1301</v>
      </c>
      <c r="N199" s="1">
        <v>0.87436999999999998</v>
      </c>
      <c r="O199" s="1">
        <v>1374</v>
      </c>
      <c r="P199" s="1">
        <v>0.46482000000000001</v>
      </c>
      <c r="Q199" s="1">
        <v>1271</v>
      </c>
      <c r="R199" s="1">
        <v>0.86504000000000003</v>
      </c>
      <c r="T199" s="1">
        <f t="shared" si="60"/>
        <v>-2.8789999999999982E-2</v>
      </c>
      <c r="U199" s="1">
        <f t="shared" si="61"/>
        <v>-1.319999999999999E-2</v>
      </c>
      <c r="V199" s="1">
        <f t="shared" si="62"/>
        <v>1.419999999999999E-2</v>
      </c>
      <c r="W199" s="1">
        <f t="shared" si="63"/>
        <v>0.42374999999999996</v>
      </c>
      <c r="X199" s="1">
        <f t="shared" si="64"/>
        <v>2.352999999999994E-2</v>
      </c>
      <c r="Z199">
        <v>-5.3339999999999943E-2</v>
      </c>
      <c r="AA199">
        <f t="shared" si="65"/>
        <v>-1</v>
      </c>
      <c r="AB199">
        <f t="shared" si="66"/>
        <v>5.3339999999999943E-2</v>
      </c>
      <c r="AC199">
        <v>198</v>
      </c>
      <c r="AD199">
        <f t="shared" si="67"/>
        <v>-198</v>
      </c>
      <c r="AF199">
        <v>4.1250000000000009E-2</v>
      </c>
      <c r="AG199">
        <f t="shared" si="68"/>
        <v>1</v>
      </c>
      <c r="AH199">
        <f t="shared" si="69"/>
        <v>4.1250000000000009E-2</v>
      </c>
      <c r="AI199">
        <f t="shared" si="70"/>
        <v>198</v>
      </c>
      <c r="AK199" s="1">
        <v>3.7750000000000061E-2</v>
      </c>
      <c r="AL199">
        <f t="shared" si="71"/>
        <v>1</v>
      </c>
      <c r="AM199">
        <f t="shared" si="72"/>
        <v>3.7750000000000061E-2</v>
      </c>
      <c r="AN199">
        <f t="shared" si="73"/>
        <v>198</v>
      </c>
      <c r="AP199">
        <v>5.871000000000004E-2</v>
      </c>
      <c r="AQ199">
        <f t="shared" si="74"/>
        <v>1</v>
      </c>
      <c r="AR199">
        <f t="shared" si="75"/>
        <v>5.871000000000004E-2</v>
      </c>
      <c r="AS199">
        <f t="shared" si="76"/>
        <v>198</v>
      </c>
      <c r="AU199">
        <v>3.6850000000000008E-2</v>
      </c>
      <c r="AV199">
        <f t="shared" si="77"/>
        <v>1</v>
      </c>
      <c r="AW199">
        <f t="shared" si="78"/>
        <v>3.6850000000000008E-2</v>
      </c>
      <c r="AX199">
        <f t="shared" si="79"/>
        <v>198</v>
      </c>
    </row>
    <row r="200" spans="1:50" x14ac:dyDescent="0.25">
      <c r="A200" s="1" t="s">
        <v>192</v>
      </c>
      <c r="B200" s="1">
        <v>332.19799999999998</v>
      </c>
      <c r="C200" s="1">
        <v>122249</v>
      </c>
      <c r="D200" s="1">
        <v>368</v>
      </c>
      <c r="E200" s="1">
        <v>148</v>
      </c>
      <c r="F200" s="1">
        <v>0.5</v>
      </c>
      <c r="G200" s="1">
        <v>230</v>
      </c>
      <c r="H200" s="1">
        <v>0.47475000000000001</v>
      </c>
      <c r="I200" s="1">
        <v>3171</v>
      </c>
      <c r="J200" s="1">
        <v>0.39705000000000001</v>
      </c>
      <c r="K200" s="1">
        <v>2038</v>
      </c>
      <c r="L200" s="1">
        <v>0.36980000000000002</v>
      </c>
      <c r="M200" s="1">
        <v>1472</v>
      </c>
      <c r="N200" s="1">
        <v>0.38084000000000001</v>
      </c>
      <c r="O200" s="1">
        <v>4325</v>
      </c>
      <c r="P200" s="1">
        <v>0.44857999999999998</v>
      </c>
      <c r="Q200" s="1">
        <v>2531</v>
      </c>
      <c r="R200" s="1">
        <v>0.37356</v>
      </c>
      <c r="T200" s="1">
        <f t="shared" si="60"/>
        <v>7.7699999999999991E-2</v>
      </c>
      <c r="U200" s="1">
        <f t="shared" si="61"/>
        <v>0.10494999999999999</v>
      </c>
      <c r="V200" s="1">
        <f t="shared" si="62"/>
        <v>9.3909999999999993E-2</v>
      </c>
      <c r="W200" s="1">
        <f t="shared" si="63"/>
        <v>2.6170000000000027E-2</v>
      </c>
      <c r="X200" s="1">
        <f t="shared" si="64"/>
        <v>0.10119</v>
      </c>
      <c r="Z200">
        <v>-5.3499999999999992E-2</v>
      </c>
      <c r="AA200">
        <f t="shared" si="65"/>
        <v>-1</v>
      </c>
      <c r="AB200">
        <f t="shared" si="66"/>
        <v>5.3499999999999992E-2</v>
      </c>
      <c r="AC200">
        <v>199</v>
      </c>
      <c r="AD200">
        <f t="shared" si="67"/>
        <v>-199</v>
      </c>
      <c r="AF200">
        <v>4.226000000000002E-2</v>
      </c>
      <c r="AG200">
        <f t="shared" si="68"/>
        <v>1</v>
      </c>
      <c r="AH200">
        <f t="shared" si="69"/>
        <v>4.226000000000002E-2</v>
      </c>
      <c r="AI200">
        <f t="shared" si="70"/>
        <v>199</v>
      </c>
      <c r="AK200" s="1">
        <v>-3.783000000000003E-2</v>
      </c>
      <c r="AL200">
        <f t="shared" si="71"/>
        <v>-1</v>
      </c>
      <c r="AM200">
        <f t="shared" si="72"/>
        <v>3.783000000000003E-2</v>
      </c>
      <c r="AN200">
        <f t="shared" si="73"/>
        <v>-199</v>
      </c>
      <c r="AP200">
        <v>5.8750000000000024E-2</v>
      </c>
      <c r="AQ200">
        <f t="shared" si="74"/>
        <v>1</v>
      </c>
      <c r="AR200">
        <f t="shared" si="75"/>
        <v>5.8750000000000024E-2</v>
      </c>
      <c r="AS200">
        <f t="shared" si="76"/>
        <v>199</v>
      </c>
      <c r="AU200">
        <v>3.6909999999999998E-2</v>
      </c>
      <c r="AV200">
        <f t="shared" si="77"/>
        <v>1</v>
      </c>
      <c r="AW200">
        <f t="shared" si="78"/>
        <v>3.6909999999999998E-2</v>
      </c>
      <c r="AX200">
        <f t="shared" si="79"/>
        <v>199</v>
      </c>
    </row>
    <row r="201" spans="1:50" x14ac:dyDescent="0.25">
      <c r="A201" s="1" t="s">
        <v>193</v>
      </c>
      <c r="B201" s="1">
        <v>398.34199999999998</v>
      </c>
      <c r="C201" s="1">
        <v>127071</v>
      </c>
      <c r="D201" s="1">
        <v>319</v>
      </c>
      <c r="E201" s="1">
        <v>289</v>
      </c>
      <c r="F201" s="1">
        <v>0.81</v>
      </c>
      <c r="G201" s="1">
        <v>292</v>
      </c>
      <c r="H201" s="1">
        <v>0.75714000000000004</v>
      </c>
      <c r="I201" s="1">
        <v>2479</v>
      </c>
      <c r="J201" s="1">
        <v>0.68998999999999999</v>
      </c>
      <c r="K201" s="1">
        <v>1980</v>
      </c>
      <c r="L201" s="1">
        <v>0.76336000000000004</v>
      </c>
      <c r="M201" s="1">
        <v>1921</v>
      </c>
      <c r="N201" s="1">
        <v>0.68693000000000004</v>
      </c>
      <c r="O201" s="1">
        <v>3329</v>
      </c>
      <c r="P201" s="1">
        <v>0.67959000000000003</v>
      </c>
      <c r="Q201" s="1">
        <v>2826</v>
      </c>
      <c r="R201" s="1">
        <v>0.72507999999999995</v>
      </c>
      <c r="T201" s="1">
        <f t="shared" si="60"/>
        <v>6.7150000000000043E-2</v>
      </c>
      <c r="U201" s="1">
        <f t="shared" si="61"/>
        <v>-6.2200000000000033E-3</v>
      </c>
      <c r="V201" s="1">
        <f t="shared" si="62"/>
        <v>7.0209999999999995E-2</v>
      </c>
      <c r="W201" s="1">
        <f t="shared" si="63"/>
        <v>7.7550000000000008E-2</v>
      </c>
      <c r="X201" s="1">
        <f t="shared" si="64"/>
        <v>3.2060000000000088E-2</v>
      </c>
      <c r="Z201">
        <v>5.3529999999999966E-2</v>
      </c>
      <c r="AA201">
        <f t="shared" si="65"/>
        <v>1</v>
      </c>
      <c r="AB201">
        <f t="shared" si="66"/>
        <v>5.3529999999999966E-2</v>
      </c>
      <c r="AC201">
        <v>200</v>
      </c>
      <c r="AD201">
        <f t="shared" si="67"/>
        <v>200</v>
      </c>
      <c r="AF201">
        <v>-4.274E-2</v>
      </c>
      <c r="AG201">
        <f t="shared" si="68"/>
        <v>-1</v>
      </c>
      <c r="AH201">
        <f t="shared" si="69"/>
        <v>4.274E-2</v>
      </c>
      <c r="AI201">
        <f t="shared" si="70"/>
        <v>-200</v>
      </c>
      <c r="AK201" s="1">
        <v>3.784000000000004E-2</v>
      </c>
      <c r="AL201">
        <f t="shared" si="71"/>
        <v>1</v>
      </c>
      <c r="AM201">
        <f t="shared" si="72"/>
        <v>3.784000000000004E-2</v>
      </c>
      <c r="AN201">
        <f t="shared" si="73"/>
        <v>200</v>
      </c>
      <c r="AP201">
        <v>5.9170000000000056E-2</v>
      </c>
      <c r="AQ201">
        <f t="shared" si="74"/>
        <v>1</v>
      </c>
      <c r="AR201">
        <f t="shared" si="75"/>
        <v>5.9170000000000056E-2</v>
      </c>
      <c r="AS201">
        <f t="shared" si="76"/>
        <v>200</v>
      </c>
      <c r="AU201">
        <v>-3.6980000000000013E-2</v>
      </c>
      <c r="AV201">
        <f t="shared" si="77"/>
        <v>-1</v>
      </c>
      <c r="AW201">
        <f t="shared" si="78"/>
        <v>3.6980000000000013E-2</v>
      </c>
      <c r="AX201">
        <f t="shared" si="79"/>
        <v>-200</v>
      </c>
    </row>
    <row r="202" spans="1:50" x14ac:dyDescent="0.25">
      <c r="A202" s="1" t="s">
        <v>194</v>
      </c>
      <c r="B202" s="1">
        <v>345.51799999999997</v>
      </c>
      <c r="C202" s="1">
        <v>38007</v>
      </c>
      <c r="D202" s="1">
        <v>110</v>
      </c>
      <c r="E202" s="1">
        <v>193</v>
      </c>
      <c r="F202" s="1">
        <v>1.42</v>
      </c>
      <c r="G202" s="1">
        <v>191</v>
      </c>
      <c r="H202" s="1">
        <v>0.89036999999999999</v>
      </c>
      <c r="I202" s="1">
        <v>1283</v>
      </c>
      <c r="J202" s="1">
        <v>0.88649999999999995</v>
      </c>
      <c r="K202" s="1">
        <v>1144</v>
      </c>
      <c r="L202" s="1">
        <v>0.90695000000000003</v>
      </c>
      <c r="M202" s="1">
        <v>1013</v>
      </c>
      <c r="N202" s="1">
        <v>0.87566999999999995</v>
      </c>
      <c r="O202" s="1">
        <v>1550</v>
      </c>
      <c r="P202" s="1">
        <v>0.85433000000000003</v>
      </c>
      <c r="Q202" s="1">
        <v>1511</v>
      </c>
      <c r="R202" s="1">
        <v>0.87497000000000003</v>
      </c>
      <c r="T202" s="1">
        <f t="shared" si="60"/>
        <v>3.8700000000000401E-3</v>
      </c>
      <c r="U202" s="1">
        <f t="shared" si="61"/>
        <v>-1.6580000000000039E-2</v>
      </c>
      <c r="V202" s="1">
        <f t="shared" si="62"/>
        <v>1.4700000000000046E-2</v>
      </c>
      <c r="W202" s="1">
        <f t="shared" si="63"/>
        <v>3.6039999999999961E-2</v>
      </c>
      <c r="X202" s="1">
        <f t="shared" si="64"/>
        <v>1.5399999999999969E-2</v>
      </c>
      <c r="Z202">
        <v>-5.4000000000000048E-2</v>
      </c>
      <c r="AA202">
        <f t="shared" si="65"/>
        <v>-1</v>
      </c>
      <c r="AB202">
        <f t="shared" si="66"/>
        <v>5.4000000000000048E-2</v>
      </c>
      <c r="AC202">
        <v>201</v>
      </c>
      <c r="AD202">
        <f t="shared" si="67"/>
        <v>-201</v>
      </c>
      <c r="AF202">
        <v>-4.3179999999999996E-2</v>
      </c>
      <c r="AG202">
        <f t="shared" si="68"/>
        <v>-1</v>
      </c>
      <c r="AH202">
        <f t="shared" si="69"/>
        <v>4.3179999999999996E-2</v>
      </c>
      <c r="AI202">
        <f t="shared" si="70"/>
        <v>-201</v>
      </c>
      <c r="AK202" s="1">
        <v>-3.8129999999999997E-2</v>
      </c>
      <c r="AL202">
        <f t="shared" si="71"/>
        <v>-1</v>
      </c>
      <c r="AM202">
        <f t="shared" si="72"/>
        <v>3.8129999999999997E-2</v>
      </c>
      <c r="AN202">
        <f t="shared" si="73"/>
        <v>-201</v>
      </c>
      <c r="AP202">
        <v>5.9270000000000045E-2</v>
      </c>
      <c r="AQ202">
        <f t="shared" si="74"/>
        <v>1</v>
      </c>
      <c r="AR202">
        <f t="shared" si="75"/>
        <v>5.9270000000000045E-2</v>
      </c>
      <c r="AS202">
        <f t="shared" si="76"/>
        <v>201</v>
      </c>
      <c r="AU202">
        <v>3.7690000000000001E-2</v>
      </c>
      <c r="AV202">
        <f t="shared" si="77"/>
        <v>1</v>
      </c>
      <c r="AW202">
        <f t="shared" si="78"/>
        <v>3.7690000000000001E-2</v>
      </c>
      <c r="AX202">
        <f t="shared" si="79"/>
        <v>201</v>
      </c>
    </row>
    <row r="203" spans="1:50" x14ac:dyDescent="0.25">
      <c r="A203" s="1" t="s">
        <v>195</v>
      </c>
      <c r="B203" s="1">
        <v>281.3</v>
      </c>
      <c r="C203" s="1">
        <v>19691</v>
      </c>
      <c r="D203" s="1">
        <v>70</v>
      </c>
      <c r="E203" s="1">
        <v>121</v>
      </c>
      <c r="F203" s="1">
        <v>0.75</v>
      </c>
      <c r="G203" s="1">
        <v>85</v>
      </c>
      <c r="H203" s="1">
        <v>0.19120999999999999</v>
      </c>
      <c r="I203" s="1">
        <v>1145</v>
      </c>
      <c r="J203" s="1">
        <v>0.28915000000000002</v>
      </c>
      <c r="K203" s="1">
        <v>1025</v>
      </c>
      <c r="L203" s="1">
        <v>0.25901999999999997</v>
      </c>
      <c r="M203" s="1">
        <v>1024</v>
      </c>
      <c r="N203" s="1">
        <v>0.19173000000000001</v>
      </c>
      <c r="O203" s="1">
        <v>1465</v>
      </c>
      <c r="P203" s="1">
        <v>0.21923999999999999</v>
      </c>
      <c r="Q203" s="1">
        <v>1098</v>
      </c>
      <c r="R203" s="1">
        <v>0.11124000000000001</v>
      </c>
      <c r="T203" s="1">
        <f t="shared" si="60"/>
        <v>-9.7940000000000027E-2</v>
      </c>
      <c r="U203" s="1">
        <f t="shared" si="61"/>
        <v>-6.7809999999999981E-2</v>
      </c>
      <c r="V203" s="1">
        <f t="shared" si="62"/>
        <v>-5.2000000000002045E-4</v>
      </c>
      <c r="W203" s="1">
        <f t="shared" si="63"/>
        <v>-2.8029999999999999E-2</v>
      </c>
      <c r="X203" s="1">
        <f t="shared" si="64"/>
        <v>7.9969999999999986E-2</v>
      </c>
      <c r="Z203">
        <v>5.4059999999999997E-2</v>
      </c>
      <c r="AA203">
        <f t="shared" si="65"/>
        <v>1</v>
      </c>
      <c r="AB203">
        <f t="shared" si="66"/>
        <v>5.4059999999999997E-2</v>
      </c>
      <c r="AC203">
        <v>202</v>
      </c>
      <c r="AD203">
        <f t="shared" si="67"/>
        <v>202</v>
      </c>
      <c r="AF203">
        <v>-4.3240000000000001E-2</v>
      </c>
      <c r="AG203">
        <f t="shared" si="68"/>
        <v>-1</v>
      </c>
      <c r="AH203">
        <f t="shared" si="69"/>
        <v>4.3240000000000001E-2</v>
      </c>
      <c r="AI203">
        <f t="shared" si="70"/>
        <v>-202</v>
      </c>
      <c r="AK203" s="1">
        <v>-3.8659999999999917E-2</v>
      </c>
      <c r="AL203">
        <f t="shared" si="71"/>
        <v>-1</v>
      </c>
      <c r="AM203">
        <f t="shared" si="72"/>
        <v>3.8659999999999917E-2</v>
      </c>
      <c r="AN203">
        <f t="shared" si="73"/>
        <v>-202</v>
      </c>
      <c r="AP203">
        <v>5.9320000000000039E-2</v>
      </c>
      <c r="AQ203">
        <f t="shared" si="74"/>
        <v>1</v>
      </c>
      <c r="AR203">
        <f t="shared" si="75"/>
        <v>5.9320000000000039E-2</v>
      </c>
      <c r="AS203">
        <f t="shared" si="76"/>
        <v>202</v>
      </c>
      <c r="AU203">
        <v>3.8220000000000032E-2</v>
      </c>
      <c r="AV203">
        <f t="shared" si="77"/>
        <v>1</v>
      </c>
      <c r="AW203">
        <f t="shared" si="78"/>
        <v>3.8220000000000032E-2</v>
      </c>
      <c r="AX203">
        <f t="shared" si="79"/>
        <v>202</v>
      </c>
    </row>
    <row r="204" spans="1:50" x14ac:dyDescent="0.25">
      <c r="A204" s="1" t="s">
        <v>196</v>
      </c>
      <c r="B204" s="1">
        <v>237.58699999999999</v>
      </c>
      <c r="C204" s="1">
        <v>14968</v>
      </c>
      <c r="D204" s="1">
        <v>63</v>
      </c>
      <c r="E204" s="1">
        <v>173</v>
      </c>
      <c r="F204" s="1">
        <v>1.57</v>
      </c>
      <c r="G204" s="1">
        <v>178</v>
      </c>
      <c r="H204" s="1">
        <v>0.95816999999999997</v>
      </c>
      <c r="I204" s="1">
        <v>837</v>
      </c>
      <c r="J204" s="1">
        <v>0.96775</v>
      </c>
      <c r="K204" s="1">
        <v>815</v>
      </c>
      <c r="L204" s="1">
        <v>0.97113000000000005</v>
      </c>
      <c r="M204" s="1">
        <v>754</v>
      </c>
      <c r="N204" s="1">
        <v>0.96996000000000004</v>
      </c>
      <c r="O204" s="1">
        <v>1159</v>
      </c>
      <c r="P204" s="1">
        <v>0.93033999999999994</v>
      </c>
      <c r="Q204" s="1">
        <v>1017</v>
      </c>
      <c r="R204" s="1">
        <v>0.95365999999999995</v>
      </c>
      <c r="T204" s="1">
        <f t="shared" si="60"/>
        <v>-9.5800000000000329E-3</v>
      </c>
      <c r="U204" s="1">
        <f t="shared" si="61"/>
        <v>-1.2960000000000083E-2</v>
      </c>
      <c r="V204" s="1">
        <f t="shared" si="62"/>
        <v>-1.1790000000000078E-2</v>
      </c>
      <c r="W204" s="1">
        <f t="shared" si="63"/>
        <v>2.7830000000000021E-2</v>
      </c>
      <c r="X204" s="1">
        <f t="shared" si="64"/>
        <v>4.510000000000014E-3</v>
      </c>
      <c r="Z204">
        <v>5.5020000000000069E-2</v>
      </c>
      <c r="AA204">
        <f t="shared" si="65"/>
        <v>1</v>
      </c>
      <c r="AB204">
        <f t="shared" si="66"/>
        <v>5.5020000000000069E-2</v>
      </c>
      <c r="AC204">
        <v>203</v>
      </c>
      <c r="AD204">
        <f t="shared" si="67"/>
        <v>203</v>
      </c>
      <c r="AF204">
        <v>4.3959999999999999E-2</v>
      </c>
      <c r="AG204">
        <f t="shared" si="68"/>
        <v>1</v>
      </c>
      <c r="AH204">
        <f t="shared" si="69"/>
        <v>4.3959999999999999E-2</v>
      </c>
      <c r="AI204">
        <f t="shared" si="70"/>
        <v>203</v>
      </c>
      <c r="AK204" s="1">
        <v>3.891E-2</v>
      </c>
      <c r="AL204">
        <f t="shared" si="71"/>
        <v>1</v>
      </c>
      <c r="AM204">
        <f t="shared" si="72"/>
        <v>3.891E-2</v>
      </c>
      <c r="AN204">
        <f t="shared" si="73"/>
        <v>203</v>
      </c>
      <c r="AP204">
        <v>5.9450000000000003E-2</v>
      </c>
      <c r="AQ204">
        <f t="shared" si="74"/>
        <v>1</v>
      </c>
      <c r="AR204">
        <f t="shared" si="75"/>
        <v>5.9450000000000003E-2</v>
      </c>
      <c r="AS204">
        <f t="shared" si="76"/>
        <v>203</v>
      </c>
      <c r="AU204">
        <v>3.891E-2</v>
      </c>
      <c r="AV204">
        <f t="shared" si="77"/>
        <v>1</v>
      </c>
      <c r="AW204">
        <f t="shared" si="78"/>
        <v>3.891E-2</v>
      </c>
      <c r="AX204">
        <f t="shared" si="79"/>
        <v>203</v>
      </c>
    </row>
    <row r="205" spans="1:50" x14ac:dyDescent="0.25">
      <c r="A205" s="1" t="s">
        <v>197</v>
      </c>
      <c r="B205" s="1">
        <v>1227.25</v>
      </c>
      <c r="C205" s="1">
        <v>138679</v>
      </c>
      <c r="D205" s="1">
        <v>113</v>
      </c>
      <c r="E205" s="1">
        <v>1088</v>
      </c>
      <c r="F205" s="1">
        <v>1.0900000000000001</v>
      </c>
      <c r="G205" s="1">
        <v>875</v>
      </c>
      <c r="H205" s="1">
        <v>0.65266000000000002</v>
      </c>
      <c r="I205" s="1">
        <v>7396</v>
      </c>
      <c r="J205" s="1">
        <v>0.70791000000000004</v>
      </c>
      <c r="K205" s="1">
        <v>5706</v>
      </c>
      <c r="L205" s="1">
        <v>0.68115000000000003</v>
      </c>
      <c r="M205" s="1">
        <v>5854</v>
      </c>
      <c r="N205" s="1">
        <v>0.67813999999999997</v>
      </c>
      <c r="O205" s="1">
        <v>8528</v>
      </c>
      <c r="P205" s="1">
        <v>0.71548</v>
      </c>
      <c r="Q205" s="1">
        <v>8022</v>
      </c>
      <c r="R205" s="1">
        <v>0.66090000000000004</v>
      </c>
      <c r="T205" s="1">
        <f t="shared" si="60"/>
        <v>-5.5250000000000021E-2</v>
      </c>
      <c r="U205" s="1">
        <f t="shared" si="61"/>
        <v>-2.8490000000000015E-2</v>
      </c>
      <c r="V205" s="1">
        <f t="shared" si="62"/>
        <v>-2.5479999999999947E-2</v>
      </c>
      <c r="W205" s="1">
        <f t="shared" si="63"/>
        <v>-6.2819999999999987E-2</v>
      </c>
      <c r="X205" s="1">
        <f t="shared" si="64"/>
        <v>-8.2400000000000251E-3</v>
      </c>
      <c r="Z205">
        <v>5.5199999999999916E-2</v>
      </c>
      <c r="AA205">
        <f t="shared" si="65"/>
        <v>1</v>
      </c>
      <c r="AB205">
        <f t="shared" si="66"/>
        <v>5.5199999999999916E-2</v>
      </c>
      <c r="AC205">
        <v>204</v>
      </c>
      <c r="AD205">
        <f t="shared" si="67"/>
        <v>204</v>
      </c>
      <c r="AF205">
        <v>-4.4310000000000072E-2</v>
      </c>
      <c r="AG205">
        <f t="shared" si="68"/>
        <v>-1</v>
      </c>
      <c r="AH205">
        <f t="shared" si="69"/>
        <v>4.4310000000000072E-2</v>
      </c>
      <c r="AI205">
        <f t="shared" si="70"/>
        <v>-204</v>
      </c>
      <c r="AK205" s="1">
        <v>-3.9210000000000023E-2</v>
      </c>
      <c r="AL205">
        <f t="shared" si="71"/>
        <v>-1</v>
      </c>
      <c r="AM205">
        <f t="shared" si="72"/>
        <v>3.9210000000000023E-2</v>
      </c>
      <c r="AN205">
        <f t="shared" si="73"/>
        <v>-204</v>
      </c>
      <c r="AP205">
        <v>-5.9450000000000003E-2</v>
      </c>
      <c r="AQ205">
        <f t="shared" si="74"/>
        <v>-1</v>
      </c>
      <c r="AR205">
        <f t="shared" si="75"/>
        <v>5.9450000000000003E-2</v>
      </c>
      <c r="AS205">
        <f t="shared" si="76"/>
        <v>-204</v>
      </c>
      <c r="AU205">
        <v>4.0259999999999962E-2</v>
      </c>
      <c r="AV205">
        <f t="shared" si="77"/>
        <v>1</v>
      </c>
      <c r="AW205">
        <f t="shared" si="78"/>
        <v>4.0259999999999962E-2</v>
      </c>
      <c r="AX205">
        <f t="shared" si="79"/>
        <v>204</v>
      </c>
    </row>
    <row r="206" spans="1:50" x14ac:dyDescent="0.25">
      <c r="A206" s="1" t="s">
        <v>198</v>
      </c>
      <c r="B206" s="1">
        <v>219.88</v>
      </c>
      <c r="C206" s="1">
        <v>29244</v>
      </c>
      <c r="D206" s="1">
        <v>133</v>
      </c>
      <c r="E206" s="1">
        <v>126</v>
      </c>
      <c r="F206" s="1">
        <v>0.63</v>
      </c>
      <c r="G206" s="1">
        <v>133</v>
      </c>
      <c r="H206" s="1">
        <v>0.77237999999999996</v>
      </c>
      <c r="I206" s="1">
        <v>1303</v>
      </c>
      <c r="J206" s="1">
        <v>0.75956000000000001</v>
      </c>
      <c r="K206" s="1">
        <v>1111</v>
      </c>
      <c r="L206" s="1">
        <v>0.47716999999999998</v>
      </c>
      <c r="M206" s="1">
        <v>814</v>
      </c>
      <c r="N206" s="1">
        <v>0.7198</v>
      </c>
      <c r="O206" s="1">
        <v>2439</v>
      </c>
      <c r="P206" s="1">
        <v>0.56399999999999995</v>
      </c>
      <c r="Q206" s="1">
        <v>1039</v>
      </c>
      <c r="R206" s="1">
        <v>0.61538000000000004</v>
      </c>
      <c r="T206" s="1">
        <f t="shared" si="60"/>
        <v>1.2819999999999943E-2</v>
      </c>
      <c r="U206" s="1">
        <f t="shared" si="61"/>
        <v>0.29520999999999997</v>
      </c>
      <c r="V206" s="1">
        <f t="shared" si="62"/>
        <v>5.257999999999996E-2</v>
      </c>
      <c r="W206" s="1">
        <f t="shared" si="63"/>
        <v>0.20838000000000001</v>
      </c>
      <c r="X206" s="1">
        <f t="shared" si="64"/>
        <v>0.15699999999999992</v>
      </c>
      <c r="Z206">
        <v>-5.5250000000000021E-2</v>
      </c>
      <c r="AA206">
        <f t="shared" si="65"/>
        <v>-1</v>
      </c>
      <c r="AB206">
        <f t="shared" si="66"/>
        <v>5.5250000000000021E-2</v>
      </c>
      <c r="AC206">
        <v>205</v>
      </c>
      <c r="AD206">
        <f t="shared" si="67"/>
        <v>-205</v>
      </c>
      <c r="AF206">
        <v>-4.447000000000001E-2</v>
      </c>
      <c r="AG206">
        <f t="shared" si="68"/>
        <v>-1</v>
      </c>
      <c r="AH206">
        <f t="shared" si="69"/>
        <v>4.447000000000001E-2</v>
      </c>
      <c r="AI206">
        <f t="shared" si="70"/>
        <v>-205</v>
      </c>
      <c r="AK206" s="1">
        <v>-3.9400000000000102E-2</v>
      </c>
      <c r="AL206">
        <f t="shared" si="71"/>
        <v>-1</v>
      </c>
      <c r="AM206">
        <f t="shared" si="72"/>
        <v>3.9400000000000102E-2</v>
      </c>
      <c r="AN206">
        <f t="shared" si="73"/>
        <v>-205</v>
      </c>
      <c r="AP206">
        <v>6.0400000000000037E-2</v>
      </c>
      <c r="AQ206">
        <f t="shared" si="74"/>
        <v>1</v>
      </c>
      <c r="AR206">
        <f t="shared" si="75"/>
        <v>6.0400000000000037E-2</v>
      </c>
      <c r="AS206">
        <f t="shared" si="76"/>
        <v>205</v>
      </c>
      <c r="AU206">
        <v>4.1239999999999943E-2</v>
      </c>
      <c r="AV206">
        <f t="shared" si="77"/>
        <v>1</v>
      </c>
      <c r="AW206">
        <f t="shared" si="78"/>
        <v>4.1239999999999943E-2</v>
      </c>
      <c r="AX206">
        <f t="shared" si="79"/>
        <v>205</v>
      </c>
    </row>
    <row r="207" spans="1:50" x14ac:dyDescent="0.25">
      <c r="A207" s="1" t="s">
        <v>199</v>
      </c>
      <c r="B207" s="1">
        <v>475.05599999999998</v>
      </c>
      <c r="C207" s="1">
        <v>84085</v>
      </c>
      <c r="D207" s="1">
        <v>177</v>
      </c>
      <c r="E207" s="1">
        <v>46</v>
      </c>
      <c r="F207" s="1">
        <v>1.07</v>
      </c>
      <c r="G207" s="1">
        <v>74</v>
      </c>
      <c r="H207" s="1">
        <v>0.35993000000000003</v>
      </c>
      <c r="I207" s="1">
        <v>4568</v>
      </c>
      <c r="J207" s="1">
        <v>0.48111999999999999</v>
      </c>
      <c r="K207" s="1">
        <v>4256</v>
      </c>
      <c r="L207" s="1">
        <v>0.41653000000000001</v>
      </c>
      <c r="M207" s="1">
        <v>4057</v>
      </c>
      <c r="N207" s="1">
        <v>0.46150000000000002</v>
      </c>
      <c r="O207" s="1">
        <v>6810</v>
      </c>
      <c r="P207" s="1">
        <v>0.52842</v>
      </c>
      <c r="Q207" s="1">
        <v>4115</v>
      </c>
      <c r="R207" s="1">
        <v>0.47511999999999999</v>
      </c>
      <c r="T207" s="1">
        <f t="shared" si="60"/>
        <v>-0.12118999999999996</v>
      </c>
      <c r="U207" s="1">
        <f t="shared" si="61"/>
        <v>-5.6599999999999984E-2</v>
      </c>
      <c r="V207" s="1">
        <f t="shared" si="62"/>
        <v>-0.10156999999999999</v>
      </c>
      <c r="W207" s="1">
        <f t="shared" si="63"/>
        <v>-0.16848999999999997</v>
      </c>
      <c r="X207" s="1">
        <f t="shared" si="64"/>
        <v>-0.11518999999999996</v>
      </c>
      <c r="Z207">
        <v>5.5849999999999955E-2</v>
      </c>
      <c r="AA207">
        <f t="shared" si="65"/>
        <v>1</v>
      </c>
      <c r="AB207">
        <f t="shared" si="66"/>
        <v>5.5849999999999955E-2</v>
      </c>
      <c r="AC207">
        <v>206</v>
      </c>
      <c r="AD207">
        <f t="shared" si="67"/>
        <v>206</v>
      </c>
      <c r="AF207">
        <v>-4.4789999999999996E-2</v>
      </c>
      <c r="AG207">
        <f t="shared" si="68"/>
        <v>-1</v>
      </c>
      <c r="AH207">
        <f t="shared" si="69"/>
        <v>4.4789999999999996E-2</v>
      </c>
      <c r="AI207">
        <f t="shared" si="70"/>
        <v>-206</v>
      </c>
      <c r="AK207" s="1">
        <v>-3.9810000000000012E-2</v>
      </c>
      <c r="AL207">
        <f t="shared" si="71"/>
        <v>-1</v>
      </c>
      <c r="AM207">
        <f t="shared" si="72"/>
        <v>3.9810000000000012E-2</v>
      </c>
      <c r="AN207">
        <f t="shared" si="73"/>
        <v>-206</v>
      </c>
      <c r="AP207">
        <v>-6.0779999999999945E-2</v>
      </c>
      <c r="AQ207">
        <f t="shared" si="74"/>
        <v>-1</v>
      </c>
      <c r="AR207">
        <f t="shared" si="75"/>
        <v>6.0779999999999945E-2</v>
      </c>
      <c r="AS207">
        <f t="shared" si="76"/>
        <v>-206</v>
      </c>
      <c r="AU207">
        <v>4.1529999999999956E-2</v>
      </c>
      <c r="AV207">
        <f t="shared" si="77"/>
        <v>1</v>
      </c>
      <c r="AW207">
        <f t="shared" si="78"/>
        <v>4.1529999999999956E-2</v>
      </c>
      <c r="AX207">
        <f t="shared" si="79"/>
        <v>206</v>
      </c>
    </row>
    <row r="208" spans="1:50" x14ac:dyDescent="0.25">
      <c r="A208" s="1" t="s">
        <v>200</v>
      </c>
      <c r="B208" s="1">
        <v>1001.95</v>
      </c>
      <c r="C208" s="1">
        <v>268522</v>
      </c>
      <c r="D208" s="1">
        <v>268</v>
      </c>
      <c r="E208" s="1">
        <v>302</v>
      </c>
      <c r="F208" s="1">
        <v>0.66</v>
      </c>
      <c r="G208" s="1">
        <v>228</v>
      </c>
      <c r="H208" s="1">
        <v>0.19264999999999999</v>
      </c>
      <c r="I208" s="1">
        <v>10531</v>
      </c>
      <c r="J208" s="1">
        <v>0.25753999999999999</v>
      </c>
      <c r="K208" s="1">
        <v>7725</v>
      </c>
      <c r="L208" s="1">
        <v>0.30023</v>
      </c>
      <c r="M208" s="1">
        <v>6705</v>
      </c>
      <c r="N208" s="1">
        <v>0.18282999999999999</v>
      </c>
      <c r="O208" s="1">
        <v>18575</v>
      </c>
      <c r="P208" s="1">
        <v>0.35929</v>
      </c>
      <c r="Q208" s="1">
        <v>11577</v>
      </c>
      <c r="R208" s="1">
        <v>0.25444</v>
      </c>
      <c r="T208" s="1">
        <f t="shared" si="60"/>
        <v>-6.4890000000000003E-2</v>
      </c>
      <c r="U208" s="1">
        <f t="shared" si="61"/>
        <v>-0.10758000000000001</v>
      </c>
      <c r="V208" s="1">
        <f t="shared" si="62"/>
        <v>9.8199999999999954E-3</v>
      </c>
      <c r="W208" s="1">
        <f t="shared" si="63"/>
        <v>-0.16664000000000001</v>
      </c>
      <c r="X208" s="1">
        <f t="shared" si="64"/>
        <v>-6.1790000000000012E-2</v>
      </c>
      <c r="Z208">
        <v>5.6669999999999998E-2</v>
      </c>
      <c r="AA208">
        <f t="shared" si="65"/>
        <v>1</v>
      </c>
      <c r="AB208">
        <f t="shared" si="66"/>
        <v>5.6669999999999998E-2</v>
      </c>
      <c r="AC208">
        <v>207</v>
      </c>
      <c r="AD208">
        <f t="shared" si="67"/>
        <v>207</v>
      </c>
      <c r="AF208">
        <v>4.4889999999999985E-2</v>
      </c>
      <c r="AG208">
        <f t="shared" si="68"/>
        <v>1</v>
      </c>
      <c r="AH208">
        <f t="shared" si="69"/>
        <v>4.4889999999999985E-2</v>
      </c>
      <c r="AI208">
        <f t="shared" si="70"/>
        <v>207</v>
      </c>
      <c r="AK208" s="1">
        <v>-3.9839999999999987E-2</v>
      </c>
      <c r="AL208">
        <f t="shared" si="71"/>
        <v>-1</v>
      </c>
      <c r="AM208">
        <f t="shared" si="72"/>
        <v>3.9839999999999987E-2</v>
      </c>
      <c r="AN208">
        <f t="shared" si="73"/>
        <v>-207</v>
      </c>
      <c r="AP208">
        <v>6.1050000000000007E-2</v>
      </c>
      <c r="AQ208">
        <f t="shared" si="74"/>
        <v>1</v>
      </c>
      <c r="AR208">
        <f t="shared" si="75"/>
        <v>6.1050000000000007E-2</v>
      </c>
      <c r="AS208">
        <f t="shared" si="76"/>
        <v>207</v>
      </c>
      <c r="AU208">
        <v>4.1530000000000067E-2</v>
      </c>
      <c r="AV208">
        <f t="shared" si="77"/>
        <v>1</v>
      </c>
      <c r="AW208">
        <f t="shared" si="78"/>
        <v>4.1530000000000067E-2</v>
      </c>
      <c r="AX208">
        <f t="shared" si="79"/>
        <v>207</v>
      </c>
    </row>
    <row r="209" spans="1:50" x14ac:dyDescent="0.25">
      <c r="A209" s="1" t="s">
        <v>201</v>
      </c>
      <c r="B209" s="1">
        <v>270.31700000000001</v>
      </c>
      <c r="C209" s="1">
        <v>16219</v>
      </c>
      <c r="D209" s="1">
        <v>60</v>
      </c>
      <c r="E209" s="1">
        <v>69</v>
      </c>
      <c r="F209" s="1">
        <v>0.79</v>
      </c>
      <c r="G209" s="1">
        <v>45</v>
      </c>
      <c r="H209" s="1">
        <v>0.39527000000000001</v>
      </c>
      <c r="I209" s="1">
        <v>2114</v>
      </c>
      <c r="J209" s="1">
        <v>0.56811999999999996</v>
      </c>
      <c r="K209" s="1">
        <v>1611</v>
      </c>
      <c r="L209" s="1">
        <v>0.37923000000000001</v>
      </c>
      <c r="M209" s="1">
        <v>1222</v>
      </c>
      <c r="N209" s="1">
        <v>0.28895999999999999</v>
      </c>
      <c r="O209" s="1">
        <v>3837</v>
      </c>
      <c r="P209" s="1">
        <v>0.24393000000000001</v>
      </c>
      <c r="Q209" s="1">
        <v>1686</v>
      </c>
      <c r="R209" s="1">
        <v>0.45507999999999998</v>
      </c>
      <c r="T209" s="1">
        <f t="shared" si="60"/>
        <v>-0.17284999999999995</v>
      </c>
      <c r="U209" s="1">
        <f t="shared" si="61"/>
        <v>1.6039999999999999E-2</v>
      </c>
      <c r="V209" s="1">
        <f t="shared" si="62"/>
        <v>0.10631000000000002</v>
      </c>
      <c r="W209" s="1">
        <f t="shared" si="63"/>
        <v>0.15134</v>
      </c>
      <c r="X209" s="1">
        <f t="shared" si="64"/>
        <v>-5.9809999999999974E-2</v>
      </c>
      <c r="Z209">
        <v>-5.6829999999999992E-2</v>
      </c>
      <c r="AA209">
        <f t="shared" si="65"/>
        <v>-1</v>
      </c>
      <c r="AB209">
        <f t="shared" si="66"/>
        <v>5.6829999999999992E-2</v>
      </c>
      <c r="AC209">
        <v>208</v>
      </c>
      <c r="AD209">
        <f t="shared" si="67"/>
        <v>-208</v>
      </c>
      <c r="AF209">
        <v>-4.500000000000004E-2</v>
      </c>
      <c r="AG209">
        <f t="shared" si="68"/>
        <v>-1</v>
      </c>
      <c r="AH209">
        <f t="shared" si="69"/>
        <v>4.500000000000004E-2</v>
      </c>
      <c r="AI209">
        <f t="shared" si="70"/>
        <v>-208</v>
      </c>
      <c r="AK209" s="1">
        <v>4.0510000000000046E-2</v>
      </c>
      <c r="AL209">
        <f t="shared" si="71"/>
        <v>1</v>
      </c>
      <c r="AM209">
        <f t="shared" si="72"/>
        <v>4.0510000000000046E-2</v>
      </c>
      <c r="AN209">
        <f t="shared" si="73"/>
        <v>208</v>
      </c>
      <c r="AP209">
        <v>6.1349999999999905E-2</v>
      </c>
      <c r="AQ209">
        <f t="shared" si="74"/>
        <v>1</v>
      </c>
      <c r="AR209">
        <f t="shared" si="75"/>
        <v>6.1349999999999905E-2</v>
      </c>
      <c r="AS209">
        <f t="shared" si="76"/>
        <v>208</v>
      </c>
      <c r="AU209">
        <v>-4.269999999999996E-2</v>
      </c>
      <c r="AV209">
        <f t="shared" si="77"/>
        <v>-1</v>
      </c>
      <c r="AW209">
        <f t="shared" si="78"/>
        <v>4.269999999999996E-2</v>
      </c>
      <c r="AX209">
        <f t="shared" si="79"/>
        <v>-208</v>
      </c>
    </row>
    <row r="210" spans="1:50" x14ac:dyDescent="0.25">
      <c r="A210" s="1" t="s">
        <v>202</v>
      </c>
      <c r="B210" s="1">
        <v>479.49700000000001</v>
      </c>
      <c r="C210" s="1">
        <v>82953</v>
      </c>
      <c r="D210" s="1">
        <v>173</v>
      </c>
      <c r="E210" s="1">
        <v>152</v>
      </c>
      <c r="F210" s="1">
        <v>0.67</v>
      </c>
      <c r="G210" s="1">
        <v>161</v>
      </c>
      <c r="H210" s="1">
        <v>0.36641000000000001</v>
      </c>
      <c r="I210" s="1">
        <v>5848</v>
      </c>
      <c r="J210" s="1">
        <v>0.40988000000000002</v>
      </c>
      <c r="K210" s="1">
        <v>4097</v>
      </c>
      <c r="L210" s="1">
        <v>0.46121000000000001</v>
      </c>
      <c r="M210" s="1">
        <v>3538</v>
      </c>
      <c r="N210" s="1">
        <v>0.40122999999999998</v>
      </c>
      <c r="O210" s="1">
        <v>9325</v>
      </c>
      <c r="P210" s="1">
        <v>0.47714000000000001</v>
      </c>
      <c r="Q210" s="1">
        <v>4145</v>
      </c>
      <c r="R210" s="1">
        <v>0.39440999999999998</v>
      </c>
      <c r="T210" s="1">
        <f t="shared" si="60"/>
        <v>-4.3470000000000009E-2</v>
      </c>
      <c r="U210" s="1">
        <f t="shared" si="61"/>
        <v>-9.4799999999999995E-2</v>
      </c>
      <c r="V210" s="1">
        <f t="shared" si="62"/>
        <v>-3.4819999999999962E-2</v>
      </c>
      <c r="W210" s="1">
        <f t="shared" si="63"/>
        <v>-0.11073</v>
      </c>
      <c r="X210" s="1">
        <f t="shared" si="64"/>
        <v>-2.7999999999999969E-2</v>
      </c>
      <c r="Z210">
        <v>5.7119999999999997E-2</v>
      </c>
      <c r="AA210">
        <f t="shared" si="65"/>
        <v>1</v>
      </c>
      <c r="AB210">
        <f t="shared" si="66"/>
        <v>5.7119999999999997E-2</v>
      </c>
      <c r="AC210">
        <v>209</v>
      </c>
      <c r="AD210">
        <f t="shared" si="67"/>
        <v>209</v>
      </c>
      <c r="AF210">
        <v>4.5139999999999958E-2</v>
      </c>
      <c r="AG210">
        <f t="shared" si="68"/>
        <v>1</v>
      </c>
      <c r="AH210">
        <f t="shared" si="69"/>
        <v>4.5139999999999958E-2</v>
      </c>
      <c r="AI210">
        <f t="shared" si="70"/>
        <v>209</v>
      </c>
      <c r="AK210" s="1">
        <v>-4.0860000000000007E-2</v>
      </c>
      <c r="AL210">
        <f t="shared" si="71"/>
        <v>-1</v>
      </c>
      <c r="AM210">
        <f t="shared" si="72"/>
        <v>4.0860000000000007E-2</v>
      </c>
      <c r="AN210">
        <f t="shared" si="73"/>
        <v>-209</v>
      </c>
      <c r="AP210">
        <v>6.2670000000000003E-2</v>
      </c>
      <c r="AQ210">
        <f t="shared" si="74"/>
        <v>1</v>
      </c>
      <c r="AR210">
        <f t="shared" si="75"/>
        <v>6.2670000000000003E-2</v>
      </c>
      <c r="AS210">
        <f t="shared" si="76"/>
        <v>209</v>
      </c>
      <c r="AU210">
        <v>4.2900000000000049E-2</v>
      </c>
      <c r="AV210">
        <f t="shared" si="77"/>
        <v>1</v>
      </c>
      <c r="AW210">
        <f t="shared" si="78"/>
        <v>4.2900000000000049E-2</v>
      </c>
      <c r="AX210">
        <f t="shared" si="79"/>
        <v>209</v>
      </c>
    </row>
    <row r="211" spans="1:50" x14ac:dyDescent="0.25">
      <c r="A211" s="1" t="s">
        <v>203</v>
      </c>
      <c r="B211" s="1">
        <v>172.124</v>
      </c>
      <c r="C211" s="1">
        <v>24958</v>
      </c>
      <c r="D211" s="1">
        <v>145</v>
      </c>
      <c r="E211" s="1">
        <v>124</v>
      </c>
      <c r="F211" s="1">
        <v>1.2</v>
      </c>
      <c r="G211" s="1">
        <v>133</v>
      </c>
      <c r="H211" s="1">
        <v>0.92942999999999998</v>
      </c>
      <c r="I211" s="1">
        <v>1075</v>
      </c>
      <c r="J211" s="1">
        <v>0.91257999999999995</v>
      </c>
      <c r="K211" s="1">
        <v>786</v>
      </c>
      <c r="L211" s="1">
        <v>0.90597000000000005</v>
      </c>
      <c r="M211" s="1">
        <v>698</v>
      </c>
      <c r="N211" s="1">
        <v>0.90452999999999995</v>
      </c>
      <c r="O211" s="1">
        <v>1125</v>
      </c>
      <c r="P211" s="1">
        <v>0.87902000000000002</v>
      </c>
      <c r="Q211" s="1">
        <v>964</v>
      </c>
      <c r="R211" s="1">
        <v>0.92308999999999997</v>
      </c>
      <c r="T211" s="1">
        <f t="shared" si="60"/>
        <v>1.6850000000000032E-2</v>
      </c>
      <c r="U211" s="1">
        <f t="shared" si="61"/>
        <v>2.3459999999999925E-2</v>
      </c>
      <c r="V211" s="1">
        <f t="shared" si="62"/>
        <v>2.4900000000000033E-2</v>
      </c>
      <c r="W211" s="1">
        <f t="shared" si="63"/>
        <v>5.0409999999999955E-2</v>
      </c>
      <c r="X211" s="1">
        <f t="shared" si="64"/>
        <v>6.3400000000000123E-3</v>
      </c>
      <c r="Z211">
        <v>-5.7360000000000078E-2</v>
      </c>
      <c r="AA211">
        <f t="shared" si="65"/>
        <v>-1</v>
      </c>
      <c r="AB211">
        <f t="shared" si="66"/>
        <v>5.7360000000000078E-2</v>
      </c>
      <c r="AC211">
        <v>210</v>
      </c>
      <c r="AD211">
        <f t="shared" si="67"/>
        <v>-210</v>
      </c>
      <c r="AF211">
        <v>-4.5219999999999927E-2</v>
      </c>
      <c r="AG211">
        <f t="shared" si="68"/>
        <v>-1</v>
      </c>
      <c r="AH211">
        <f t="shared" si="69"/>
        <v>4.5219999999999927E-2</v>
      </c>
      <c r="AI211">
        <f t="shared" si="70"/>
        <v>-210</v>
      </c>
      <c r="AK211" s="1">
        <v>4.1259999999999991E-2</v>
      </c>
      <c r="AL211">
        <f t="shared" si="71"/>
        <v>1</v>
      </c>
      <c r="AM211">
        <f t="shared" si="72"/>
        <v>4.1259999999999991E-2</v>
      </c>
      <c r="AN211">
        <f t="shared" si="73"/>
        <v>210</v>
      </c>
      <c r="AP211">
        <v>-6.2819999999999987E-2</v>
      </c>
      <c r="AQ211">
        <f t="shared" si="74"/>
        <v>-1</v>
      </c>
      <c r="AR211">
        <f t="shared" si="75"/>
        <v>6.2819999999999987E-2</v>
      </c>
      <c r="AS211">
        <f t="shared" si="76"/>
        <v>-210</v>
      </c>
      <c r="AU211">
        <v>4.2929999999999913E-2</v>
      </c>
      <c r="AV211">
        <f t="shared" si="77"/>
        <v>1</v>
      </c>
      <c r="AW211">
        <f t="shared" si="78"/>
        <v>4.2929999999999913E-2</v>
      </c>
      <c r="AX211">
        <f t="shared" si="79"/>
        <v>210</v>
      </c>
    </row>
    <row r="212" spans="1:50" x14ac:dyDescent="0.25">
      <c r="A212" s="1" t="s">
        <v>204</v>
      </c>
      <c r="B212" s="1">
        <v>394.43099999999998</v>
      </c>
      <c r="C212" s="1">
        <v>114385</v>
      </c>
      <c r="D212" s="1">
        <v>290</v>
      </c>
      <c r="E212" s="1">
        <v>190</v>
      </c>
      <c r="F212" s="1">
        <v>0.51</v>
      </c>
      <c r="G212" s="1">
        <v>185</v>
      </c>
      <c r="H212" s="1">
        <v>0.46557999999999999</v>
      </c>
      <c r="I212" s="1">
        <v>6567</v>
      </c>
      <c r="J212" s="1">
        <v>0.30206</v>
      </c>
      <c r="K212" s="1">
        <v>4121</v>
      </c>
      <c r="L212" s="1">
        <v>0.34805000000000003</v>
      </c>
      <c r="M212" s="1">
        <v>2877</v>
      </c>
      <c r="N212" s="1">
        <v>0.41932000000000003</v>
      </c>
      <c r="O212" s="1">
        <v>15143</v>
      </c>
      <c r="P212" s="1">
        <v>0.4592</v>
      </c>
      <c r="Q212" s="1">
        <v>3686</v>
      </c>
      <c r="R212" s="1">
        <v>0.42981999999999998</v>
      </c>
      <c r="T212" s="1">
        <f t="shared" si="60"/>
        <v>0.16352</v>
      </c>
      <c r="U212" s="1">
        <f t="shared" si="61"/>
        <v>0.11752999999999997</v>
      </c>
      <c r="V212" s="1">
        <f t="shared" si="62"/>
        <v>4.6259999999999968E-2</v>
      </c>
      <c r="W212" s="1">
        <f t="shared" si="63"/>
        <v>6.3799999999999968E-3</v>
      </c>
      <c r="X212" s="1">
        <f t="shared" si="64"/>
        <v>3.5760000000000014E-2</v>
      </c>
      <c r="Z212">
        <v>5.7520000000000016E-2</v>
      </c>
      <c r="AA212">
        <f t="shared" si="65"/>
        <v>1</v>
      </c>
      <c r="AB212">
        <f t="shared" si="66"/>
        <v>5.7520000000000016E-2</v>
      </c>
      <c r="AC212">
        <v>211</v>
      </c>
      <c r="AD212">
        <f t="shared" si="67"/>
        <v>211</v>
      </c>
      <c r="AF212">
        <v>4.5439999999999925E-2</v>
      </c>
      <c r="AG212">
        <f t="shared" si="68"/>
        <v>1</v>
      </c>
      <c r="AH212">
        <f t="shared" si="69"/>
        <v>4.5439999999999925E-2</v>
      </c>
      <c r="AI212">
        <f t="shared" si="70"/>
        <v>211</v>
      </c>
      <c r="AK212" s="1">
        <v>4.1820000000000079E-2</v>
      </c>
      <c r="AL212">
        <f t="shared" si="71"/>
        <v>1</v>
      </c>
      <c r="AM212">
        <f t="shared" si="72"/>
        <v>4.1820000000000079E-2</v>
      </c>
      <c r="AN212">
        <f t="shared" si="73"/>
        <v>211</v>
      </c>
      <c r="AP212">
        <v>6.2889999999999988E-2</v>
      </c>
      <c r="AQ212">
        <f t="shared" si="74"/>
        <v>1</v>
      </c>
      <c r="AR212">
        <f t="shared" si="75"/>
        <v>6.2889999999999988E-2</v>
      </c>
      <c r="AS212">
        <f t="shared" si="76"/>
        <v>211</v>
      </c>
      <c r="AU212">
        <v>-4.3279999999999985E-2</v>
      </c>
      <c r="AV212">
        <f t="shared" si="77"/>
        <v>-1</v>
      </c>
      <c r="AW212">
        <f t="shared" si="78"/>
        <v>4.3279999999999985E-2</v>
      </c>
      <c r="AX212">
        <f t="shared" si="79"/>
        <v>-211</v>
      </c>
    </row>
    <row r="213" spans="1:50" x14ac:dyDescent="0.25">
      <c r="A213" s="1" t="s">
        <v>205</v>
      </c>
      <c r="B213" s="1">
        <v>352.44</v>
      </c>
      <c r="C213" s="1">
        <v>52866</v>
      </c>
      <c r="D213" s="1">
        <v>150</v>
      </c>
      <c r="E213" s="1">
        <v>199</v>
      </c>
      <c r="F213" s="1">
        <v>0.44</v>
      </c>
      <c r="G213" s="1">
        <v>143</v>
      </c>
      <c r="H213" s="1">
        <v>0.38829999999999998</v>
      </c>
      <c r="I213" s="1">
        <v>3340</v>
      </c>
      <c r="J213" s="1">
        <v>0.24351999999999999</v>
      </c>
      <c r="K213" s="1">
        <v>2628</v>
      </c>
      <c r="L213" s="1">
        <v>0.36397000000000002</v>
      </c>
      <c r="M213" s="1">
        <v>1449</v>
      </c>
      <c r="N213" s="1">
        <v>0.29724</v>
      </c>
      <c r="O213" s="1">
        <v>8389</v>
      </c>
      <c r="P213" s="1">
        <v>0.31161</v>
      </c>
      <c r="Q213" s="1">
        <v>2100</v>
      </c>
      <c r="R213" s="1">
        <v>0.32324000000000003</v>
      </c>
      <c r="T213" s="1">
        <f t="shared" si="60"/>
        <v>0.14477999999999999</v>
      </c>
      <c r="U213" s="1">
        <f t="shared" si="61"/>
        <v>2.4329999999999963E-2</v>
      </c>
      <c r="V213" s="1">
        <f t="shared" si="62"/>
        <v>9.1059999999999974E-2</v>
      </c>
      <c r="W213" s="1">
        <f t="shared" si="63"/>
        <v>7.668999999999998E-2</v>
      </c>
      <c r="X213" s="1">
        <f t="shared" si="64"/>
        <v>6.5059999999999951E-2</v>
      </c>
      <c r="Z213">
        <v>-5.7860000000000023E-2</v>
      </c>
      <c r="AA213">
        <f t="shared" si="65"/>
        <v>-1</v>
      </c>
      <c r="AB213">
        <f t="shared" si="66"/>
        <v>5.7860000000000023E-2</v>
      </c>
      <c r="AC213">
        <v>212</v>
      </c>
      <c r="AD213">
        <f t="shared" si="67"/>
        <v>-212</v>
      </c>
      <c r="AF213">
        <v>-4.5460000000000056E-2</v>
      </c>
      <c r="AG213">
        <f t="shared" si="68"/>
        <v>-1</v>
      </c>
      <c r="AH213">
        <f t="shared" si="69"/>
        <v>4.5460000000000056E-2</v>
      </c>
      <c r="AI213">
        <f t="shared" si="70"/>
        <v>-212</v>
      </c>
      <c r="AK213" s="1">
        <v>4.2080000000000006E-2</v>
      </c>
      <c r="AL213">
        <f t="shared" si="71"/>
        <v>1</v>
      </c>
      <c r="AM213">
        <f t="shared" si="72"/>
        <v>4.2080000000000006E-2</v>
      </c>
      <c r="AN213">
        <f t="shared" si="73"/>
        <v>212</v>
      </c>
      <c r="AP213">
        <v>6.2890000000000001E-2</v>
      </c>
      <c r="AQ213">
        <f t="shared" si="74"/>
        <v>1</v>
      </c>
      <c r="AR213">
        <f t="shared" si="75"/>
        <v>6.2890000000000001E-2</v>
      </c>
      <c r="AS213">
        <f t="shared" si="76"/>
        <v>212</v>
      </c>
      <c r="AU213">
        <v>4.3409999999999997E-2</v>
      </c>
      <c r="AV213">
        <f t="shared" si="77"/>
        <v>1</v>
      </c>
      <c r="AW213">
        <f t="shared" si="78"/>
        <v>4.3409999999999997E-2</v>
      </c>
      <c r="AX213">
        <f t="shared" si="79"/>
        <v>212</v>
      </c>
    </row>
    <row r="214" spans="1:50" x14ac:dyDescent="0.25">
      <c r="A214" s="1" t="s">
        <v>206</v>
      </c>
      <c r="B214" s="1">
        <v>344.29300000000001</v>
      </c>
      <c r="C214" s="1">
        <v>51644</v>
      </c>
      <c r="D214" s="1">
        <v>150</v>
      </c>
      <c r="E214" s="1">
        <v>160</v>
      </c>
      <c r="F214" s="1">
        <v>0.66</v>
      </c>
      <c r="G214" s="1">
        <v>151</v>
      </c>
      <c r="H214" s="1">
        <v>0.60380999999999996</v>
      </c>
      <c r="I214" s="1">
        <v>2960</v>
      </c>
      <c r="J214" s="1">
        <v>0.48895</v>
      </c>
      <c r="K214" s="1">
        <v>2162</v>
      </c>
      <c r="L214" s="1">
        <v>0.55715000000000003</v>
      </c>
      <c r="M214" s="1">
        <v>1871</v>
      </c>
      <c r="N214" s="1">
        <v>0.46639000000000003</v>
      </c>
      <c r="O214" s="1">
        <v>5078</v>
      </c>
      <c r="P214" s="1">
        <v>0.49197000000000002</v>
      </c>
      <c r="Q214" s="1">
        <v>2007</v>
      </c>
      <c r="R214" s="1">
        <v>0.43182999999999999</v>
      </c>
      <c r="T214" s="1">
        <f t="shared" si="60"/>
        <v>0.11485999999999996</v>
      </c>
      <c r="U214" s="1">
        <f t="shared" si="61"/>
        <v>4.6659999999999924E-2</v>
      </c>
      <c r="V214" s="1">
        <f t="shared" si="62"/>
        <v>0.13741999999999993</v>
      </c>
      <c r="W214" s="1">
        <f t="shared" si="63"/>
        <v>0.11183999999999994</v>
      </c>
      <c r="X214" s="1">
        <f t="shared" si="64"/>
        <v>0.17197999999999997</v>
      </c>
      <c r="Z214">
        <v>5.7880000000000043E-2</v>
      </c>
      <c r="AA214">
        <f t="shared" si="65"/>
        <v>1</v>
      </c>
      <c r="AB214">
        <f t="shared" si="66"/>
        <v>5.7880000000000043E-2</v>
      </c>
      <c r="AC214">
        <v>213</v>
      </c>
      <c r="AD214">
        <f t="shared" si="67"/>
        <v>213</v>
      </c>
      <c r="AF214">
        <v>-4.6030000000000015E-2</v>
      </c>
      <c r="AG214">
        <f t="shared" si="68"/>
        <v>-1</v>
      </c>
      <c r="AH214">
        <f t="shared" si="69"/>
        <v>4.6030000000000015E-2</v>
      </c>
      <c r="AI214">
        <f t="shared" si="70"/>
        <v>-213</v>
      </c>
      <c r="AK214" s="1">
        <v>4.2180000000000002E-2</v>
      </c>
      <c r="AL214">
        <f t="shared" si="71"/>
        <v>1</v>
      </c>
      <c r="AM214">
        <f t="shared" si="72"/>
        <v>4.2180000000000002E-2</v>
      </c>
      <c r="AN214">
        <f t="shared" si="73"/>
        <v>213</v>
      </c>
      <c r="AP214">
        <v>6.3309999999999977E-2</v>
      </c>
      <c r="AQ214">
        <f t="shared" si="74"/>
        <v>1</v>
      </c>
      <c r="AR214">
        <f t="shared" si="75"/>
        <v>6.3309999999999977E-2</v>
      </c>
      <c r="AS214">
        <f t="shared" si="76"/>
        <v>213</v>
      </c>
      <c r="AU214">
        <v>4.3619999999999992E-2</v>
      </c>
      <c r="AV214">
        <f t="shared" si="77"/>
        <v>1</v>
      </c>
      <c r="AW214">
        <f t="shared" si="78"/>
        <v>4.3619999999999992E-2</v>
      </c>
      <c r="AX214">
        <f t="shared" si="79"/>
        <v>213</v>
      </c>
    </row>
    <row r="215" spans="1:50" x14ac:dyDescent="0.25">
      <c r="A215" s="1" t="s">
        <v>207</v>
      </c>
      <c r="B215" s="1">
        <v>266.27100000000002</v>
      </c>
      <c r="C215" s="1">
        <v>31420</v>
      </c>
      <c r="D215" s="1">
        <v>118</v>
      </c>
      <c r="E215" s="1">
        <v>200</v>
      </c>
      <c r="F215" s="1">
        <v>0.89</v>
      </c>
      <c r="G215" s="1">
        <v>205</v>
      </c>
      <c r="H215" s="1">
        <v>0.62707000000000002</v>
      </c>
      <c r="I215" s="1">
        <v>1016</v>
      </c>
      <c r="J215" s="1">
        <v>0.66212000000000004</v>
      </c>
      <c r="K215" s="1">
        <v>886</v>
      </c>
      <c r="L215" s="1">
        <v>0.58218000000000003</v>
      </c>
      <c r="M215" s="1">
        <v>880</v>
      </c>
      <c r="N215" s="1">
        <v>0.64448000000000005</v>
      </c>
      <c r="O215" s="1">
        <v>1615</v>
      </c>
      <c r="P215" s="1">
        <v>0.58218000000000003</v>
      </c>
      <c r="Q215" s="1">
        <v>990</v>
      </c>
      <c r="R215" s="1">
        <v>0.61895999999999995</v>
      </c>
      <c r="T215" s="1">
        <f t="shared" si="60"/>
        <v>-3.5050000000000026E-2</v>
      </c>
      <c r="U215" s="1">
        <f t="shared" si="61"/>
        <v>4.4889999999999985E-2</v>
      </c>
      <c r="V215" s="1">
        <f t="shared" si="62"/>
        <v>-1.7410000000000037E-2</v>
      </c>
      <c r="W215" s="1">
        <f t="shared" si="63"/>
        <v>4.4889999999999985E-2</v>
      </c>
      <c r="X215" s="1">
        <f t="shared" si="64"/>
        <v>8.1100000000000616E-3</v>
      </c>
      <c r="Z215">
        <v>-5.8030000000000026E-2</v>
      </c>
      <c r="AA215">
        <f t="shared" si="65"/>
        <v>-1</v>
      </c>
      <c r="AB215">
        <f t="shared" si="66"/>
        <v>5.8030000000000026E-2</v>
      </c>
      <c r="AC215">
        <v>214</v>
      </c>
      <c r="AD215">
        <f t="shared" si="67"/>
        <v>-214</v>
      </c>
      <c r="AF215">
        <v>-4.6229999999999993E-2</v>
      </c>
      <c r="AG215">
        <f t="shared" si="68"/>
        <v>-1</v>
      </c>
      <c r="AH215">
        <f t="shared" si="69"/>
        <v>4.6229999999999993E-2</v>
      </c>
      <c r="AI215">
        <f t="shared" si="70"/>
        <v>-214</v>
      </c>
      <c r="AK215" s="1">
        <v>-4.225000000000001E-2</v>
      </c>
      <c r="AL215">
        <f t="shared" si="71"/>
        <v>-1</v>
      </c>
      <c r="AM215">
        <f t="shared" si="72"/>
        <v>4.225000000000001E-2</v>
      </c>
      <c r="AN215">
        <f t="shared" si="73"/>
        <v>-214</v>
      </c>
      <c r="AP215">
        <v>6.3309999999999977E-2</v>
      </c>
      <c r="AQ215">
        <f t="shared" si="74"/>
        <v>1</v>
      </c>
      <c r="AR215">
        <f t="shared" si="75"/>
        <v>6.3309999999999977E-2</v>
      </c>
      <c r="AS215">
        <f t="shared" si="76"/>
        <v>214</v>
      </c>
      <c r="AU215">
        <v>4.3879999999999975E-2</v>
      </c>
      <c r="AV215">
        <f t="shared" si="77"/>
        <v>1</v>
      </c>
      <c r="AW215">
        <f t="shared" si="78"/>
        <v>4.3879999999999975E-2</v>
      </c>
      <c r="AX215">
        <f t="shared" si="79"/>
        <v>214</v>
      </c>
    </row>
    <row r="216" spans="1:50" x14ac:dyDescent="0.25">
      <c r="A216" s="1" t="s">
        <v>208</v>
      </c>
      <c r="B216" s="1">
        <v>215.42500000000001</v>
      </c>
      <c r="C216" s="1">
        <v>38992</v>
      </c>
      <c r="D216" s="1">
        <v>181</v>
      </c>
      <c r="E216" s="1">
        <v>178</v>
      </c>
      <c r="F216" s="1">
        <v>0.88</v>
      </c>
      <c r="G216" s="1">
        <v>168</v>
      </c>
      <c r="H216" s="1">
        <v>0.68547000000000002</v>
      </c>
      <c r="I216" s="1">
        <v>1800</v>
      </c>
      <c r="J216" s="1">
        <v>0.60163</v>
      </c>
      <c r="K216" s="1">
        <v>1213</v>
      </c>
      <c r="L216" s="1">
        <v>0.62502999999999997</v>
      </c>
      <c r="M216" s="1">
        <v>1495</v>
      </c>
      <c r="N216" s="1">
        <v>0.62905</v>
      </c>
      <c r="O216" s="1">
        <v>1857</v>
      </c>
      <c r="P216" s="1">
        <v>0.58530000000000004</v>
      </c>
      <c r="Q216" s="1">
        <v>1651</v>
      </c>
      <c r="R216" s="1">
        <v>0.65144999999999997</v>
      </c>
      <c r="T216" s="1">
        <f t="shared" si="60"/>
        <v>8.3840000000000026E-2</v>
      </c>
      <c r="U216" s="1">
        <f t="shared" si="61"/>
        <v>6.0440000000000049E-2</v>
      </c>
      <c r="V216" s="1">
        <f t="shared" si="62"/>
        <v>5.6420000000000026E-2</v>
      </c>
      <c r="W216" s="1">
        <f t="shared" si="63"/>
        <v>0.10016999999999998</v>
      </c>
      <c r="X216" s="1">
        <f t="shared" si="64"/>
        <v>3.402000000000005E-2</v>
      </c>
      <c r="Z216">
        <v>-5.8140000000000081E-2</v>
      </c>
      <c r="AA216">
        <f t="shared" si="65"/>
        <v>-1</v>
      </c>
      <c r="AB216">
        <f t="shared" si="66"/>
        <v>5.8140000000000081E-2</v>
      </c>
      <c r="AC216">
        <v>215</v>
      </c>
      <c r="AD216">
        <f t="shared" si="67"/>
        <v>-215</v>
      </c>
      <c r="AF216">
        <v>-4.659000000000002E-2</v>
      </c>
      <c r="AG216">
        <f t="shared" si="68"/>
        <v>-1</v>
      </c>
      <c r="AH216">
        <f t="shared" si="69"/>
        <v>4.659000000000002E-2</v>
      </c>
      <c r="AI216">
        <f t="shared" si="70"/>
        <v>-215</v>
      </c>
      <c r="AK216" s="1">
        <v>-4.3250000000000011E-2</v>
      </c>
      <c r="AL216">
        <f t="shared" si="71"/>
        <v>-1</v>
      </c>
      <c r="AM216">
        <f t="shared" si="72"/>
        <v>4.3250000000000011E-2</v>
      </c>
      <c r="AN216">
        <f t="shared" si="73"/>
        <v>-215</v>
      </c>
      <c r="AP216">
        <v>6.4010000000000011E-2</v>
      </c>
      <c r="AQ216">
        <f t="shared" si="74"/>
        <v>1</v>
      </c>
      <c r="AR216">
        <f t="shared" si="75"/>
        <v>6.4010000000000011E-2</v>
      </c>
      <c r="AS216">
        <f t="shared" si="76"/>
        <v>215</v>
      </c>
      <c r="AU216">
        <v>4.4589999999999991E-2</v>
      </c>
      <c r="AV216">
        <f t="shared" si="77"/>
        <v>1</v>
      </c>
      <c r="AW216">
        <f t="shared" si="78"/>
        <v>4.4589999999999991E-2</v>
      </c>
      <c r="AX216">
        <f t="shared" si="79"/>
        <v>215</v>
      </c>
    </row>
    <row r="217" spans="1:50" x14ac:dyDescent="0.25">
      <c r="A217" s="1" t="s">
        <v>209</v>
      </c>
      <c r="B217" s="1">
        <v>555.99400000000003</v>
      </c>
      <c r="C217" s="1">
        <v>197378</v>
      </c>
      <c r="D217" s="1">
        <v>355</v>
      </c>
      <c r="E217" s="1">
        <v>464</v>
      </c>
      <c r="F217" s="1">
        <v>0.72</v>
      </c>
      <c r="G217" s="1">
        <v>487</v>
      </c>
      <c r="H217" s="1">
        <v>0.73741999999999996</v>
      </c>
      <c r="I217" s="1">
        <v>4152</v>
      </c>
      <c r="J217" s="1">
        <v>0.60809999999999997</v>
      </c>
      <c r="K217" s="1">
        <v>3140</v>
      </c>
      <c r="L217" s="1">
        <v>0.65537999999999996</v>
      </c>
      <c r="M217" s="1">
        <v>3092</v>
      </c>
      <c r="N217" s="1">
        <v>0.68210999999999999</v>
      </c>
      <c r="O217" s="1">
        <v>5434</v>
      </c>
      <c r="P217" s="1">
        <v>0.71106000000000003</v>
      </c>
      <c r="Q217" s="1">
        <v>4253</v>
      </c>
      <c r="R217" s="1">
        <v>0.67617000000000005</v>
      </c>
      <c r="T217" s="1">
        <f t="shared" si="60"/>
        <v>0.12931999999999999</v>
      </c>
      <c r="U217" s="1">
        <f t="shared" si="61"/>
        <v>8.2040000000000002E-2</v>
      </c>
      <c r="V217" s="1">
        <f t="shared" si="62"/>
        <v>5.530999999999997E-2</v>
      </c>
      <c r="W217" s="1">
        <f t="shared" si="63"/>
        <v>2.6359999999999939E-2</v>
      </c>
      <c r="X217" s="1">
        <f t="shared" si="64"/>
        <v>6.1249999999999916E-2</v>
      </c>
      <c r="Z217">
        <v>5.9560000000000002E-2</v>
      </c>
      <c r="AA217">
        <f t="shared" si="65"/>
        <v>1</v>
      </c>
      <c r="AB217">
        <f t="shared" si="66"/>
        <v>5.9560000000000002E-2</v>
      </c>
      <c r="AC217">
        <v>216</v>
      </c>
      <c r="AD217">
        <f t="shared" si="67"/>
        <v>216</v>
      </c>
      <c r="AF217">
        <v>4.6659999999999924E-2</v>
      </c>
      <c r="AG217">
        <f t="shared" si="68"/>
        <v>1</v>
      </c>
      <c r="AH217">
        <f t="shared" si="69"/>
        <v>4.6659999999999924E-2</v>
      </c>
      <c r="AI217">
        <f t="shared" si="70"/>
        <v>216</v>
      </c>
      <c r="AK217" s="1">
        <v>4.3850000000000056E-2</v>
      </c>
      <c r="AL217">
        <f t="shared" si="71"/>
        <v>1</v>
      </c>
      <c r="AM217">
        <f t="shared" si="72"/>
        <v>4.3850000000000056E-2</v>
      </c>
      <c r="AN217">
        <f t="shared" si="73"/>
        <v>216</v>
      </c>
      <c r="AP217">
        <v>6.4180000000000015E-2</v>
      </c>
      <c r="AQ217">
        <f t="shared" si="74"/>
        <v>1</v>
      </c>
      <c r="AR217">
        <f t="shared" si="75"/>
        <v>6.4180000000000015E-2</v>
      </c>
      <c r="AS217">
        <f t="shared" si="76"/>
        <v>216</v>
      </c>
      <c r="AU217">
        <v>-4.4669999999999987E-2</v>
      </c>
      <c r="AV217">
        <f t="shared" si="77"/>
        <v>-1</v>
      </c>
      <c r="AW217">
        <f t="shared" si="78"/>
        <v>4.4669999999999987E-2</v>
      </c>
      <c r="AX217">
        <f t="shared" si="79"/>
        <v>-216</v>
      </c>
    </row>
    <row r="218" spans="1:50" x14ac:dyDescent="0.25">
      <c r="A218" s="1" t="s">
        <v>210</v>
      </c>
      <c r="B218" s="1">
        <v>262.60000000000002</v>
      </c>
      <c r="C218" s="1">
        <v>26260</v>
      </c>
      <c r="D218" s="1">
        <v>100</v>
      </c>
      <c r="E218" s="1">
        <v>78</v>
      </c>
      <c r="F218" s="1">
        <v>0.62</v>
      </c>
      <c r="G218" s="1">
        <v>100</v>
      </c>
      <c r="H218" s="1">
        <v>0.35000999999999999</v>
      </c>
      <c r="I218" s="1">
        <v>3252</v>
      </c>
      <c r="J218" s="1">
        <v>0.25036999999999998</v>
      </c>
      <c r="K218" s="1">
        <v>2668</v>
      </c>
      <c r="L218" s="1">
        <v>0.20931</v>
      </c>
      <c r="M218" s="1">
        <v>2223</v>
      </c>
      <c r="N218" s="1">
        <v>0.24057000000000001</v>
      </c>
      <c r="O218" s="1">
        <v>4846</v>
      </c>
      <c r="P218" s="1">
        <v>0.21529999999999999</v>
      </c>
      <c r="Q218" s="1">
        <v>2495</v>
      </c>
      <c r="R218" s="1">
        <v>0.24492</v>
      </c>
      <c r="T218" s="1">
        <f t="shared" si="60"/>
        <v>9.9640000000000006E-2</v>
      </c>
      <c r="U218" s="1">
        <f t="shared" si="61"/>
        <v>0.14069999999999999</v>
      </c>
      <c r="V218" s="1">
        <f t="shared" si="62"/>
        <v>0.10943999999999998</v>
      </c>
      <c r="W218" s="1">
        <f t="shared" si="63"/>
        <v>0.13471</v>
      </c>
      <c r="X218" s="1">
        <f t="shared" si="64"/>
        <v>0.10508999999999999</v>
      </c>
      <c r="Z218">
        <v>5.9570000000000012E-2</v>
      </c>
      <c r="AA218">
        <f t="shared" si="65"/>
        <v>1</v>
      </c>
      <c r="AB218">
        <f t="shared" si="66"/>
        <v>5.9570000000000012E-2</v>
      </c>
      <c r="AC218">
        <v>217</v>
      </c>
      <c r="AD218">
        <f t="shared" si="67"/>
        <v>217</v>
      </c>
      <c r="AF218">
        <v>4.7420000000000018E-2</v>
      </c>
      <c r="AG218">
        <f t="shared" si="68"/>
        <v>1</v>
      </c>
      <c r="AH218">
        <f t="shared" si="69"/>
        <v>4.7420000000000018E-2</v>
      </c>
      <c r="AI218">
        <f t="shared" si="70"/>
        <v>217</v>
      </c>
      <c r="AK218" s="1">
        <v>4.4020000000000004E-2</v>
      </c>
      <c r="AL218">
        <f t="shared" si="71"/>
        <v>1</v>
      </c>
      <c r="AM218">
        <f t="shared" si="72"/>
        <v>4.4020000000000004E-2</v>
      </c>
      <c r="AN218">
        <f t="shared" si="73"/>
        <v>217</v>
      </c>
      <c r="AP218">
        <v>6.4570000000000016E-2</v>
      </c>
      <c r="AQ218">
        <f t="shared" si="74"/>
        <v>1</v>
      </c>
      <c r="AR218">
        <f t="shared" si="75"/>
        <v>6.4570000000000016E-2</v>
      </c>
      <c r="AS218">
        <f t="shared" si="76"/>
        <v>217</v>
      </c>
      <c r="AU218">
        <v>4.4780000000000042E-2</v>
      </c>
      <c r="AV218">
        <f t="shared" si="77"/>
        <v>1</v>
      </c>
      <c r="AW218">
        <f t="shared" si="78"/>
        <v>4.4780000000000042E-2</v>
      </c>
      <c r="AX218">
        <f t="shared" si="79"/>
        <v>217</v>
      </c>
    </row>
    <row r="219" spans="1:50" x14ac:dyDescent="0.25">
      <c r="A219" s="1" t="s">
        <v>211</v>
      </c>
      <c r="B219" s="1">
        <v>379.495</v>
      </c>
      <c r="C219" s="1">
        <v>39088</v>
      </c>
      <c r="D219" s="1">
        <v>103</v>
      </c>
      <c r="E219" s="1">
        <v>208</v>
      </c>
      <c r="F219" s="1">
        <v>0.7</v>
      </c>
      <c r="G219" s="1">
        <v>248</v>
      </c>
      <c r="H219" s="1">
        <v>0.59845999999999999</v>
      </c>
      <c r="I219" s="1">
        <v>1980</v>
      </c>
      <c r="J219" s="1">
        <v>0.57206000000000001</v>
      </c>
      <c r="K219" s="1">
        <v>1824</v>
      </c>
      <c r="L219" s="1">
        <v>0.58450999999999997</v>
      </c>
      <c r="M219" s="1">
        <v>1529</v>
      </c>
      <c r="N219" s="1">
        <v>0.58103000000000005</v>
      </c>
      <c r="O219" s="1">
        <v>2676</v>
      </c>
      <c r="P219" s="1">
        <v>0.57513999999999998</v>
      </c>
      <c r="Q219" s="1">
        <v>1844</v>
      </c>
      <c r="R219" s="1">
        <v>0.59833999999999998</v>
      </c>
      <c r="T219" s="1">
        <f t="shared" si="60"/>
        <v>2.6399999999999979E-2</v>
      </c>
      <c r="U219" s="1">
        <f t="shared" si="61"/>
        <v>1.3950000000000018E-2</v>
      </c>
      <c r="V219" s="1">
        <f t="shared" si="62"/>
        <v>1.7429999999999946E-2</v>
      </c>
      <c r="W219" s="1">
        <f t="shared" si="63"/>
        <v>2.3320000000000007E-2</v>
      </c>
      <c r="X219" s="1">
        <f t="shared" si="64"/>
        <v>1.2000000000000899E-4</v>
      </c>
      <c r="Z219">
        <v>-5.9620000000000006E-2</v>
      </c>
      <c r="AA219">
        <f t="shared" si="65"/>
        <v>-1</v>
      </c>
      <c r="AB219">
        <f t="shared" si="66"/>
        <v>5.9620000000000006E-2</v>
      </c>
      <c r="AC219">
        <v>218</v>
      </c>
      <c r="AD219">
        <f t="shared" si="67"/>
        <v>-218</v>
      </c>
      <c r="AF219">
        <v>4.8159999999999981E-2</v>
      </c>
      <c r="AG219">
        <f t="shared" si="68"/>
        <v>1</v>
      </c>
      <c r="AH219">
        <f t="shared" si="69"/>
        <v>4.8159999999999981E-2</v>
      </c>
      <c r="AI219">
        <f t="shared" si="70"/>
        <v>218</v>
      </c>
      <c r="AK219" s="1">
        <v>-4.4140000000000013E-2</v>
      </c>
      <c r="AL219">
        <f t="shared" si="71"/>
        <v>-1</v>
      </c>
      <c r="AM219">
        <f t="shared" si="72"/>
        <v>4.4140000000000013E-2</v>
      </c>
      <c r="AN219">
        <f t="shared" si="73"/>
        <v>-218</v>
      </c>
      <c r="AP219">
        <v>6.520999999999999E-2</v>
      </c>
      <c r="AQ219">
        <f t="shared" si="74"/>
        <v>1</v>
      </c>
      <c r="AR219">
        <f t="shared" si="75"/>
        <v>6.520999999999999E-2</v>
      </c>
      <c r="AS219">
        <f t="shared" si="76"/>
        <v>218</v>
      </c>
      <c r="AU219">
        <v>4.491999999999996E-2</v>
      </c>
      <c r="AV219">
        <f t="shared" si="77"/>
        <v>1</v>
      </c>
      <c r="AW219">
        <f t="shared" si="78"/>
        <v>4.491999999999996E-2</v>
      </c>
      <c r="AX219">
        <f t="shared" si="79"/>
        <v>218</v>
      </c>
    </row>
    <row r="220" spans="1:50" x14ac:dyDescent="0.25">
      <c r="A220" s="1" t="s">
        <v>212</v>
      </c>
      <c r="B220" s="1">
        <v>323.983</v>
      </c>
      <c r="C220" s="1">
        <v>18791</v>
      </c>
      <c r="D220" s="1">
        <v>58</v>
      </c>
      <c r="E220" s="1">
        <v>283</v>
      </c>
      <c r="F220" s="1">
        <v>0.79</v>
      </c>
      <c r="G220" s="1">
        <v>255</v>
      </c>
      <c r="H220" s="1">
        <v>0.53783000000000003</v>
      </c>
      <c r="I220" s="1">
        <v>954</v>
      </c>
      <c r="J220" s="1">
        <v>0.58389000000000002</v>
      </c>
      <c r="K220" s="1">
        <v>951</v>
      </c>
      <c r="L220" s="1">
        <v>0.57160999999999995</v>
      </c>
      <c r="M220" s="1">
        <v>884</v>
      </c>
      <c r="N220" s="1">
        <v>0.53502000000000005</v>
      </c>
      <c r="O220" s="1">
        <v>1305</v>
      </c>
      <c r="P220" s="1">
        <v>0.44429999999999997</v>
      </c>
      <c r="Q220" s="1">
        <v>1050</v>
      </c>
      <c r="R220" s="1">
        <v>0.51307999999999998</v>
      </c>
      <c r="T220" s="1">
        <f t="shared" si="60"/>
        <v>-4.605999999999999E-2</v>
      </c>
      <c r="U220" s="1">
        <f t="shared" si="61"/>
        <v>-3.3779999999999921E-2</v>
      </c>
      <c r="V220" s="1">
        <f t="shared" si="62"/>
        <v>2.8099999999999792E-3</v>
      </c>
      <c r="W220" s="1">
        <f t="shared" si="63"/>
        <v>9.3530000000000058E-2</v>
      </c>
      <c r="X220" s="1">
        <f t="shared" si="64"/>
        <v>2.475000000000005E-2</v>
      </c>
      <c r="Z220">
        <v>-6.0790000000000011E-2</v>
      </c>
      <c r="AA220">
        <f t="shared" si="65"/>
        <v>-1</v>
      </c>
      <c r="AB220">
        <f t="shared" si="66"/>
        <v>6.0790000000000011E-2</v>
      </c>
      <c r="AC220">
        <v>219</v>
      </c>
      <c r="AD220">
        <f t="shared" si="67"/>
        <v>-219</v>
      </c>
      <c r="AF220">
        <v>-4.8750000000000016E-2</v>
      </c>
      <c r="AG220">
        <f t="shared" si="68"/>
        <v>-1</v>
      </c>
      <c r="AH220">
        <f t="shared" si="69"/>
        <v>4.8750000000000016E-2</v>
      </c>
      <c r="AI220">
        <f t="shared" si="70"/>
        <v>-219</v>
      </c>
      <c r="AK220" s="1">
        <v>-4.4250000000000012E-2</v>
      </c>
      <c r="AL220">
        <f t="shared" si="71"/>
        <v>-1</v>
      </c>
      <c r="AM220">
        <f t="shared" si="72"/>
        <v>4.4250000000000012E-2</v>
      </c>
      <c r="AN220">
        <f t="shared" si="73"/>
        <v>-219</v>
      </c>
      <c r="AP220">
        <v>6.5869999999999984E-2</v>
      </c>
      <c r="AQ220">
        <f t="shared" si="74"/>
        <v>1</v>
      </c>
      <c r="AR220">
        <f t="shared" si="75"/>
        <v>6.5869999999999984E-2</v>
      </c>
      <c r="AS220">
        <f t="shared" si="76"/>
        <v>219</v>
      </c>
      <c r="AU220">
        <v>4.4950000000000045E-2</v>
      </c>
      <c r="AV220">
        <f t="shared" si="77"/>
        <v>1</v>
      </c>
      <c r="AW220">
        <f t="shared" si="78"/>
        <v>4.4950000000000045E-2</v>
      </c>
      <c r="AX220">
        <f t="shared" si="79"/>
        <v>219</v>
      </c>
    </row>
    <row r="221" spans="1:50" x14ac:dyDescent="0.25">
      <c r="A221" s="1" t="s">
        <v>213</v>
      </c>
      <c r="B221" s="1">
        <v>483.55099999999999</v>
      </c>
      <c r="C221" s="1">
        <v>47388</v>
      </c>
      <c r="D221" s="1">
        <v>98</v>
      </c>
      <c r="E221" s="1">
        <v>326</v>
      </c>
      <c r="F221" s="1">
        <v>0.56000000000000005</v>
      </c>
      <c r="G221" s="1">
        <v>205</v>
      </c>
      <c r="H221" s="1">
        <v>0.24126</v>
      </c>
      <c r="I221" s="1">
        <v>2306</v>
      </c>
      <c r="J221" s="1">
        <v>0.36398000000000003</v>
      </c>
      <c r="K221" s="1">
        <v>1975</v>
      </c>
      <c r="L221" s="1">
        <v>0.32335000000000003</v>
      </c>
      <c r="M221" s="1">
        <v>1787</v>
      </c>
      <c r="N221" s="1">
        <v>0.31525999999999998</v>
      </c>
      <c r="O221" s="1">
        <v>3838</v>
      </c>
      <c r="P221" s="1">
        <v>0.33674999999999999</v>
      </c>
      <c r="Q221" s="1">
        <v>2937</v>
      </c>
      <c r="R221" s="1">
        <v>0.32423000000000002</v>
      </c>
      <c r="T221" s="1">
        <f t="shared" si="60"/>
        <v>-0.12272000000000002</v>
      </c>
      <c r="U221" s="1">
        <f t="shared" si="61"/>
        <v>-8.2090000000000024E-2</v>
      </c>
      <c r="V221" s="1">
        <f t="shared" si="62"/>
        <v>-7.3999999999999982E-2</v>
      </c>
      <c r="W221" s="1">
        <f t="shared" si="63"/>
        <v>-9.5489999999999992E-2</v>
      </c>
      <c r="X221" s="1">
        <f t="shared" si="64"/>
        <v>-8.2970000000000016E-2</v>
      </c>
      <c r="Z221">
        <v>-6.1109999999999998E-2</v>
      </c>
      <c r="AA221">
        <f t="shared" si="65"/>
        <v>-1</v>
      </c>
      <c r="AB221">
        <f t="shared" si="66"/>
        <v>6.1109999999999998E-2</v>
      </c>
      <c r="AC221">
        <v>220</v>
      </c>
      <c r="AD221">
        <f t="shared" si="67"/>
        <v>-220</v>
      </c>
      <c r="AF221">
        <v>4.8879999999999979E-2</v>
      </c>
      <c r="AG221">
        <f t="shared" si="68"/>
        <v>1</v>
      </c>
      <c r="AH221">
        <f t="shared" si="69"/>
        <v>4.8879999999999979E-2</v>
      </c>
      <c r="AI221">
        <f t="shared" si="70"/>
        <v>220</v>
      </c>
      <c r="AK221" s="1">
        <v>-4.5579999999999954E-2</v>
      </c>
      <c r="AL221">
        <f t="shared" si="71"/>
        <v>-1</v>
      </c>
      <c r="AM221">
        <f t="shared" si="72"/>
        <v>4.5579999999999954E-2</v>
      </c>
      <c r="AN221">
        <f t="shared" si="73"/>
        <v>-220</v>
      </c>
      <c r="AP221">
        <v>6.6559999999999953E-2</v>
      </c>
      <c r="AQ221">
        <f t="shared" si="74"/>
        <v>1</v>
      </c>
      <c r="AR221">
        <f t="shared" si="75"/>
        <v>6.6559999999999953E-2</v>
      </c>
      <c r="AS221">
        <f t="shared" si="76"/>
        <v>220</v>
      </c>
      <c r="AU221">
        <v>4.5559999999999934E-2</v>
      </c>
      <c r="AV221">
        <f t="shared" si="77"/>
        <v>1</v>
      </c>
      <c r="AW221">
        <f t="shared" si="78"/>
        <v>4.5559999999999934E-2</v>
      </c>
      <c r="AX221">
        <f t="shared" si="79"/>
        <v>220</v>
      </c>
    </row>
    <row r="222" spans="1:50" x14ac:dyDescent="0.25">
      <c r="A222" s="1" t="s">
        <v>214</v>
      </c>
      <c r="B222" s="1">
        <v>485.90199999999999</v>
      </c>
      <c r="C222" s="1">
        <v>24781</v>
      </c>
      <c r="D222" s="1">
        <v>51</v>
      </c>
      <c r="E222" s="1">
        <v>276</v>
      </c>
      <c r="F222" s="1">
        <v>0.59</v>
      </c>
      <c r="G222" s="1">
        <v>58</v>
      </c>
      <c r="H222" s="1">
        <v>8.6540000000000006E-2</v>
      </c>
      <c r="I222" s="1">
        <v>2874</v>
      </c>
      <c r="J222" s="1">
        <v>0.23502000000000001</v>
      </c>
      <c r="K222" s="1">
        <v>2877</v>
      </c>
      <c r="L222" s="1">
        <v>0.25030000000000002</v>
      </c>
      <c r="M222" s="1">
        <v>2304</v>
      </c>
      <c r="N222" s="1">
        <v>0.17730000000000001</v>
      </c>
      <c r="O222" s="1">
        <v>5083</v>
      </c>
      <c r="P222" s="1">
        <v>0.22142000000000001</v>
      </c>
      <c r="Q222" s="1">
        <v>2557</v>
      </c>
      <c r="R222" s="1">
        <v>0.19552</v>
      </c>
      <c r="T222" s="1">
        <f t="shared" si="60"/>
        <v>-0.14848</v>
      </c>
      <c r="U222" s="1">
        <f t="shared" si="61"/>
        <v>-0.16376000000000002</v>
      </c>
      <c r="V222" s="1">
        <f t="shared" si="62"/>
        <v>-9.0760000000000007E-2</v>
      </c>
      <c r="W222" s="1">
        <f t="shared" si="63"/>
        <v>-0.13488</v>
      </c>
      <c r="X222" s="1">
        <f t="shared" si="64"/>
        <v>-0.10897999999999999</v>
      </c>
      <c r="Z222">
        <v>6.1250000000000027E-2</v>
      </c>
      <c r="AA222">
        <f t="shared" si="65"/>
        <v>1</v>
      </c>
      <c r="AB222">
        <f t="shared" si="66"/>
        <v>6.1250000000000027E-2</v>
      </c>
      <c r="AC222">
        <v>221</v>
      </c>
      <c r="AD222">
        <f t="shared" si="67"/>
        <v>221</v>
      </c>
      <c r="AF222">
        <v>4.920999999999999E-2</v>
      </c>
      <c r="AG222">
        <f t="shared" si="68"/>
        <v>1</v>
      </c>
      <c r="AH222">
        <f t="shared" si="69"/>
        <v>4.920999999999999E-2</v>
      </c>
      <c r="AI222">
        <f t="shared" si="70"/>
        <v>221</v>
      </c>
      <c r="AK222" s="1">
        <v>4.6259999999999968E-2</v>
      </c>
      <c r="AL222">
        <f t="shared" si="71"/>
        <v>1</v>
      </c>
      <c r="AM222">
        <f t="shared" si="72"/>
        <v>4.6259999999999968E-2</v>
      </c>
      <c r="AN222">
        <f t="shared" si="73"/>
        <v>221</v>
      </c>
      <c r="AP222">
        <v>-6.7340000000000066E-2</v>
      </c>
      <c r="AQ222">
        <f t="shared" si="74"/>
        <v>-1</v>
      </c>
      <c r="AR222">
        <f t="shared" si="75"/>
        <v>6.7340000000000066E-2</v>
      </c>
      <c r="AS222">
        <f t="shared" si="76"/>
        <v>-221</v>
      </c>
      <c r="AU222">
        <v>-4.5580000000000065E-2</v>
      </c>
      <c r="AV222">
        <f t="shared" si="77"/>
        <v>-1</v>
      </c>
      <c r="AW222">
        <f t="shared" si="78"/>
        <v>4.5580000000000065E-2</v>
      </c>
      <c r="AX222">
        <f t="shared" si="79"/>
        <v>-221</v>
      </c>
    </row>
    <row r="223" spans="1:50" x14ac:dyDescent="0.25">
      <c r="A223" s="1" t="s">
        <v>215</v>
      </c>
      <c r="B223" s="1">
        <v>366.89699999999999</v>
      </c>
      <c r="C223" s="1">
        <v>21280</v>
      </c>
      <c r="D223" s="1">
        <v>58</v>
      </c>
      <c r="E223" s="1">
        <v>204</v>
      </c>
      <c r="F223" s="1">
        <v>0.51</v>
      </c>
      <c r="G223" s="1">
        <v>84</v>
      </c>
      <c r="H223" s="1">
        <v>0.16700999999999999</v>
      </c>
      <c r="I223" s="1">
        <v>1435</v>
      </c>
      <c r="J223" s="1">
        <v>0.31940000000000002</v>
      </c>
      <c r="K223" s="1">
        <v>1248</v>
      </c>
      <c r="L223" s="1">
        <v>0.32523000000000002</v>
      </c>
      <c r="M223" s="1">
        <v>791</v>
      </c>
      <c r="N223" s="1">
        <v>0.21970999999999999</v>
      </c>
      <c r="O223" s="1">
        <v>4218</v>
      </c>
      <c r="P223" s="1">
        <v>0.19173999999999999</v>
      </c>
      <c r="Q223" s="1">
        <v>909</v>
      </c>
      <c r="R223" s="1">
        <v>0.26351999999999998</v>
      </c>
      <c r="T223" s="1">
        <f t="shared" si="60"/>
        <v>-0.15239000000000003</v>
      </c>
      <c r="U223" s="1">
        <f t="shared" si="61"/>
        <v>-0.15822000000000003</v>
      </c>
      <c r="V223" s="1">
        <f t="shared" si="62"/>
        <v>-5.2699999999999997E-2</v>
      </c>
      <c r="W223" s="1">
        <f t="shared" si="63"/>
        <v>-2.4730000000000002E-2</v>
      </c>
      <c r="X223" s="1">
        <f t="shared" si="64"/>
        <v>-9.6509999999999985E-2</v>
      </c>
      <c r="Z223">
        <v>-6.1499999999999999E-2</v>
      </c>
      <c r="AA223">
        <f t="shared" si="65"/>
        <v>-1</v>
      </c>
      <c r="AB223">
        <f t="shared" si="66"/>
        <v>6.1499999999999999E-2</v>
      </c>
      <c r="AC223">
        <v>222</v>
      </c>
      <c r="AD223">
        <f t="shared" si="67"/>
        <v>-222</v>
      </c>
      <c r="AF223">
        <v>4.9240000000000061E-2</v>
      </c>
      <c r="AG223">
        <f t="shared" si="68"/>
        <v>1</v>
      </c>
      <c r="AH223">
        <f t="shared" si="69"/>
        <v>4.9240000000000061E-2</v>
      </c>
      <c r="AI223">
        <f t="shared" si="70"/>
        <v>222</v>
      </c>
      <c r="AK223" s="1">
        <v>-4.7939999999999983E-2</v>
      </c>
      <c r="AL223">
        <f t="shared" si="71"/>
        <v>-1</v>
      </c>
      <c r="AM223">
        <f t="shared" si="72"/>
        <v>4.7939999999999983E-2</v>
      </c>
      <c r="AN223">
        <f t="shared" si="73"/>
        <v>-222</v>
      </c>
      <c r="AP223">
        <v>-6.7579999999999973E-2</v>
      </c>
      <c r="AQ223">
        <f t="shared" si="74"/>
        <v>-1</v>
      </c>
      <c r="AR223">
        <f t="shared" si="75"/>
        <v>6.7579999999999973E-2</v>
      </c>
      <c r="AS223">
        <f t="shared" si="76"/>
        <v>-222</v>
      </c>
      <c r="AU223">
        <v>4.5619999999999994E-2</v>
      </c>
      <c r="AV223">
        <f t="shared" si="77"/>
        <v>1</v>
      </c>
      <c r="AW223">
        <f t="shared" si="78"/>
        <v>4.5619999999999994E-2</v>
      </c>
      <c r="AX223">
        <f t="shared" si="79"/>
        <v>222</v>
      </c>
    </row>
    <row r="224" spans="1:50" x14ac:dyDescent="0.25">
      <c r="A224" s="1" t="s">
        <v>404</v>
      </c>
      <c r="B224" s="1">
        <v>655.56399999999996</v>
      </c>
      <c r="C224" s="1">
        <v>607708</v>
      </c>
      <c r="D224" s="1">
        <v>927</v>
      </c>
      <c r="E224" s="1">
        <v>83</v>
      </c>
      <c r="F224" s="1">
        <v>0.62</v>
      </c>
      <c r="G224" s="1">
        <v>312</v>
      </c>
      <c r="H224" s="1">
        <v>0.55028999999999995</v>
      </c>
      <c r="I224" s="1">
        <v>9402</v>
      </c>
      <c r="J224" s="1">
        <v>0.48525000000000001</v>
      </c>
      <c r="K224" s="1">
        <v>5606</v>
      </c>
      <c r="L224" s="1">
        <v>0.30201</v>
      </c>
      <c r="M224" s="1">
        <v>6356</v>
      </c>
      <c r="N224" s="1">
        <v>0.41908000000000001</v>
      </c>
      <c r="O224" s="1">
        <v>18223</v>
      </c>
      <c r="P224" s="1">
        <v>0.57377999999999996</v>
      </c>
      <c r="Q224" s="1">
        <v>10844</v>
      </c>
      <c r="R224" s="1">
        <v>0.4975</v>
      </c>
      <c r="T224" s="1">
        <f t="shared" si="60"/>
        <v>6.5039999999999931E-2</v>
      </c>
      <c r="U224" s="1">
        <f t="shared" si="61"/>
        <v>0.24827999999999995</v>
      </c>
      <c r="V224" s="1">
        <f t="shared" si="62"/>
        <v>0.13120999999999994</v>
      </c>
      <c r="W224" s="1">
        <f t="shared" si="63"/>
        <v>-2.3490000000000011E-2</v>
      </c>
      <c r="X224" s="1">
        <f t="shared" si="64"/>
        <v>5.2789999999999948E-2</v>
      </c>
      <c r="Z224">
        <v>-6.1690000000000023E-2</v>
      </c>
      <c r="AA224">
        <f t="shared" si="65"/>
        <v>-1</v>
      </c>
      <c r="AB224">
        <f t="shared" si="66"/>
        <v>6.1690000000000023E-2</v>
      </c>
      <c r="AC224">
        <v>223</v>
      </c>
      <c r="AD224">
        <f t="shared" si="67"/>
        <v>-223</v>
      </c>
      <c r="AF224">
        <v>-4.9540000000000028E-2</v>
      </c>
      <c r="AG224">
        <f t="shared" si="68"/>
        <v>-1</v>
      </c>
      <c r="AH224">
        <f t="shared" si="69"/>
        <v>4.9540000000000028E-2</v>
      </c>
      <c r="AI224">
        <f t="shared" si="70"/>
        <v>-223</v>
      </c>
      <c r="AK224" s="1">
        <v>4.9070000000000003E-2</v>
      </c>
      <c r="AL224">
        <f t="shared" si="71"/>
        <v>1</v>
      </c>
      <c r="AM224">
        <f t="shared" si="72"/>
        <v>4.9070000000000003E-2</v>
      </c>
      <c r="AN224">
        <f t="shared" si="73"/>
        <v>223</v>
      </c>
      <c r="AP224">
        <v>6.7830000000000057E-2</v>
      </c>
      <c r="AQ224">
        <f t="shared" si="74"/>
        <v>1</v>
      </c>
      <c r="AR224">
        <f t="shared" si="75"/>
        <v>6.7830000000000057E-2</v>
      </c>
      <c r="AS224">
        <f t="shared" si="76"/>
        <v>223</v>
      </c>
      <c r="AU224">
        <v>4.6449999999999991E-2</v>
      </c>
      <c r="AV224">
        <f t="shared" si="77"/>
        <v>1</v>
      </c>
      <c r="AW224">
        <f t="shared" si="78"/>
        <v>4.6449999999999991E-2</v>
      </c>
      <c r="AX224">
        <f t="shared" si="79"/>
        <v>223</v>
      </c>
    </row>
    <row r="225" spans="1:50" x14ac:dyDescent="0.25">
      <c r="A225" s="1" t="s">
        <v>216</v>
      </c>
      <c r="B225" s="1">
        <v>479.29500000000002</v>
      </c>
      <c r="C225" s="1">
        <v>61829</v>
      </c>
      <c r="D225" s="1">
        <v>129</v>
      </c>
      <c r="E225" s="1">
        <v>279</v>
      </c>
      <c r="F225" s="1">
        <v>0.5</v>
      </c>
      <c r="G225" s="1">
        <v>244</v>
      </c>
      <c r="H225" s="1">
        <v>0.50060000000000004</v>
      </c>
      <c r="I225" s="1">
        <v>3747</v>
      </c>
      <c r="J225" s="1">
        <v>0.19184999999999999</v>
      </c>
      <c r="K225" s="1">
        <v>3082</v>
      </c>
      <c r="L225" s="1">
        <v>0.39038</v>
      </c>
      <c r="M225" s="1">
        <v>2362</v>
      </c>
      <c r="N225" s="1">
        <v>0.16098000000000001</v>
      </c>
      <c r="O225" s="1">
        <v>5775</v>
      </c>
      <c r="P225" s="1">
        <v>0.33221000000000001</v>
      </c>
      <c r="Q225" s="1">
        <v>3129</v>
      </c>
      <c r="R225" s="1">
        <v>0.41316999999999998</v>
      </c>
      <c r="T225" s="1">
        <f t="shared" si="60"/>
        <v>0.30875000000000008</v>
      </c>
      <c r="U225" s="1">
        <f t="shared" si="61"/>
        <v>0.11022000000000004</v>
      </c>
      <c r="V225" s="1">
        <f t="shared" si="62"/>
        <v>0.33962000000000003</v>
      </c>
      <c r="W225" s="1">
        <f t="shared" si="63"/>
        <v>0.16839000000000004</v>
      </c>
      <c r="X225" s="1">
        <f t="shared" si="64"/>
        <v>8.7430000000000063E-2</v>
      </c>
      <c r="Z225">
        <v>6.2289999999999957E-2</v>
      </c>
      <c r="AA225">
        <f t="shared" si="65"/>
        <v>1</v>
      </c>
      <c r="AB225">
        <f t="shared" si="66"/>
        <v>6.2289999999999957E-2</v>
      </c>
      <c r="AC225">
        <v>224</v>
      </c>
      <c r="AD225">
        <f t="shared" si="67"/>
        <v>224</v>
      </c>
      <c r="AF225">
        <v>4.9589999999999912E-2</v>
      </c>
      <c r="AG225">
        <f t="shared" si="68"/>
        <v>1</v>
      </c>
      <c r="AH225">
        <f t="shared" si="69"/>
        <v>4.9589999999999912E-2</v>
      </c>
      <c r="AI225">
        <f t="shared" si="70"/>
        <v>224</v>
      </c>
      <c r="AK225" s="1">
        <v>4.9439999999999984E-2</v>
      </c>
      <c r="AL225">
        <f t="shared" si="71"/>
        <v>1</v>
      </c>
      <c r="AM225">
        <f t="shared" si="72"/>
        <v>4.9439999999999984E-2</v>
      </c>
      <c r="AN225">
        <f t="shared" si="73"/>
        <v>224</v>
      </c>
      <c r="AP225">
        <v>6.7849999999999966E-2</v>
      </c>
      <c r="AQ225">
        <f t="shared" si="74"/>
        <v>1</v>
      </c>
      <c r="AR225">
        <f t="shared" si="75"/>
        <v>6.7849999999999966E-2</v>
      </c>
      <c r="AS225">
        <f t="shared" si="76"/>
        <v>224</v>
      </c>
      <c r="AU225">
        <v>4.6859999999999985E-2</v>
      </c>
      <c r="AV225">
        <f t="shared" si="77"/>
        <v>1</v>
      </c>
      <c r="AW225">
        <f t="shared" si="78"/>
        <v>4.6859999999999985E-2</v>
      </c>
      <c r="AX225">
        <f t="shared" si="79"/>
        <v>224</v>
      </c>
    </row>
    <row r="226" spans="1:50" x14ac:dyDescent="0.25">
      <c r="A226" s="1" t="s">
        <v>428</v>
      </c>
      <c r="B226" s="1">
        <v>339.94200000000001</v>
      </c>
      <c r="C226" s="1">
        <v>459602</v>
      </c>
      <c r="D226" s="1">
        <v>1352</v>
      </c>
      <c r="E226" s="1">
        <v>52</v>
      </c>
      <c r="F226" s="1">
        <v>1.1200000000000001</v>
      </c>
      <c r="G226" s="1">
        <v>316</v>
      </c>
      <c r="H226" s="1">
        <v>0.83767999999999998</v>
      </c>
      <c r="I226" s="1">
        <v>4359</v>
      </c>
      <c r="J226" s="1">
        <v>0.88478000000000001</v>
      </c>
      <c r="K226" s="1">
        <v>2334</v>
      </c>
      <c r="L226" s="1">
        <v>0.88314000000000004</v>
      </c>
      <c r="M226" s="1">
        <v>2196</v>
      </c>
      <c r="N226" s="1">
        <v>0.91334000000000004</v>
      </c>
      <c r="O226" s="8">
        <v>4054</v>
      </c>
      <c r="P226" s="8">
        <v>0.93532999999999999</v>
      </c>
      <c r="Q226" s="1">
        <v>5240</v>
      </c>
      <c r="R226" s="1">
        <v>0.89681</v>
      </c>
      <c r="T226" s="1">
        <f t="shared" si="60"/>
        <v>-4.7100000000000031E-2</v>
      </c>
      <c r="U226" s="1">
        <f t="shared" si="61"/>
        <v>-4.5460000000000056E-2</v>
      </c>
      <c r="V226" s="1">
        <f t="shared" si="62"/>
        <v>-7.5660000000000061E-2</v>
      </c>
      <c r="W226" s="1">
        <f t="shared" si="63"/>
        <v>-9.7650000000000015E-2</v>
      </c>
      <c r="X226" s="1">
        <f t="shared" si="64"/>
        <v>-5.9130000000000016E-2</v>
      </c>
      <c r="Z226">
        <v>-6.243999999999994E-2</v>
      </c>
      <c r="AA226">
        <f t="shared" si="65"/>
        <v>-1</v>
      </c>
      <c r="AB226">
        <f t="shared" si="66"/>
        <v>6.243999999999994E-2</v>
      </c>
      <c r="AC226">
        <v>225</v>
      </c>
      <c r="AD226">
        <f t="shared" si="67"/>
        <v>-225</v>
      </c>
      <c r="AF226">
        <v>4.9729999999999941E-2</v>
      </c>
      <c r="AG226">
        <f t="shared" si="68"/>
        <v>1</v>
      </c>
      <c r="AH226">
        <f t="shared" si="69"/>
        <v>4.9729999999999941E-2</v>
      </c>
      <c r="AI226">
        <f t="shared" si="70"/>
        <v>225</v>
      </c>
      <c r="AK226" s="1">
        <v>5.1709999999999923E-2</v>
      </c>
      <c r="AL226">
        <f t="shared" si="71"/>
        <v>1</v>
      </c>
      <c r="AM226">
        <f t="shared" si="72"/>
        <v>5.1709999999999923E-2</v>
      </c>
      <c r="AN226">
        <f t="shared" si="73"/>
        <v>225</v>
      </c>
      <c r="AP226">
        <v>-6.8189999999999973E-2</v>
      </c>
      <c r="AQ226">
        <f t="shared" si="74"/>
        <v>-1</v>
      </c>
      <c r="AR226">
        <f t="shared" si="75"/>
        <v>6.8189999999999973E-2</v>
      </c>
      <c r="AS226">
        <f t="shared" si="76"/>
        <v>-225</v>
      </c>
      <c r="AU226">
        <v>4.7039999999999971E-2</v>
      </c>
      <c r="AV226">
        <f t="shared" si="77"/>
        <v>1</v>
      </c>
      <c r="AW226">
        <f t="shared" si="78"/>
        <v>4.7039999999999971E-2</v>
      </c>
      <c r="AX226">
        <f t="shared" si="79"/>
        <v>225</v>
      </c>
    </row>
    <row r="227" spans="1:50" x14ac:dyDescent="0.25">
      <c r="A227" s="1" t="s">
        <v>217</v>
      </c>
      <c r="B227" s="1">
        <v>266.95299999999997</v>
      </c>
      <c r="C227" s="1">
        <v>45649</v>
      </c>
      <c r="D227" s="1">
        <v>171</v>
      </c>
      <c r="E227" s="1">
        <v>211</v>
      </c>
      <c r="F227" s="1">
        <v>1.2</v>
      </c>
      <c r="G227" s="1">
        <v>183</v>
      </c>
      <c r="H227" s="1">
        <v>0.87114000000000003</v>
      </c>
      <c r="I227" s="1">
        <v>1158</v>
      </c>
      <c r="J227" s="1">
        <v>0.92225000000000001</v>
      </c>
      <c r="K227" s="1">
        <v>921</v>
      </c>
      <c r="L227" s="1">
        <v>0.93442000000000003</v>
      </c>
      <c r="M227" s="1">
        <v>789</v>
      </c>
      <c r="N227" s="1">
        <v>0.93235999999999997</v>
      </c>
      <c r="O227" s="1">
        <v>1743</v>
      </c>
      <c r="P227" s="1">
        <v>0.91832999999999998</v>
      </c>
      <c r="Q227" s="1">
        <v>1401</v>
      </c>
      <c r="R227" s="1">
        <v>0.93452999999999997</v>
      </c>
      <c r="T227" s="1">
        <f t="shared" si="60"/>
        <v>-5.1109999999999989E-2</v>
      </c>
      <c r="U227" s="1">
        <f t="shared" si="61"/>
        <v>-6.3280000000000003E-2</v>
      </c>
      <c r="V227" s="1">
        <f t="shared" si="62"/>
        <v>-6.1219999999999941E-2</v>
      </c>
      <c r="W227" s="1">
        <f t="shared" si="63"/>
        <v>-4.7189999999999954E-2</v>
      </c>
      <c r="X227" s="1">
        <f t="shared" si="64"/>
        <v>-6.3389999999999946E-2</v>
      </c>
      <c r="Z227">
        <v>-6.2930000000000041E-2</v>
      </c>
      <c r="AA227">
        <f t="shared" si="65"/>
        <v>-1</v>
      </c>
      <c r="AB227">
        <f t="shared" si="66"/>
        <v>6.2930000000000041E-2</v>
      </c>
      <c r="AC227">
        <v>226</v>
      </c>
      <c r="AD227">
        <f t="shared" si="67"/>
        <v>-226</v>
      </c>
      <c r="AF227">
        <v>4.9799999999999955E-2</v>
      </c>
      <c r="AG227">
        <f t="shared" si="68"/>
        <v>1</v>
      </c>
      <c r="AH227">
        <f t="shared" si="69"/>
        <v>4.9799999999999955E-2</v>
      </c>
      <c r="AI227">
        <f t="shared" si="70"/>
        <v>226</v>
      </c>
      <c r="AK227" s="1">
        <v>5.2410000000000012E-2</v>
      </c>
      <c r="AL227">
        <f t="shared" si="71"/>
        <v>1</v>
      </c>
      <c r="AM227">
        <f t="shared" si="72"/>
        <v>5.2410000000000012E-2</v>
      </c>
      <c r="AN227">
        <f t="shared" si="73"/>
        <v>226</v>
      </c>
      <c r="AP227">
        <v>-6.8249999999999977E-2</v>
      </c>
      <c r="AQ227">
        <f t="shared" si="74"/>
        <v>-1</v>
      </c>
      <c r="AR227">
        <f t="shared" si="75"/>
        <v>6.8249999999999977E-2</v>
      </c>
      <c r="AS227">
        <f t="shared" si="76"/>
        <v>-226</v>
      </c>
      <c r="AU227">
        <v>4.7300000000000009E-2</v>
      </c>
      <c r="AV227">
        <f t="shared" si="77"/>
        <v>1</v>
      </c>
      <c r="AW227">
        <f t="shared" si="78"/>
        <v>4.7300000000000009E-2</v>
      </c>
      <c r="AX227">
        <f t="shared" si="79"/>
        <v>226</v>
      </c>
    </row>
    <row r="228" spans="1:50" x14ac:dyDescent="0.25">
      <c r="A228" s="1" t="s">
        <v>218</v>
      </c>
      <c r="B228" s="1">
        <v>260.44299999999998</v>
      </c>
      <c r="C228" s="1">
        <v>91676</v>
      </c>
      <c r="D228" s="1">
        <v>352</v>
      </c>
      <c r="E228" s="1">
        <v>201</v>
      </c>
      <c r="F228" s="1">
        <v>0.54</v>
      </c>
      <c r="G228" s="1">
        <v>146</v>
      </c>
      <c r="H228" s="1">
        <v>0.54893999999999998</v>
      </c>
      <c r="I228" s="1">
        <v>2713</v>
      </c>
      <c r="J228" s="1">
        <v>0.56010000000000004</v>
      </c>
      <c r="K228" s="1">
        <v>1826</v>
      </c>
      <c r="L228" s="1">
        <v>0.45931</v>
      </c>
      <c r="M228" s="1">
        <v>1965</v>
      </c>
      <c r="N228" s="1">
        <v>0.42714999999999997</v>
      </c>
      <c r="O228" s="1">
        <v>3866</v>
      </c>
      <c r="P228" s="1">
        <v>0.55808000000000002</v>
      </c>
      <c r="Q228" s="1">
        <v>2055</v>
      </c>
      <c r="R228" s="1">
        <v>0.43809999999999999</v>
      </c>
      <c r="T228" s="1">
        <f t="shared" si="60"/>
        <v>-1.1160000000000059E-2</v>
      </c>
      <c r="U228" s="1">
        <f t="shared" si="61"/>
        <v>8.9629999999999987E-2</v>
      </c>
      <c r="V228" s="1">
        <f t="shared" si="62"/>
        <v>0.12179000000000001</v>
      </c>
      <c r="W228" s="1">
        <f t="shared" si="63"/>
        <v>-9.140000000000037E-3</v>
      </c>
      <c r="X228" s="1">
        <f t="shared" si="64"/>
        <v>0.11083999999999999</v>
      </c>
      <c r="Z228">
        <v>-6.3049999999999939E-2</v>
      </c>
      <c r="AA228">
        <f t="shared" si="65"/>
        <v>-1</v>
      </c>
      <c r="AB228">
        <f t="shared" si="66"/>
        <v>6.3049999999999939E-2</v>
      </c>
      <c r="AC228">
        <v>227</v>
      </c>
      <c r="AD228">
        <f t="shared" si="67"/>
        <v>-227</v>
      </c>
      <c r="AF228">
        <v>-5.033999999999994E-2</v>
      </c>
      <c r="AG228">
        <f t="shared" si="68"/>
        <v>-1</v>
      </c>
      <c r="AH228">
        <f t="shared" si="69"/>
        <v>5.033999999999994E-2</v>
      </c>
      <c r="AI228">
        <f t="shared" si="70"/>
        <v>-227</v>
      </c>
      <c r="AK228" s="1">
        <v>5.257999999999996E-2</v>
      </c>
      <c r="AL228">
        <f t="shared" si="71"/>
        <v>1</v>
      </c>
      <c r="AM228">
        <f t="shared" si="72"/>
        <v>5.257999999999996E-2</v>
      </c>
      <c r="AN228">
        <f t="shared" si="73"/>
        <v>227</v>
      </c>
      <c r="AP228">
        <v>6.8500000000000005E-2</v>
      </c>
      <c r="AQ228">
        <f t="shared" si="74"/>
        <v>1</v>
      </c>
      <c r="AR228">
        <f t="shared" si="75"/>
        <v>6.8500000000000005E-2</v>
      </c>
      <c r="AS228">
        <f t="shared" si="76"/>
        <v>227</v>
      </c>
      <c r="AU228">
        <v>4.7599999999999976E-2</v>
      </c>
      <c r="AV228">
        <f t="shared" si="77"/>
        <v>1</v>
      </c>
      <c r="AW228">
        <f t="shared" si="78"/>
        <v>4.7599999999999976E-2</v>
      </c>
      <c r="AX228">
        <f t="shared" si="79"/>
        <v>227</v>
      </c>
    </row>
    <row r="229" spans="1:50" x14ac:dyDescent="0.25">
      <c r="A229" s="1" t="s">
        <v>219</v>
      </c>
      <c r="B229" s="1">
        <v>170.46799999999999</v>
      </c>
      <c r="C229" s="1">
        <v>26593</v>
      </c>
      <c r="D229" s="1">
        <v>156</v>
      </c>
      <c r="E229" s="1">
        <v>112</v>
      </c>
      <c r="F229" s="1">
        <v>1.1599999999999999</v>
      </c>
      <c r="G229" s="1">
        <v>130</v>
      </c>
      <c r="H229" s="1">
        <v>0.78991</v>
      </c>
      <c r="I229" s="1">
        <v>694</v>
      </c>
      <c r="J229" s="1">
        <v>0.78166000000000002</v>
      </c>
      <c r="K229" s="1">
        <v>514</v>
      </c>
      <c r="L229" s="1">
        <v>0.79234000000000004</v>
      </c>
      <c r="M229" s="1">
        <v>553</v>
      </c>
      <c r="N229" s="1">
        <v>0.76919999999999999</v>
      </c>
      <c r="O229" s="1">
        <v>815</v>
      </c>
      <c r="P229" s="1">
        <v>0.80291000000000001</v>
      </c>
      <c r="Q229" s="1">
        <v>650</v>
      </c>
      <c r="R229" s="1">
        <v>0.77771000000000001</v>
      </c>
      <c r="T229" s="1">
        <f t="shared" si="60"/>
        <v>8.2499999999999796E-3</v>
      </c>
      <c r="U229" s="1">
        <f t="shared" si="61"/>
        <v>-2.4300000000000432E-3</v>
      </c>
      <c r="V229" s="1">
        <f t="shared" si="62"/>
        <v>2.0710000000000006E-2</v>
      </c>
      <c r="W229" s="1">
        <f t="shared" si="63"/>
        <v>-1.3000000000000012E-2</v>
      </c>
      <c r="X229" s="1">
        <f t="shared" si="64"/>
        <v>1.2199999999999989E-2</v>
      </c>
      <c r="Z229">
        <v>6.3150000000000039E-2</v>
      </c>
      <c r="AA229">
        <f t="shared" si="65"/>
        <v>1</v>
      </c>
      <c r="AB229">
        <f t="shared" si="66"/>
        <v>6.3150000000000039E-2</v>
      </c>
      <c r="AC229">
        <v>228</v>
      </c>
      <c r="AD229">
        <f t="shared" si="67"/>
        <v>228</v>
      </c>
      <c r="AF229">
        <v>5.0439999999999929E-2</v>
      </c>
      <c r="AG229">
        <f t="shared" si="68"/>
        <v>1</v>
      </c>
      <c r="AH229">
        <f t="shared" si="69"/>
        <v>5.0439999999999929E-2</v>
      </c>
      <c r="AI229">
        <f t="shared" si="70"/>
        <v>228</v>
      </c>
      <c r="AK229" s="1">
        <v>-5.2699999999999997E-2</v>
      </c>
      <c r="AL229">
        <f t="shared" si="71"/>
        <v>-1</v>
      </c>
      <c r="AM229">
        <f t="shared" si="72"/>
        <v>5.2699999999999997E-2</v>
      </c>
      <c r="AN229">
        <f t="shared" si="73"/>
        <v>-228</v>
      </c>
      <c r="AP229">
        <v>6.8560000000000065E-2</v>
      </c>
      <c r="AQ229">
        <f t="shared" si="74"/>
        <v>1</v>
      </c>
      <c r="AR229">
        <f t="shared" si="75"/>
        <v>6.8560000000000065E-2</v>
      </c>
      <c r="AS229">
        <f t="shared" si="76"/>
        <v>228</v>
      </c>
      <c r="AU229">
        <v>4.9530000000000074E-2</v>
      </c>
      <c r="AV229">
        <f t="shared" si="77"/>
        <v>1</v>
      </c>
      <c r="AW229">
        <f t="shared" si="78"/>
        <v>4.9530000000000074E-2</v>
      </c>
      <c r="AX229">
        <f t="shared" si="79"/>
        <v>228</v>
      </c>
    </row>
    <row r="230" spans="1:50" x14ac:dyDescent="0.25">
      <c r="A230" s="1" t="s">
        <v>220</v>
      </c>
      <c r="B230" s="1">
        <v>718.90599999999995</v>
      </c>
      <c r="C230" s="1">
        <v>259525</v>
      </c>
      <c r="D230" s="1">
        <v>361</v>
      </c>
      <c r="E230" s="1">
        <v>79</v>
      </c>
      <c r="F230" s="1">
        <v>1.04</v>
      </c>
      <c r="G230" s="1">
        <v>460</v>
      </c>
      <c r="H230" s="1">
        <v>0.95132000000000005</v>
      </c>
      <c r="I230" s="1">
        <v>5721</v>
      </c>
      <c r="J230" s="1">
        <v>0.91785000000000005</v>
      </c>
      <c r="K230" s="1">
        <v>4535</v>
      </c>
      <c r="L230" s="1">
        <v>0.71767000000000003</v>
      </c>
      <c r="M230" s="1">
        <v>5093</v>
      </c>
      <c r="N230" s="1">
        <v>0.51749999999999996</v>
      </c>
      <c r="O230" s="1">
        <v>6779</v>
      </c>
      <c r="P230" s="1">
        <v>0.93184</v>
      </c>
      <c r="Q230" s="1">
        <v>5380</v>
      </c>
      <c r="R230" s="1">
        <v>0.46972000000000003</v>
      </c>
      <c r="T230" s="1">
        <f t="shared" si="60"/>
        <v>3.347E-2</v>
      </c>
      <c r="U230" s="1">
        <f t="shared" si="61"/>
        <v>0.23365000000000002</v>
      </c>
      <c r="V230" s="1">
        <f t="shared" si="62"/>
        <v>0.43382000000000009</v>
      </c>
      <c r="W230" s="1">
        <f t="shared" si="63"/>
        <v>1.9480000000000053E-2</v>
      </c>
      <c r="X230" s="1">
        <f t="shared" si="64"/>
        <v>0.48160000000000003</v>
      </c>
      <c r="Z230">
        <v>-6.4019999999999966E-2</v>
      </c>
      <c r="AA230">
        <f t="shared" si="65"/>
        <v>-1</v>
      </c>
      <c r="AB230">
        <f t="shared" si="66"/>
        <v>6.4019999999999966E-2</v>
      </c>
      <c r="AC230">
        <v>229</v>
      </c>
      <c r="AD230">
        <f t="shared" si="67"/>
        <v>-229</v>
      </c>
      <c r="AF230">
        <v>-5.1080000000000014E-2</v>
      </c>
      <c r="AG230">
        <f t="shared" si="68"/>
        <v>-1</v>
      </c>
      <c r="AH230">
        <f t="shared" si="69"/>
        <v>5.1080000000000014E-2</v>
      </c>
      <c r="AI230">
        <f t="shared" si="70"/>
        <v>-229</v>
      </c>
      <c r="AK230" s="1">
        <v>5.3669999999999995E-2</v>
      </c>
      <c r="AL230">
        <f t="shared" si="71"/>
        <v>1</v>
      </c>
      <c r="AM230">
        <f t="shared" si="72"/>
        <v>5.3669999999999995E-2</v>
      </c>
      <c r="AN230">
        <f t="shared" si="73"/>
        <v>229</v>
      </c>
      <c r="AP230">
        <v>6.8779999999999952E-2</v>
      </c>
      <c r="AQ230">
        <f t="shared" si="74"/>
        <v>1</v>
      </c>
      <c r="AR230">
        <f t="shared" si="75"/>
        <v>6.8779999999999952E-2</v>
      </c>
      <c r="AS230">
        <f t="shared" si="76"/>
        <v>229</v>
      </c>
      <c r="AU230">
        <v>5.1150000000000029E-2</v>
      </c>
      <c r="AV230">
        <f t="shared" si="77"/>
        <v>1</v>
      </c>
      <c r="AW230">
        <f t="shared" si="78"/>
        <v>5.1150000000000029E-2</v>
      </c>
      <c r="AX230">
        <f t="shared" si="79"/>
        <v>229</v>
      </c>
    </row>
    <row r="231" spans="1:50" x14ac:dyDescent="0.25">
      <c r="A231" s="1" t="s">
        <v>221</v>
      </c>
      <c r="B231" s="1">
        <v>492.19099999999997</v>
      </c>
      <c r="C231" s="1">
        <v>203275</v>
      </c>
      <c r="D231" s="1">
        <v>413</v>
      </c>
      <c r="E231" s="1">
        <v>321</v>
      </c>
      <c r="F231" s="1">
        <v>0.73</v>
      </c>
      <c r="G231" s="1">
        <v>365</v>
      </c>
      <c r="H231" s="1">
        <v>0.49979000000000001</v>
      </c>
      <c r="I231" s="1">
        <v>2407</v>
      </c>
      <c r="J231" s="1">
        <v>0.50382000000000005</v>
      </c>
      <c r="K231" s="1">
        <v>1573</v>
      </c>
      <c r="L231" s="1">
        <v>0.52005000000000001</v>
      </c>
      <c r="M231" s="1">
        <v>2164</v>
      </c>
      <c r="N231" s="1">
        <v>0.48537000000000002</v>
      </c>
      <c r="O231" s="1">
        <v>2768</v>
      </c>
      <c r="P231" s="1">
        <v>0.56803999999999999</v>
      </c>
      <c r="Q231" s="1">
        <v>3013</v>
      </c>
      <c r="R231" s="1">
        <v>0.52322999999999997</v>
      </c>
      <c r="T231" s="1">
        <f t="shared" si="60"/>
        <v>-4.0300000000000336E-3</v>
      </c>
      <c r="U231" s="1">
        <f t="shared" si="61"/>
        <v>-2.026E-2</v>
      </c>
      <c r="V231" s="1">
        <f t="shared" si="62"/>
        <v>1.4419999999999988E-2</v>
      </c>
      <c r="W231" s="1">
        <f t="shared" si="63"/>
        <v>-6.8249999999999977E-2</v>
      </c>
      <c r="X231" s="1">
        <f t="shared" si="64"/>
        <v>-2.3439999999999961E-2</v>
      </c>
      <c r="Z231">
        <v>6.4809999999999979E-2</v>
      </c>
      <c r="AA231">
        <f t="shared" si="65"/>
        <v>1</v>
      </c>
      <c r="AB231">
        <f t="shared" si="66"/>
        <v>6.4809999999999979E-2</v>
      </c>
      <c r="AC231">
        <v>230</v>
      </c>
      <c r="AD231">
        <f t="shared" si="67"/>
        <v>230</v>
      </c>
      <c r="AF231">
        <v>5.1420000000000021E-2</v>
      </c>
      <c r="AG231">
        <f t="shared" si="68"/>
        <v>1</v>
      </c>
      <c r="AH231">
        <f t="shared" si="69"/>
        <v>5.1420000000000021E-2</v>
      </c>
      <c r="AI231">
        <f t="shared" si="70"/>
        <v>230</v>
      </c>
      <c r="AK231" s="1">
        <v>5.4000000000000048E-2</v>
      </c>
      <c r="AL231">
        <f t="shared" si="71"/>
        <v>1</v>
      </c>
      <c r="AM231">
        <f t="shared" si="72"/>
        <v>5.4000000000000048E-2</v>
      </c>
      <c r="AN231">
        <f t="shared" si="73"/>
        <v>230</v>
      </c>
      <c r="AP231">
        <v>-6.8849999999999967E-2</v>
      </c>
      <c r="AQ231">
        <f t="shared" si="74"/>
        <v>-1</v>
      </c>
      <c r="AR231">
        <f t="shared" si="75"/>
        <v>6.8849999999999967E-2</v>
      </c>
      <c r="AS231">
        <f t="shared" si="76"/>
        <v>-230</v>
      </c>
      <c r="AU231">
        <v>5.1300000000000012E-2</v>
      </c>
      <c r="AV231">
        <f t="shared" si="77"/>
        <v>1</v>
      </c>
      <c r="AW231">
        <f t="shared" si="78"/>
        <v>5.1300000000000012E-2</v>
      </c>
      <c r="AX231">
        <f t="shared" si="79"/>
        <v>230</v>
      </c>
    </row>
    <row r="232" spans="1:50" x14ac:dyDescent="0.25">
      <c r="A232" s="1" t="s">
        <v>222</v>
      </c>
      <c r="B232" s="1">
        <v>317.86900000000003</v>
      </c>
      <c r="C232" s="1">
        <v>199304</v>
      </c>
      <c r="D232" s="1">
        <v>627</v>
      </c>
      <c r="E232" s="1">
        <v>120</v>
      </c>
      <c r="F232" s="1">
        <v>0.6</v>
      </c>
      <c r="G232" s="1">
        <v>149</v>
      </c>
      <c r="H232" s="1">
        <v>0.72019</v>
      </c>
      <c r="I232" s="1">
        <v>10049</v>
      </c>
      <c r="J232" s="1">
        <v>0.42569000000000001</v>
      </c>
      <c r="K232" s="1">
        <v>7359</v>
      </c>
      <c r="L232" s="1">
        <v>0.59779000000000004</v>
      </c>
      <c r="M232" s="1">
        <v>7983</v>
      </c>
      <c r="N232" s="1">
        <v>0.51512999999999998</v>
      </c>
      <c r="O232" s="1">
        <v>17337</v>
      </c>
      <c r="P232" s="1">
        <v>0.65561999999999998</v>
      </c>
      <c r="Q232" s="1">
        <v>8123</v>
      </c>
      <c r="R232" s="1">
        <v>0.46457999999999999</v>
      </c>
      <c r="T232" s="1">
        <f t="shared" si="60"/>
        <v>0.29449999999999998</v>
      </c>
      <c r="U232" s="1">
        <f t="shared" si="61"/>
        <v>0.12239999999999995</v>
      </c>
      <c r="V232" s="1">
        <f t="shared" si="62"/>
        <v>0.20506000000000002</v>
      </c>
      <c r="W232" s="1">
        <f t="shared" si="63"/>
        <v>6.4570000000000016E-2</v>
      </c>
      <c r="X232" s="1">
        <f t="shared" si="64"/>
        <v>0.25561</v>
      </c>
      <c r="Z232">
        <v>-6.4890000000000003E-2</v>
      </c>
      <c r="AA232">
        <f t="shared" si="65"/>
        <v>-1</v>
      </c>
      <c r="AB232">
        <f t="shared" si="66"/>
        <v>6.4890000000000003E-2</v>
      </c>
      <c r="AC232">
        <v>231</v>
      </c>
      <c r="AD232">
        <f t="shared" si="67"/>
        <v>-231</v>
      </c>
      <c r="AF232">
        <v>-5.3799999999999959E-2</v>
      </c>
      <c r="AG232">
        <f t="shared" si="68"/>
        <v>-1</v>
      </c>
      <c r="AH232">
        <f t="shared" si="69"/>
        <v>5.3799999999999959E-2</v>
      </c>
      <c r="AI232">
        <f t="shared" si="70"/>
        <v>-231</v>
      </c>
      <c r="AK232" s="1">
        <v>5.424000000000001E-2</v>
      </c>
      <c r="AL232">
        <f t="shared" si="71"/>
        <v>1</v>
      </c>
      <c r="AM232">
        <f t="shared" si="72"/>
        <v>5.424000000000001E-2</v>
      </c>
      <c r="AN232">
        <f t="shared" si="73"/>
        <v>231</v>
      </c>
      <c r="AP232">
        <v>6.964999999999999E-2</v>
      </c>
      <c r="AQ232">
        <f t="shared" si="74"/>
        <v>1</v>
      </c>
      <c r="AR232">
        <f t="shared" si="75"/>
        <v>6.964999999999999E-2</v>
      </c>
      <c r="AS232">
        <f t="shared" si="76"/>
        <v>231</v>
      </c>
      <c r="AU232">
        <v>5.1339999999999997E-2</v>
      </c>
      <c r="AV232">
        <f t="shared" si="77"/>
        <v>1</v>
      </c>
      <c r="AW232">
        <f t="shared" si="78"/>
        <v>5.1339999999999997E-2</v>
      </c>
      <c r="AX232">
        <f t="shared" si="79"/>
        <v>231</v>
      </c>
    </row>
    <row r="233" spans="1:50" x14ac:dyDescent="0.25">
      <c r="A233" s="1" t="s">
        <v>223</v>
      </c>
      <c r="B233" s="1">
        <v>92.7286</v>
      </c>
      <c r="C233" s="1">
        <v>6491</v>
      </c>
      <c r="D233" s="1">
        <v>70</v>
      </c>
      <c r="E233" s="1">
        <v>83</v>
      </c>
      <c r="F233" s="1">
        <v>1.23</v>
      </c>
      <c r="G233" s="1">
        <v>81</v>
      </c>
      <c r="H233" s="1">
        <v>0.92130000000000001</v>
      </c>
      <c r="I233" s="1">
        <v>190</v>
      </c>
      <c r="J233" s="1">
        <v>0.94394999999999996</v>
      </c>
      <c r="K233" s="1">
        <v>184</v>
      </c>
      <c r="L233" s="1">
        <v>0.93169999999999997</v>
      </c>
      <c r="M233" s="1">
        <v>184</v>
      </c>
      <c r="N233" s="1">
        <v>0.93508999999999998</v>
      </c>
      <c r="O233" s="1">
        <v>243</v>
      </c>
      <c r="P233" s="1">
        <v>0.86629</v>
      </c>
      <c r="Q233" s="1">
        <v>206</v>
      </c>
      <c r="R233" s="1">
        <v>0.91422999999999999</v>
      </c>
      <c r="T233" s="1">
        <f t="shared" si="60"/>
        <v>-2.2649999999999948E-2</v>
      </c>
      <c r="U233" s="1">
        <f t="shared" si="61"/>
        <v>-1.0399999999999965E-2</v>
      </c>
      <c r="V233" s="1">
        <f t="shared" si="62"/>
        <v>-1.3789999999999969E-2</v>
      </c>
      <c r="W233" s="1">
        <f t="shared" si="63"/>
        <v>5.5010000000000003E-2</v>
      </c>
      <c r="X233" s="1">
        <f t="shared" si="64"/>
        <v>7.0700000000000207E-3</v>
      </c>
      <c r="Z233">
        <v>6.5039999999999931E-2</v>
      </c>
      <c r="AA233">
        <f t="shared" si="65"/>
        <v>1</v>
      </c>
      <c r="AB233">
        <f t="shared" si="66"/>
        <v>6.5039999999999931E-2</v>
      </c>
      <c r="AC233">
        <v>232</v>
      </c>
      <c r="AD233">
        <f t="shared" si="67"/>
        <v>232</v>
      </c>
      <c r="AF233">
        <v>-5.4059999999999997E-2</v>
      </c>
      <c r="AG233">
        <f t="shared" si="68"/>
        <v>-1</v>
      </c>
      <c r="AH233">
        <f t="shared" si="69"/>
        <v>5.4059999999999997E-2</v>
      </c>
      <c r="AI233">
        <f t="shared" si="70"/>
        <v>-232</v>
      </c>
      <c r="AK233" s="1">
        <v>-5.4379999999999984E-2</v>
      </c>
      <c r="AL233">
        <f t="shared" si="71"/>
        <v>-1</v>
      </c>
      <c r="AM233">
        <f t="shared" si="72"/>
        <v>5.4379999999999984E-2</v>
      </c>
      <c r="AN233">
        <f t="shared" si="73"/>
        <v>-232</v>
      </c>
      <c r="AP233">
        <v>7.0580000000000032E-2</v>
      </c>
      <c r="AQ233">
        <f t="shared" si="74"/>
        <v>1</v>
      </c>
      <c r="AR233">
        <f t="shared" si="75"/>
        <v>7.0580000000000032E-2</v>
      </c>
      <c r="AS233">
        <f t="shared" si="76"/>
        <v>232</v>
      </c>
      <c r="AU233">
        <v>5.1759999999999917E-2</v>
      </c>
      <c r="AV233">
        <f t="shared" si="77"/>
        <v>1</v>
      </c>
      <c r="AW233">
        <f t="shared" si="78"/>
        <v>5.1759999999999917E-2</v>
      </c>
      <c r="AX233">
        <f t="shared" si="79"/>
        <v>232</v>
      </c>
    </row>
    <row r="234" spans="1:50" x14ac:dyDescent="0.25">
      <c r="A234" s="1" t="s">
        <v>224</v>
      </c>
      <c r="B234" s="1">
        <v>430.23399999999998</v>
      </c>
      <c r="C234" s="1">
        <v>40442</v>
      </c>
      <c r="D234" s="1">
        <v>94</v>
      </c>
      <c r="E234" s="1">
        <v>313</v>
      </c>
      <c r="F234" s="1">
        <v>0.47</v>
      </c>
      <c r="G234" s="1">
        <v>251</v>
      </c>
      <c r="H234" s="1">
        <v>0.29038999999999998</v>
      </c>
      <c r="I234" s="1">
        <v>2526</v>
      </c>
      <c r="J234" s="1">
        <v>0.33612999999999998</v>
      </c>
      <c r="K234" s="1">
        <v>2137</v>
      </c>
      <c r="L234" s="1">
        <v>0.33539000000000002</v>
      </c>
      <c r="M234" s="1">
        <v>2103</v>
      </c>
      <c r="N234" s="1">
        <v>0.30930000000000002</v>
      </c>
      <c r="O234" s="1">
        <v>5068</v>
      </c>
      <c r="P234" s="1">
        <v>0.27035999999999999</v>
      </c>
      <c r="Q234" s="1">
        <v>1862</v>
      </c>
      <c r="R234" s="1">
        <v>0.28638999999999998</v>
      </c>
      <c r="T234" s="1">
        <f t="shared" si="60"/>
        <v>-4.5740000000000003E-2</v>
      </c>
      <c r="U234" s="1">
        <f t="shared" si="61"/>
        <v>-4.500000000000004E-2</v>
      </c>
      <c r="V234" s="1">
        <f t="shared" si="62"/>
        <v>-1.8910000000000038E-2</v>
      </c>
      <c r="W234" s="1">
        <f t="shared" si="63"/>
        <v>2.0029999999999992E-2</v>
      </c>
      <c r="X234" s="1">
        <f t="shared" si="64"/>
        <v>4.0000000000000036E-3</v>
      </c>
      <c r="Z234">
        <v>-6.5450000000000064E-2</v>
      </c>
      <c r="AA234">
        <f t="shared" si="65"/>
        <v>-1</v>
      </c>
      <c r="AB234">
        <f t="shared" si="66"/>
        <v>6.5450000000000064E-2</v>
      </c>
      <c r="AC234">
        <v>233</v>
      </c>
      <c r="AD234">
        <f t="shared" si="67"/>
        <v>-233</v>
      </c>
      <c r="AF234">
        <v>-5.4630000000000067E-2</v>
      </c>
      <c r="AG234">
        <f t="shared" si="68"/>
        <v>-1</v>
      </c>
      <c r="AH234">
        <f t="shared" si="69"/>
        <v>5.4630000000000067E-2</v>
      </c>
      <c r="AI234">
        <f t="shared" si="70"/>
        <v>-233</v>
      </c>
      <c r="AK234" s="1">
        <v>5.5179999999999896E-2</v>
      </c>
      <c r="AL234">
        <f t="shared" si="71"/>
        <v>1</v>
      </c>
      <c r="AM234">
        <f t="shared" si="72"/>
        <v>5.5179999999999896E-2</v>
      </c>
      <c r="AN234">
        <f t="shared" si="73"/>
        <v>233</v>
      </c>
      <c r="AP234">
        <v>7.085000000000008E-2</v>
      </c>
      <c r="AQ234">
        <f t="shared" si="74"/>
        <v>1</v>
      </c>
      <c r="AR234">
        <f t="shared" si="75"/>
        <v>7.085000000000008E-2</v>
      </c>
      <c r="AS234">
        <f t="shared" si="76"/>
        <v>233</v>
      </c>
      <c r="AU234">
        <v>5.2629999999999955E-2</v>
      </c>
      <c r="AV234">
        <f t="shared" si="77"/>
        <v>1</v>
      </c>
      <c r="AW234">
        <f t="shared" si="78"/>
        <v>5.2629999999999955E-2</v>
      </c>
      <c r="AX234">
        <f t="shared" si="79"/>
        <v>233</v>
      </c>
    </row>
    <row r="235" spans="1:50" x14ac:dyDescent="0.25">
      <c r="A235" s="1" t="s">
        <v>429</v>
      </c>
      <c r="B235" s="1">
        <v>302.28399999999999</v>
      </c>
      <c r="C235" s="1">
        <v>40506</v>
      </c>
      <c r="D235" s="1">
        <v>134</v>
      </c>
      <c r="E235" s="1">
        <v>69</v>
      </c>
      <c r="F235" s="1">
        <v>0.48</v>
      </c>
      <c r="G235" s="8">
        <v>0</v>
      </c>
      <c r="H235" s="8">
        <v>1E-3</v>
      </c>
      <c r="I235" s="1">
        <v>3007</v>
      </c>
      <c r="J235" s="1">
        <v>8.5949999999999999E-2</v>
      </c>
      <c r="K235" s="1">
        <v>2665</v>
      </c>
      <c r="L235" s="1">
        <v>7.9350000000000004E-2</v>
      </c>
      <c r="M235" s="1">
        <v>1155</v>
      </c>
      <c r="N235" s="1">
        <v>3.073E-2</v>
      </c>
      <c r="O235" s="1">
        <v>6905</v>
      </c>
      <c r="P235" s="1">
        <v>0.11995</v>
      </c>
      <c r="Q235" s="1">
        <v>1637</v>
      </c>
      <c r="R235" s="1">
        <v>0.18983</v>
      </c>
      <c r="T235" s="1">
        <f t="shared" si="60"/>
        <v>-8.4949999999999998E-2</v>
      </c>
      <c r="U235" s="1">
        <f t="shared" si="61"/>
        <v>-7.8350000000000003E-2</v>
      </c>
      <c r="V235" s="1">
        <f t="shared" si="62"/>
        <v>-2.9729999999999999E-2</v>
      </c>
      <c r="W235" s="1">
        <f t="shared" si="63"/>
        <v>-0.11895</v>
      </c>
      <c r="X235" s="1">
        <f t="shared" si="64"/>
        <v>-0.18883</v>
      </c>
      <c r="Z235">
        <v>6.6949999999999954E-2</v>
      </c>
      <c r="AA235">
        <f t="shared" si="65"/>
        <v>1</v>
      </c>
      <c r="AB235">
        <f t="shared" si="66"/>
        <v>6.6949999999999954E-2</v>
      </c>
      <c r="AC235">
        <v>234</v>
      </c>
      <c r="AD235">
        <f t="shared" si="67"/>
        <v>234</v>
      </c>
      <c r="AF235">
        <v>5.602000000000007E-2</v>
      </c>
      <c r="AG235">
        <f t="shared" si="68"/>
        <v>1</v>
      </c>
      <c r="AH235">
        <f t="shared" si="69"/>
        <v>5.602000000000007E-2</v>
      </c>
      <c r="AI235">
        <f t="shared" si="70"/>
        <v>234</v>
      </c>
      <c r="AK235" s="1">
        <v>5.530999999999997E-2</v>
      </c>
      <c r="AL235">
        <f t="shared" si="71"/>
        <v>1</v>
      </c>
      <c r="AM235">
        <f t="shared" si="72"/>
        <v>5.530999999999997E-2</v>
      </c>
      <c r="AN235">
        <f t="shared" si="73"/>
        <v>234</v>
      </c>
      <c r="AP235">
        <v>7.0969999999999978E-2</v>
      </c>
      <c r="AQ235">
        <f t="shared" si="74"/>
        <v>1</v>
      </c>
      <c r="AR235">
        <f t="shared" si="75"/>
        <v>7.0969999999999978E-2</v>
      </c>
      <c r="AS235">
        <f t="shared" si="76"/>
        <v>234</v>
      </c>
      <c r="AU235">
        <v>5.266000000000004E-2</v>
      </c>
      <c r="AV235">
        <f t="shared" si="77"/>
        <v>1</v>
      </c>
      <c r="AW235">
        <f t="shared" si="78"/>
        <v>5.266000000000004E-2</v>
      </c>
      <c r="AX235">
        <f t="shared" si="79"/>
        <v>234</v>
      </c>
    </row>
    <row r="236" spans="1:50" x14ac:dyDescent="0.25">
      <c r="A236" s="1" t="s">
        <v>225</v>
      </c>
      <c r="B236" s="1">
        <v>347.75299999999999</v>
      </c>
      <c r="C236" s="1">
        <v>231951</v>
      </c>
      <c r="D236" s="1">
        <v>667</v>
      </c>
      <c r="E236" s="1">
        <v>163</v>
      </c>
      <c r="F236" s="1">
        <v>0.63</v>
      </c>
      <c r="G236" s="1">
        <v>179</v>
      </c>
      <c r="H236" s="1">
        <v>0.44227</v>
      </c>
      <c r="I236" s="1">
        <v>3009</v>
      </c>
      <c r="J236" s="1">
        <v>0.47815000000000002</v>
      </c>
      <c r="K236" s="1">
        <v>1905</v>
      </c>
      <c r="L236" s="1">
        <v>0.39339000000000002</v>
      </c>
      <c r="M236" s="1">
        <v>2178</v>
      </c>
      <c r="N236" s="1">
        <v>0.39824999999999999</v>
      </c>
      <c r="O236" s="1">
        <v>3736</v>
      </c>
      <c r="P236" s="1">
        <v>0.42921999999999999</v>
      </c>
      <c r="Q236" s="1">
        <v>3721</v>
      </c>
      <c r="R236" s="1">
        <v>0.43125999999999998</v>
      </c>
      <c r="T236" s="1">
        <f t="shared" si="60"/>
        <v>-3.5880000000000023E-2</v>
      </c>
      <c r="U236" s="1">
        <f t="shared" si="61"/>
        <v>4.8879999999999979E-2</v>
      </c>
      <c r="V236" s="1">
        <f t="shared" si="62"/>
        <v>4.4020000000000004E-2</v>
      </c>
      <c r="W236" s="1">
        <f t="shared" si="63"/>
        <v>1.3050000000000006E-2</v>
      </c>
      <c r="X236" s="1">
        <f t="shared" si="64"/>
        <v>1.101000000000002E-2</v>
      </c>
      <c r="Z236">
        <v>6.7150000000000043E-2</v>
      </c>
      <c r="AA236">
        <f t="shared" si="65"/>
        <v>1</v>
      </c>
      <c r="AB236">
        <f t="shared" si="66"/>
        <v>6.7150000000000043E-2</v>
      </c>
      <c r="AC236">
        <v>235</v>
      </c>
      <c r="AD236">
        <f t="shared" si="67"/>
        <v>235</v>
      </c>
      <c r="AF236">
        <v>-5.6130000000000013E-2</v>
      </c>
      <c r="AG236">
        <f t="shared" si="68"/>
        <v>-1</v>
      </c>
      <c r="AH236">
        <f t="shared" si="69"/>
        <v>5.6130000000000013E-2</v>
      </c>
      <c r="AI236">
        <f t="shared" si="70"/>
        <v>-235</v>
      </c>
      <c r="AK236" s="1">
        <v>5.5499999999999994E-2</v>
      </c>
      <c r="AL236">
        <f t="shared" si="71"/>
        <v>1</v>
      </c>
      <c r="AM236">
        <f t="shared" si="72"/>
        <v>5.5499999999999994E-2</v>
      </c>
      <c r="AN236">
        <f t="shared" si="73"/>
        <v>235</v>
      </c>
      <c r="AP236">
        <v>7.1970000000000034E-2</v>
      </c>
      <c r="AQ236">
        <f t="shared" si="74"/>
        <v>1</v>
      </c>
      <c r="AR236">
        <f t="shared" si="75"/>
        <v>7.1970000000000034E-2</v>
      </c>
      <c r="AS236">
        <f t="shared" si="76"/>
        <v>235</v>
      </c>
      <c r="AU236">
        <v>5.2789999999999948E-2</v>
      </c>
      <c r="AV236">
        <f t="shared" si="77"/>
        <v>1</v>
      </c>
      <c r="AW236">
        <f t="shared" si="78"/>
        <v>5.2789999999999948E-2</v>
      </c>
      <c r="AX236">
        <f t="shared" si="79"/>
        <v>235</v>
      </c>
    </row>
    <row r="237" spans="1:50" x14ac:dyDescent="0.25">
      <c r="A237" s="1" t="s">
        <v>405</v>
      </c>
      <c r="B237" s="1">
        <v>353.452</v>
      </c>
      <c r="C237" s="1">
        <v>333305</v>
      </c>
      <c r="D237" s="1">
        <v>943</v>
      </c>
      <c r="E237" s="1">
        <v>174</v>
      </c>
      <c r="F237" s="1">
        <v>0.47</v>
      </c>
      <c r="G237" s="1">
        <v>185</v>
      </c>
      <c r="H237" s="1">
        <v>0.4173</v>
      </c>
      <c r="I237" s="1">
        <v>10881</v>
      </c>
      <c r="J237" s="1">
        <v>0.28577000000000002</v>
      </c>
      <c r="K237" s="1">
        <v>7657</v>
      </c>
      <c r="L237" s="1">
        <v>0.23583999999999999</v>
      </c>
      <c r="M237" s="1">
        <v>7900</v>
      </c>
      <c r="N237" s="1">
        <v>0.31028</v>
      </c>
      <c r="O237" s="1">
        <v>12503</v>
      </c>
      <c r="P237" s="1">
        <v>0.38506000000000001</v>
      </c>
      <c r="Q237" s="1">
        <v>10136</v>
      </c>
      <c r="R237" s="1">
        <v>0.29441000000000001</v>
      </c>
      <c r="T237" s="1">
        <f t="shared" si="60"/>
        <v>0.13152999999999998</v>
      </c>
      <c r="U237" s="1">
        <f t="shared" si="61"/>
        <v>0.18146000000000001</v>
      </c>
      <c r="V237" s="1">
        <f t="shared" si="62"/>
        <v>0.10702</v>
      </c>
      <c r="W237" s="1">
        <f t="shared" si="63"/>
        <v>3.2239999999999991E-2</v>
      </c>
      <c r="X237" s="1">
        <f t="shared" si="64"/>
        <v>0.12289</v>
      </c>
      <c r="Z237">
        <v>-6.7520000000000024E-2</v>
      </c>
      <c r="AA237">
        <f t="shared" si="65"/>
        <v>-1</v>
      </c>
      <c r="AB237">
        <f t="shared" si="66"/>
        <v>6.7520000000000024E-2</v>
      </c>
      <c r="AC237">
        <v>236</v>
      </c>
      <c r="AD237">
        <f t="shared" si="67"/>
        <v>-236</v>
      </c>
      <c r="AF237">
        <v>-5.6599999999999984E-2</v>
      </c>
      <c r="AG237">
        <f t="shared" si="68"/>
        <v>-1</v>
      </c>
      <c r="AH237">
        <f t="shared" si="69"/>
        <v>5.6599999999999984E-2</v>
      </c>
      <c r="AI237">
        <f t="shared" si="70"/>
        <v>-236</v>
      </c>
      <c r="AK237" s="1">
        <v>5.5860000000000021E-2</v>
      </c>
      <c r="AL237">
        <f t="shared" si="71"/>
        <v>1</v>
      </c>
      <c r="AM237">
        <f t="shared" si="72"/>
        <v>5.5860000000000021E-2</v>
      </c>
      <c r="AN237">
        <f t="shared" si="73"/>
        <v>236</v>
      </c>
      <c r="AP237">
        <v>7.2739999999999999E-2</v>
      </c>
      <c r="AQ237">
        <f t="shared" si="74"/>
        <v>1</v>
      </c>
      <c r="AR237">
        <f t="shared" si="75"/>
        <v>7.2739999999999999E-2</v>
      </c>
      <c r="AS237">
        <f t="shared" si="76"/>
        <v>236</v>
      </c>
      <c r="AU237">
        <v>5.3370000000000029E-2</v>
      </c>
      <c r="AV237">
        <f t="shared" si="77"/>
        <v>1</v>
      </c>
      <c r="AW237">
        <f t="shared" si="78"/>
        <v>5.3370000000000029E-2</v>
      </c>
      <c r="AX237">
        <f t="shared" si="79"/>
        <v>236</v>
      </c>
    </row>
    <row r="238" spans="1:50" x14ac:dyDescent="0.25">
      <c r="A238" s="1" t="s">
        <v>226</v>
      </c>
      <c r="B238" s="1">
        <v>253.32400000000001</v>
      </c>
      <c r="C238" s="1">
        <v>18746</v>
      </c>
      <c r="D238" s="1">
        <v>74</v>
      </c>
      <c r="E238" s="1">
        <v>158</v>
      </c>
      <c r="F238" s="1">
        <v>0.86</v>
      </c>
      <c r="G238" s="1">
        <v>157</v>
      </c>
      <c r="H238" s="1">
        <v>0.73807999999999996</v>
      </c>
      <c r="I238" s="1">
        <v>3468</v>
      </c>
      <c r="J238" s="1">
        <v>0.55857000000000001</v>
      </c>
      <c r="K238" s="1">
        <v>3277</v>
      </c>
      <c r="L238" s="1">
        <v>0.79213999999999996</v>
      </c>
      <c r="M238" s="1">
        <v>3102</v>
      </c>
      <c r="N238" s="1">
        <v>0.72650000000000003</v>
      </c>
      <c r="O238" s="1">
        <v>3645</v>
      </c>
      <c r="P238" s="1">
        <v>0.70015000000000005</v>
      </c>
      <c r="Q238" s="1">
        <v>3393</v>
      </c>
      <c r="R238" s="1">
        <v>0.75570000000000004</v>
      </c>
      <c r="T238" s="1">
        <f t="shared" si="60"/>
        <v>0.17950999999999995</v>
      </c>
      <c r="U238" s="1">
        <f t="shared" si="61"/>
        <v>-5.4059999999999997E-2</v>
      </c>
      <c r="V238" s="1">
        <f t="shared" si="62"/>
        <v>1.1579999999999924E-2</v>
      </c>
      <c r="W238" s="1">
        <f t="shared" si="63"/>
        <v>3.7929999999999908E-2</v>
      </c>
      <c r="X238" s="1">
        <f t="shared" si="64"/>
        <v>-1.762000000000008E-2</v>
      </c>
      <c r="Z238">
        <v>6.7670000000000008E-2</v>
      </c>
      <c r="AA238">
        <f t="shared" si="65"/>
        <v>1</v>
      </c>
      <c r="AB238">
        <f t="shared" si="66"/>
        <v>6.7670000000000008E-2</v>
      </c>
      <c r="AC238">
        <v>237</v>
      </c>
      <c r="AD238">
        <f t="shared" si="67"/>
        <v>237</v>
      </c>
      <c r="AF238">
        <v>5.7630000000000015E-2</v>
      </c>
      <c r="AG238">
        <f t="shared" si="68"/>
        <v>1</v>
      </c>
      <c r="AH238">
        <f t="shared" si="69"/>
        <v>5.7630000000000015E-2</v>
      </c>
      <c r="AI238">
        <f t="shared" si="70"/>
        <v>237</v>
      </c>
      <c r="AK238" s="1">
        <v>5.600000000000005E-2</v>
      </c>
      <c r="AL238">
        <f t="shared" si="71"/>
        <v>1</v>
      </c>
      <c r="AM238">
        <f t="shared" si="72"/>
        <v>5.600000000000005E-2</v>
      </c>
      <c r="AN238">
        <f t="shared" si="73"/>
        <v>237</v>
      </c>
      <c r="AP238">
        <v>7.668999999999998E-2</v>
      </c>
      <c r="AQ238">
        <f t="shared" si="74"/>
        <v>1</v>
      </c>
      <c r="AR238">
        <f t="shared" si="75"/>
        <v>7.668999999999998E-2</v>
      </c>
      <c r="AS238">
        <f t="shared" si="76"/>
        <v>237</v>
      </c>
      <c r="AU238">
        <v>5.3390000000000049E-2</v>
      </c>
      <c r="AV238">
        <f t="shared" si="77"/>
        <v>1</v>
      </c>
      <c r="AW238">
        <f t="shared" si="78"/>
        <v>5.3390000000000049E-2</v>
      </c>
      <c r="AX238">
        <f t="shared" si="79"/>
        <v>237</v>
      </c>
    </row>
    <row r="239" spans="1:50" x14ac:dyDescent="0.25">
      <c r="A239" s="1" t="s">
        <v>227</v>
      </c>
      <c r="B239" s="1">
        <v>534.04</v>
      </c>
      <c r="C239" s="1">
        <v>66755</v>
      </c>
      <c r="D239" s="1">
        <v>125</v>
      </c>
      <c r="E239" s="1">
        <v>125</v>
      </c>
      <c r="F239" s="1">
        <v>0.83</v>
      </c>
      <c r="G239" s="1">
        <v>109</v>
      </c>
      <c r="H239" s="1">
        <v>0.42183999999999999</v>
      </c>
      <c r="I239" s="1">
        <v>2967</v>
      </c>
      <c r="J239" s="1">
        <v>0.50344</v>
      </c>
      <c r="K239" s="1">
        <v>2727</v>
      </c>
      <c r="L239" s="1">
        <v>0.56767999999999996</v>
      </c>
      <c r="M239" s="1">
        <v>1699</v>
      </c>
      <c r="N239" s="1">
        <v>0.45967000000000002</v>
      </c>
      <c r="O239" s="1">
        <v>4940</v>
      </c>
      <c r="P239" s="1">
        <v>0.50582000000000005</v>
      </c>
      <c r="Q239" s="1">
        <v>2566</v>
      </c>
      <c r="R239" s="1">
        <v>0.56738999999999995</v>
      </c>
      <c r="T239" s="1">
        <f t="shared" si="60"/>
        <v>-8.1600000000000006E-2</v>
      </c>
      <c r="U239" s="1">
        <f t="shared" si="61"/>
        <v>-0.14583999999999997</v>
      </c>
      <c r="V239" s="1">
        <f t="shared" si="62"/>
        <v>-3.783000000000003E-2</v>
      </c>
      <c r="W239" s="1">
        <f t="shared" si="63"/>
        <v>-8.3980000000000055E-2</v>
      </c>
      <c r="X239" s="1">
        <f t="shared" si="64"/>
        <v>-0.14554999999999996</v>
      </c>
      <c r="Z239">
        <v>6.8019999999999969E-2</v>
      </c>
      <c r="AA239">
        <f t="shared" si="65"/>
        <v>1</v>
      </c>
      <c r="AB239">
        <f t="shared" si="66"/>
        <v>6.8019999999999969E-2</v>
      </c>
      <c r="AC239">
        <v>238</v>
      </c>
      <c r="AD239">
        <f t="shared" si="67"/>
        <v>238</v>
      </c>
      <c r="AF239">
        <v>-5.8300000000000018E-2</v>
      </c>
      <c r="AG239">
        <f t="shared" si="68"/>
        <v>-1</v>
      </c>
      <c r="AH239">
        <f t="shared" si="69"/>
        <v>5.8300000000000018E-2</v>
      </c>
      <c r="AI239">
        <f t="shared" si="70"/>
        <v>-238</v>
      </c>
      <c r="AK239" s="1">
        <v>5.6139999999999968E-2</v>
      </c>
      <c r="AL239">
        <f t="shared" si="71"/>
        <v>1</v>
      </c>
      <c r="AM239">
        <f t="shared" si="72"/>
        <v>5.6139999999999968E-2</v>
      </c>
      <c r="AN239">
        <f t="shared" si="73"/>
        <v>238</v>
      </c>
      <c r="AP239">
        <v>7.7550000000000008E-2</v>
      </c>
      <c r="AQ239">
        <f t="shared" si="74"/>
        <v>1</v>
      </c>
      <c r="AR239">
        <f t="shared" si="75"/>
        <v>7.7550000000000008E-2</v>
      </c>
      <c r="AS239">
        <f t="shared" si="76"/>
        <v>238</v>
      </c>
      <c r="AU239">
        <v>-5.3829999999999989E-2</v>
      </c>
      <c r="AV239">
        <f t="shared" si="77"/>
        <v>-1</v>
      </c>
      <c r="AW239">
        <f t="shared" si="78"/>
        <v>5.3829999999999989E-2</v>
      </c>
      <c r="AX239">
        <f t="shared" si="79"/>
        <v>-238</v>
      </c>
    </row>
    <row r="240" spans="1:50" x14ac:dyDescent="0.25">
      <c r="A240" s="1" t="s">
        <v>430</v>
      </c>
      <c r="B240" s="1">
        <v>462.89400000000001</v>
      </c>
      <c r="C240" s="1">
        <v>752665</v>
      </c>
      <c r="D240" s="1">
        <v>1626</v>
      </c>
      <c r="E240" s="1">
        <v>60</v>
      </c>
      <c r="F240" s="1">
        <v>0.54</v>
      </c>
      <c r="G240" s="1">
        <v>83</v>
      </c>
      <c r="H240" s="1">
        <v>0.47269</v>
      </c>
      <c r="I240" s="1">
        <v>5533</v>
      </c>
      <c r="J240" s="1">
        <v>0.22842999999999999</v>
      </c>
      <c r="K240" s="1">
        <v>3229</v>
      </c>
      <c r="L240" s="1">
        <v>0.17579</v>
      </c>
      <c r="M240" s="1">
        <v>3732</v>
      </c>
      <c r="N240" s="1">
        <v>0.13780999999999999</v>
      </c>
      <c r="O240" s="8">
        <v>8996</v>
      </c>
      <c r="P240" s="8">
        <v>0.26117000000000001</v>
      </c>
      <c r="Q240" s="1">
        <v>6452</v>
      </c>
      <c r="R240" s="1">
        <v>0.26819999999999999</v>
      </c>
      <c r="T240" s="1">
        <f t="shared" si="60"/>
        <v>0.24426</v>
      </c>
      <c r="U240" s="1">
        <f t="shared" si="61"/>
        <v>0.2969</v>
      </c>
      <c r="V240" s="1">
        <f t="shared" si="62"/>
        <v>0.33488000000000001</v>
      </c>
      <c r="W240" s="1">
        <f t="shared" si="63"/>
        <v>0.21151999999999999</v>
      </c>
      <c r="X240" s="1">
        <f t="shared" si="64"/>
        <v>0.20449000000000001</v>
      </c>
      <c r="Z240">
        <v>6.8300000000000027E-2</v>
      </c>
      <c r="AA240">
        <f t="shared" si="65"/>
        <v>1</v>
      </c>
      <c r="AB240">
        <f t="shared" si="66"/>
        <v>6.8300000000000027E-2</v>
      </c>
      <c r="AC240">
        <v>239</v>
      </c>
      <c r="AD240">
        <f t="shared" si="67"/>
        <v>239</v>
      </c>
      <c r="AF240">
        <v>-5.8390000000000053E-2</v>
      </c>
      <c r="AG240">
        <f t="shared" si="68"/>
        <v>-1</v>
      </c>
      <c r="AH240">
        <f t="shared" si="69"/>
        <v>5.8390000000000053E-2</v>
      </c>
      <c r="AI240">
        <f t="shared" si="70"/>
        <v>-239</v>
      </c>
      <c r="AK240" s="1">
        <v>5.6290000000000007E-2</v>
      </c>
      <c r="AL240">
        <f t="shared" si="71"/>
        <v>1</v>
      </c>
      <c r="AM240">
        <f t="shared" si="72"/>
        <v>5.6290000000000007E-2</v>
      </c>
      <c r="AN240">
        <f t="shared" si="73"/>
        <v>239</v>
      </c>
      <c r="AP240">
        <v>-7.7770000000000006E-2</v>
      </c>
      <c r="AQ240">
        <f t="shared" si="74"/>
        <v>-1</v>
      </c>
      <c r="AR240">
        <f t="shared" si="75"/>
        <v>7.7770000000000006E-2</v>
      </c>
      <c r="AS240">
        <f t="shared" si="76"/>
        <v>-239</v>
      </c>
      <c r="AU240">
        <v>-5.4150000000000031E-2</v>
      </c>
      <c r="AV240">
        <f t="shared" si="77"/>
        <v>-1</v>
      </c>
      <c r="AW240">
        <f t="shared" si="78"/>
        <v>5.4150000000000031E-2</v>
      </c>
      <c r="AX240">
        <f t="shared" si="79"/>
        <v>-239</v>
      </c>
    </row>
    <row r="241" spans="1:50" x14ac:dyDescent="0.25">
      <c r="A241" s="1" t="s">
        <v>228</v>
      </c>
      <c r="B241" s="1">
        <v>554.82000000000005</v>
      </c>
      <c r="C241" s="1">
        <v>89326</v>
      </c>
      <c r="D241" s="1">
        <v>161</v>
      </c>
      <c r="E241" s="1">
        <v>98</v>
      </c>
      <c r="F241" s="1">
        <v>1.1200000000000001</v>
      </c>
      <c r="G241" s="1">
        <v>103</v>
      </c>
      <c r="H241" s="1">
        <v>0.86967000000000005</v>
      </c>
      <c r="I241" s="1">
        <v>2362</v>
      </c>
      <c r="J241" s="1">
        <v>0.87387000000000004</v>
      </c>
      <c r="K241" s="1">
        <v>2255</v>
      </c>
      <c r="L241" s="1">
        <v>0.88551999999999997</v>
      </c>
      <c r="M241" s="1">
        <v>1273</v>
      </c>
      <c r="N241" s="1">
        <v>0.47542000000000001</v>
      </c>
      <c r="O241" s="1">
        <v>2820</v>
      </c>
      <c r="P241" s="1">
        <v>0.74661999999999995</v>
      </c>
      <c r="Q241" s="1">
        <v>2131</v>
      </c>
      <c r="R241" s="1">
        <v>0.46779999999999999</v>
      </c>
      <c r="T241" s="1">
        <f t="shared" si="60"/>
        <v>-4.1999999999999815E-3</v>
      </c>
      <c r="U241" s="1">
        <f t="shared" si="61"/>
        <v>-1.584999999999992E-2</v>
      </c>
      <c r="V241" s="1">
        <f t="shared" si="62"/>
        <v>0.39425000000000004</v>
      </c>
      <c r="W241" s="1">
        <f t="shared" si="63"/>
        <v>0.1230500000000001</v>
      </c>
      <c r="X241" s="1">
        <f t="shared" si="64"/>
        <v>0.40187000000000006</v>
      </c>
      <c r="Z241">
        <v>-6.8399999999999961E-2</v>
      </c>
      <c r="AA241">
        <f t="shared" si="65"/>
        <v>-1</v>
      </c>
      <c r="AB241">
        <f t="shared" si="66"/>
        <v>6.8399999999999961E-2</v>
      </c>
      <c r="AC241">
        <v>240</v>
      </c>
      <c r="AD241">
        <f t="shared" si="67"/>
        <v>-240</v>
      </c>
      <c r="AF241">
        <v>5.9679999999999955E-2</v>
      </c>
      <c r="AG241">
        <f t="shared" si="68"/>
        <v>1</v>
      </c>
      <c r="AH241">
        <f t="shared" si="69"/>
        <v>5.9679999999999955E-2</v>
      </c>
      <c r="AI241">
        <f t="shared" si="70"/>
        <v>240</v>
      </c>
      <c r="AK241" s="1">
        <v>5.6420000000000026E-2</v>
      </c>
      <c r="AL241">
        <f t="shared" si="71"/>
        <v>1</v>
      </c>
      <c r="AM241">
        <f t="shared" si="72"/>
        <v>5.6420000000000026E-2</v>
      </c>
      <c r="AN241">
        <f t="shared" si="73"/>
        <v>240</v>
      </c>
      <c r="AP241">
        <v>7.8990000000000005E-2</v>
      </c>
      <c r="AQ241">
        <f t="shared" si="74"/>
        <v>1</v>
      </c>
      <c r="AR241">
        <f t="shared" si="75"/>
        <v>7.8990000000000005E-2</v>
      </c>
      <c r="AS241">
        <f t="shared" si="76"/>
        <v>240</v>
      </c>
      <c r="AU241">
        <v>5.4520000000000013E-2</v>
      </c>
      <c r="AV241">
        <f t="shared" si="77"/>
        <v>1</v>
      </c>
      <c r="AW241">
        <f t="shared" si="78"/>
        <v>5.4520000000000013E-2</v>
      </c>
      <c r="AX241">
        <f t="shared" si="79"/>
        <v>240</v>
      </c>
    </row>
    <row r="242" spans="1:50" x14ac:dyDescent="0.25">
      <c r="A242" s="1" t="s">
        <v>229</v>
      </c>
      <c r="B242" s="1">
        <v>340.76</v>
      </c>
      <c r="C242" s="1">
        <v>147549</v>
      </c>
      <c r="D242" s="1">
        <v>433</v>
      </c>
      <c r="E242" s="1">
        <v>113</v>
      </c>
      <c r="F242" s="1">
        <v>0.6</v>
      </c>
      <c r="G242" s="1">
        <v>116</v>
      </c>
      <c r="H242" s="1">
        <v>0.53186</v>
      </c>
      <c r="I242" s="1">
        <v>7039</v>
      </c>
      <c r="J242" s="1">
        <v>0.21728</v>
      </c>
      <c r="K242" s="1">
        <v>3847</v>
      </c>
      <c r="L242" s="1">
        <v>0.31358000000000003</v>
      </c>
      <c r="M242" s="1">
        <v>2117</v>
      </c>
      <c r="N242" s="1">
        <v>0.28749999999999998</v>
      </c>
      <c r="O242" s="1">
        <v>11658</v>
      </c>
      <c r="P242" s="1">
        <v>0.24739</v>
      </c>
      <c r="Q242" s="1">
        <v>3606</v>
      </c>
      <c r="R242" s="1">
        <v>0.40964</v>
      </c>
      <c r="T242" s="1">
        <f t="shared" si="60"/>
        <v>0.31457999999999997</v>
      </c>
      <c r="U242" s="1">
        <f t="shared" si="61"/>
        <v>0.21827999999999997</v>
      </c>
      <c r="V242" s="1">
        <f t="shared" si="62"/>
        <v>0.24436000000000002</v>
      </c>
      <c r="W242" s="1">
        <f t="shared" si="63"/>
        <v>0.28447</v>
      </c>
      <c r="X242" s="1">
        <f t="shared" si="64"/>
        <v>0.12222</v>
      </c>
      <c r="Z242">
        <v>6.9239999999999968E-2</v>
      </c>
      <c r="AA242">
        <f t="shared" si="65"/>
        <v>1</v>
      </c>
      <c r="AB242">
        <f t="shared" si="66"/>
        <v>6.9239999999999968E-2</v>
      </c>
      <c r="AC242">
        <v>241</v>
      </c>
      <c r="AD242">
        <f t="shared" si="67"/>
        <v>241</v>
      </c>
      <c r="AF242">
        <v>5.9869999999999979E-2</v>
      </c>
      <c r="AG242">
        <f t="shared" si="68"/>
        <v>1</v>
      </c>
      <c r="AH242">
        <f t="shared" si="69"/>
        <v>5.9869999999999979E-2</v>
      </c>
      <c r="AI242">
        <f t="shared" si="70"/>
        <v>241</v>
      </c>
      <c r="AK242" s="1">
        <v>5.6730000000000058E-2</v>
      </c>
      <c r="AL242">
        <f t="shared" si="71"/>
        <v>1</v>
      </c>
      <c r="AM242">
        <f t="shared" si="72"/>
        <v>5.6730000000000058E-2</v>
      </c>
      <c r="AN242">
        <f t="shared" si="73"/>
        <v>241</v>
      </c>
      <c r="AP242">
        <v>-7.9289999999999972E-2</v>
      </c>
      <c r="AQ242">
        <f t="shared" si="74"/>
        <v>-1</v>
      </c>
      <c r="AR242">
        <f t="shared" si="75"/>
        <v>7.9289999999999972E-2</v>
      </c>
      <c r="AS242">
        <f t="shared" si="76"/>
        <v>-241</v>
      </c>
      <c r="AU242">
        <v>5.4790000000000005E-2</v>
      </c>
      <c r="AV242">
        <f t="shared" si="77"/>
        <v>1</v>
      </c>
      <c r="AW242">
        <f t="shared" si="78"/>
        <v>5.4790000000000005E-2</v>
      </c>
      <c r="AX242">
        <f t="shared" si="79"/>
        <v>241</v>
      </c>
    </row>
    <row r="243" spans="1:50" x14ac:dyDescent="0.25">
      <c r="A243" s="1" t="s">
        <v>230</v>
      </c>
      <c r="B243" s="1">
        <v>902.93200000000002</v>
      </c>
      <c r="C243" s="1">
        <v>279006</v>
      </c>
      <c r="D243" s="1">
        <v>309</v>
      </c>
      <c r="E243" s="1">
        <v>321</v>
      </c>
      <c r="F243" s="1">
        <v>0.7</v>
      </c>
      <c r="G243" s="1">
        <v>295</v>
      </c>
      <c r="H243" s="1">
        <v>0.56771000000000005</v>
      </c>
      <c r="I243" s="1">
        <v>14679</v>
      </c>
      <c r="J243" s="1">
        <v>0.49234</v>
      </c>
      <c r="K243" s="1">
        <v>12056</v>
      </c>
      <c r="L243" s="1">
        <v>0.46899999999999997</v>
      </c>
      <c r="M243" s="1">
        <v>6188</v>
      </c>
      <c r="N243" s="1">
        <v>0.42687000000000003</v>
      </c>
      <c r="O243" s="1">
        <v>38544</v>
      </c>
      <c r="P243" s="1">
        <v>0.35413</v>
      </c>
      <c r="Q243" s="1">
        <v>14778</v>
      </c>
      <c r="R243" s="1">
        <v>0.43614000000000003</v>
      </c>
      <c r="T243" s="1">
        <f t="shared" si="60"/>
        <v>7.5370000000000048E-2</v>
      </c>
      <c r="U243" s="1">
        <f t="shared" si="61"/>
        <v>9.8710000000000075E-2</v>
      </c>
      <c r="V243" s="1">
        <f t="shared" si="62"/>
        <v>0.14084000000000002</v>
      </c>
      <c r="W243" s="1">
        <f t="shared" si="63"/>
        <v>0.21358000000000005</v>
      </c>
      <c r="X243" s="1">
        <f t="shared" si="64"/>
        <v>0.13157000000000002</v>
      </c>
      <c r="Z243">
        <v>6.9459999999999966E-2</v>
      </c>
      <c r="AA243">
        <f t="shared" si="65"/>
        <v>1</v>
      </c>
      <c r="AB243">
        <f t="shared" si="66"/>
        <v>6.9459999999999966E-2</v>
      </c>
      <c r="AC243">
        <v>242</v>
      </c>
      <c r="AD243">
        <f t="shared" si="67"/>
        <v>242</v>
      </c>
      <c r="AF243">
        <v>6.0440000000000049E-2</v>
      </c>
      <c r="AG243">
        <f t="shared" si="68"/>
        <v>1</v>
      </c>
      <c r="AH243">
        <f t="shared" si="69"/>
        <v>6.0440000000000049E-2</v>
      </c>
      <c r="AI243">
        <f t="shared" si="70"/>
        <v>242</v>
      </c>
      <c r="AK243" s="1">
        <v>5.7309999999999972E-2</v>
      </c>
      <c r="AL243">
        <f t="shared" si="71"/>
        <v>1</v>
      </c>
      <c r="AM243">
        <f t="shared" si="72"/>
        <v>5.7309999999999972E-2</v>
      </c>
      <c r="AN243">
        <f t="shared" si="73"/>
        <v>242</v>
      </c>
      <c r="AP243">
        <v>8.1089999999999995E-2</v>
      </c>
      <c r="AQ243">
        <f t="shared" si="74"/>
        <v>1</v>
      </c>
      <c r="AR243">
        <f t="shared" si="75"/>
        <v>8.1089999999999995E-2</v>
      </c>
      <c r="AS243">
        <f t="shared" si="76"/>
        <v>242</v>
      </c>
      <c r="AU243">
        <v>5.488000000000004E-2</v>
      </c>
      <c r="AV243">
        <f t="shared" si="77"/>
        <v>1</v>
      </c>
      <c r="AW243">
        <f t="shared" si="78"/>
        <v>5.488000000000004E-2</v>
      </c>
      <c r="AX243">
        <f t="shared" si="79"/>
        <v>242</v>
      </c>
    </row>
    <row r="244" spans="1:50" x14ac:dyDescent="0.25">
      <c r="A244" s="1" t="s">
        <v>231</v>
      </c>
      <c r="B244" s="1">
        <v>528.98</v>
      </c>
      <c r="C244" s="1">
        <v>159752</v>
      </c>
      <c r="D244" s="1">
        <v>302</v>
      </c>
      <c r="E244" s="1">
        <v>60</v>
      </c>
      <c r="F244" s="1">
        <v>0.84</v>
      </c>
      <c r="G244" s="1">
        <v>61</v>
      </c>
      <c r="H244" s="1">
        <v>0.72907</v>
      </c>
      <c r="I244" s="1">
        <v>7106</v>
      </c>
      <c r="J244" s="1">
        <v>0.42218</v>
      </c>
      <c r="K244" s="1">
        <v>4941</v>
      </c>
      <c r="L244" s="1">
        <v>0.28893000000000002</v>
      </c>
      <c r="M244" s="1">
        <v>2563</v>
      </c>
      <c r="N244" s="1">
        <v>0.21404000000000001</v>
      </c>
      <c r="O244" s="1">
        <v>18877</v>
      </c>
      <c r="P244" s="1">
        <v>0.50341000000000002</v>
      </c>
      <c r="Q244" s="1">
        <v>7405</v>
      </c>
      <c r="R244" s="1">
        <v>0.48393000000000003</v>
      </c>
      <c r="T244" s="1">
        <f t="shared" si="60"/>
        <v>0.30689</v>
      </c>
      <c r="U244" s="1">
        <f t="shared" si="61"/>
        <v>0.44013999999999998</v>
      </c>
      <c r="V244" s="1">
        <f t="shared" si="62"/>
        <v>0.51502999999999999</v>
      </c>
      <c r="W244" s="1">
        <f t="shared" si="63"/>
        <v>0.22565999999999997</v>
      </c>
      <c r="X244" s="1">
        <f t="shared" si="64"/>
        <v>0.24513999999999997</v>
      </c>
      <c r="Z244">
        <v>6.9480000000000097E-2</v>
      </c>
      <c r="AA244">
        <f t="shared" si="65"/>
        <v>1</v>
      </c>
      <c r="AB244">
        <f t="shared" si="66"/>
        <v>6.9480000000000097E-2</v>
      </c>
      <c r="AC244">
        <v>243</v>
      </c>
      <c r="AD244">
        <f t="shared" si="67"/>
        <v>243</v>
      </c>
      <c r="AF244">
        <v>6.0659999999999992E-2</v>
      </c>
      <c r="AG244">
        <f t="shared" si="68"/>
        <v>1</v>
      </c>
      <c r="AH244">
        <f t="shared" si="69"/>
        <v>6.0659999999999992E-2</v>
      </c>
      <c r="AI244">
        <f t="shared" si="70"/>
        <v>243</v>
      </c>
      <c r="AK244" s="1">
        <v>5.8429999999999982E-2</v>
      </c>
      <c r="AL244">
        <f t="shared" si="71"/>
        <v>1</v>
      </c>
      <c r="AM244">
        <f t="shared" si="72"/>
        <v>5.8429999999999982E-2</v>
      </c>
      <c r="AN244">
        <f t="shared" si="73"/>
        <v>243</v>
      </c>
      <c r="AP244">
        <v>8.1450000000000022E-2</v>
      </c>
      <c r="AQ244">
        <f t="shared" si="74"/>
        <v>1</v>
      </c>
      <c r="AR244">
        <f t="shared" si="75"/>
        <v>8.1450000000000022E-2</v>
      </c>
      <c r="AS244">
        <f t="shared" si="76"/>
        <v>243</v>
      </c>
      <c r="AU244">
        <v>-5.5139999999999967E-2</v>
      </c>
      <c r="AV244">
        <f t="shared" si="77"/>
        <v>-1</v>
      </c>
      <c r="AW244">
        <f t="shared" si="78"/>
        <v>5.5139999999999967E-2</v>
      </c>
      <c r="AX244">
        <f t="shared" si="79"/>
        <v>-243</v>
      </c>
    </row>
    <row r="245" spans="1:50" x14ac:dyDescent="0.25">
      <c r="A245" s="1" t="s">
        <v>232</v>
      </c>
      <c r="B245" s="1">
        <v>156.45599999999999</v>
      </c>
      <c r="C245" s="1">
        <v>8918</v>
      </c>
      <c r="D245" s="1">
        <v>57</v>
      </c>
      <c r="E245" s="1">
        <v>115</v>
      </c>
      <c r="F245" s="1">
        <v>1.42</v>
      </c>
      <c r="G245" s="1">
        <v>116</v>
      </c>
      <c r="H245" s="1">
        <v>0.94098000000000004</v>
      </c>
      <c r="I245" s="1">
        <v>475</v>
      </c>
      <c r="J245" s="1">
        <v>0.93328</v>
      </c>
      <c r="K245" s="1">
        <v>470</v>
      </c>
      <c r="L245" s="1">
        <v>0.92325000000000002</v>
      </c>
      <c r="M245" s="1">
        <v>417</v>
      </c>
      <c r="N245" s="1">
        <v>0.94216999999999995</v>
      </c>
      <c r="O245" s="1">
        <v>636</v>
      </c>
      <c r="P245" s="1">
        <v>0.92073000000000005</v>
      </c>
      <c r="Q245" s="1">
        <v>529</v>
      </c>
      <c r="R245" s="1">
        <v>0.91873000000000005</v>
      </c>
      <c r="T245" s="1">
        <f t="shared" si="60"/>
        <v>7.7000000000000401E-3</v>
      </c>
      <c r="U245" s="1">
        <f t="shared" si="61"/>
        <v>1.7730000000000024E-2</v>
      </c>
      <c r="V245" s="1">
        <f t="shared" si="62"/>
        <v>-1.1899999999999133E-3</v>
      </c>
      <c r="W245" s="1">
        <f t="shared" si="63"/>
        <v>2.024999999999999E-2</v>
      </c>
      <c r="X245" s="1">
        <f t="shared" si="64"/>
        <v>2.2249999999999992E-2</v>
      </c>
      <c r="Z245">
        <v>6.9950000000000012E-2</v>
      </c>
      <c r="AA245">
        <f t="shared" si="65"/>
        <v>1</v>
      </c>
      <c r="AB245">
        <f t="shared" si="66"/>
        <v>6.9950000000000012E-2</v>
      </c>
      <c r="AC245">
        <v>244</v>
      </c>
      <c r="AD245">
        <f t="shared" si="67"/>
        <v>244</v>
      </c>
      <c r="AF245">
        <v>-6.0740000000000016E-2</v>
      </c>
      <c r="AG245">
        <f t="shared" si="68"/>
        <v>-1</v>
      </c>
      <c r="AH245">
        <f t="shared" si="69"/>
        <v>6.0740000000000016E-2</v>
      </c>
      <c r="AI245">
        <f t="shared" si="70"/>
        <v>-244</v>
      </c>
      <c r="AK245" s="1">
        <v>-5.8999999999999941E-2</v>
      </c>
      <c r="AL245">
        <f t="shared" si="71"/>
        <v>-1</v>
      </c>
      <c r="AM245">
        <f t="shared" si="72"/>
        <v>5.8999999999999941E-2</v>
      </c>
      <c r="AN245">
        <f t="shared" si="73"/>
        <v>-244</v>
      </c>
      <c r="AP245">
        <v>8.171000000000006E-2</v>
      </c>
      <c r="AQ245">
        <f t="shared" si="74"/>
        <v>1</v>
      </c>
      <c r="AR245">
        <f t="shared" si="75"/>
        <v>8.171000000000006E-2</v>
      </c>
      <c r="AS245">
        <f t="shared" si="76"/>
        <v>244</v>
      </c>
      <c r="AU245">
        <v>5.5910000000000015E-2</v>
      </c>
      <c r="AV245">
        <f t="shared" si="77"/>
        <v>1</v>
      </c>
      <c r="AW245">
        <f t="shared" si="78"/>
        <v>5.5910000000000015E-2</v>
      </c>
      <c r="AX245">
        <f t="shared" si="79"/>
        <v>244</v>
      </c>
    </row>
    <row r="246" spans="1:50" x14ac:dyDescent="0.25">
      <c r="A246" s="1" t="s">
        <v>233</v>
      </c>
      <c r="B246" s="1">
        <v>284.82499999999999</v>
      </c>
      <c r="C246" s="1">
        <v>76333</v>
      </c>
      <c r="D246" s="1">
        <v>268</v>
      </c>
      <c r="E246" s="1">
        <v>67</v>
      </c>
      <c r="F246" s="1">
        <v>0.69</v>
      </c>
      <c r="G246" s="1">
        <v>125</v>
      </c>
      <c r="H246" s="1">
        <v>0.40784999999999999</v>
      </c>
      <c r="I246" s="1">
        <v>1701</v>
      </c>
      <c r="J246" s="1">
        <v>0.39489999999999997</v>
      </c>
      <c r="K246" s="1">
        <v>1385</v>
      </c>
      <c r="L246" s="1">
        <v>0.56274000000000002</v>
      </c>
      <c r="M246" s="1">
        <v>1112</v>
      </c>
      <c r="N246" s="1">
        <v>0.25827</v>
      </c>
      <c r="O246" s="1">
        <v>2610</v>
      </c>
      <c r="P246" s="1">
        <v>0.41284999999999999</v>
      </c>
      <c r="Q246" s="1">
        <v>1971</v>
      </c>
      <c r="R246" s="1">
        <v>0.43002000000000001</v>
      </c>
      <c r="T246" s="1">
        <f t="shared" si="60"/>
        <v>1.2950000000000017E-2</v>
      </c>
      <c r="U246" s="1">
        <f t="shared" si="61"/>
        <v>-0.15489000000000003</v>
      </c>
      <c r="V246" s="1">
        <f t="shared" si="62"/>
        <v>0.14957999999999999</v>
      </c>
      <c r="W246" s="1">
        <f t="shared" si="63"/>
        <v>-5.0000000000000044E-3</v>
      </c>
      <c r="X246" s="1">
        <f t="shared" si="64"/>
        <v>-2.2170000000000023E-2</v>
      </c>
      <c r="Z246">
        <v>7.0130000000000026E-2</v>
      </c>
      <c r="AA246">
        <f t="shared" si="65"/>
        <v>1</v>
      </c>
      <c r="AB246">
        <f t="shared" si="66"/>
        <v>7.0130000000000026E-2</v>
      </c>
      <c r="AC246">
        <v>245</v>
      </c>
      <c r="AD246">
        <f t="shared" si="67"/>
        <v>245</v>
      </c>
      <c r="AF246">
        <v>6.0960000000000014E-2</v>
      </c>
      <c r="AG246">
        <f t="shared" si="68"/>
        <v>1</v>
      </c>
      <c r="AH246">
        <f t="shared" si="69"/>
        <v>6.0960000000000014E-2</v>
      </c>
      <c r="AI246">
        <f t="shared" si="70"/>
        <v>245</v>
      </c>
      <c r="AK246" s="1">
        <v>-5.9100000000000041E-2</v>
      </c>
      <c r="AL246">
        <f t="shared" si="71"/>
        <v>-1</v>
      </c>
      <c r="AM246">
        <f t="shared" si="72"/>
        <v>5.9100000000000041E-2</v>
      </c>
      <c r="AN246">
        <f t="shared" si="73"/>
        <v>-245</v>
      </c>
      <c r="AP246">
        <v>8.3229999999999915E-2</v>
      </c>
      <c r="AQ246">
        <f t="shared" si="74"/>
        <v>1</v>
      </c>
      <c r="AR246">
        <f t="shared" si="75"/>
        <v>8.3229999999999915E-2</v>
      </c>
      <c r="AS246">
        <f t="shared" si="76"/>
        <v>245</v>
      </c>
      <c r="AU246">
        <v>5.6830000000000047E-2</v>
      </c>
      <c r="AV246">
        <f t="shared" si="77"/>
        <v>1</v>
      </c>
      <c r="AW246">
        <f t="shared" si="78"/>
        <v>5.6830000000000047E-2</v>
      </c>
      <c r="AX246">
        <f t="shared" si="79"/>
        <v>245</v>
      </c>
    </row>
    <row r="247" spans="1:50" x14ac:dyDescent="0.25">
      <c r="A247" s="1" t="s">
        <v>234</v>
      </c>
      <c r="B247" s="1">
        <v>364.34199999999998</v>
      </c>
      <c r="C247" s="1">
        <v>58659</v>
      </c>
      <c r="D247" s="1">
        <v>161</v>
      </c>
      <c r="E247" s="1">
        <v>315</v>
      </c>
      <c r="F247" s="1">
        <v>1.1000000000000001</v>
      </c>
      <c r="G247" s="1">
        <v>277</v>
      </c>
      <c r="H247" s="1">
        <v>0.62761999999999996</v>
      </c>
      <c r="I247" s="1">
        <v>1769</v>
      </c>
      <c r="J247" s="1">
        <v>0.78351999999999999</v>
      </c>
      <c r="K247" s="1">
        <v>1657</v>
      </c>
      <c r="L247" s="1">
        <v>0.85516000000000003</v>
      </c>
      <c r="M247" s="1">
        <v>1731</v>
      </c>
      <c r="N247" s="1">
        <v>0.84328000000000003</v>
      </c>
      <c r="O247" s="1">
        <v>1776</v>
      </c>
      <c r="P247" s="1">
        <v>0.82982999999999996</v>
      </c>
      <c r="Q247" s="1">
        <v>1929</v>
      </c>
      <c r="R247" s="1">
        <v>0.81950000000000001</v>
      </c>
      <c r="T247" s="1">
        <f t="shared" si="60"/>
        <v>-0.15590000000000004</v>
      </c>
      <c r="U247" s="1">
        <f t="shared" si="61"/>
        <v>-0.22754000000000008</v>
      </c>
      <c r="V247" s="1">
        <f t="shared" si="62"/>
        <v>-0.21566000000000007</v>
      </c>
      <c r="W247" s="1">
        <f t="shared" si="63"/>
        <v>-0.20221</v>
      </c>
      <c r="X247" s="1">
        <f t="shared" si="64"/>
        <v>-0.19188000000000005</v>
      </c>
      <c r="Z247">
        <v>7.0559999999999956E-2</v>
      </c>
      <c r="AA247">
        <f t="shared" si="65"/>
        <v>1</v>
      </c>
      <c r="AB247">
        <f t="shared" si="66"/>
        <v>7.0559999999999956E-2</v>
      </c>
      <c r="AC247">
        <v>246</v>
      </c>
      <c r="AD247">
        <f t="shared" si="67"/>
        <v>246</v>
      </c>
      <c r="AF247">
        <v>6.1650000000000003E-2</v>
      </c>
      <c r="AG247">
        <f t="shared" si="68"/>
        <v>1</v>
      </c>
      <c r="AH247">
        <f t="shared" si="69"/>
        <v>6.1650000000000003E-2</v>
      </c>
      <c r="AI247">
        <f t="shared" si="70"/>
        <v>246</v>
      </c>
      <c r="AK247" s="1">
        <v>6.1109999999999998E-2</v>
      </c>
      <c r="AL247">
        <f t="shared" si="71"/>
        <v>1</v>
      </c>
      <c r="AM247">
        <f t="shared" si="72"/>
        <v>6.1109999999999998E-2</v>
      </c>
      <c r="AN247">
        <f t="shared" si="73"/>
        <v>246</v>
      </c>
      <c r="AP247">
        <v>8.389000000000002E-2</v>
      </c>
      <c r="AQ247">
        <f t="shared" si="74"/>
        <v>1</v>
      </c>
      <c r="AR247">
        <f t="shared" si="75"/>
        <v>8.389000000000002E-2</v>
      </c>
      <c r="AS247">
        <f t="shared" si="76"/>
        <v>246</v>
      </c>
      <c r="AU247">
        <v>5.6880000000000042E-2</v>
      </c>
      <c r="AV247">
        <f t="shared" si="77"/>
        <v>1</v>
      </c>
      <c r="AW247">
        <f t="shared" si="78"/>
        <v>5.6880000000000042E-2</v>
      </c>
      <c r="AX247">
        <f t="shared" si="79"/>
        <v>246</v>
      </c>
    </row>
    <row r="248" spans="1:50" x14ac:dyDescent="0.25">
      <c r="A248" s="1" t="s">
        <v>235</v>
      </c>
      <c r="B248" s="1">
        <v>370.214</v>
      </c>
      <c r="C248" s="1">
        <v>38132</v>
      </c>
      <c r="D248" s="1">
        <v>103</v>
      </c>
      <c r="E248" s="1">
        <v>142</v>
      </c>
      <c r="F248" s="1">
        <v>0.51</v>
      </c>
      <c r="G248" s="1">
        <v>100</v>
      </c>
      <c r="H248" s="1">
        <v>0.47838999999999998</v>
      </c>
      <c r="I248" s="1">
        <v>5738</v>
      </c>
      <c r="J248" s="1">
        <v>0.21673999999999999</v>
      </c>
      <c r="K248" s="1">
        <v>6466</v>
      </c>
      <c r="L248" s="1">
        <v>0.30458000000000002</v>
      </c>
      <c r="M248" s="1">
        <v>4909</v>
      </c>
      <c r="N248" s="1">
        <v>0.32672000000000001</v>
      </c>
      <c r="O248" s="1">
        <v>11386</v>
      </c>
      <c r="P248" s="1">
        <v>0.30908000000000002</v>
      </c>
      <c r="Q248" s="1">
        <v>5150</v>
      </c>
      <c r="R248" s="1">
        <v>0.29902000000000001</v>
      </c>
      <c r="T248" s="1">
        <f t="shared" si="60"/>
        <v>0.26164999999999999</v>
      </c>
      <c r="U248" s="1">
        <f t="shared" si="61"/>
        <v>0.17380999999999996</v>
      </c>
      <c r="V248" s="1">
        <f t="shared" si="62"/>
        <v>0.15166999999999997</v>
      </c>
      <c r="W248" s="1">
        <f t="shared" si="63"/>
        <v>0.16930999999999996</v>
      </c>
      <c r="X248" s="1">
        <f t="shared" si="64"/>
        <v>0.17936999999999997</v>
      </c>
      <c r="Z248">
        <v>-7.0969999999999978E-2</v>
      </c>
      <c r="AA248">
        <f t="shared" si="65"/>
        <v>-1</v>
      </c>
      <c r="AB248">
        <f t="shared" si="66"/>
        <v>7.0969999999999978E-2</v>
      </c>
      <c r="AC248">
        <v>247</v>
      </c>
      <c r="AD248">
        <f t="shared" si="67"/>
        <v>-247</v>
      </c>
      <c r="AF248">
        <v>6.1699999999999977E-2</v>
      </c>
      <c r="AG248">
        <f t="shared" si="68"/>
        <v>1</v>
      </c>
      <c r="AH248">
        <f t="shared" si="69"/>
        <v>6.1699999999999977E-2</v>
      </c>
      <c r="AI248">
        <f t="shared" si="70"/>
        <v>247</v>
      </c>
      <c r="AK248" s="1">
        <v>-6.1219999999999941E-2</v>
      </c>
      <c r="AL248">
        <f t="shared" si="71"/>
        <v>-1</v>
      </c>
      <c r="AM248">
        <f t="shared" si="72"/>
        <v>6.1219999999999941E-2</v>
      </c>
      <c r="AN248">
        <f t="shared" si="73"/>
        <v>-247</v>
      </c>
      <c r="AP248">
        <v>-8.3980000000000055E-2</v>
      </c>
      <c r="AQ248">
        <f t="shared" si="74"/>
        <v>-1</v>
      </c>
      <c r="AR248">
        <f t="shared" si="75"/>
        <v>8.3980000000000055E-2</v>
      </c>
      <c r="AS248">
        <f t="shared" si="76"/>
        <v>-247</v>
      </c>
      <c r="AU248">
        <v>5.7119999999999949E-2</v>
      </c>
      <c r="AV248">
        <f t="shared" si="77"/>
        <v>1</v>
      </c>
      <c r="AW248">
        <f t="shared" si="78"/>
        <v>5.7119999999999949E-2</v>
      </c>
      <c r="AX248">
        <f t="shared" si="79"/>
        <v>247</v>
      </c>
    </row>
    <row r="249" spans="1:50" x14ac:dyDescent="0.25">
      <c r="A249" s="1" t="s">
        <v>236</v>
      </c>
      <c r="B249" s="1">
        <v>383.42399999999998</v>
      </c>
      <c r="C249" s="1">
        <v>200531</v>
      </c>
      <c r="D249" s="1">
        <v>523</v>
      </c>
      <c r="E249" s="1">
        <v>174</v>
      </c>
      <c r="F249" s="1">
        <v>1</v>
      </c>
      <c r="G249" s="1">
        <v>175</v>
      </c>
      <c r="H249" s="1">
        <v>0.85884000000000005</v>
      </c>
      <c r="I249" s="1">
        <v>6282</v>
      </c>
      <c r="J249" s="1">
        <v>0.73821999999999999</v>
      </c>
      <c r="K249" s="1">
        <v>3958</v>
      </c>
      <c r="L249" s="1">
        <v>0.77976000000000001</v>
      </c>
      <c r="M249" s="1">
        <v>2478</v>
      </c>
      <c r="N249" s="1">
        <v>0.83443000000000001</v>
      </c>
      <c r="O249" s="1">
        <v>14200</v>
      </c>
      <c r="P249" s="1">
        <v>0.58714999999999995</v>
      </c>
      <c r="Q249" s="1">
        <v>6179</v>
      </c>
      <c r="R249" s="1">
        <v>0.79662999999999995</v>
      </c>
      <c r="T249" s="1">
        <f t="shared" si="60"/>
        <v>0.12062000000000006</v>
      </c>
      <c r="U249" s="1">
        <f t="shared" si="61"/>
        <v>7.9080000000000039E-2</v>
      </c>
      <c r="V249" s="1">
        <f t="shared" si="62"/>
        <v>2.4410000000000043E-2</v>
      </c>
      <c r="W249" s="1">
        <f t="shared" si="63"/>
        <v>0.2716900000000001</v>
      </c>
      <c r="X249" s="1">
        <f t="shared" si="64"/>
        <v>6.2210000000000099E-2</v>
      </c>
      <c r="Z249">
        <v>7.1030000000000038E-2</v>
      </c>
      <c r="AA249">
        <f t="shared" si="65"/>
        <v>1</v>
      </c>
      <c r="AB249">
        <f t="shared" si="66"/>
        <v>7.1030000000000038E-2</v>
      </c>
      <c r="AC249">
        <v>248</v>
      </c>
      <c r="AD249">
        <f t="shared" si="67"/>
        <v>248</v>
      </c>
      <c r="AF249">
        <v>6.2089999999999979E-2</v>
      </c>
      <c r="AG249">
        <f t="shared" si="68"/>
        <v>1</v>
      </c>
      <c r="AH249">
        <f t="shared" si="69"/>
        <v>6.2089999999999979E-2</v>
      </c>
      <c r="AI249">
        <f t="shared" si="70"/>
        <v>248</v>
      </c>
      <c r="AK249" s="1">
        <v>6.1300000000000021E-2</v>
      </c>
      <c r="AL249">
        <f t="shared" si="71"/>
        <v>1</v>
      </c>
      <c r="AM249">
        <f t="shared" si="72"/>
        <v>6.1300000000000021E-2</v>
      </c>
      <c r="AN249">
        <f t="shared" si="73"/>
        <v>248</v>
      </c>
      <c r="AP249">
        <v>8.4339999999999971E-2</v>
      </c>
      <c r="AQ249">
        <f t="shared" si="74"/>
        <v>1</v>
      </c>
      <c r="AR249">
        <f t="shared" si="75"/>
        <v>8.4339999999999971E-2</v>
      </c>
      <c r="AS249">
        <f t="shared" si="76"/>
        <v>248</v>
      </c>
      <c r="AU249">
        <v>5.7679999999999995E-2</v>
      </c>
      <c r="AV249">
        <f t="shared" si="77"/>
        <v>1</v>
      </c>
      <c r="AW249">
        <f t="shared" si="78"/>
        <v>5.7679999999999995E-2</v>
      </c>
      <c r="AX249">
        <f t="shared" si="79"/>
        <v>248</v>
      </c>
    </row>
    <row r="250" spans="1:50" x14ac:dyDescent="0.25">
      <c r="A250" s="1" t="s">
        <v>237</v>
      </c>
      <c r="B250" s="1">
        <v>828.65899999999999</v>
      </c>
      <c r="C250" s="1">
        <v>323177</v>
      </c>
      <c r="D250" s="1">
        <v>390</v>
      </c>
      <c r="E250" s="1">
        <v>101</v>
      </c>
      <c r="F250" s="1">
        <v>0.74</v>
      </c>
      <c r="G250" s="1">
        <v>574</v>
      </c>
      <c r="H250" s="1">
        <v>0.71401000000000003</v>
      </c>
      <c r="I250" s="1">
        <v>7043</v>
      </c>
      <c r="J250" s="1">
        <v>0.62051000000000001</v>
      </c>
      <c r="K250" s="1">
        <v>4882</v>
      </c>
      <c r="L250" s="1">
        <v>0.66659000000000002</v>
      </c>
      <c r="M250" s="1">
        <v>4008</v>
      </c>
      <c r="N250" s="1">
        <v>0.65727999999999998</v>
      </c>
      <c r="O250" s="1">
        <v>8902</v>
      </c>
      <c r="P250" s="1">
        <v>0.65483999999999998</v>
      </c>
      <c r="Q250" s="1">
        <v>8327</v>
      </c>
      <c r="R250" s="1">
        <v>0.69216999999999995</v>
      </c>
      <c r="T250" s="1">
        <f t="shared" si="60"/>
        <v>9.3500000000000028E-2</v>
      </c>
      <c r="U250" s="1">
        <f t="shared" si="61"/>
        <v>4.7420000000000018E-2</v>
      </c>
      <c r="V250" s="1">
        <f t="shared" si="62"/>
        <v>5.6730000000000058E-2</v>
      </c>
      <c r="W250" s="1">
        <f t="shared" si="63"/>
        <v>5.9170000000000056E-2</v>
      </c>
      <c r="X250" s="1">
        <f t="shared" si="64"/>
        <v>2.1840000000000082E-2</v>
      </c>
      <c r="Z250">
        <v>7.1110000000000007E-2</v>
      </c>
      <c r="AA250">
        <f t="shared" si="65"/>
        <v>1</v>
      </c>
      <c r="AB250">
        <f t="shared" si="66"/>
        <v>7.1110000000000007E-2</v>
      </c>
      <c r="AC250">
        <v>249</v>
      </c>
      <c r="AD250">
        <f t="shared" si="67"/>
        <v>249</v>
      </c>
      <c r="AF250">
        <v>6.2869999999999981E-2</v>
      </c>
      <c r="AG250">
        <f t="shared" si="68"/>
        <v>1</v>
      </c>
      <c r="AH250">
        <f t="shared" si="69"/>
        <v>6.2869999999999981E-2</v>
      </c>
      <c r="AI250">
        <f t="shared" si="70"/>
        <v>249</v>
      </c>
      <c r="AK250" s="1">
        <v>6.3120000000000065E-2</v>
      </c>
      <c r="AL250">
        <f t="shared" si="71"/>
        <v>1</v>
      </c>
      <c r="AM250">
        <f t="shared" si="72"/>
        <v>6.3120000000000065E-2</v>
      </c>
      <c r="AN250">
        <f t="shared" si="73"/>
        <v>249</v>
      </c>
      <c r="AP250">
        <v>8.4849999999999981E-2</v>
      </c>
      <c r="AQ250">
        <f t="shared" si="74"/>
        <v>1</v>
      </c>
      <c r="AR250">
        <f t="shared" si="75"/>
        <v>8.4849999999999981E-2</v>
      </c>
      <c r="AS250">
        <f t="shared" si="76"/>
        <v>249</v>
      </c>
      <c r="AU250">
        <v>5.7809999999999917E-2</v>
      </c>
      <c r="AV250">
        <f t="shared" si="77"/>
        <v>1</v>
      </c>
      <c r="AW250">
        <f t="shared" si="78"/>
        <v>5.7809999999999917E-2</v>
      </c>
      <c r="AX250">
        <f t="shared" si="79"/>
        <v>249</v>
      </c>
    </row>
    <row r="251" spans="1:50" x14ac:dyDescent="0.25">
      <c r="A251" s="1" t="s">
        <v>238</v>
      </c>
      <c r="B251" s="1">
        <v>207.35</v>
      </c>
      <c r="C251" s="1">
        <v>41470</v>
      </c>
      <c r="D251" s="1">
        <v>200</v>
      </c>
      <c r="E251" s="1">
        <v>123</v>
      </c>
      <c r="F251" s="1">
        <v>0.64</v>
      </c>
      <c r="G251" s="1">
        <v>110</v>
      </c>
      <c r="H251" s="1">
        <v>0.58362000000000003</v>
      </c>
      <c r="I251" s="1">
        <v>2780</v>
      </c>
      <c r="J251" s="1">
        <v>0.35860999999999998</v>
      </c>
      <c r="K251" s="1">
        <v>2318</v>
      </c>
      <c r="L251" s="1">
        <v>0.47371000000000002</v>
      </c>
      <c r="M251" s="1">
        <v>1981</v>
      </c>
      <c r="N251" s="1">
        <v>0.54179999999999995</v>
      </c>
      <c r="O251" s="1">
        <v>4384</v>
      </c>
      <c r="P251" s="1">
        <v>0.39809</v>
      </c>
      <c r="Q251" s="1">
        <v>1860</v>
      </c>
      <c r="R251" s="1">
        <v>0.49691000000000002</v>
      </c>
      <c r="T251" s="1">
        <f t="shared" si="60"/>
        <v>0.22501000000000004</v>
      </c>
      <c r="U251" s="1">
        <f t="shared" si="61"/>
        <v>0.10991000000000001</v>
      </c>
      <c r="V251" s="1">
        <f t="shared" si="62"/>
        <v>4.1820000000000079E-2</v>
      </c>
      <c r="W251" s="1">
        <f t="shared" si="63"/>
        <v>0.18553000000000003</v>
      </c>
      <c r="X251" s="1">
        <f t="shared" si="64"/>
        <v>8.6710000000000009E-2</v>
      </c>
      <c r="Z251">
        <v>7.2770000000000001E-2</v>
      </c>
      <c r="AA251">
        <f t="shared" si="65"/>
        <v>1</v>
      </c>
      <c r="AB251">
        <f t="shared" si="66"/>
        <v>7.2770000000000001E-2</v>
      </c>
      <c r="AC251">
        <v>250</v>
      </c>
      <c r="AD251">
        <f t="shared" si="67"/>
        <v>250</v>
      </c>
      <c r="AF251">
        <v>-6.3280000000000003E-2</v>
      </c>
      <c r="AG251">
        <f t="shared" si="68"/>
        <v>-1</v>
      </c>
      <c r="AH251">
        <f t="shared" si="69"/>
        <v>6.3280000000000003E-2</v>
      </c>
      <c r="AI251">
        <f t="shared" si="70"/>
        <v>-250</v>
      </c>
      <c r="AK251" s="1">
        <v>-6.6230000000000011E-2</v>
      </c>
      <c r="AL251">
        <f t="shared" si="71"/>
        <v>-1</v>
      </c>
      <c r="AM251">
        <f t="shared" si="72"/>
        <v>6.6230000000000011E-2</v>
      </c>
      <c r="AN251">
        <f t="shared" si="73"/>
        <v>-250</v>
      </c>
      <c r="AP251">
        <v>8.5960000000000036E-2</v>
      </c>
      <c r="AQ251">
        <f t="shared" si="74"/>
        <v>1</v>
      </c>
      <c r="AR251">
        <f t="shared" si="75"/>
        <v>8.5960000000000036E-2</v>
      </c>
      <c r="AS251">
        <f t="shared" si="76"/>
        <v>250</v>
      </c>
      <c r="AU251">
        <v>5.8359999999999967E-2</v>
      </c>
      <c r="AV251">
        <f t="shared" si="77"/>
        <v>1</v>
      </c>
      <c r="AW251">
        <f t="shared" si="78"/>
        <v>5.8359999999999967E-2</v>
      </c>
      <c r="AX251">
        <f t="shared" si="79"/>
        <v>250</v>
      </c>
    </row>
    <row r="252" spans="1:50" x14ac:dyDescent="0.25">
      <c r="A252" s="1" t="s">
        <v>239</v>
      </c>
      <c r="B252" s="1">
        <v>257.28300000000002</v>
      </c>
      <c r="C252" s="1">
        <v>29073</v>
      </c>
      <c r="D252" s="1">
        <v>113</v>
      </c>
      <c r="E252" s="1">
        <v>90</v>
      </c>
      <c r="F252" s="1">
        <v>0.83</v>
      </c>
      <c r="G252" s="1">
        <v>194</v>
      </c>
      <c r="H252" s="1">
        <v>0.72323999999999999</v>
      </c>
      <c r="I252" s="1">
        <v>2854</v>
      </c>
      <c r="J252" s="1">
        <v>0.65378000000000003</v>
      </c>
      <c r="K252" s="1">
        <v>2803</v>
      </c>
      <c r="L252" s="1">
        <v>0.71662000000000003</v>
      </c>
      <c r="M252" s="1">
        <v>2534</v>
      </c>
      <c r="N252" s="1">
        <v>0.71477999999999997</v>
      </c>
      <c r="O252" s="1">
        <v>3091</v>
      </c>
      <c r="P252" s="1">
        <v>0.62722999999999995</v>
      </c>
      <c r="Q252" s="1">
        <v>2953</v>
      </c>
      <c r="R252" s="1">
        <v>0.67193999999999998</v>
      </c>
      <c r="T252" s="1">
        <f t="shared" si="60"/>
        <v>6.9459999999999966E-2</v>
      </c>
      <c r="U252" s="1">
        <f t="shared" si="61"/>
        <v>6.6199999999999593E-3</v>
      </c>
      <c r="V252" s="1">
        <f t="shared" si="62"/>
        <v>8.4600000000000231E-3</v>
      </c>
      <c r="W252" s="1">
        <f t="shared" si="63"/>
        <v>9.601000000000004E-2</v>
      </c>
      <c r="X252" s="1">
        <f t="shared" si="64"/>
        <v>5.1300000000000012E-2</v>
      </c>
      <c r="Z252">
        <v>-7.2920000000000096E-2</v>
      </c>
      <c r="AA252">
        <f t="shared" si="65"/>
        <v>-1</v>
      </c>
      <c r="AB252">
        <f t="shared" si="66"/>
        <v>7.2920000000000096E-2</v>
      </c>
      <c r="AC252">
        <v>251</v>
      </c>
      <c r="AD252">
        <f t="shared" si="67"/>
        <v>-251</v>
      </c>
      <c r="AF252">
        <v>-6.3420000000000032E-2</v>
      </c>
      <c r="AG252">
        <f t="shared" si="68"/>
        <v>-1</v>
      </c>
      <c r="AH252">
        <f t="shared" si="69"/>
        <v>6.3420000000000032E-2</v>
      </c>
      <c r="AI252">
        <f t="shared" si="70"/>
        <v>-251</v>
      </c>
      <c r="AK252" s="1">
        <v>6.6230000000000011E-2</v>
      </c>
      <c r="AL252">
        <f t="shared" si="71"/>
        <v>1</v>
      </c>
      <c r="AM252">
        <f t="shared" si="72"/>
        <v>6.6230000000000011E-2</v>
      </c>
      <c r="AN252">
        <f t="shared" si="73"/>
        <v>251</v>
      </c>
      <c r="AP252">
        <v>8.6060000000000025E-2</v>
      </c>
      <c r="AQ252">
        <f t="shared" si="74"/>
        <v>1</v>
      </c>
      <c r="AR252">
        <f t="shared" si="75"/>
        <v>8.6060000000000025E-2</v>
      </c>
      <c r="AS252">
        <f t="shared" si="76"/>
        <v>251</v>
      </c>
      <c r="AU252">
        <v>-5.9130000000000016E-2</v>
      </c>
      <c r="AV252">
        <f t="shared" si="77"/>
        <v>-1</v>
      </c>
      <c r="AW252">
        <f t="shared" si="78"/>
        <v>5.9130000000000016E-2</v>
      </c>
      <c r="AX252">
        <f t="shared" si="79"/>
        <v>-251</v>
      </c>
    </row>
    <row r="253" spans="1:50" x14ac:dyDescent="0.25">
      <c r="A253" s="1" t="s">
        <v>431</v>
      </c>
      <c r="B253" s="1">
        <v>377.62200000000001</v>
      </c>
      <c r="C253" s="1">
        <v>652909</v>
      </c>
      <c r="D253" s="1">
        <v>1729</v>
      </c>
      <c r="E253" s="1">
        <v>92</v>
      </c>
      <c r="F253" s="1">
        <v>0.49</v>
      </c>
      <c r="G253" s="1">
        <v>145</v>
      </c>
      <c r="H253" s="1">
        <v>0.57330999999999999</v>
      </c>
      <c r="I253" s="1">
        <v>14006</v>
      </c>
      <c r="J253" s="1">
        <v>0.24290999999999999</v>
      </c>
      <c r="K253" s="1">
        <v>6524</v>
      </c>
      <c r="L253" s="1">
        <v>0.14804999999999999</v>
      </c>
      <c r="M253" s="1">
        <v>4224</v>
      </c>
      <c r="N253" s="1">
        <v>0.19732</v>
      </c>
      <c r="O253" s="6">
        <v>0</v>
      </c>
      <c r="P253" s="6">
        <v>1E-3</v>
      </c>
      <c r="Q253" s="1">
        <v>11775</v>
      </c>
      <c r="R253" s="1">
        <v>0.38278000000000001</v>
      </c>
      <c r="T253" s="1">
        <f t="shared" si="60"/>
        <v>0.33040000000000003</v>
      </c>
      <c r="U253" s="1">
        <f t="shared" si="61"/>
        <v>0.42525999999999997</v>
      </c>
      <c r="V253" s="1">
        <f t="shared" si="62"/>
        <v>0.37598999999999999</v>
      </c>
      <c r="W253" s="6">
        <f t="shared" si="63"/>
        <v>0.57230999999999999</v>
      </c>
      <c r="X253" s="1">
        <f t="shared" si="64"/>
        <v>0.19052999999999998</v>
      </c>
      <c r="Z253">
        <v>7.3100000000000054E-2</v>
      </c>
      <c r="AA253">
        <f t="shared" si="65"/>
        <v>1</v>
      </c>
      <c r="AB253">
        <f t="shared" si="66"/>
        <v>7.3100000000000054E-2</v>
      </c>
      <c r="AC253">
        <v>252</v>
      </c>
      <c r="AD253">
        <f t="shared" si="67"/>
        <v>252</v>
      </c>
      <c r="AF253">
        <v>6.3979999999999926E-2</v>
      </c>
      <c r="AG253">
        <f t="shared" si="68"/>
        <v>1</v>
      </c>
      <c r="AH253">
        <f t="shared" si="69"/>
        <v>6.3979999999999926E-2</v>
      </c>
      <c r="AI253">
        <f t="shared" si="70"/>
        <v>252</v>
      </c>
      <c r="AK253" s="1">
        <v>6.6509999999999958E-2</v>
      </c>
      <c r="AL253">
        <f t="shared" si="71"/>
        <v>1</v>
      </c>
      <c r="AM253">
        <f t="shared" si="72"/>
        <v>6.6509999999999958E-2</v>
      </c>
      <c r="AN253">
        <f t="shared" si="73"/>
        <v>252</v>
      </c>
      <c r="AP253">
        <v>8.6220000000000019E-2</v>
      </c>
      <c r="AQ253">
        <f t="shared" si="74"/>
        <v>1</v>
      </c>
      <c r="AR253">
        <f t="shared" si="75"/>
        <v>8.6220000000000019E-2</v>
      </c>
      <c r="AS253">
        <f t="shared" si="76"/>
        <v>252</v>
      </c>
      <c r="AU253">
        <v>-5.9809999999999974E-2</v>
      </c>
      <c r="AV253">
        <f t="shared" si="77"/>
        <v>-1</v>
      </c>
      <c r="AW253">
        <f t="shared" si="78"/>
        <v>5.9809999999999974E-2</v>
      </c>
      <c r="AX253">
        <f t="shared" si="79"/>
        <v>-252</v>
      </c>
    </row>
    <row r="254" spans="1:50" x14ac:dyDescent="0.25">
      <c r="A254" s="1" t="s">
        <v>406</v>
      </c>
      <c r="B254" s="1">
        <v>483.12299999999999</v>
      </c>
      <c r="C254" s="1">
        <v>475393</v>
      </c>
      <c r="D254" s="1">
        <v>984</v>
      </c>
      <c r="E254" s="1">
        <v>265</v>
      </c>
      <c r="F254" s="1">
        <v>0.93</v>
      </c>
      <c r="G254" s="1">
        <v>258</v>
      </c>
      <c r="H254" s="1">
        <v>0.74007000000000001</v>
      </c>
      <c r="I254" s="1">
        <v>4036</v>
      </c>
      <c r="J254" s="1">
        <v>0.71592</v>
      </c>
      <c r="K254" s="1">
        <v>2508</v>
      </c>
      <c r="L254" s="1">
        <v>0.76361000000000001</v>
      </c>
      <c r="M254" s="1">
        <v>2479</v>
      </c>
      <c r="N254" s="1">
        <v>0.77778000000000003</v>
      </c>
      <c r="O254" s="1">
        <v>5102</v>
      </c>
      <c r="P254" s="1">
        <v>0.78749000000000002</v>
      </c>
      <c r="Q254" s="1">
        <v>5511</v>
      </c>
      <c r="R254" s="1">
        <v>0.82994000000000001</v>
      </c>
      <c r="T254" s="1">
        <f t="shared" si="60"/>
        <v>2.4150000000000005E-2</v>
      </c>
      <c r="U254" s="1">
        <f t="shared" si="61"/>
        <v>-2.3540000000000005E-2</v>
      </c>
      <c r="V254" s="1">
        <f t="shared" si="62"/>
        <v>-3.7710000000000021E-2</v>
      </c>
      <c r="W254" s="1">
        <f t="shared" si="63"/>
        <v>-4.7420000000000018E-2</v>
      </c>
      <c r="X254" s="1">
        <f t="shared" si="64"/>
        <v>-8.9870000000000005E-2</v>
      </c>
      <c r="Z254">
        <v>7.4629999999999974E-2</v>
      </c>
      <c r="AA254">
        <f t="shared" si="65"/>
        <v>1</v>
      </c>
      <c r="AB254">
        <f t="shared" si="66"/>
        <v>7.4629999999999974E-2</v>
      </c>
      <c r="AC254">
        <v>253</v>
      </c>
      <c r="AD254">
        <f t="shared" si="67"/>
        <v>253</v>
      </c>
      <c r="AF254">
        <v>6.4200000000000035E-2</v>
      </c>
      <c r="AG254">
        <f t="shared" si="68"/>
        <v>1</v>
      </c>
      <c r="AH254">
        <f t="shared" si="69"/>
        <v>6.4200000000000035E-2</v>
      </c>
      <c r="AI254">
        <f t="shared" si="70"/>
        <v>253</v>
      </c>
      <c r="AK254" s="1">
        <v>-6.7030000000000034E-2</v>
      </c>
      <c r="AL254">
        <f t="shared" si="71"/>
        <v>-1</v>
      </c>
      <c r="AM254">
        <f t="shared" si="72"/>
        <v>6.7030000000000034E-2</v>
      </c>
      <c r="AN254">
        <f t="shared" si="73"/>
        <v>-253</v>
      </c>
      <c r="AP254">
        <v>8.662000000000003E-2</v>
      </c>
      <c r="AQ254">
        <f t="shared" si="74"/>
        <v>1</v>
      </c>
      <c r="AR254">
        <f t="shared" si="75"/>
        <v>8.662000000000003E-2</v>
      </c>
      <c r="AS254">
        <f t="shared" si="76"/>
        <v>253</v>
      </c>
      <c r="AU254">
        <v>6.0379999999999989E-2</v>
      </c>
      <c r="AV254">
        <f t="shared" si="77"/>
        <v>1</v>
      </c>
      <c r="AW254">
        <f t="shared" si="78"/>
        <v>6.0379999999999989E-2</v>
      </c>
      <c r="AX254">
        <f t="shared" si="79"/>
        <v>253</v>
      </c>
    </row>
    <row r="255" spans="1:50" x14ac:dyDescent="0.25">
      <c r="A255" s="1" t="s">
        <v>240</v>
      </c>
      <c r="B255" s="1">
        <v>650.94600000000003</v>
      </c>
      <c r="C255" s="1">
        <v>217416</v>
      </c>
      <c r="D255" s="1">
        <v>334</v>
      </c>
      <c r="E255" s="1">
        <v>251</v>
      </c>
      <c r="F255" s="1">
        <v>0.95</v>
      </c>
      <c r="G255" s="1">
        <v>457</v>
      </c>
      <c r="H255" s="1">
        <v>0.71825000000000006</v>
      </c>
      <c r="I255" s="1">
        <v>5747</v>
      </c>
      <c r="J255" s="1">
        <v>0.76331000000000004</v>
      </c>
      <c r="K255" s="1">
        <v>4955</v>
      </c>
      <c r="L255" s="1">
        <v>0.78754000000000002</v>
      </c>
      <c r="M255" s="1">
        <v>5343</v>
      </c>
      <c r="N255" s="1">
        <v>0.68645999999999996</v>
      </c>
      <c r="O255" s="1">
        <v>9096</v>
      </c>
      <c r="P255" s="1">
        <v>0.70021999999999995</v>
      </c>
      <c r="Q255" s="1">
        <v>5641</v>
      </c>
      <c r="R255" s="1">
        <v>0.75053000000000003</v>
      </c>
      <c r="T255" s="1">
        <f t="shared" si="60"/>
        <v>-4.5059999999999989E-2</v>
      </c>
      <c r="U255" s="1">
        <f t="shared" si="61"/>
        <v>-6.9289999999999963E-2</v>
      </c>
      <c r="V255" s="1">
        <f t="shared" si="62"/>
        <v>3.1790000000000096E-2</v>
      </c>
      <c r="W255" s="1">
        <f t="shared" si="63"/>
        <v>1.8030000000000102E-2</v>
      </c>
      <c r="X255" s="1">
        <f t="shared" si="64"/>
        <v>-3.2279999999999975E-2</v>
      </c>
      <c r="Z255">
        <v>7.4710000000000054E-2</v>
      </c>
      <c r="AA255">
        <f t="shared" si="65"/>
        <v>1</v>
      </c>
      <c r="AB255">
        <f t="shared" si="66"/>
        <v>7.4710000000000054E-2</v>
      </c>
      <c r="AC255">
        <v>254</v>
      </c>
      <c r="AD255">
        <f t="shared" si="67"/>
        <v>254</v>
      </c>
      <c r="AF255">
        <v>-6.5620000000000012E-2</v>
      </c>
      <c r="AG255">
        <f t="shared" si="68"/>
        <v>-1</v>
      </c>
      <c r="AH255">
        <f t="shared" si="69"/>
        <v>6.5620000000000012E-2</v>
      </c>
      <c r="AI255">
        <f t="shared" si="70"/>
        <v>-254</v>
      </c>
      <c r="AK255" s="1">
        <v>-6.7360000000000031E-2</v>
      </c>
      <c r="AL255">
        <f t="shared" si="71"/>
        <v>-1</v>
      </c>
      <c r="AM255">
        <f t="shared" si="72"/>
        <v>6.7360000000000031E-2</v>
      </c>
      <c r="AN255">
        <f t="shared" si="73"/>
        <v>-254</v>
      </c>
      <c r="AP255">
        <v>8.7540000000000062E-2</v>
      </c>
      <c r="AQ255">
        <f t="shared" si="74"/>
        <v>1</v>
      </c>
      <c r="AR255">
        <f t="shared" si="75"/>
        <v>8.7540000000000062E-2</v>
      </c>
      <c r="AS255">
        <f t="shared" si="76"/>
        <v>254</v>
      </c>
      <c r="AU255">
        <v>6.0409999999999964E-2</v>
      </c>
      <c r="AV255">
        <f t="shared" si="77"/>
        <v>1</v>
      </c>
      <c r="AW255">
        <f t="shared" si="78"/>
        <v>6.0409999999999964E-2</v>
      </c>
      <c r="AX255">
        <f t="shared" si="79"/>
        <v>254</v>
      </c>
    </row>
    <row r="256" spans="1:50" x14ac:dyDescent="0.25">
      <c r="A256" s="1" t="s">
        <v>432</v>
      </c>
      <c r="B256" s="1">
        <v>261.52800000000002</v>
      </c>
      <c r="C256" s="1">
        <v>482780</v>
      </c>
      <c r="D256" s="1">
        <v>1846</v>
      </c>
      <c r="E256" s="1">
        <v>100</v>
      </c>
      <c r="F256" s="1">
        <v>0.45</v>
      </c>
      <c r="G256" s="1">
        <v>106</v>
      </c>
      <c r="H256" s="1">
        <v>0.60779000000000005</v>
      </c>
      <c r="I256" s="1">
        <v>11104</v>
      </c>
      <c r="J256" s="1">
        <v>0.23501</v>
      </c>
      <c r="K256" s="1">
        <v>7622</v>
      </c>
      <c r="L256" s="1">
        <v>0.26941999999999999</v>
      </c>
      <c r="M256" s="1">
        <v>8755</v>
      </c>
      <c r="N256" s="1">
        <v>3.619E-2</v>
      </c>
      <c r="O256" s="8">
        <v>18234</v>
      </c>
      <c r="P256" s="8">
        <v>0.42059000000000002</v>
      </c>
      <c r="Q256" s="1">
        <v>8513</v>
      </c>
      <c r="R256" s="1">
        <v>0.30412</v>
      </c>
      <c r="T256" s="1">
        <f t="shared" si="60"/>
        <v>0.37278000000000006</v>
      </c>
      <c r="U256" s="1">
        <f t="shared" si="61"/>
        <v>0.33837000000000006</v>
      </c>
      <c r="V256" s="1">
        <f t="shared" si="62"/>
        <v>0.57160000000000011</v>
      </c>
      <c r="W256" s="1">
        <f t="shared" si="63"/>
        <v>0.18720000000000003</v>
      </c>
      <c r="X256" s="1">
        <f t="shared" si="64"/>
        <v>0.30367000000000005</v>
      </c>
      <c r="Z256">
        <v>7.5290000000000024E-2</v>
      </c>
      <c r="AA256">
        <f t="shared" si="65"/>
        <v>1</v>
      </c>
      <c r="AB256">
        <f t="shared" si="66"/>
        <v>7.5290000000000024E-2</v>
      </c>
      <c r="AC256">
        <v>255</v>
      </c>
      <c r="AD256">
        <f t="shared" si="67"/>
        <v>255</v>
      </c>
      <c r="AF256">
        <v>-6.6199999999999981E-2</v>
      </c>
      <c r="AG256">
        <f t="shared" si="68"/>
        <v>-1</v>
      </c>
      <c r="AH256">
        <f t="shared" si="69"/>
        <v>6.6199999999999981E-2</v>
      </c>
      <c r="AI256">
        <f t="shared" si="70"/>
        <v>-255</v>
      </c>
      <c r="AK256" s="1">
        <v>-6.7760000000000015E-2</v>
      </c>
      <c r="AL256">
        <f t="shared" si="71"/>
        <v>-1</v>
      </c>
      <c r="AM256">
        <f t="shared" si="72"/>
        <v>6.7760000000000015E-2</v>
      </c>
      <c r="AN256">
        <f t="shared" si="73"/>
        <v>-255</v>
      </c>
      <c r="AP256">
        <v>8.7820000000000009E-2</v>
      </c>
      <c r="AQ256">
        <f t="shared" si="74"/>
        <v>1</v>
      </c>
      <c r="AR256">
        <f t="shared" si="75"/>
        <v>8.7820000000000009E-2</v>
      </c>
      <c r="AS256">
        <f t="shared" si="76"/>
        <v>255</v>
      </c>
      <c r="AU256">
        <v>-6.0649999999999982E-2</v>
      </c>
      <c r="AV256">
        <f t="shared" si="77"/>
        <v>-1</v>
      </c>
      <c r="AW256">
        <f t="shared" si="78"/>
        <v>6.0649999999999982E-2</v>
      </c>
      <c r="AX256">
        <f t="shared" si="79"/>
        <v>-255</v>
      </c>
    </row>
    <row r="257" spans="1:50" x14ac:dyDescent="0.25">
      <c r="A257" s="1" t="s">
        <v>241</v>
      </c>
      <c r="B257" s="1">
        <v>273.35300000000001</v>
      </c>
      <c r="C257" s="1">
        <v>41823</v>
      </c>
      <c r="D257" s="1">
        <v>153</v>
      </c>
      <c r="E257" s="1">
        <v>98</v>
      </c>
      <c r="F257" s="1">
        <v>0.78</v>
      </c>
      <c r="G257" s="1">
        <v>97</v>
      </c>
      <c r="H257" s="1">
        <v>0.58438000000000001</v>
      </c>
      <c r="I257" s="1">
        <v>2586</v>
      </c>
      <c r="J257" s="1">
        <v>0.50522</v>
      </c>
      <c r="K257" s="1">
        <v>2116</v>
      </c>
      <c r="L257" s="1">
        <v>0.61046999999999996</v>
      </c>
      <c r="M257" s="1">
        <v>1332</v>
      </c>
      <c r="N257" s="1">
        <v>0.55562</v>
      </c>
      <c r="O257" s="1">
        <v>4430</v>
      </c>
      <c r="P257" s="1">
        <v>0.5202</v>
      </c>
      <c r="Q257" s="1">
        <v>1856</v>
      </c>
      <c r="R257" s="1">
        <v>0.53946000000000005</v>
      </c>
      <c r="T257" s="1">
        <f t="shared" si="60"/>
        <v>7.9160000000000008E-2</v>
      </c>
      <c r="U257" s="1">
        <f t="shared" si="61"/>
        <v>-2.6089999999999947E-2</v>
      </c>
      <c r="V257" s="1">
        <f t="shared" si="62"/>
        <v>2.8760000000000008E-2</v>
      </c>
      <c r="W257" s="1">
        <f t="shared" si="63"/>
        <v>6.4180000000000015E-2</v>
      </c>
      <c r="X257" s="1">
        <f t="shared" si="64"/>
        <v>4.491999999999996E-2</v>
      </c>
      <c r="Z257">
        <v>7.5370000000000048E-2</v>
      </c>
      <c r="AA257">
        <f t="shared" si="65"/>
        <v>1</v>
      </c>
      <c r="AB257">
        <f t="shared" si="66"/>
        <v>7.5370000000000048E-2</v>
      </c>
      <c r="AC257">
        <v>256</v>
      </c>
      <c r="AD257">
        <f t="shared" si="67"/>
        <v>256</v>
      </c>
      <c r="AF257">
        <v>6.7699999999999982E-2</v>
      </c>
      <c r="AG257">
        <f t="shared" si="68"/>
        <v>1</v>
      </c>
      <c r="AH257">
        <f t="shared" si="69"/>
        <v>6.7699999999999982E-2</v>
      </c>
      <c r="AI257">
        <f t="shared" si="70"/>
        <v>256</v>
      </c>
      <c r="AK257" s="1">
        <v>6.7819999999999991E-2</v>
      </c>
      <c r="AL257">
        <f t="shared" si="71"/>
        <v>1</v>
      </c>
      <c r="AM257">
        <f t="shared" si="72"/>
        <v>6.7819999999999991E-2</v>
      </c>
      <c r="AN257">
        <f t="shared" si="73"/>
        <v>256</v>
      </c>
      <c r="AP257">
        <v>8.8250000000000009E-2</v>
      </c>
      <c r="AQ257">
        <f t="shared" si="74"/>
        <v>1</v>
      </c>
      <c r="AR257">
        <f t="shared" si="75"/>
        <v>8.8250000000000009E-2</v>
      </c>
      <c r="AS257">
        <f t="shared" si="76"/>
        <v>256</v>
      </c>
      <c r="AU257">
        <v>-6.0660000000000047E-2</v>
      </c>
      <c r="AV257">
        <f t="shared" si="77"/>
        <v>-1</v>
      </c>
      <c r="AW257">
        <f t="shared" si="78"/>
        <v>6.0660000000000047E-2</v>
      </c>
      <c r="AX257">
        <f t="shared" si="79"/>
        <v>-256</v>
      </c>
    </row>
    <row r="258" spans="1:50" x14ac:dyDescent="0.25">
      <c r="A258" s="1" t="s">
        <v>242</v>
      </c>
      <c r="B258" s="1">
        <v>154.792</v>
      </c>
      <c r="C258" s="1">
        <v>50617</v>
      </c>
      <c r="D258" s="1">
        <v>327</v>
      </c>
      <c r="E258" s="1">
        <v>98</v>
      </c>
      <c r="F258" s="1">
        <v>0.55000000000000004</v>
      </c>
      <c r="G258" s="1">
        <v>103</v>
      </c>
      <c r="H258" s="1">
        <v>0.66415999999999997</v>
      </c>
      <c r="I258" s="1">
        <v>976</v>
      </c>
      <c r="J258" s="1">
        <v>0.39329999999999998</v>
      </c>
      <c r="K258" s="1">
        <v>604</v>
      </c>
      <c r="L258" s="1">
        <v>0.54586999999999997</v>
      </c>
      <c r="M258" s="1">
        <v>658</v>
      </c>
      <c r="N258" s="1">
        <v>0.49897999999999998</v>
      </c>
      <c r="O258" s="1">
        <v>1101</v>
      </c>
      <c r="P258" s="1">
        <v>0.67715000000000003</v>
      </c>
      <c r="Q258" s="1">
        <v>1095</v>
      </c>
      <c r="R258" s="1">
        <v>0.59457000000000004</v>
      </c>
      <c r="T258" s="1">
        <f t="shared" ref="T258:T321" si="80">H258-J258</f>
        <v>0.27085999999999999</v>
      </c>
      <c r="U258" s="1">
        <f t="shared" ref="U258:U321" si="81">H258-L258</f>
        <v>0.11829000000000001</v>
      </c>
      <c r="V258" s="1">
        <f t="shared" ref="V258:V321" si="82">H258-N258</f>
        <v>0.16517999999999999</v>
      </c>
      <c r="W258" s="1">
        <f t="shared" ref="W258:W321" si="83">H258-P258</f>
        <v>-1.2990000000000057E-2</v>
      </c>
      <c r="X258" s="1">
        <f t="shared" ref="X258:X321" si="84">H258-R258</f>
        <v>6.958999999999993E-2</v>
      </c>
      <c r="Z258">
        <v>-7.5799999999999979E-2</v>
      </c>
      <c r="AA258">
        <f t="shared" ref="AA258:AA321" si="85">SIGN(Z258)</f>
        <v>-1</v>
      </c>
      <c r="AB258">
        <f t="shared" ref="AB258:AB321" si="86">ABS(Z258)</f>
        <v>7.5799999999999979E-2</v>
      </c>
      <c r="AC258">
        <v>257</v>
      </c>
      <c r="AD258">
        <f t="shared" ref="AD258:AD321" si="87">AA258*AC258</f>
        <v>-257</v>
      </c>
      <c r="AF258">
        <v>-6.7709999999999937E-2</v>
      </c>
      <c r="AG258">
        <f t="shared" ref="AG258:AG321" si="88">SIGN(AF258)</f>
        <v>-1</v>
      </c>
      <c r="AH258">
        <f t="shared" ref="AH258:AH321" si="89">ABS(AF258)</f>
        <v>6.7709999999999937E-2</v>
      </c>
      <c r="AI258">
        <f t="shared" ref="AI258:AI321" si="90">AC258*AG258</f>
        <v>-257</v>
      </c>
      <c r="AK258" s="1">
        <v>-6.8610000000000004E-2</v>
      </c>
      <c r="AL258">
        <f t="shared" ref="AL258:AL321" si="91">SIGN(AK258)</f>
        <v>-1</v>
      </c>
      <c r="AM258">
        <f t="shared" ref="AM258:AM321" si="92">ABS(AK258)</f>
        <v>6.8610000000000004E-2</v>
      </c>
      <c r="AN258">
        <f t="shared" ref="AN258:AN321" si="93">AC258*AL258</f>
        <v>-257</v>
      </c>
      <c r="AP258">
        <v>8.9520000000000044E-2</v>
      </c>
      <c r="AQ258">
        <f t="shared" ref="AQ258:AQ321" si="94">SIGN(AP258)</f>
        <v>1</v>
      </c>
      <c r="AR258">
        <f t="shared" ref="AR258:AR321" si="95">ABS(AP258)</f>
        <v>8.9520000000000044E-2</v>
      </c>
      <c r="AS258">
        <f t="shared" ref="AS258:AS321" si="96">AC258*AQ258</f>
        <v>257</v>
      </c>
      <c r="AU258">
        <v>6.0900000000000065E-2</v>
      </c>
      <c r="AV258">
        <f t="shared" ref="AV258:AV321" si="97">SIGN(AU258)</f>
        <v>1</v>
      </c>
      <c r="AW258">
        <f t="shared" ref="AW258:AW321" si="98">ABS(AU258)</f>
        <v>6.0900000000000065E-2</v>
      </c>
      <c r="AX258">
        <f t="shared" ref="AX258:AX321" si="99">AC258*AV258</f>
        <v>257</v>
      </c>
    </row>
    <row r="259" spans="1:50" x14ac:dyDescent="0.25">
      <c r="A259" s="1" t="s">
        <v>433</v>
      </c>
      <c r="B259" s="1">
        <v>475.22699999999998</v>
      </c>
      <c r="C259" s="1">
        <v>31365</v>
      </c>
      <c r="D259" s="1">
        <v>66</v>
      </c>
      <c r="E259" s="1">
        <v>75</v>
      </c>
      <c r="F259" s="1">
        <v>0.62</v>
      </c>
      <c r="G259" s="5">
        <v>0</v>
      </c>
      <c r="H259" s="5">
        <v>1E-3</v>
      </c>
      <c r="I259" s="1">
        <v>2522</v>
      </c>
      <c r="J259" s="1">
        <v>0.19469</v>
      </c>
      <c r="K259" s="1">
        <v>2670</v>
      </c>
      <c r="L259" s="1">
        <v>4.4179999999999997E-2</v>
      </c>
      <c r="M259" s="1">
        <v>1606</v>
      </c>
      <c r="N259" s="1">
        <v>2.5049999999999999E-2</v>
      </c>
      <c r="O259" s="1">
        <v>6367</v>
      </c>
      <c r="P259" s="1">
        <v>0.11219999999999999</v>
      </c>
      <c r="Q259" s="1">
        <v>2189</v>
      </c>
      <c r="R259" s="1">
        <v>1.583E-2</v>
      </c>
      <c r="T259" s="1">
        <f t="shared" si="80"/>
        <v>-0.19369</v>
      </c>
      <c r="U259" s="1">
        <f t="shared" si="81"/>
        <v>-4.3179999999999996E-2</v>
      </c>
      <c r="V259" s="1">
        <f t="shared" si="82"/>
        <v>-2.4049999999999998E-2</v>
      </c>
      <c r="W259" s="1">
        <f t="shared" si="83"/>
        <v>-0.11119999999999999</v>
      </c>
      <c r="X259" s="1">
        <f t="shared" si="84"/>
        <v>-1.4829999999999999E-2</v>
      </c>
      <c r="Z259">
        <v>7.6550000000000007E-2</v>
      </c>
      <c r="AA259">
        <f t="shared" si="85"/>
        <v>1</v>
      </c>
      <c r="AB259">
        <f t="shared" si="86"/>
        <v>7.6550000000000007E-2</v>
      </c>
      <c r="AC259">
        <v>258</v>
      </c>
      <c r="AD259">
        <f t="shared" si="87"/>
        <v>258</v>
      </c>
      <c r="AF259">
        <v>-6.7809999999999981E-2</v>
      </c>
      <c r="AG259">
        <f t="shared" si="88"/>
        <v>-1</v>
      </c>
      <c r="AH259">
        <f t="shared" si="89"/>
        <v>6.7809999999999981E-2</v>
      </c>
      <c r="AI259">
        <f t="shared" si="90"/>
        <v>-258</v>
      </c>
      <c r="AK259" s="1">
        <v>6.973000000000007E-2</v>
      </c>
      <c r="AL259">
        <f t="shared" si="91"/>
        <v>1</v>
      </c>
      <c r="AM259">
        <f t="shared" si="92"/>
        <v>6.973000000000007E-2</v>
      </c>
      <c r="AN259">
        <f t="shared" si="93"/>
        <v>258</v>
      </c>
      <c r="AP259">
        <v>9.1849999999999987E-2</v>
      </c>
      <c r="AQ259">
        <f t="shared" si="94"/>
        <v>1</v>
      </c>
      <c r="AR259">
        <f t="shared" si="95"/>
        <v>9.1849999999999987E-2</v>
      </c>
      <c r="AS259">
        <f t="shared" si="96"/>
        <v>258</v>
      </c>
      <c r="AU259">
        <v>6.1239999999999961E-2</v>
      </c>
      <c r="AV259">
        <f t="shared" si="97"/>
        <v>1</v>
      </c>
      <c r="AW259">
        <f t="shared" si="98"/>
        <v>6.1239999999999961E-2</v>
      </c>
      <c r="AX259">
        <f t="shared" si="99"/>
        <v>258</v>
      </c>
    </row>
    <row r="260" spans="1:50" x14ac:dyDescent="0.25">
      <c r="A260" s="1" t="s">
        <v>243</v>
      </c>
      <c r="B260" s="1">
        <v>388.08300000000003</v>
      </c>
      <c r="C260" s="1">
        <v>60541</v>
      </c>
      <c r="D260" s="1">
        <v>156</v>
      </c>
      <c r="E260" s="1">
        <v>41</v>
      </c>
      <c r="F260" s="1">
        <v>1.23</v>
      </c>
      <c r="G260" s="1">
        <v>50</v>
      </c>
      <c r="H260" s="1">
        <v>0.90253000000000005</v>
      </c>
      <c r="I260" s="1">
        <v>2868</v>
      </c>
      <c r="J260" s="1">
        <v>0.84750999999999999</v>
      </c>
      <c r="K260" s="1">
        <v>2417</v>
      </c>
      <c r="L260" s="1">
        <v>0.91973000000000005</v>
      </c>
      <c r="M260" s="1">
        <v>1703</v>
      </c>
      <c r="N260" s="1">
        <v>0.94237000000000004</v>
      </c>
      <c r="O260" s="1">
        <v>5074</v>
      </c>
      <c r="P260" s="1">
        <v>0.93411999999999995</v>
      </c>
      <c r="Q260" s="1">
        <v>2640</v>
      </c>
      <c r="R260" s="1">
        <v>0.89725999999999995</v>
      </c>
      <c r="T260" s="1">
        <f t="shared" si="80"/>
        <v>5.5020000000000069E-2</v>
      </c>
      <c r="U260" s="1">
        <f t="shared" si="81"/>
        <v>-1.7199999999999993E-2</v>
      </c>
      <c r="V260" s="1">
        <f t="shared" si="82"/>
        <v>-3.9839999999999987E-2</v>
      </c>
      <c r="W260" s="1">
        <f t="shared" si="83"/>
        <v>-3.1589999999999896E-2</v>
      </c>
      <c r="X260" s="1">
        <f t="shared" si="84"/>
        <v>5.2700000000001079E-3</v>
      </c>
      <c r="Z260">
        <v>-7.6629999999999976E-2</v>
      </c>
      <c r="AA260">
        <f t="shared" si="85"/>
        <v>-1</v>
      </c>
      <c r="AB260">
        <f t="shared" si="86"/>
        <v>7.6629999999999976E-2</v>
      </c>
      <c r="AC260">
        <v>259</v>
      </c>
      <c r="AD260">
        <f t="shared" si="87"/>
        <v>-259</v>
      </c>
      <c r="AF260">
        <v>-6.9130000000000025E-2</v>
      </c>
      <c r="AG260">
        <f t="shared" si="88"/>
        <v>-1</v>
      </c>
      <c r="AH260">
        <f t="shared" si="89"/>
        <v>6.9130000000000025E-2</v>
      </c>
      <c r="AI260">
        <f t="shared" si="90"/>
        <v>-259</v>
      </c>
      <c r="AK260" s="1">
        <v>7.0209999999999995E-2</v>
      </c>
      <c r="AL260">
        <f t="shared" si="91"/>
        <v>1</v>
      </c>
      <c r="AM260">
        <f t="shared" si="92"/>
        <v>7.0209999999999995E-2</v>
      </c>
      <c r="AN260">
        <f t="shared" si="93"/>
        <v>259</v>
      </c>
      <c r="AP260">
        <v>9.3079999999999941E-2</v>
      </c>
      <c r="AQ260">
        <f t="shared" si="94"/>
        <v>1</v>
      </c>
      <c r="AR260">
        <f t="shared" si="95"/>
        <v>9.3079999999999941E-2</v>
      </c>
      <c r="AS260">
        <f t="shared" si="96"/>
        <v>259</v>
      </c>
      <c r="AU260">
        <v>6.1249999999999916E-2</v>
      </c>
      <c r="AV260">
        <f t="shared" si="97"/>
        <v>1</v>
      </c>
      <c r="AW260">
        <f t="shared" si="98"/>
        <v>6.1249999999999916E-2</v>
      </c>
      <c r="AX260">
        <f t="shared" si="99"/>
        <v>259</v>
      </c>
    </row>
    <row r="261" spans="1:50" x14ac:dyDescent="0.25">
      <c r="A261" s="1" t="s">
        <v>244</v>
      </c>
      <c r="B261" s="1">
        <v>562.56700000000001</v>
      </c>
      <c r="C261" s="1">
        <v>118139</v>
      </c>
      <c r="D261" s="1">
        <v>210</v>
      </c>
      <c r="E261" s="1">
        <v>87</v>
      </c>
      <c r="F261" s="1">
        <v>1.04</v>
      </c>
      <c r="G261" s="1">
        <v>407</v>
      </c>
      <c r="H261" s="1">
        <v>0.86631000000000002</v>
      </c>
      <c r="I261" s="1">
        <v>2995</v>
      </c>
      <c r="J261" s="1">
        <v>0.85951</v>
      </c>
      <c r="K261" s="1">
        <v>2261</v>
      </c>
      <c r="L261" s="1">
        <v>0.84901000000000004</v>
      </c>
      <c r="M261" s="1">
        <v>2042</v>
      </c>
      <c r="N261" s="1">
        <v>0.88210999999999995</v>
      </c>
      <c r="O261" s="1">
        <v>3683</v>
      </c>
      <c r="P261" s="1">
        <v>0.75731999999999999</v>
      </c>
      <c r="Q261" s="1">
        <v>2851</v>
      </c>
      <c r="R261" s="1">
        <v>0.82340999999999998</v>
      </c>
      <c r="T261" s="1">
        <f t="shared" si="80"/>
        <v>6.8000000000000282E-3</v>
      </c>
      <c r="U261" s="1">
        <f t="shared" si="81"/>
        <v>1.7299999999999982E-2</v>
      </c>
      <c r="V261" s="1">
        <f t="shared" si="82"/>
        <v>-1.5799999999999925E-2</v>
      </c>
      <c r="W261" s="1">
        <f t="shared" si="83"/>
        <v>0.10899000000000003</v>
      </c>
      <c r="X261" s="1">
        <f t="shared" si="84"/>
        <v>4.2900000000000049E-2</v>
      </c>
      <c r="Z261">
        <v>7.7089999999999992E-2</v>
      </c>
      <c r="AA261">
        <f t="shared" si="85"/>
        <v>1</v>
      </c>
      <c r="AB261">
        <f t="shared" si="86"/>
        <v>7.7089999999999992E-2</v>
      </c>
      <c r="AC261">
        <v>260</v>
      </c>
      <c r="AD261">
        <f t="shared" si="87"/>
        <v>260</v>
      </c>
      <c r="AF261">
        <v>6.9259999999999988E-2</v>
      </c>
      <c r="AG261">
        <f t="shared" si="88"/>
        <v>1</v>
      </c>
      <c r="AH261">
        <f t="shared" si="89"/>
        <v>6.9259999999999988E-2</v>
      </c>
      <c r="AI261">
        <f t="shared" si="90"/>
        <v>260</v>
      </c>
      <c r="AK261" s="1">
        <v>7.0229999999999987E-2</v>
      </c>
      <c r="AL261">
        <f t="shared" si="91"/>
        <v>1</v>
      </c>
      <c r="AM261">
        <f t="shared" si="92"/>
        <v>7.0229999999999987E-2</v>
      </c>
      <c r="AN261">
        <f t="shared" si="93"/>
        <v>260</v>
      </c>
      <c r="AP261">
        <v>9.322999999999998E-2</v>
      </c>
      <c r="AQ261">
        <f t="shared" si="94"/>
        <v>1</v>
      </c>
      <c r="AR261">
        <f t="shared" si="95"/>
        <v>9.322999999999998E-2</v>
      </c>
      <c r="AS261">
        <f t="shared" si="96"/>
        <v>260</v>
      </c>
      <c r="AU261">
        <v>6.1370000000000036E-2</v>
      </c>
      <c r="AV261">
        <f t="shared" si="97"/>
        <v>1</v>
      </c>
      <c r="AW261">
        <f t="shared" si="98"/>
        <v>6.1370000000000036E-2</v>
      </c>
      <c r="AX261">
        <f t="shared" si="99"/>
        <v>260</v>
      </c>
    </row>
    <row r="262" spans="1:50" x14ac:dyDescent="0.25">
      <c r="A262" s="1" t="s">
        <v>245</v>
      </c>
      <c r="B262" s="1">
        <v>220.602</v>
      </c>
      <c r="C262" s="1">
        <v>209351</v>
      </c>
      <c r="D262" s="1">
        <v>949</v>
      </c>
      <c r="E262" s="1">
        <v>65</v>
      </c>
      <c r="F262" s="1">
        <v>0.62</v>
      </c>
      <c r="G262" s="1">
        <v>133</v>
      </c>
      <c r="H262" s="1">
        <v>0.79713999999999996</v>
      </c>
      <c r="I262" s="1">
        <v>7755</v>
      </c>
      <c r="J262" s="1">
        <v>0.3755</v>
      </c>
      <c r="K262" s="1">
        <v>4624</v>
      </c>
      <c r="L262" s="1">
        <v>0.47532999999999997</v>
      </c>
      <c r="M262" s="1">
        <v>4458</v>
      </c>
      <c r="N262" s="1">
        <v>0.70155000000000001</v>
      </c>
      <c r="O262" s="1">
        <v>17993</v>
      </c>
      <c r="P262" s="1">
        <v>0.56818999999999997</v>
      </c>
      <c r="Q262" s="1">
        <v>3494</v>
      </c>
      <c r="R262" s="1">
        <v>0.63951999999999998</v>
      </c>
      <c r="T262" s="1">
        <f t="shared" si="80"/>
        <v>0.42163999999999996</v>
      </c>
      <c r="U262" s="1">
        <f t="shared" si="81"/>
        <v>0.32180999999999998</v>
      </c>
      <c r="V262" s="1">
        <f t="shared" si="82"/>
        <v>9.5589999999999953E-2</v>
      </c>
      <c r="W262" s="1">
        <f t="shared" si="83"/>
        <v>0.22894999999999999</v>
      </c>
      <c r="X262" s="1">
        <f t="shared" si="84"/>
        <v>0.15761999999999998</v>
      </c>
      <c r="Z262">
        <v>7.7699999999999991E-2</v>
      </c>
      <c r="AA262">
        <f t="shared" si="85"/>
        <v>1</v>
      </c>
      <c r="AB262">
        <f t="shared" si="86"/>
        <v>7.7699999999999991E-2</v>
      </c>
      <c r="AC262">
        <v>261</v>
      </c>
      <c r="AD262">
        <f t="shared" si="87"/>
        <v>261</v>
      </c>
      <c r="AF262">
        <v>-6.9289999999999963E-2</v>
      </c>
      <c r="AG262">
        <f t="shared" si="88"/>
        <v>-1</v>
      </c>
      <c r="AH262">
        <f t="shared" si="89"/>
        <v>6.9289999999999963E-2</v>
      </c>
      <c r="AI262">
        <f t="shared" si="90"/>
        <v>-261</v>
      </c>
      <c r="AK262" s="1">
        <v>-7.0819999999999994E-2</v>
      </c>
      <c r="AL262">
        <f t="shared" si="91"/>
        <v>-1</v>
      </c>
      <c r="AM262">
        <f t="shared" si="92"/>
        <v>7.0819999999999994E-2</v>
      </c>
      <c r="AN262">
        <f t="shared" si="93"/>
        <v>-261</v>
      </c>
      <c r="AP262">
        <v>9.3530000000000058E-2</v>
      </c>
      <c r="AQ262">
        <f t="shared" si="94"/>
        <v>1</v>
      </c>
      <c r="AR262">
        <f t="shared" si="95"/>
        <v>9.3530000000000058E-2</v>
      </c>
      <c r="AS262">
        <f t="shared" si="96"/>
        <v>261</v>
      </c>
      <c r="AU262">
        <v>-6.1790000000000012E-2</v>
      </c>
      <c r="AV262">
        <f t="shared" si="97"/>
        <v>-1</v>
      </c>
      <c r="AW262">
        <f t="shared" si="98"/>
        <v>6.1790000000000012E-2</v>
      </c>
      <c r="AX262">
        <f t="shared" si="99"/>
        <v>-261</v>
      </c>
    </row>
    <row r="263" spans="1:50" x14ac:dyDescent="0.25">
      <c r="A263" s="1" t="s">
        <v>246</v>
      </c>
      <c r="B263" s="1">
        <v>307.65300000000002</v>
      </c>
      <c r="C263" s="1">
        <v>152288</v>
      </c>
      <c r="D263" s="1">
        <v>495</v>
      </c>
      <c r="E263" s="1">
        <v>136</v>
      </c>
      <c r="F263" s="1">
        <v>0.75</v>
      </c>
      <c r="G263" s="1">
        <v>143</v>
      </c>
      <c r="H263" s="1">
        <v>0.77968999999999999</v>
      </c>
      <c r="I263" s="1">
        <v>3226</v>
      </c>
      <c r="J263" s="1">
        <v>0.76053000000000004</v>
      </c>
      <c r="K263" s="1">
        <v>2451</v>
      </c>
      <c r="L263" s="1">
        <v>0.75953000000000004</v>
      </c>
      <c r="M263" s="1">
        <v>1878</v>
      </c>
      <c r="N263" s="1">
        <v>0.68440999999999996</v>
      </c>
      <c r="O263" s="1">
        <v>3582</v>
      </c>
      <c r="P263" s="1">
        <v>0.7712</v>
      </c>
      <c r="Q263" s="1">
        <v>2526</v>
      </c>
      <c r="R263" s="1">
        <v>0.74538000000000004</v>
      </c>
      <c r="T263" s="1">
        <f t="shared" si="80"/>
        <v>1.9159999999999955E-2</v>
      </c>
      <c r="U263" s="1">
        <f t="shared" si="81"/>
        <v>2.0159999999999956E-2</v>
      </c>
      <c r="V263" s="1">
        <f t="shared" si="82"/>
        <v>9.5280000000000031E-2</v>
      </c>
      <c r="W263" s="1">
        <f t="shared" si="83"/>
        <v>8.4899999999999975E-3</v>
      </c>
      <c r="X263" s="1">
        <f t="shared" si="84"/>
        <v>3.4309999999999952E-2</v>
      </c>
      <c r="Z263">
        <v>7.8649999999999998E-2</v>
      </c>
      <c r="AA263">
        <f t="shared" si="85"/>
        <v>1</v>
      </c>
      <c r="AB263">
        <f t="shared" si="86"/>
        <v>7.8649999999999998E-2</v>
      </c>
      <c r="AC263">
        <v>262</v>
      </c>
      <c r="AD263">
        <f t="shared" si="87"/>
        <v>262</v>
      </c>
      <c r="AF263">
        <v>-6.9309999999999983E-2</v>
      </c>
      <c r="AG263">
        <f t="shared" si="88"/>
        <v>-1</v>
      </c>
      <c r="AH263">
        <f t="shared" si="89"/>
        <v>6.9309999999999983E-2</v>
      </c>
      <c r="AI263">
        <f t="shared" si="90"/>
        <v>-262</v>
      </c>
      <c r="AK263" s="1">
        <v>7.131000000000004E-2</v>
      </c>
      <c r="AL263">
        <f t="shared" si="91"/>
        <v>1</v>
      </c>
      <c r="AM263">
        <f t="shared" si="92"/>
        <v>7.131000000000004E-2</v>
      </c>
      <c r="AN263">
        <f t="shared" si="93"/>
        <v>262</v>
      </c>
      <c r="AP263">
        <v>9.3580000000000052E-2</v>
      </c>
      <c r="AQ263">
        <f t="shared" si="94"/>
        <v>1</v>
      </c>
      <c r="AR263">
        <f t="shared" si="95"/>
        <v>9.3580000000000052E-2</v>
      </c>
      <c r="AS263">
        <f t="shared" si="96"/>
        <v>262</v>
      </c>
      <c r="AU263">
        <v>6.2210000000000099E-2</v>
      </c>
      <c r="AV263">
        <f t="shared" si="97"/>
        <v>1</v>
      </c>
      <c r="AW263">
        <f t="shared" si="98"/>
        <v>6.2210000000000099E-2</v>
      </c>
      <c r="AX263">
        <f t="shared" si="99"/>
        <v>262</v>
      </c>
    </row>
    <row r="264" spans="1:50" x14ac:dyDescent="0.25">
      <c r="A264" s="1" t="s">
        <v>247</v>
      </c>
      <c r="B264" s="1">
        <v>911.72400000000005</v>
      </c>
      <c r="C264" s="1">
        <v>254371</v>
      </c>
      <c r="D264" s="1">
        <v>279</v>
      </c>
      <c r="E264" s="1">
        <v>99</v>
      </c>
      <c r="F264" s="1">
        <v>0.8</v>
      </c>
      <c r="G264" s="1">
        <v>112</v>
      </c>
      <c r="H264" s="1">
        <v>0.53615000000000002</v>
      </c>
      <c r="I264" s="1">
        <v>13534</v>
      </c>
      <c r="J264" s="1">
        <v>0.18773000000000001</v>
      </c>
      <c r="K264" s="1">
        <v>33564</v>
      </c>
      <c r="L264" s="1">
        <v>0.12343999999999999</v>
      </c>
      <c r="M264" s="1">
        <v>7140</v>
      </c>
      <c r="N264" s="1">
        <v>0.15622</v>
      </c>
      <c r="O264" s="1">
        <v>48108</v>
      </c>
      <c r="P264" s="1">
        <v>0.27929999999999999</v>
      </c>
      <c r="Q264" s="1">
        <v>12357</v>
      </c>
      <c r="R264" s="1">
        <v>0.11828</v>
      </c>
      <c r="T264" s="1">
        <f t="shared" si="80"/>
        <v>0.34842000000000001</v>
      </c>
      <c r="U264" s="1">
        <f t="shared" si="81"/>
        <v>0.41271000000000002</v>
      </c>
      <c r="V264" s="1">
        <f t="shared" si="82"/>
        <v>0.37992999999999999</v>
      </c>
      <c r="W264" s="1">
        <f t="shared" si="83"/>
        <v>0.25685000000000002</v>
      </c>
      <c r="X264" s="1">
        <f t="shared" si="84"/>
        <v>0.41787000000000002</v>
      </c>
      <c r="Z264">
        <v>7.9160000000000008E-2</v>
      </c>
      <c r="AA264">
        <f t="shared" si="85"/>
        <v>1</v>
      </c>
      <c r="AB264">
        <f t="shared" si="86"/>
        <v>7.9160000000000008E-2</v>
      </c>
      <c r="AC264">
        <v>263</v>
      </c>
      <c r="AD264">
        <f t="shared" si="87"/>
        <v>263</v>
      </c>
      <c r="AF264">
        <v>-6.9379999999999997E-2</v>
      </c>
      <c r="AG264">
        <f t="shared" si="88"/>
        <v>-1</v>
      </c>
      <c r="AH264">
        <f t="shared" si="89"/>
        <v>6.9379999999999997E-2</v>
      </c>
      <c r="AI264">
        <f t="shared" si="90"/>
        <v>-263</v>
      </c>
      <c r="AK264" s="1">
        <v>-7.1579999999999977E-2</v>
      </c>
      <c r="AL264">
        <f t="shared" si="91"/>
        <v>-1</v>
      </c>
      <c r="AM264">
        <f t="shared" si="92"/>
        <v>7.1579999999999977E-2</v>
      </c>
      <c r="AN264">
        <f t="shared" si="93"/>
        <v>-263</v>
      </c>
      <c r="AP264">
        <v>9.368999999999994E-2</v>
      </c>
      <c r="AQ264">
        <f t="shared" si="94"/>
        <v>1</v>
      </c>
      <c r="AR264">
        <f t="shared" si="95"/>
        <v>9.368999999999994E-2</v>
      </c>
      <c r="AS264">
        <f t="shared" si="96"/>
        <v>263</v>
      </c>
      <c r="AU264">
        <v>6.2829999999999997E-2</v>
      </c>
      <c r="AV264">
        <f t="shared" si="97"/>
        <v>1</v>
      </c>
      <c r="AW264">
        <f t="shared" si="98"/>
        <v>6.2829999999999997E-2</v>
      </c>
      <c r="AX264">
        <f t="shared" si="99"/>
        <v>263</v>
      </c>
    </row>
    <row r="265" spans="1:50" x14ac:dyDescent="0.25">
      <c r="A265" s="1" t="s">
        <v>248</v>
      </c>
      <c r="B265" s="1">
        <v>820.57</v>
      </c>
      <c r="C265" s="1">
        <v>158370</v>
      </c>
      <c r="D265" s="1">
        <v>193</v>
      </c>
      <c r="E265" s="1">
        <v>81</v>
      </c>
      <c r="F265" s="1">
        <v>0.83</v>
      </c>
      <c r="G265" s="1">
        <v>134</v>
      </c>
      <c r="H265" s="1">
        <v>0.55825999999999998</v>
      </c>
      <c r="I265" s="1">
        <v>7909</v>
      </c>
      <c r="J265" s="1">
        <v>0.51195999999999997</v>
      </c>
      <c r="K265" s="1">
        <v>6210</v>
      </c>
      <c r="L265" s="1">
        <v>0.57911000000000001</v>
      </c>
      <c r="M265" s="1">
        <v>3540</v>
      </c>
      <c r="N265" s="1">
        <v>0.17011000000000001</v>
      </c>
      <c r="O265" s="1">
        <v>16835</v>
      </c>
      <c r="P265" s="1">
        <v>0.33771000000000001</v>
      </c>
      <c r="Q265" s="1">
        <v>7527</v>
      </c>
      <c r="R265" s="1">
        <v>0.40114</v>
      </c>
      <c r="T265" s="1">
        <f t="shared" si="80"/>
        <v>4.6300000000000008E-2</v>
      </c>
      <c r="U265" s="1">
        <f t="shared" si="81"/>
        <v>-2.0850000000000035E-2</v>
      </c>
      <c r="V265" s="1">
        <f t="shared" si="82"/>
        <v>0.38815</v>
      </c>
      <c r="W265" s="1">
        <f t="shared" si="83"/>
        <v>0.22054999999999997</v>
      </c>
      <c r="X265" s="1">
        <f t="shared" si="84"/>
        <v>0.15711999999999998</v>
      </c>
      <c r="Z265">
        <v>-7.9220000000000068E-2</v>
      </c>
      <c r="AA265">
        <f t="shared" si="85"/>
        <v>-1</v>
      </c>
      <c r="AB265">
        <f t="shared" si="86"/>
        <v>7.9220000000000068E-2</v>
      </c>
      <c r="AC265">
        <v>264</v>
      </c>
      <c r="AD265">
        <f t="shared" si="87"/>
        <v>-264</v>
      </c>
      <c r="AF265">
        <v>7.0969999999999978E-2</v>
      </c>
      <c r="AG265">
        <f t="shared" si="88"/>
        <v>1</v>
      </c>
      <c r="AH265">
        <f t="shared" si="89"/>
        <v>7.0969999999999978E-2</v>
      </c>
      <c r="AI265">
        <f t="shared" si="90"/>
        <v>264</v>
      </c>
      <c r="AK265" s="1">
        <v>-7.3999999999999982E-2</v>
      </c>
      <c r="AL265">
        <f t="shared" si="91"/>
        <v>-1</v>
      </c>
      <c r="AM265">
        <f t="shared" si="92"/>
        <v>7.3999999999999982E-2</v>
      </c>
      <c r="AN265">
        <f t="shared" si="93"/>
        <v>-264</v>
      </c>
      <c r="AP265">
        <v>9.370999999999996E-2</v>
      </c>
      <c r="AQ265">
        <f t="shared" si="94"/>
        <v>1</v>
      </c>
      <c r="AR265">
        <f t="shared" si="95"/>
        <v>9.370999999999996E-2</v>
      </c>
      <c r="AS265">
        <f t="shared" si="96"/>
        <v>264</v>
      </c>
      <c r="AU265">
        <v>6.2950000000000006E-2</v>
      </c>
      <c r="AV265">
        <f t="shared" si="97"/>
        <v>1</v>
      </c>
      <c r="AW265">
        <f t="shared" si="98"/>
        <v>6.2950000000000006E-2</v>
      </c>
      <c r="AX265">
        <f t="shared" si="99"/>
        <v>264</v>
      </c>
    </row>
    <row r="266" spans="1:50" x14ac:dyDescent="0.25">
      <c r="A266" s="1" t="s">
        <v>249</v>
      </c>
      <c r="B266" s="1">
        <v>1203.99</v>
      </c>
      <c r="C266" s="1">
        <v>420192</v>
      </c>
      <c r="D266" s="1">
        <v>349</v>
      </c>
      <c r="E266" s="1">
        <v>48</v>
      </c>
      <c r="F266" s="1">
        <v>1</v>
      </c>
      <c r="G266" s="1">
        <v>75</v>
      </c>
      <c r="H266" s="1">
        <v>0.34107999999999999</v>
      </c>
      <c r="I266" s="1">
        <v>9370</v>
      </c>
      <c r="J266" s="1">
        <v>0.20216999999999999</v>
      </c>
      <c r="K266" s="1">
        <v>7219</v>
      </c>
      <c r="L266" s="1">
        <v>0.21027999999999999</v>
      </c>
      <c r="M266" s="1">
        <v>5142</v>
      </c>
      <c r="N266" s="1">
        <v>0.15559999999999999</v>
      </c>
      <c r="O266" s="1">
        <v>29828</v>
      </c>
      <c r="P266" s="1">
        <v>0.15639</v>
      </c>
      <c r="Q266" s="1">
        <v>9946</v>
      </c>
      <c r="R266" s="1">
        <v>0.17333999999999999</v>
      </c>
      <c r="T266" s="1">
        <f t="shared" si="80"/>
        <v>0.13891000000000001</v>
      </c>
      <c r="U266" s="1">
        <f t="shared" si="81"/>
        <v>0.1308</v>
      </c>
      <c r="V266" s="1">
        <f t="shared" si="82"/>
        <v>0.18548000000000001</v>
      </c>
      <c r="W266" s="1">
        <f t="shared" si="83"/>
        <v>0.18468999999999999</v>
      </c>
      <c r="X266" s="1">
        <f t="shared" si="84"/>
        <v>0.16774</v>
      </c>
      <c r="Z266">
        <v>7.9420000000000046E-2</v>
      </c>
      <c r="AA266">
        <f t="shared" si="85"/>
        <v>1</v>
      </c>
      <c r="AB266">
        <f t="shared" si="86"/>
        <v>7.9420000000000046E-2</v>
      </c>
      <c r="AC266">
        <v>265</v>
      </c>
      <c r="AD266">
        <f t="shared" si="87"/>
        <v>265</v>
      </c>
      <c r="AF266">
        <v>7.1789999999999965E-2</v>
      </c>
      <c r="AG266">
        <f t="shared" si="88"/>
        <v>1</v>
      </c>
      <c r="AH266">
        <f t="shared" si="89"/>
        <v>7.1789999999999965E-2</v>
      </c>
      <c r="AI266">
        <f t="shared" si="90"/>
        <v>265</v>
      </c>
      <c r="AK266" s="1">
        <v>7.4810000000000043E-2</v>
      </c>
      <c r="AL266">
        <f t="shared" si="91"/>
        <v>1</v>
      </c>
      <c r="AM266">
        <f t="shared" si="92"/>
        <v>7.4810000000000043E-2</v>
      </c>
      <c r="AN266">
        <f t="shared" si="93"/>
        <v>265</v>
      </c>
      <c r="AP266">
        <v>9.3839999999999923E-2</v>
      </c>
      <c r="AQ266">
        <f t="shared" si="94"/>
        <v>1</v>
      </c>
      <c r="AR266">
        <f t="shared" si="95"/>
        <v>9.3839999999999923E-2</v>
      </c>
      <c r="AS266">
        <f t="shared" si="96"/>
        <v>265</v>
      </c>
      <c r="AU266">
        <v>-6.3259999999999983E-2</v>
      </c>
      <c r="AV266">
        <f t="shared" si="97"/>
        <v>-1</v>
      </c>
      <c r="AW266">
        <f t="shared" si="98"/>
        <v>6.3259999999999983E-2</v>
      </c>
      <c r="AX266">
        <f t="shared" si="99"/>
        <v>-265</v>
      </c>
    </row>
    <row r="267" spans="1:50" x14ac:dyDescent="0.25">
      <c r="A267" s="1" t="s">
        <v>250</v>
      </c>
      <c r="B267" s="1">
        <v>1143.03</v>
      </c>
      <c r="C267" s="1">
        <v>86870</v>
      </c>
      <c r="D267" s="1">
        <v>76</v>
      </c>
      <c r="E267" s="1">
        <v>257</v>
      </c>
      <c r="F267" s="1">
        <v>0.66</v>
      </c>
      <c r="G267" s="1">
        <v>269</v>
      </c>
      <c r="H267" s="1">
        <v>0.46022000000000002</v>
      </c>
      <c r="I267" s="1">
        <v>7077</v>
      </c>
      <c r="J267" s="1">
        <v>0.36387000000000003</v>
      </c>
      <c r="K267" s="1">
        <v>6779</v>
      </c>
      <c r="L267" s="1">
        <v>0.49075000000000002</v>
      </c>
      <c r="M267" s="1">
        <v>3627</v>
      </c>
      <c r="N267" s="1">
        <v>0.28837000000000002</v>
      </c>
      <c r="O267" s="1">
        <v>19773</v>
      </c>
      <c r="P267" s="1">
        <v>0.41183999999999998</v>
      </c>
      <c r="Q267" s="1">
        <v>6544</v>
      </c>
      <c r="R267" s="1">
        <v>0.30874000000000001</v>
      </c>
      <c r="T267" s="1">
        <f t="shared" si="80"/>
        <v>9.6349999999999991E-2</v>
      </c>
      <c r="U267" s="1">
        <f t="shared" si="81"/>
        <v>-3.0530000000000002E-2</v>
      </c>
      <c r="V267" s="1">
        <f t="shared" si="82"/>
        <v>0.17185</v>
      </c>
      <c r="W267" s="1">
        <f t="shared" si="83"/>
        <v>4.8380000000000034E-2</v>
      </c>
      <c r="X267" s="1">
        <f t="shared" si="84"/>
        <v>0.15148</v>
      </c>
      <c r="Z267">
        <v>-8.0860000000000043E-2</v>
      </c>
      <c r="AA267">
        <f t="shared" si="85"/>
        <v>-1</v>
      </c>
      <c r="AB267">
        <f t="shared" si="86"/>
        <v>8.0860000000000043E-2</v>
      </c>
      <c r="AC267">
        <v>266</v>
      </c>
      <c r="AD267">
        <f t="shared" si="87"/>
        <v>-266</v>
      </c>
      <c r="AF267">
        <v>7.2019999999999973E-2</v>
      </c>
      <c r="AG267">
        <f t="shared" si="88"/>
        <v>1</v>
      </c>
      <c r="AH267">
        <f t="shared" si="89"/>
        <v>7.2019999999999973E-2</v>
      </c>
      <c r="AI267">
        <f t="shared" si="90"/>
        <v>266</v>
      </c>
      <c r="AK267" s="1">
        <v>-7.5660000000000061E-2</v>
      </c>
      <c r="AL267">
        <f t="shared" si="91"/>
        <v>-1</v>
      </c>
      <c r="AM267">
        <f t="shared" si="92"/>
        <v>7.5660000000000061E-2</v>
      </c>
      <c r="AN267">
        <f t="shared" si="93"/>
        <v>-266</v>
      </c>
      <c r="AP267">
        <v>9.4760000000000066E-2</v>
      </c>
      <c r="AQ267">
        <f t="shared" si="94"/>
        <v>1</v>
      </c>
      <c r="AR267">
        <f t="shared" si="95"/>
        <v>9.4760000000000066E-2</v>
      </c>
      <c r="AS267">
        <f t="shared" si="96"/>
        <v>266</v>
      </c>
      <c r="AU267">
        <v>-6.3389999999999946E-2</v>
      </c>
      <c r="AV267">
        <f t="shared" si="97"/>
        <v>-1</v>
      </c>
      <c r="AW267">
        <f t="shared" si="98"/>
        <v>6.3389999999999946E-2</v>
      </c>
      <c r="AX267">
        <f t="shared" si="99"/>
        <v>-266</v>
      </c>
    </row>
    <row r="268" spans="1:50" x14ac:dyDescent="0.25">
      <c r="A268" s="1" t="s">
        <v>251</v>
      </c>
      <c r="B268" s="1">
        <v>389.80500000000001</v>
      </c>
      <c r="C268" s="1">
        <v>77961</v>
      </c>
      <c r="D268" s="1">
        <v>200</v>
      </c>
      <c r="E268" s="1">
        <v>275</v>
      </c>
      <c r="F268" s="1">
        <v>0.75</v>
      </c>
      <c r="G268" s="1">
        <v>300</v>
      </c>
      <c r="H268" s="1">
        <v>0.67903000000000002</v>
      </c>
      <c r="I268" s="1">
        <v>6795</v>
      </c>
      <c r="J268" s="1">
        <v>0.60431999999999997</v>
      </c>
      <c r="K268" s="1">
        <v>4522</v>
      </c>
      <c r="L268" s="1">
        <v>0.66630999999999996</v>
      </c>
      <c r="M268" s="1">
        <v>4736</v>
      </c>
      <c r="N268" s="1">
        <v>0.66476000000000002</v>
      </c>
      <c r="O268" s="1">
        <v>6343</v>
      </c>
      <c r="P268" s="1">
        <v>0.67949000000000004</v>
      </c>
      <c r="Q268" s="1">
        <v>4267</v>
      </c>
      <c r="R268" s="1">
        <v>0.62949999999999995</v>
      </c>
      <c r="T268" s="1">
        <f t="shared" si="80"/>
        <v>7.4710000000000054E-2</v>
      </c>
      <c r="U268" s="1">
        <f t="shared" si="81"/>
        <v>1.2720000000000065E-2</v>
      </c>
      <c r="V268" s="1">
        <f t="shared" si="82"/>
        <v>1.4270000000000005E-2</v>
      </c>
      <c r="W268" s="1">
        <f t="shared" si="83"/>
        <v>-4.6000000000001595E-4</v>
      </c>
      <c r="X268" s="1">
        <f t="shared" si="84"/>
        <v>4.9530000000000074E-2</v>
      </c>
      <c r="Z268">
        <v>-8.1600000000000006E-2</v>
      </c>
      <c r="AA268">
        <f t="shared" si="85"/>
        <v>-1</v>
      </c>
      <c r="AB268">
        <f t="shared" si="86"/>
        <v>8.1600000000000006E-2</v>
      </c>
      <c r="AC268">
        <v>267</v>
      </c>
      <c r="AD268">
        <f t="shared" si="87"/>
        <v>-267</v>
      </c>
      <c r="AF268">
        <v>7.2639999999999982E-2</v>
      </c>
      <c r="AG268">
        <f t="shared" si="88"/>
        <v>1</v>
      </c>
      <c r="AH268">
        <f t="shared" si="89"/>
        <v>7.2639999999999982E-2</v>
      </c>
      <c r="AI268">
        <f t="shared" si="90"/>
        <v>267</v>
      </c>
      <c r="AK268" s="1">
        <v>-7.7340000000000075E-2</v>
      </c>
      <c r="AL268">
        <f t="shared" si="91"/>
        <v>-1</v>
      </c>
      <c r="AM268">
        <f t="shared" si="92"/>
        <v>7.7340000000000075E-2</v>
      </c>
      <c r="AN268">
        <f t="shared" si="93"/>
        <v>-267</v>
      </c>
      <c r="AP268">
        <v>-9.5489999999999992E-2</v>
      </c>
      <c r="AQ268">
        <f t="shared" si="94"/>
        <v>-1</v>
      </c>
      <c r="AR268">
        <f t="shared" si="95"/>
        <v>9.5489999999999992E-2</v>
      </c>
      <c r="AS268">
        <f t="shared" si="96"/>
        <v>-267</v>
      </c>
      <c r="AU268">
        <v>6.3719999999999999E-2</v>
      </c>
      <c r="AV268">
        <f t="shared" si="97"/>
        <v>1</v>
      </c>
      <c r="AW268">
        <f t="shared" si="98"/>
        <v>6.3719999999999999E-2</v>
      </c>
      <c r="AX268">
        <f t="shared" si="99"/>
        <v>267</v>
      </c>
    </row>
    <row r="269" spans="1:50" x14ac:dyDescent="0.25">
      <c r="A269" s="1" t="s">
        <v>252</v>
      </c>
      <c r="B269" s="1">
        <v>299.71199999999999</v>
      </c>
      <c r="C269" s="1">
        <v>105199</v>
      </c>
      <c r="D269" s="1">
        <v>351</v>
      </c>
      <c r="E269" s="1">
        <v>197</v>
      </c>
      <c r="F269" s="1">
        <v>0.69</v>
      </c>
      <c r="G269" s="1">
        <v>289</v>
      </c>
      <c r="H269" s="1">
        <v>0.86902999999999997</v>
      </c>
      <c r="I269" s="1">
        <v>1291</v>
      </c>
      <c r="J269" s="1">
        <v>0.754</v>
      </c>
      <c r="K269" s="1">
        <v>1052</v>
      </c>
      <c r="L269" s="1">
        <v>0.79625000000000001</v>
      </c>
      <c r="M269" s="1">
        <v>873</v>
      </c>
      <c r="N269" s="1">
        <v>0.85507</v>
      </c>
      <c r="O269" s="1">
        <v>1192</v>
      </c>
      <c r="P269" s="1">
        <v>0.83677000000000001</v>
      </c>
      <c r="Q269" s="1">
        <v>1384</v>
      </c>
      <c r="R269" s="1">
        <v>0.80862000000000001</v>
      </c>
      <c r="T269" s="1">
        <f t="shared" si="80"/>
        <v>0.11502999999999997</v>
      </c>
      <c r="U269" s="1">
        <f t="shared" si="81"/>
        <v>7.2779999999999956E-2</v>
      </c>
      <c r="V269" s="1">
        <f t="shared" si="82"/>
        <v>1.3959999999999972E-2</v>
      </c>
      <c r="W269" s="1">
        <f t="shared" si="83"/>
        <v>3.2259999999999955E-2</v>
      </c>
      <c r="X269" s="1">
        <f t="shared" si="84"/>
        <v>6.0409999999999964E-2</v>
      </c>
      <c r="Z269">
        <v>8.2589999999999997E-2</v>
      </c>
      <c r="AA269">
        <f t="shared" si="85"/>
        <v>1</v>
      </c>
      <c r="AB269">
        <f t="shared" si="86"/>
        <v>8.2589999999999997E-2</v>
      </c>
      <c r="AC269">
        <v>268</v>
      </c>
      <c r="AD269">
        <f t="shared" si="87"/>
        <v>268</v>
      </c>
      <c r="AF269">
        <v>7.2779999999999956E-2</v>
      </c>
      <c r="AG269">
        <f t="shared" si="88"/>
        <v>1</v>
      </c>
      <c r="AH269">
        <f t="shared" si="89"/>
        <v>7.2779999999999956E-2</v>
      </c>
      <c r="AI269">
        <f t="shared" si="90"/>
        <v>268</v>
      </c>
      <c r="AK269" s="1">
        <v>7.9930000000000001E-2</v>
      </c>
      <c r="AL269">
        <f t="shared" si="91"/>
        <v>1</v>
      </c>
      <c r="AM269">
        <f t="shared" si="92"/>
        <v>7.9930000000000001E-2</v>
      </c>
      <c r="AN269">
        <f t="shared" si="93"/>
        <v>268</v>
      </c>
      <c r="AP269">
        <v>9.5769999999999994E-2</v>
      </c>
      <c r="AQ269">
        <f t="shared" si="94"/>
        <v>1</v>
      </c>
      <c r="AR269">
        <f t="shared" si="95"/>
        <v>9.5769999999999994E-2</v>
      </c>
      <c r="AS269">
        <f t="shared" si="96"/>
        <v>268</v>
      </c>
      <c r="AU269">
        <v>6.4060000000000006E-2</v>
      </c>
      <c r="AV269">
        <f t="shared" si="97"/>
        <v>1</v>
      </c>
      <c r="AW269">
        <f t="shared" si="98"/>
        <v>6.4060000000000006E-2</v>
      </c>
      <c r="AX269">
        <f t="shared" si="99"/>
        <v>268</v>
      </c>
    </row>
    <row r="270" spans="1:50" x14ac:dyDescent="0.25">
      <c r="A270" s="1" t="s">
        <v>253</v>
      </c>
      <c r="B270" s="1">
        <v>368.01400000000001</v>
      </c>
      <c r="C270" s="1">
        <v>152358</v>
      </c>
      <c r="D270" s="1">
        <v>414</v>
      </c>
      <c r="E270" s="1">
        <v>202</v>
      </c>
      <c r="F270" s="1">
        <v>0.76</v>
      </c>
      <c r="G270" s="1">
        <v>156</v>
      </c>
      <c r="H270" s="1">
        <v>0.68327000000000004</v>
      </c>
      <c r="I270" s="1">
        <v>5617</v>
      </c>
      <c r="J270" s="1">
        <v>0.51959999999999995</v>
      </c>
      <c r="K270" s="1">
        <v>2457</v>
      </c>
      <c r="L270" s="1">
        <v>0.50090000000000001</v>
      </c>
      <c r="M270" s="1">
        <v>2589</v>
      </c>
      <c r="N270" s="1">
        <v>0.49080000000000001</v>
      </c>
      <c r="O270" s="1">
        <v>7339</v>
      </c>
      <c r="P270" s="1">
        <v>0.71664000000000005</v>
      </c>
      <c r="Q270" s="1">
        <v>5558</v>
      </c>
      <c r="R270" s="1">
        <v>0.56788000000000005</v>
      </c>
      <c r="T270" s="1">
        <f t="shared" si="80"/>
        <v>0.16367000000000009</v>
      </c>
      <c r="U270" s="1">
        <f t="shared" si="81"/>
        <v>0.18237000000000003</v>
      </c>
      <c r="V270" s="1">
        <f t="shared" si="82"/>
        <v>0.19247000000000003</v>
      </c>
      <c r="W270" s="1">
        <f t="shared" si="83"/>
        <v>-3.3370000000000011E-2</v>
      </c>
      <c r="X270" s="1">
        <f t="shared" si="84"/>
        <v>0.11538999999999999</v>
      </c>
      <c r="Z270">
        <v>-8.2609999999999961E-2</v>
      </c>
      <c r="AA270">
        <f t="shared" si="85"/>
        <v>-1</v>
      </c>
      <c r="AB270">
        <f t="shared" si="86"/>
        <v>8.2609999999999961E-2</v>
      </c>
      <c r="AC270">
        <v>269</v>
      </c>
      <c r="AD270">
        <f t="shared" si="87"/>
        <v>-269</v>
      </c>
      <c r="AF270">
        <v>7.2819999999999996E-2</v>
      </c>
      <c r="AG270">
        <f t="shared" si="88"/>
        <v>1</v>
      </c>
      <c r="AH270">
        <f t="shared" si="89"/>
        <v>7.2819999999999996E-2</v>
      </c>
      <c r="AI270">
        <f t="shared" si="90"/>
        <v>269</v>
      </c>
      <c r="AK270" s="1">
        <v>8.1179999999999974E-2</v>
      </c>
      <c r="AL270">
        <f t="shared" si="91"/>
        <v>1</v>
      </c>
      <c r="AM270">
        <f t="shared" si="92"/>
        <v>8.1179999999999974E-2</v>
      </c>
      <c r="AN270">
        <f t="shared" si="93"/>
        <v>269</v>
      </c>
      <c r="AP270">
        <v>9.601000000000004E-2</v>
      </c>
      <c r="AQ270">
        <f t="shared" si="94"/>
        <v>1</v>
      </c>
      <c r="AR270">
        <f t="shared" si="95"/>
        <v>9.601000000000004E-2</v>
      </c>
      <c r="AS270">
        <f t="shared" si="96"/>
        <v>269</v>
      </c>
      <c r="AU270">
        <v>6.4779999999999949E-2</v>
      </c>
      <c r="AV270">
        <f t="shared" si="97"/>
        <v>1</v>
      </c>
      <c r="AW270">
        <f t="shared" si="98"/>
        <v>6.4779999999999949E-2</v>
      </c>
      <c r="AX270">
        <f t="shared" si="99"/>
        <v>269</v>
      </c>
    </row>
    <row r="271" spans="1:50" x14ac:dyDescent="0.25">
      <c r="A271" s="1" t="s">
        <v>254</v>
      </c>
      <c r="B271" s="1">
        <v>688.01300000000003</v>
      </c>
      <c r="C271" s="1">
        <v>110082</v>
      </c>
      <c r="D271" s="1">
        <v>160</v>
      </c>
      <c r="E271" s="1">
        <v>271</v>
      </c>
      <c r="F271" s="1">
        <v>0.84</v>
      </c>
      <c r="G271" s="1">
        <v>219</v>
      </c>
      <c r="H271" s="1">
        <v>0.27675</v>
      </c>
      <c r="I271" s="1">
        <v>8778</v>
      </c>
      <c r="J271" s="1">
        <v>0.27450999999999998</v>
      </c>
      <c r="K271" s="1">
        <v>5703</v>
      </c>
      <c r="L271" s="1">
        <v>0.21609</v>
      </c>
      <c r="M271" s="1">
        <v>3795</v>
      </c>
      <c r="N271" s="1">
        <v>0.27975</v>
      </c>
      <c r="O271" s="1">
        <v>19902</v>
      </c>
      <c r="P271" s="1">
        <v>0.11491999999999999</v>
      </c>
      <c r="Q271" s="1">
        <v>5423</v>
      </c>
      <c r="R271" s="1">
        <v>0.39882000000000001</v>
      </c>
      <c r="T271" s="1">
        <f t="shared" si="80"/>
        <v>2.2400000000000198E-3</v>
      </c>
      <c r="U271" s="1">
        <f t="shared" si="81"/>
        <v>6.0659999999999992E-2</v>
      </c>
      <c r="V271" s="1">
        <f t="shared" si="82"/>
        <v>-3.0000000000000027E-3</v>
      </c>
      <c r="W271" s="1">
        <f t="shared" si="83"/>
        <v>0.16183</v>
      </c>
      <c r="X271" s="1">
        <f t="shared" si="84"/>
        <v>-0.12207000000000001</v>
      </c>
      <c r="Z271">
        <v>-8.281000000000005E-2</v>
      </c>
      <c r="AA271">
        <f t="shared" si="85"/>
        <v>-1</v>
      </c>
      <c r="AB271">
        <f t="shared" si="86"/>
        <v>8.281000000000005E-2</v>
      </c>
      <c r="AC271">
        <v>270</v>
      </c>
      <c r="AD271">
        <f t="shared" si="87"/>
        <v>-270</v>
      </c>
      <c r="AF271">
        <v>-7.345999999999997E-2</v>
      </c>
      <c r="AG271">
        <f t="shared" si="88"/>
        <v>-1</v>
      </c>
      <c r="AH271">
        <f t="shared" si="89"/>
        <v>7.345999999999997E-2</v>
      </c>
      <c r="AI271">
        <f t="shared" si="90"/>
        <v>-270</v>
      </c>
      <c r="AK271" s="1">
        <v>8.1479999999999997E-2</v>
      </c>
      <c r="AL271">
        <f t="shared" si="91"/>
        <v>1</v>
      </c>
      <c r="AM271">
        <f t="shared" si="92"/>
        <v>8.1479999999999997E-2</v>
      </c>
      <c r="AN271">
        <f t="shared" si="93"/>
        <v>270</v>
      </c>
      <c r="AP271">
        <v>9.643999999999997E-2</v>
      </c>
      <c r="AQ271">
        <f t="shared" si="94"/>
        <v>1</v>
      </c>
      <c r="AR271">
        <f t="shared" si="95"/>
        <v>9.643999999999997E-2</v>
      </c>
      <c r="AS271">
        <f t="shared" si="96"/>
        <v>270</v>
      </c>
      <c r="AU271">
        <v>6.5059999999999951E-2</v>
      </c>
      <c r="AV271">
        <f t="shared" si="97"/>
        <v>1</v>
      </c>
      <c r="AW271">
        <f t="shared" si="98"/>
        <v>6.5059999999999951E-2</v>
      </c>
      <c r="AX271">
        <f t="shared" si="99"/>
        <v>270</v>
      </c>
    </row>
    <row r="272" spans="1:50" x14ac:dyDescent="0.25">
      <c r="A272" s="1" t="s">
        <v>255</v>
      </c>
      <c r="B272" s="1">
        <v>547.31200000000001</v>
      </c>
      <c r="C272" s="1">
        <v>84286</v>
      </c>
      <c r="D272" s="1">
        <v>154</v>
      </c>
      <c r="E272" s="1">
        <v>81</v>
      </c>
      <c r="F272" s="1">
        <v>0.79</v>
      </c>
      <c r="G272" s="1">
        <v>76</v>
      </c>
      <c r="H272" s="1">
        <v>0.68257000000000001</v>
      </c>
      <c r="I272" s="1">
        <v>3905</v>
      </c>
      <c r="J272" s="1">
        <v>0.38767000000000001</v>
      </c>
      <c r="K272" s="1">
        <v>3321</v>
      </c>
      <c r="L272" s="1">
        <v>0.21526000000000001</v>
      </c>
      <c r="M272" s="1">
        <v>1764</v>
      </c>
      <c r="N272" s="1">
        <v>0.26968999999999999</v>
      </c>
      <c r="O272" s="1">
        <v>11065</v>
      </c>
      <c r="P272" s="1">
        <v>0.46708</v>
      </c>
      <c r="Q272" s="1">
        <v>4718</v>
      </c>
      <c r="R272" s="1">
        <v>0.28009000000000001</v>
      </c>
      <c r="T272" s="1">
        <f t="shared" si="80"/>
        <v>0.2949</v>
      </c>
      <c r="U272" s="1">
        <f t="shared" si="81"/>
        <v>0.46731</v>
      </c>
      <c r="V272" s="1">
        <f t="shared" si="82"/>
        <v>0.41288000000000002</v>
      </c>
      <c r="W272" s="1">
        <f t="shared" si="83"/>
        <v>0.21549000000000001</v>
      </c>
      <c r="X272" s="1">
        <f t="shared" si="84"/>
        <v>0.40248</v>
      </c>
      <c r="Z272">
        <v>8.3230000000000026E-2</v>
      </c>
      <c r="AA272">
        <f t="shared" si="85"/>
        <v>1</v>
      </c>
      <c r="AB272">
        <f t="shared" si="86"/>
        <v>8.3230000000000026E-2</v>
      </c>
      <c r="AC272">
        <v>271</v>
      </c>
      <c r="AD272">
        <f t="shared" si="87"/>
        <v>271</v>
      </c>
      <c r="AF272">
        <v>-7.3910000000000003E-2</v>
      </c>
      <c r="AG272">
        <f t="shared" si="88"/>
        <v>-1</v>
      </c>
      <c r="AH272">
        <f t="shared" si="89"/>
        <v>7.3910000000000003E-2</v>
      </c>
      <c r="AI272">
        <f t="shared" si="90"/>
        <v>-271</v>
      </c>
      <c r="AK272" s="1">
        <v>-8.1749999999999989E-2</v>
      </c>
      <c r="AL272">
        <f t="shared" si="91"/>
        <v>-1</v>
      </c>
      <c r="AM272">
        <f t="shared" si="92"/>
        <v>8.1749999999999989E-2</v>
      </c>
      <c r="AN272">
        <f t="shared" si="93"/>
        <v>-271</v>
      </c>
      <c r="AP272">
        <v>9.6479999999999982E-2</v>
      </c>
      <c r="AQ272">
        <f t="shared" si="94"/>
        <v>1</v>
      </c>
      <c r="AR272">
        <f t="shared" si="95"/>
        <v>9.6479999999999982E-2</v>
      </c>
      <c r="AS272">
        <f t="shared" si="96"/>
        <v>271</v>
      </c>
      <c r="AU272">
        <v>6.5670000000000006E-2</v>
      </c>
      <c r="AV272">
        <f t="shared" si="97"/>
        <v>1</v>
      </c>
      <c r="AW272">
        <f t="shared" si="98"/>
        <v>6.5670000000000006E-2</v>
      </c>
      <c r="AX272">
        <f t="shared" si="99"/>
        <v>271</v>
      </c>
    </row>
    <row r="273" spans="1:50" x14ac:dyDescent="0.25">
      <c r="A273" s="1" t="s">
        <v>256</v>
      </c>
      <c r="B273" s="1">
        <v>2133.4</v>
      </c>
      <c r="C273" s="1">
        <v>149338</v>
      </c>
      <c r="D273" s="1">
        <v>70</v>
      </c>
      <c r="E273" s="1">
        <v>277</v>
      </c>
      <c r="F273" s="1">
        <v>1.37</v>
      </c>
      <c r="G273" s="1">
        <v>335</v>
      </c>
      <c r="H273" s="1">
        <v>0.75136000000000003</v>
      </c>
      <c r="I273" s="1">
        <v>11500</v>
      </c>
      <c r="J273" s="1">
        <v>0.79120999999999997</v>
      </c>
      <c r="K273" s="1">
        <v>12608</v>
      </c>
      <c r="L273" s="1">
        <v>0.85829</v>
      </c>
      <c r="M273" s="1">
        <v>5665</v>
      </c>
      <c r="N273" s="1">
        <v>0.68823999999999996</v>
      </c>
      <c r="O273" s="1">
        <v>36585</v>
      </c>
      <c r="P273" s="1">
        <v>0.82913000000000003</v>
      </c>
      <c r="Q273" s="1">
        <v>8890</v>
      </c>
      <c r="R273" s="1">
        <v>0.80649999999999999</v>
      </c>
      <c r="T273" s="1">
        <f t="shared" si="80"/>
        <v>-3.9849999999999941E-2</v>
      </c>
      <c r="U273" s="1">
        <f t="shared" si="81"/>
        <v>-0.10692999999999997</v>
      </c>
      <c r="V273" s="1">
        <f t="shared" si="82"/>
        <v>6.3120000000000065E-2</v>
      </c>
      <c r="W273" s="1">
        <f t="shared" si="83"/>
        <v>-7.7770000000000006E-2</v>
      </c>
      <c r="X273" s="1">
        <f t="shared" si="84"/>
        <v>-5.5139999999999967E-2</v>
      </c>
      <c r="Z273">
        <v>8.3529999999999993E-2</v>
      </c>
      <c r="AA273">
        <f t="shared" si="85"/>
        <v>1</v>
      </c>
      <c r="AB273">
        <f t="shared" si="86"/>
        <v>8.3529999999999993E-2</v>
      </c>
      <c r="AC273">
        <v>272</v>
      </c>
      <c r="AD273">
        <f t="shared" si="87"/>
        <v>272</v>
      </c>
      <c r="AF273">
        <v>7.5019999999999976E-2</v>
      </c>
      <c r="AG273">
        <f t="shared" si="88"/>
        <v>1</v>
      </c>
      <c r="AH273">
        <f t="shared" si="89"/>
        <v>7.5019999999999976E-2</v>
      </c>
      <c r="AI273">
        <f t="shared" si="90"/>
        <v>272</v>
      </c>
      <c r="AK273" s="1">
        <v>8.2529999999999992E-2</v>
      </c>
      <c r="AL273">
        <f t="shared" si="91"/>
        <v>1</v>
      </c>
      <c r="AM273">
        <f t="shared" si="92"/>
        <v>8.2529999999999992E-2</v>
      </c>
      <c r="AN273">
        <f t="shared" si="93"/>
        <v>272</v>
      </c>
      <c r="AP273">
        <v>-9.7650000000000015E-2</v>
      </c>
      <c r="AQ273">
        <f t="shared" si="94"/>
        <v>-1</v>
      </c>
      <c r="AR273">
        <f t="shared" si="95"/>
        <v>9.7650000000000015E-2</v>
      </c>
      <c r="AS273">
        <f t="shared" si="96"/>
        <v>-272</v>
      </c>
      <c r="AU273">
        <v>-6.6570000000000018E-2</v>
      </c>
      <c r="AV273">
        <f t="shared" si="97"/>
        <v>-1</v>
      </c>
      <c r="AW273">
        <f t="shared" si="98"/>
        <v>6.6570000000000018E-2</v>
      </c>
      <c r="AX273">
        <f t="shared" si="99"/>
        <v>-272</v>
      </c>
    </row>
    <row r="274" spans="1:50" x14ac:dyDescent="0.25">
      <c r="A274" s="1" t="s">
        <v>257</v>
      </c>
      <c r="B274" s="1">
        <v>587.46400000000006</v>
      </c>
      <c r="C274" s="1">
        <v>121605</v>
      </c>
      <c r="D274" s="1">
        <v>207</v>
      </c>
      <c r="E274" s="1">
        <v>106</v>
      </c>
      <c r="F274" s="1">
        <v>0.71</v>
      </c>
      <c r="G274" s="1">
        <v>111</v>
      </c>
      <c r="H274" s="1">
        <v>0.71318999999999999</v>
      </c>
      <c r="I274" s="1">
        <v>6383</v>
      </c>
      <c r="J274" s="1">
        <v>0.35538999999999998</v>
      </c>
      <c r="K274" s="1">
        <v>5762</v>
      </c>
      <c r="L274" s="1">
        <v>0.37314999999999998</v>
      </c>
      <c r="M274" s="1">
        <v>2728</v>
      </c>
      <c r="N274" s="1">
        <v>0.14768000000000001</v>
      </c>
      <c r="O274" s="1">
        <v>21144</v>
      </c>
      <c r="P274" s="1">
        <v>0.46327000000000002</v>
      </c>
      <c r="Q274" s="1">
        <v>7012</v>
      </c>
      <c r="R274" s="1">
        <v>0.37014999999999998</v>
      </c>
      <c r="T274" s="1">
        <f t="shared" si="80"/>
        <v>0.35780000000000001</v>
      </c>
      <c r="U274" s="1">
        <f t="shared" si="81"/>
        <v>0.34004000000000001</v>
      </c>
      <c r="V274" s="1">
        <f t="shared" si="82"/>
        <v>0.56550999999999996</v>
      </c>
      <c r="W274" s="1">
        <f t="shared" si="83"/>
        <v>0.24991999999999998</v>
      </c>
      <c r="X274" s="1">
        <f t="shared" si="84"/>
        <v>0.34304000000000001</v>
      </c>
      <c r="Z274">
        <v>8.3840000000000026E-2</v>
      </c>
      <c r="AA274">
        <f t="shared" si="85"/>
        <v>1</v>
      </c>
      <c r="AB274">
        <f t="shared" si="86"/>
        <v>8.3840000000000026E-2</v>
      </c>
      <c r="AC274">
        <v>273</v>
      </c>
      <c r="AD274">
        <f t="shared" si="87"/>
        <v>273</v>
      </c>
      <c r="AF274">
        <v>-7.517000000000007E-2</v>
      </c>
      <c r="AG274">
        <f t="shared" si="88"/>
        <v>-1</v>
      </c>
      <c r="AH274">
        <f t="shared" si="89"/>
        <v>7.517000000000007E-2</v>
      </c>
      <c r="AI274">
        <f t="shared" si="90"/>
        <v>-273</v>
      </c>
      <c r="AK274" s="1">
        <v>8.4080000000000044E-2</v>
      </c>
      <c r="AL274">
        <f t="shared" si="91"/>
        <v>1</v>
      </c>
      <c r="AM274">
        <f t="shared" si="92"/>
        <v>8.4080000000000044E-2</v>
      </c>
      <c r="AN274">
        <f t="shared" si="93"/>
        <v>273</v>
      </c>
      <c r="AP274">
        <v>9.7989999999999966E-2</v>
      </c>
      <c r="AQ274">
        <f t="shared" si="94"/>
        <v>1</v>
      </c>
      <c r="AR274">
        <f t="shared" si="95"/>
        <v>9.7989999999999966E-2</v>
      </c>
      <c r="AS274">
        <f t="shared" si="96"/>
        <v>273</v>
      </c>
      <c r="AU274">
        <v>6.798000000000004E-2</v>
      </c>
      <c r="AV274">
        <f t="shared" si="97"/>
        <v>1</v>
      </c>
      <c r="AW274">
        <f t="shared" si="98"/>
        <v>6.798000000000004E-2</v>
      </c>
      <c r="AX274">
        <f t="shared" si="99"/>
        <v>273</v>
      </c>
    </row>
    <row r="275" spans="1:50" x14ac:dyDescent="0.25">
      <c r="A275" s="1" t="s">
        <v>258</v>
      </c>
      <c r="B275" s="1">
        <v>339.77199999999999</v>
      </c>
      <c r="C275" s="1">
        <v>19367</v>
      </c>
      <c r="D275" s="1">
        <v>57</v>
      </c>
      <c r="E275" s="1">
        <v>166</v>
      </c>
      <c r="F275" s="1">
        <v>0.8</v>
      </c>
      <c r="G275" s="1">
        <v>209</v>
      </c>
      <c r="H275" s="1">
        <v>0.73306000000000004</v>
      </c>
      <c r="I275" s="1">
        <v>1044</v>
      </c>
      <c r="J275" s="1">
        <v>0.79708000000000001</v>
      </c>
      <c r="K275" s="1">
        <v>1036</v>
      </c>
      <c r="L275" s="1">
        <v>0.80884</v>
      </c>
      <c r="M275" s="1">
        <v>873</v>
      </c>
      <c r="N275" s="1">
        <v>0.74053000000000002</v>
      </c>
      <c r="O275" s="1">
        <v>1676</v>
      </c>
      <c r="P275" s="1">
        <v>0.81235000000000002</v>
      </c>
      <c r="Q275" s="1">
        <v>1133</v>
      </c>
      <c r="R275" s="1">
        <v>0.64566000000000001</v>
      </c>
      <c r="T275" s="1">
        <f t="shared" si="80"/>
        <v>-6.4019999999999966E-2</v>
      </c>
      <c r="U275" s="1">
        <f t="shared" si="81"/>
        <v>-7.5779999999999959E-2</v>
      </c>
      <c r="V275" s="1">
        <f t="shared" si="82"/>
        <v>-7.4699999999999767E-3</v>
      </c>
      <c r="W275" s="1">
        <f t="shared" si="83"/>
        <v>-7.9289999999999972E-2</v>
      </c>
      <c r="X275" s="1">
        <f t="shared" si="84"/>
        <v>8.7400000000000033E-2</v>
      </c>
      <c r="Z275">
        <v>8.4110000000000018E-2</v>
      </c>
      <c r="AA275">
        <f t="shared" si="85"/>
        <v>1</v>
      </c>
      <c r="AB275">
        <f t="shared" si="86"/>
        <v>8.4110000000000018E-2</v>
      </c>
      <c r="AC275">
        <v>274</v>
      </c>
      <c r="AD275">
        <f t="shared" si="87"/>
        <v>274</v>
      </c>
      <c r="AF275">
        <v>-7.5779999999999959E-2</v>
      </c>
      <c r="AG275">
        <f t="shared" si="88"/>
        <v>-1</v>
      </c>
      <c r="AH275">
        <f t="shared" si="89"/>
        <v>7.5779999999999959E-2</v>
      </c>
      <c r="AI275">
        <f t="shared" si="90"/>
        <v>-274</v>
      </c>
      <c r="AK275" s="1">
        <v>-8.490999999999993E-2</v>
      </c>
      <c r="AL275">
        <f t="shared" si="91"/>
        <v>-1</v>
      </c>
      <c r="AM275">
        <f t="shared" si="92"/>
        <v>8.490999999999993E-2</v>
      </c>
      <c r="AN275">
        <f t="shared" si="93"/>
        <v>-274</v>
      </c>
      <c r="AP275">
        <v>-9.8389999999999977E-2</v>
      </c>
      <c r="AQ275">
        <f t="shared" si="94"/>
        <v>-1</v>
      </c>
      <c r="AR275">
        <f t="shared" si="95"/>
        <v>9.8389999999999977E-2</v>
      </c>
      <c r="AS275">
        <f t="shared" si="96"/>
        <v>-274</v>
      </c>
      <c r="AU275">
        <v>6.958999999999993E-2</v>
      </c>
      <c r="AV275">
        <f t="shared" si="97"/>
        <v>1</v>
      </c>
      <c r="AW275">
        <f t="shared" si="98"/>
        <v>6.958999999999993E-2</v>
      </c>
      <c r="AX275">
        <f t="shared" si="99"/>
        <v>274</v>
      </c>
    </row>
    <row r="276" spans="1:50" x14ac:dyDescent="0.25">
      <c r="A276" s="1" t="s">
        <v>259</v>
      </c>
      <c r="B276" s="1">
        <v>322.26499999999999</v>
      </c>
      <c r="C276" s="1">
        <v>86367</v>
      </c>
      <c r="D276" s="1">
        <v>268</v>
      </c>
      <c r="E276" s="1">
        <v>151</v>
      </c>
      <c r="F276" s="1">
        <v>0.56999999999999995</v>
      </c>
      <c r="G276" s="1">
        <v>137</v>
      </c>
      <c r="H276" s="1">
        <v>0.59443000000000001</v>
      </c>
      <c r="I276" s="1">
        <v>4589</v>
      </c>
      <c r="J276" s="1">
        <v>0.40089999999999998</v>
      </c>
      <c r="K276" s="1">
        <v>3712</v>
      </c>
      <c r="L276" s="1">
        <v>0.42760999999999999</v>
      </c>
      <c r="M276" s="1">
        <v>2181</v>
      </c>
      <c r="N276" s="1">
        <v>0.34211000000000003</v>
      </c>
      <c r="O276" s="1">
        <v>8541</v>
      </c>
      <c r="P276" s="1">
        <v>0.40044000000000002</v>
      </c>
      <c r="Q276" s="1">
        <v>3620</v>
      </c>
      <c r="R276" s="1">
        <v>0.46416000000000002</v>
      </c>
      <c r="T276" s="1">
        <f t="shared" si="80"/>
        <v>0.19353000000000004</v>
      </c>
      <c r="U276" s="1">
        <f t="shared" si="81"/>
        <v>0.16682000000000002</v>
      </c>
      <c r="V276" s="1">
        <f t="shared" si="82"/>
        <v>0.25231999999999999</v>
      </c>
      <c r="W276" s="1">
        <f t="shared" si="83"/>
        <v>0.19399</v>
      </c>
      <c r="X276" s="1">
        <f t="shared" si="84"/>
        <v>0.13027</v>
      </c>
      <c r="Z276">
        <v>-8.4949999999999998E-2</v>
      </c>
      <c r="AA276">
        <f t="shared" si="85"/>
        <v>-1</v>
      </c>
      <c r="AB276">
        <f t="shared" si="86"/>
        <v>8.4949999999999998E-2</v>
      </c>
      <c r="AC276">
        <v>275</v>
      </c>
      <c r="AD276">
        <f t="shared" si="87"/>
        <v>-275</v>
      </c>
      <c r="AF276">
        <v>7.7110000000000012E-2</v>
      </c>
      <c r="AG276">
        <f t="shared" si="88"/>
        <v>1</v>
      </c>
      <c r="AH276">
        <f t="shared" si="89"/>
        <v>7.7110000000000012E-2</v>
      </c>
      <c r="AI276">
        <f t="shared" si="90"/>
        <v>275</v>
      </c>
      <c r="AK276" s="1">
        <v>8.5880000000000067E-2</v>
      </c>
      <c r="AL276">
        <f t="shared" si="91"/>
        <v>1</v>
      </c>
      <c r="AM276">
        <f t="shared" si="92"/>
        <v>8.5880000000000067E-2</v>
      </c>
      <c r="AN276">
        <f t="shared" si="93"/>
        <v>275</v>
      </c>
      <c r="AP276">
        <v>9.8559999999999981E-2</v>
      </c>
      <c r="AQ276">
        <f t="shared" si="94"/>
        <v>1</v>
      </c>
      <c r="AR276">
        <f t="shared" si="95"/>
        <v>9.8559999999999981E-2</v>
      </c>
      <c r="AS276">
        <f t="shared" si="96"/>
        <v>275</v>
      </c>
      <c r="AU276">
        <v>7.1019999999999972E-2</v>
      </c>
      <c r="AV276">
        <f t="shared" si="97"/>
        <v>1</v>
      </c>
      <c r="AW276">
        <f t="shared" si="98"/>
        <v>7.1019999999999972E-2</v>
      </c>
      <c r="AX276">
        <f t="shared" si="99"/>
        <v>275</v>
      </c>
    </row>
    <row r="277" spans="1:50" x14ac:dyDescent="0.25">
      <c r="A277" s="1" t="s">
        <v>260</v>
      </c>
      <c r="B277" s="1">
        <v>256.71199999999999</v>
      </c>
      <c r="C277" s="1">
        <v>18740</v>
      </c>
      <c r="D277" s="1">
        <v>73</v>
      </c>
      <c r="E277" s="1">
        <v>55</v>
      </c>
      <c r="F277" s="1">
        <v>1.03</v>
      </c>
      <c r="G277" s="1">
        <v>156</v>
      </c>
      <c r="H277" s="1">
        <v>0.97082000000000002</v>
      </c>
      <c r="I277" s="1">
        <v>1152</v>
      </c>
      <c r="J277" s="1">
        <v>0.99190999999999996</v>
      </c>
      <c r="K277" s="1">
        <v>1133</v>
      </c>
      <c r="L277" s="1">
        <v>0.9597</v>
      </c>
      <c r="M277" s="1">
        <v>1004</v>
      </c>
      <c r="N277" s="1">
        <v>0.99509000000000003</v>
      </c>
      <c r="O277" s="1">
        <v>1652</v>
      </c>
      <c r="P277" s="1">
        <v>0.97748999999999997</v>
      </c>
      <c r="Q277" s="1">
        <v>1116</v>
      </c>
      <c r="R277" s="1">
        <v>0.96055000000000001</v>
      </c>
      <c r="T277" s="1">
        <f t="shared" si="80"/>
        <v>-2.1089999999999942E-2</v>
      </c>
      <c r="U277" s="1">
        <f t="shared" si="81"/>
        <v>1.1120000000000019E-2</v>
      </c>
      <c r="V277" s="1">
        <f t="shared" si="82"/>
        <v>-2.4270000000000014E-2</v>
      </c>
      <c r="W277" s="1">
        <f t="shared" si="83"/>
        <v>-6.6699999999999537E-3</v>
      </c>
      <c r="X277" s="1">
        <f t="shared" si="84"/>
        <v>1.0270000000000001E-2</v>
      </c>
      <c r="Z277">
        <v>-8.496999999999999E-2</v>
      </c>
      <c r="AA277">
        <f t="shared" si="85"/>
        <v>-1</v>
      </c>
      <c r="AB277">
        <f t="shared" si="86"/>
        <v>8.496999999999999E-2</v>
      </c>
      <c r="AC277">
        <v>276</v>
      </c>
      <c r="AD277">
        <f t="shared" si="87"/>
        <v>-276</v>
      </c>
      <c r="AF277">
        <v>-7.7969999999999984E-2</v>
      </c>
      <c r="AG277">
        <f t="shared" si="88"/>
        <v>-1</v>
      </c>
      <c r="AH277">
        <f t="shared" si="89"/>
        <v>7.7969999999999984E-2</v>
      </c>
      <c r="AI277">
        <f t="shared" si="90"/>
        <v>-276</v>
      </c>
      <c r="AK277" s="1">
        <v>-8.6669999999999914E-2</v>
      </c>
      <c r="AL277">
        <f t="shared" si="91"/>
        <v>-1</v>
      </c>
      <c r="AM277">
        <f t="shared" si="92"/>
        <v>8.6669999999999914E-2</v>
      </c>
      <c r="AN277">
        <f t="shared" si="93"/>
        <v>-276</v>
      </c>
      <c r="AP277">
        <v>9.984000000000004E-2</v>
      </c>
      <c r="AQ277">
        <f t="shared" si="94"/>
        <v>1</v>
      </c>
      <c r="AR277">
        <f t="shared" si="95"/>
        <v>9.984000000000004E-2</v>
      </c>
      <c r="AS277">
        <f t="shared" si="96"/>
        <v>276</v>
      </c>
      <c r="AU277">
        <v>7.1419999999999983E-2</v>
      </c>
      <c r="AV277">
        <f t="shared" si="97"/>
        <v>1</v>
      </c>
      <c r="AW277">
        <f t="shared" si="98"/>
        <v>7.1419999999999983E-2</v>
      </c>
      <c r="AX277">
        <f t="shared" si="99"/>
        <v>276</v>
      </c>
    </row>
    <row r="278" spans="1:50" x14ac:dyDescent="0.25">
      <c r="A278" s="1" t="s">
        <v>261</v>
      </c>
      <c r="B278" s="1">
        <v>474.43299999999999</v>
      </c>
      <c r="C278" s="1">
        <v>209225</v>
      </c>
      <c r="D278" s="1">
        <v>441</v>
      </c>
      <c r="E278" s="1">
        <v>390</v>
      </c>
      <c r="F278" s="1">
        <v>0.4</v>
      </c>
      <c r="G278" s="1">
        <v>376</v>
      </c>
      <c r="H278" s="1">
        <v>0.62910999999999995</v>
      </c>
      <c r="I278" s="1">
        <v>4541</v>
      </c>
      <c r="J278" s="1">
        <v>0.20619000000000001</v>
      </c>
      <c r="K278" s="1">
        <v>2603</v>
      </c>
      <c r="L278" s="1">
        <v>0.31705</v>
      </c>
      <c r="M278" s="1">
        <v>1813</v>
      </c>
      <c r="N278" s="1">
        <v>0.49346000000000001</v>
      </c>
      <c r="O278" s="1">
        <v>10991</v>
      </c>
      <c r="P278" s="1">
        <v>0.29820000000000002</v>
      </c>
      <c r="Q278" s="1">
        <v>2912</v>
      </c>
      <c r="R278" s="1">
        <v>0.46738000000000002</v>
      </c>
      <c r="T278" s="1">
        <f t="shared" si="80"/>
        <v>0.42291999999999996</v>
      </c>
      <c r="U278" s="1">
        <f t="shared" si="81"/>
        <v>0.31205999999999995</v>
      </c>
      <c r="V278" s="1">
        <f t="shared" si="82"/>
        <v>0.13564999999999994</v>
      </c>
      <c r="W278" s="1">
        <f t="shared" si="83"/>
        <v>0.33090999999999993</v>
      </c>
      <c r="X278" s="1">
        <f t="shared" si="84"/>
        <v>0.16172999999999993</v>
      </c>
      <c r="Z278">
        <v>-8.8160000000000016E-2</v>
      </c>
      <c r="AA278">
        <f t="shared" si="85"/>
        <v>-1</v>
      </c>
      <c r="AB278">
        <f t="shared" si="86"/>
        <v>8.8160000000000016E-2</v>
      </c>
      <c r="AC278">
        <v>277</v>
      </c>
      <c r="AD278">
        <f t="shared" si="87"/>
        <v>-277</v>
      </c>
      <c r="AF278">
        <v>-7.8160000000000007E-2</v>
      </c>
      <c r="AG278">
        <f t="shared" si="88"/>
        <v>-1</v>
      </c>
      <c r="AH278">
        <f t="shared" si="89"/>
        <v>7.8160000000000007E-2</v>
      </c>
      <c r="AI278">
        <f t="shared" si="90"/>
        <v>-277</v>
      </c>
      <c r="AK278" s="1">
        <v>8.8060000000000027E-2</v>
      </c>
      <c r="AL278">
        <f t="shared" si="91"/>
        <v>1</v>
      </c>
      <c r="AM278">
        <f t="shared" si="92"/>
        <v>8.8060000000000027E-2</v>
      </c>
      <c r="AN278">
        <f t="shared" si="93"/>
        <v>277</v>
      </c>
      <c r="AP278">
        <v>0.10016999999999998</v>
      </c>
      <c r="AQ278">
        <f t="shared" si="94"/>
        <v>1</v>
      </c>
      <c r="AR278">
        <f t="shared" si="95"/>
        <v>0.10016999999999998</v>
      </c>
      <c r="AS278">
        <f t="shared" si="96"/>
        <v>277</v>
      </c>
      <c r="AU278">
        <v>7.1580000000000032E-2</v>
      </c>
      <c r="AV278">
        <f t="shared" si="97"/>
        <v>1</v>
      </c>
      <c r="AW278">
        <f t="shared" si="98"/>
        <v>7.1580000000000032E-2</v>
      </c>
      <c r="AX278">
        <f t="shared" si="99"/>
        <v>277</v>
      </c>
    </row>
    <row r="279" spans="1:50" x14ac:dyDescent="0.25">
      <c r="A279" s="1" t="s">
        <v>262</v>
      </c>
      <c r="B279" s="1">
        <v>484.91699999999997</v>
      </c>
      <c r="C279" s="1">
        <v>40733</v>
      </c>
      <c r="D279" s="1">
        <v>84</v>
      </c>
      <c r="E279" s="1">
        <v>121</v>
      </c>
      <c r="F279" s="1">
        <v>0.87</v>
      </c>
      <c r="G279" s="1">
        <v>132</v>
      </c>
      <c r="H279" s="1">
        <v>0.67027000000000003</v>
      </c>
      <c r="I279" s="1">
        <v>3953</v>
      </c>
      <c r="J279" s="1">
        <v>0.71440999999999999</v>
      </c>
      <c r="K279" s="1">
        <v>3652</v>
      </c>
      <c r="L279" s="1">
        <v>0.50680999999999998</v>
      </c>
      <c r="M279" s="1">
        <v>2791</v>
      </c>
      <c r="N279" s="1">
        <v>0.64978999999999998</v>
      </c>
      <c r="O279" s="1">
        <v>7576</v>
      </c>
      <c r="P279" s="1">
        <v>0.65583999999999998</v>
      </c>
      <c r="Q279" s="1">
        <v>3141</v>
      </c>
      <c r="R279" s="1">
        <v>0.6169</v>
      </c>
      <c r="T279" s="1">
        <f t="shared" si="80"/>
        <v>-4.4139999999999957E-2</v>
      </c>
      <c r="U279" s="1">
        <f t="shared" si="81"/>
        <v>0.16346000000000005</v>
      </c>
      <c r="V279" s="1">
        <f t="shared" si="82"/>
        <v>2.0480000000000054E-2</v>
      </c>
      <c r="W279" s="1">
        <f t="shared" si="83"/>
        <v>1.4430000000000054E-2</v>
      </c>
      <c r="X279" s="1">
        <f t="shared" si="84"/>
        <v>5.3370000000000029E-2</v>
      </c>
      <c r="Z279">
        <v>-8.890000000000009E-2</v>
      </c>
      <c r="AA279">
        <f t="shared" si="85"/>
        <v>-1</v>
      </c>
      <c r="AB279">
        <f t="shared" si="86"/>
        <v>8.890000000000009E-2</v>
      </c>
      <c r="AC279">
        <v>278</v>
      </c>
      <c r="AD279">
        <f t="shared" si="87"/>
        <v>-278</v>
      </c>
      <c r="AF279">
        <v>-7.8350000000000003E-2</v>
      </c>
      <c r="AG279">
        <f t="shared" si="88"/>
        <v>-1</v>
      </c>
      <c r="AH279">
        <f t="shared" si="89"/>
        <v>7.8350000000000003E-2</v>
      </c>
      <c r="AI279">
        <f t="shared" si="90"/>
        <v>-278</v>
      </c>
      <c r="AK279" s="1">
        <v>8.9809999999999945E-2</v>
      </c>
      <c r="AL279">
        <f t="shared" si="91"/>
        <v>1</v>
      </c>
      <c r="AM279">
        <f t="shared" si="92"/>
        <v>8.9809999999999945E-2</v>
      </c>
      <c r="AN279">
        <f t="shared" si="93"/>
        <v>278</v>
      </c>
      <c r="AP279">
        <v>0.10027000000000003</v>
      </c>
      <c r="AQ279">
        <f t="shared" si="94"/>
        <v>1</v>
      </c>
      <c r="AR279">
        <f t="shared" si="95"/>
        <v>0.10027000000000003</v>
      </c>
      <c r="AS279">
        <f t="shared" si="96"/>
        <v>278</v>
      </c>
      <c r="AU279">
        <v>7.2919999999999985E-2</v>
      </c>
      <c r="AV279">
        <f t="shared" si="97"/>
        <v>1</v>
      </c>
      <c r="AW279">
        <f t="shared" si="98"/>
        <v>7.2919999999999985E-2</v>
      </c>
      <c r="AX279">
        <f t="shared" si="99"/>
        <v>278</v>
      </c>
    </row>
    <row r="280" spans="1:50" x14ac:dyDescent="0.25">
      <c r="A280" s="1" t="s">
        <v>407</v>
      </c>
      <c r="B280" s="1">
        <v>268.35000000000002</v>
      </c>
      <c r="C280" s="1">
        <v>292502</v>
      </c>
      <c r="D280" s="1">
        <v>1090</v>
      </c>
      <c r="E280" s="1">
        <v>130</v>
      </c>
      <c r="F280" s="1">
        <v>0.54</v>
      </c>
      <c r="G280" s="1">
        <v>121</v>
      </c>
      <c r="H280" s="1">
        <v>0.66876999999999998</v>
      </c>
      <c r="I280" s="1">
        <v>7462</v>
      </c>
      <c r="J280" s="1">
        <v>0.44589000000000001</v>
      </c>
      <c r="K280" s="1">
        <v>4689</v>
      </c>
      <c r="L280" s="1">
        <v>0.4859</v>
      </c>
      <c r="M280" s="1">
        <v>4037</v>
      </c>
      <c r="N280" s="1">
        <v>0.40897</v>
      </c>
      <c r="O280" s="1">
        <v>9915</v>
      </c>
      <c r="P280" s="1">
        <v>0.62282000000000004</v>
      </c>
      <c r="Q280" s="1">
        <v>7306</v>
      </c>
      <c r="R280" s="1">
        <v>0.54405999999999999</v>
      </c>
      <c r="T280" s="1">
        <f t="shared" si="80"/>
        <v>0.22287999999999997</v>
      </c>
      <c r="U280" s="1">
        <f t="shared" si="81"/>
        <v>0.18286999999999998</v>
      </c>
      <c r="V280" s="1">
        <f t="shared" si="82"/>
        <v>0.25979999999999998</v>
      </c>
      <c r="W280" s="1">
        <f t="shared" si="83"/>
        <v>4.5949999999999935E-2</v>
      </c>
      <c r="X280" s="1">
        <f t="shared" si="84"/>
        <v>0.12470999999999999</v>
      </c>
      <c r="Z280">
        <v>-8.9520000000000044E-2</v>
      </c>
      <c r="AA280">
        <f t="shared" si="85"/>
        <v>-1</v>
      </c>
      <c r="AB280">
        <f t="shared" si="86"/>
        <v>8.9520000000000044E-2</v>
      </c>
      <c r="AC280">
        <v>279</v>
      </c>
      <c r="AD280">
        <f t="shared" si="87"/>
        <v>-279</v>
      </c>
      <c r="AF280">
        <v>7.9080000000000039E-2</v>
      </c>
      <c r="AG280">
        <f t="shared" si="88"/>
        <v>1</v>
      </c>
      <c r="AH280">
        <f t="shared" si="89"/>
        <v>7.9080000000000039E-2</v>
      </c>
      <c r="AI280">
        <f t="shared" si="90"/>
        <v>279</v>
      </c>
      <c r="AK280" s="1">
        <v>-9.0760000000000007E-2</v>
      </c>
      <c r="AL280">
        <f t="shared" si="91"/>
        <v>-1</v>
      </c>
      <c r="AM280">
        <f t="shared" si="92"/>
        <v>9.0760000000000007E-2</v>
      </c>
      <c r="AN280">
        <f t="shared" si="93"/>
        <v>-279</v>
      </c>
      <c r="AP280">
        <v>0.10051999999999994</v>
      </c>
      <c r="AQ280">
        <f t="shared" si="94"/>
        <v>1</v>
      </c>
      <c r="AR280">
        <f t="shared" si="95"/>
        <v>0.10051999999999994</v>
      </c>
      <c r="AS280">
        <f t="shared" si="96"/>
        <v>279</v>
      </c>
      <c r="AU280">
        <v>7.351000000000002E-2</v>
      </c>
      <c r="AV280">
        <f t="shared" si="97"/>
        <v>1</v>
      </c>
      <c r="AW280">
        <f t="shared" si="98"/>
        <v>7.351000000000002E-2</v>
      </c>
      <c r="AX280">
        <f t="shared" si="99"/>
        <v>279</v>
      </c>
    </row>
    <row r="281" spans="1:50" x14ac:dyDescent="0.25">
      <c r="A281" s="1" t="s">
        <v>263</v>
      </c>
      <c r="B281" s="1">
        <v>1098.9100000000001</v>
      </c>
      <c r="C281" s="1">
        <v>98902</v>
      </c>
      <c r="D281" s="1">
        <v>90</v>
      </c>
      <c r="E281" s="1">
        <v>122</v>
      </c>
      <c r="F281" s="1">
        <v>0.75</v>
      </c>
      <c r="G281" s="1">
        <v>360</v>
      </c>
      <c r="H281" s="1">
        <v>0.48230000000000001</v>
      </c>
      <c r="I281" s="1">
        <v>6478</v>
      </c>
      <c r="J281" s="1">
        <v>0.50094000000000005</v>
      </c>
      <c r="K281" s="1">
        <v>6313</v>
      </c>
      <c r="L281" s="1">
        <v>0.29558000000000001</v>
      </c>
      <c r="M281" s="1">
        <v>3011</v>
      </c>
      <c r="N281" s="1">
        <v>0.58762000000000003</v>
      </c>
      <c r="O281" s="1">
        <v>17479</v>
      </c>
      <c r="P281" s="1">
        <v>0.45190999999999998</v>
      </c>
      <c r="Q281" s="1">
        <v>5312</v>
      </c>
      <c r="R281" s="1">
        <v>0.39739000000000002</v>
      </c>
      <c r="T281" s="1">
        <f t="shared" si="80"/>
        <v>-1.8640000000000045E-2</v>
      </c>
      <c r="U281" s="1">
        <f t="shared" si="81"/>
        <v>0.18672</v>
      </c>
      <c r="V281" s="1">
        <f t="shared" si="82"/>
        <v>-0.10532000000000002</v>
      </c>
      <c r="W281" s="1">
        <f t="shared" si="83"/>
        <v>3.0390000000000028E-2</v>
      </c>
      <c r="X281" s="1">
        <f t="shared" si="84"/>
        <v>8.4909999999999985E-2</v>
      </c>
      <c r="Z281">
        <v>9.0859999999999996E-2</v>
      </c>
      <c r="AA281">
        <f t="shared" si="85"/>
        <v>1</v>
      </c>
      <c r="AB281">
        <f t="shared" si="86"/>
        <v>9.0859999999999996E-2</v>
      </c>
      <c r="AC281">
        <v>280</v>
      </c>
      <c r="AD281">
        <f t="shared" si="87"/>
        <v>280</v>
      </c>
      <c r="AF281">
        <v>-7.9500000000000015E-2</v>
      </c>
      <c r="AG281">
        <f t="shared" si="88"/>
        <v>-1</v>
      </c>
      <c r="AH281">
        <f t="shared" si="89"/>
        <v>7.9500000000000015E-2</v>
      </c>
      <c r="AI281">
        <f t="shared" si="90"/>
        <v>-280</v>
      </c>
      <c r="AK281" s="1">
        <v>9.1059999999999974E-2</v>
      </c>
      <c r="AL281">
        <f t="shared" si="91"/>
        <v>1</v>
      </c>
      <c r="AM281">
        <f t="shared" si="92"/>
        <v>9.1059999999999974E-2</v>
      </c>
      <c r="AN281">
        <f t="shared" si="93"/>
        <v>280</v>
      </c>
      <c r="AP281">
        <v>0.10125999999999996</v>
      </c>
      <c r="AQ281">
        <f t="shared" si="94"/>
        <v>1</v>
      </c>
      <c r="AR281">
        <f t="shared" si="95"/>
        <v>0.10125999999999996</v>
      </c>
      <c r="AS281">
        <f t="shared" si="96"/>
        <v>280</v>
      </c>
      <c r="AU281">
        <v>7.4409999999999976E-2</v>
      </c>
      <c r="AV281">
        <f t="shared" si="97"/>
        <v>1</v>
      </c>
      <c r="AW281">
        <f t="shared" si="98"/>
        <v>7.4409999999999976E-2</v>
      </c>
      <c r="AX281">
        <f t="shared" si="99"/>
        <v>280</v>
      </c>
    </row>
    <row r="282" spans="1:50" x14ac:dyDescent="0.25">
      <c r="A282" s="1" t="s">
        <v>264</v>
      </c>
      <c r="B282" s="1">
        <v>597.07799999999997</v>
      </c>
      <c r="C282" s="1">
        <v>122401</v>
      </c>
      <c r="D282" s="1">
        <v>205</v>
      </c>
      <c r="E282" s="1">
        <v>48</v>
      </c>
      <c r="F282" s="1">
        <v>0.76</v>
      </c>
      <c r="G282" s="1">
        <v>206</v>
      </c>
      <c r="H282" s="1">
        <v>0.80708000000000002</v>
      </c>
      <c r="I282" s="1">
        <v>4868</v>
      </c>
      <c r="J282" s="1">
        <v>0.62894000000000005</v>
      </c>
      <c r="K282" s="1">
        <v>4040</v>
      </c>
      <c r="L282" s="1">
        <v>0.71804000000000001</v>
      </c>
      <c r="M282" s="1">
        <v>3059</v>
      </c>
      <c r="N282" s="1">
        <v>0.68245</v>
      </c>
      <c r="O282" s="1">
        <v>11057</v>
      </c>
      <c r="P282" s="1">
        <v>0.69035000000000002</v>
      </c>
      <c r="Q282" s="1">
        <v>4539</v>
      </c>
      <c r="R282" s="1">
        <v>0.64876999999999996</v>
      </c>
      <c r="T282" s="1">
        <f t="shared" si="80"/>
        <v>0.17813999999999997</v>
      </c>
      <c r="U282" s="1">
        <f t="shared" si="81"/>
        <v>8.9040000000000008E-2</v>
      </c>
      <c r="V282" s="1">
        <f t="shared" si="82"/>
        <v>0.12463000000000002</v>
      </c>
      <c r="W282" s="1">
        <f t="shared" si="83"/>
        <v>0.11673</v>
      </c>
      <c r="X282" s="1">
        <f t="shared" si="84"/>
        <v>0.15831000000000006</v>
      </c>
      <c r="Z282">
        <v>9.0870000000000006E-2</v>
      </c>
      <c r="AA282">
        <f t="shared" si="85"/>
        <v>1</v>
      </c>
      <c r="AB282">
        <f t="shared" si="86"/>
        <v>9.0870000000000006E-2</v>
      </c>
      <c r="AC282">
        <v>281</v>
      </c>
      <c r="AD282">
        <f t="shared" si="87"/>
        <v>281</v>
      </c>
      <c r="AF282">
        <v>7.9940000000000011E-2</v>
      </c>
      <c r="AG282">
        <f t="shared" si="88"/>
        <v>1</v>
      </c>
      <c r="AH282">
        <f t="shared" si="89"/>
        <v>7.9940000000000011E-2</v>
      </c>
      <c r="AI282">
        <f t="shared" si="90"/>
        <v>281</v>
      </c>
      <c r="AK282" s="1">
        <v>9.1900000000000009E-2</v>
      </c>
      <c r="AL282">
        <f t="shared" si="91"/>
        <v>1</v>
      </c>
      <c r="AM282">
        <f t="shared" si="92"/>
        <v>9.1900000000000009E-2</v>
      </c>
      <c r="AN282">
        <f t="shared" si="93"/>
        <v>281</v>
      </c>
      <c r="AP282">
        <v>0.10156999999999999</v>
      </c>
      <c r="AQ282">
        <f t="shared" si="94"/>
        <v>1</v>
      </c>
      <c r="AR282">
        <f t="shared" si="95"/>
        <v>0.10156999999999999</v>
      </c>
      <c r="AS282">
        <f t="shared" si="96"/>
        <v>281</v>
      </c>
      <c r="AU282">
        <v>7.4460000000000082E-2</v>
      </c>
      <c r="AV282">
        <f t="shared" si="97"/>
        <v>1</v>
      </c>
      <c r="AW282">
        <f t="shared" si="98"/>
        <v>7.4460000000000082E-2</v>
      </c>
      <c r="AX282">
        <f t="shared" si="99"/>
        <v>281</v>
      </c>
    </row>
    <row r="283" spans="1:50" x14ac:dyDescent="0.25">
      <c r="A283" s="1" t="s">
        <v>265</v>
      </c>
      <c r="B283" s="1">
        <v>407.60399999999998</v>
      </c>
      <c r="C283" s="1">
        <v>62771</v>
      </c>
      <c r="D283" s="1">
        <v>154</v>
      </c>
      <c r="E283" s="1">
        <v>55</v>
      </c>
      <c r="F283" s="1">
        <v>1.24</v>
      </c>
      <c r="G283" s="1">
        <v>69</v>
      </c>
      <c r="H283" s="1">
        <v>0.90364</v>
      </c>
      <c r="I283" s="1">
        <v>4734</v>
      </c>
      <c r="J283" s="1">
        <v>0.80201</v>
      </c>
      <c r="K283" s="1">
        <v>4482</v>
      </c>
      <c r="L283" s="1">
        <v>0.84077000000000002</v>
      </c>
      <c r="M283" s="1">
        <v>3272</v>
      </c>
      <c r="N283" s="1">
        <v>0.76468999999999998</v>
      </c>
      <c r="O283" s="1">
        <v>10140</v>
      </c>
      <c r="P283" s="1">
        <v>0.84492999999999996</v>
      </c>
      <c r="Q283" s="1">
        <v>4257</v>
      </c>
      <c r="R283" s="1">
        <v>0.84528000000000003</v>
      </c>
      <c r="T283" s="1">
        <f t="shared" si="80"/>
        <v>0.10163</v>
      </c>
      <c r="U283" s="1">
        <f t="shared" si="81"/>
        <v>6.2869999999999981E-2</v>
      </c>
      <c r="V283" s="1">
        <f t="shared" si="82"/>
        <v>0.13895000000000002</v>
      </c>
      <c r="W283" s="1">
        <f t="shared" si="83"/>
        <v>5.871000000000004E-2</v>
      </c>
      <c r="X283" s="1">
        <f t="shared" si="84"/>
        <v>5.8359999999999967E-2</v>
      </c>
      <c r="Z283">
        <v>9.1119999999999979E-2</v>
      </c>
      <c r="AA283">
        <f t="shared" si="85"/>
        <v>1</v>
      </c>
      <c r="AB283">
        <f t="shared" si="86"/>
        <v>9.1119999999999979E-2</v>
      </c>
      <c r="AC283">
        <v>282</v>
      </c>
      <c r="AD283">
        <f t="shared" si="87"/>
        <v>282</v>
      </c>
      <c r="AF283">
        <v>-8.0840000000000023E-2</v>
      </c>
      <c r="AG283">
        <f t="shared" si="88"/>
        <v>-1</v>
      </c>
      <c r="AH283">
        <f t="shared" si="89"/>
        <v>8.0840000000000023E-2</v>
      </c>
      <c r="AI283">
        <f t="shared" si="90"/>
        <v>-282</v>
      </c>
      <c r="AK283" s="1">
        <v>9.3909999999999993E-2</v>
      </c>
      <c r="AL283">
        <f t="shared" si="91"/>
        <v>1</v>
      </c>
      <c r="AM283">
        <f t="shared" si="92"/>
        <v>9.3909999999999993E-2</v>
      </c>
      <c r="AN283">
        <f t="shared" si="93"/>
        <v>282</v>
      </c>
      <c r="AP283">
        <v>0.10243999999999998</v>
      </c>
      <c r="AQ283">
        <f t="shared" si="94"/>
        <v>1</v>
      </c>
      <c r="AR283">
        <f t="shared" si="95"/>
        <v>0.10243999999999998</v>
      </c>
      <c r="AS283">
        <f t="shared" si="96"/>
        <v>282</v>
      </c>
      <c r="AU283">
        <v>7.5690000000000035E-2</v>
      </c>
      <c r="AV283">
        <f t="shared" si="97"/>
        <v>1</v>
      </c>
      <c r="AW283">
        <f t="shared" si="98"/>
        <v>7.5690000000000035E-2</v>
      </c>
      <c r="AX283">
        <f t="shared" si="99"/>
        <v>282</v>
      </c>
    </row>
    <row r="284" spans="1:50" x14ac:dyDescent="0.25">
      <c r="A284" s="1" t="s">
        <v>266</v>
      </c>
      <c r="B284" s="1">
        <v>249.102</v>
      </c>
      <c r="C284" s="1">
        <v>111847</v>
      </c>
      <c r="D284" s="1">
        <v>449</v>
      </c>
      <c r="E284" s="1">
        <v>151</v>
      </c>
      <c r="F284" s="1">
        <v>0.75</v>
      </c>
      <c r="G284" s="1">
        <v>146</v>
      </c>
      <c r="H284" s="1">
        <v>0.70001999999999998</v>
      </c>
      <c r="I284" s="1">
        <v>2789</v>
      </c>
      <c r="J284" s="1">
        <v>0.64044999999999996</v>
      </c>
      <c r="K284" s="1">
        <v>1722</v>
      </c>
      <c r="L284" s="1">
        <v>0.69811999999999996</v>
      </c>
      <c r="M284" s="1">
        <v>1550</v>
      </c>
      <c r="N284" s="1">
        <v>0.66337000000000002</v>
      </c>
      <c r="O284" s="1">
        <v>4423</v>
      </c>
      <c r="P284" s="1">
        <v>0.65915999999999997</v>
      </c>
      <c r="Q284" s="1">
        <v>2850</v>
      </c>
      <c r="R284" s="1">
        <v>0.72430000000000005</v>
      </c>
      <c r="T284" s="1">
        <f t="shared" si="80"/>
        <v>5.9570000000000012E-2</v>
      </c>
      <c r="U284" s="1">
        <f t="shared" si="81"/>
        <v>1.9000000000000128E-3</v>
      </c>
      <c r="V284" s="1">
        <f t="shared" si="82"/>
        <v>3.664999999999996E-2</v>
      </c>
      <c r="W284" s="1">
        <f t="shared" si="83"/>
        <v>4.0860000000000007E-2</v>
      </c>
      <c r="X284" s="1">
        <f t="shared" si="84"/>
        <v>-2.4280000000000079E-2</v>
      </c>
      <c r="Z284">
        <v>-9.1319999999999957E-2</v>
      </c>
      <c r="AA284">
        <f t="shared" si="85"/>
        <v>-1</v>
      </c>
      <c r="AB284">
        <f t="shared" si="86"/>
        <v>9.1319999999999957E-2</v>
      </c>
      <c r="AC284">
        <v>283</v>
      </c>
      <c r="AD284">
        <f t="shared" si="87"/>
        <v>-283</v>
      </c>
      <c r="AF284">
        <v>8.0929999999999946E-2</v>
      </c>
      <c r="AG284">
        <f t="shared" si="88"/>
        <v>1</v>
      </c>
      <c r="AH284">
        <f t="shared" si="89"/>
        <v>8.0929999999999946E-2</v>
      </c>
      <c r="AI284">
        <f t="shared" si="90"/>
        <v>283</v>
      </c>
      <c r="AK284" s="1">
        <v>9.5149999999999957E-2</v>
      </c>
      <c r="AL284">
        <f t="shared" si="91"/>
        <v>1</v>
      </c>
      <c r="AM284">
        <f t="shared" si="92"/>
        <v>9.5149999999999957E-2</v>
      </c>
      <c r="AN284">
        <f t="shared" si="93"/>
        <v>283</v>
      </c>
      <c r="AP284">
        <v>0.10339000000000004</v>
      </c>
      <c r="AQ284">
        <f t="shared" si="94"/>
        <v>1</v>
      </c>
      <c r="AR284">
        <f t="shared" si="95"/>
        <v>0.10339000000000004</v>
      </c>
      <c r="AS284">
        <f t="shared" si="96"/>
        <v>283</v>
      </c>
      <c r="AU284">
        <v>7.7550000000000008E-2</v>
      </c>
      <c r="AV284">
        <f t="shared" si="97"/>
        <v>1</v>
      </c>
      <c r="AW284">
        <f t="shared" si="98"/>
        <v>7.7550000000000008E-2</v>
      </c>
      <c r="AX284">
        <f t="shared" si="99"/>
        <v>283</v>
      </c>
    </row>
    <row r="285" spans="1:50" x14ac:dyDescent="0.25">
      <c r="A285" s="1" t="s">
        <v>267</v>
      </c>
      <c r="B285" s="1">
        <v>206.09700000000001</v>
      </c>
      <c r="C285" s="1">
        <v>76256</v>
      </c>
      <c r="D285" s="1">
        <v>370</v>
      </c>
      <c r="E285" s="1">
        <v>155</v>
      </c>
      <c r="F285" s="1">
        <v>0.67</v>
      </c>
      <c r="G285" s="1">
        <v>174</v>
      </c>
      <c r="H285" s="1">
        <v>0.70814999999999995</v>
      </c>
      <c r="I285" s="1">
        <v>1505</v>
      </c>
      <c r="J285" s="1">
        <v>0.57896999999999998</v>
      </c>
      <c r="K285" s="1">
        <v>1307</v>
      </c>
      <c r="L285" s="1">
        <v>0.65842000000000001</v>
      </c>
      <c r="M285" s="1">
        <v>1127</v>
      </c>
      <c r="N285" s="1">
        <v>0.59843000000000002</v>
      </c>
      <c r="O285" s="1">
        <v>1789</v>
      </c>
      <c r="P285" s="1">
        <v>0.55064999999999997</v>
      </c>
      <c r="Q285" s="1">
        <v>1813</v>
      </c>
      <c r="R285" s="1">
        <v>0.62870999999999999</v>
      </c>
      <c r="T285" s="1">
        <f t="shared" si="80"/>
        <v>0.12917999999999996</v>
      </c>
      <c r="U285" s="1">
        <f t="shared" si="81"/>
        <v>4.9729999999999941E-2</v>
      </c>
      <c r="V285" s="1">
        <f t="shared" si="82"/>
        <v>0.10971999999999993</v>
      </c>
      <c r="W285" s="1">
        <f t="shared" si="83"/>
        <v>0.15749999999999997</v>
      </c>
      <c r="X285" s="1">
        <f t="shared" si="84"/>
        <v>7.9439999999999955E-2</v>
      </c>
      <c r="Z285">
        <v>9.2620000000000036E-2</v>
      </c>
      <c r="AA285">
        <f t="shared" si="85"/>
        <v>1</v>
      </c>
      <c r="AB285">
        <f t="shared" si="86"/>
        <v>9.2620000000000036E-2</v>
      </c>
      <c r="AC285">
        <v>284</v>
      </c>
      <c r="AD285">
        <f t="shared" si="87"/>
        <v>284</v>
      </c>
      <c r="AF285">
        <v>8.1990000000000007E-2</v>
      </c>
      <c r="AG285">
        <f t="shared" si="88"/>
        <v>1</v>
      </c>
      <c r="AH285">
        <f t="shared" si="89"/>
        <v>8.1990000000000007E-2</v>
      </c>
      <c r="AI285">
        <f t="shared" si="90"/>
        <v>284</v>
      </c>
      <c r="AK285" s="1">
        <v>9.5280000000000031E-2</v>
      </c>
      <c r="AL285">
        <f t="shared" si="91"/>
        <v>1</v>
      </c>
      <c r="AM285">
        <f t="shared" si="92"/>
        <v>9.5280000000000031E-2</v>
      </c>
      <c r="AN285">
        <f t="shared" si="93"/>
        <v>284</v>
      </c>
      <c r="AP285">
        <v>0.10363</v>
      </c>
      <c r="AQ285">
        <f t="shared" si="94"/>
        <v>1</v>
      </c>
      <c r="AR285">
        <f t="shared" si="95"/>
        <v>0.10363</v>
      </c>
      <c r="AS285">
        <f t="shared" si="96"/>
        <v>284</v>
      </c>
      <c r="AU285">
        <v>7.8480000000000022E-2</v>
      </c>
      <c r="AV285">
        <f t="shared" si="97"/>
        <v>1</v>
      </c>
      <c r="AW285">
        <f t="shared" si="98"/>
        <v>7.8480000000000022E-2</v>
      </c>
      <c r="AX285">
        <f t="shared" si="99"/>
        <v>284</v>
      </c>
    </row>
    <row r="286" spans="1:50" x14ac:dyDescent="0.25">
      <c r="A286" s="1" t="s">
        <v>268</v>
      </c>
      <c r="B286" s="1">
        <v>317.798</v>
      </c>
      <c r="C286" s="1">
        <v>80403</v>
      </c>
      <c r="D286" s="1">
        <v>253</v>
      </c>
      <c r="E286" s="1">
        <v>191</v>
      </c>
      <c r="F286" s="1">
        <v>0.51</v>
      </c>
      <c r="G286" s="1">
        <v>218</v>
      </c>
      <c r="H286" s="1">
        <v>0.60265000000000002</v>
      </c>
      <c r="I286" s="1">
        <v>2812</v>
      </c>
      <c r="J286" s="1">
        <v>0.49029</v>
      </c>
      <c r="K286" s="1">
        <v>1768</v>
      </c>
      <c r="L286" s="1">
        <v>0.56140000000000001</v>
      </c>
      <c r="M286" s="1">
        <v>1372</v>
      </c>
      <c r="N286" s="1">
        <v>0.46417000000000003</v>
      </c>
      <c r="O286" s="1">
        <v>3607</v>
      </c>
      <c r="P286" s="1">
        <v>0.44812000000000002</v>
      </c>
      <c r="Q286" s="1">
        <v>1982</v>
      </c>
      <c r="R286" s="1">
        <v>0.57271000000000005</v>
      </c>
      <c r="T286" s="1">
        <f t="shared" si="80"/>
        <v>0.11236000000000002</v>
      </c>
      <c r="U286" s="1">
        <f t="shared" si="81"/>
        <v>4.1250000000000009E-2</v>
      </c>
      <c r="V286" s="1">
        <f t="shared" si="82"/>
        <v>0.13847999999999999</v>
      </c>
      <c r="W286" s="1">
        <f t="shared" si="83"/>
        <v>0.15453</v>
      </c>
      <c r="X286" s="1">
        <f t="shared" si="84"/>
        <v>2.9939999999999967E-2</v>
      </c>
      <c r="Z286">
        <v>-9.2689999999999995E-2</v>
      </c>
      <c r="AA286">
        <f t="shared" si="85"/>
        <v>-1</v>
      </c>
      <c r="AB286">
        <f t="shared" si="86"/>
        <v>9.2689999999999995E-2</v>
      </c>
      <c r="AC286">
        <v>285</v>
      </c>
      <c r="AD286">
        <f t="shared" si="87"/>
        <v>-285</v>
      </c>
      <c r="AF286">
        <v>8.2040000000000002E-2</v>
      </c>
      <c r="AG286">
        <f t="shared" si="88"/>
        <v>1</v>
      </c>
      <c r="AH286">
        <f t="shared" si="89"/>
        <v>8.2040000000000002E-2</v>
      </c>
      <c r="AI286">
        <f t="shared" si="90"/>
        <v>285</v>
      </c>
      <c r="AK286" s="1">
        <v>9.5589999999999953E-2</v>
      </c>
      <c r="AL286">
        <f t="shared" si="91"/>
        <v>1</v>
      </c>
      <c r="AM286">
        <f t="shared" si="92"/>
        <v>9.5589999999999953E-2</v>
      </c>
      <c r="AN286">
        <f t="shared" si="93"/>
        <v>285</v>
      </c>
      <c r="AP286">
        <v>0.10363</v>
      </c>
      <c r="AQ286">
        <f t="shared" si="94"/>
        <v>1</v>
      </c>
      <c r="AR286">
        <f t="shared" si="95"/>
        <v>0.10363</v>
      </c>
      <c r="AS286">
        <f t="shared" si="96"/>
        <v>285</v>
      </c>
      <c r="AU286">
        <v>7.9439999999999955E-2</v>
      </c>
      <c r="AV286">
        <f t="shared" si="97"/>
        <v>1</v>
      </c>
      <c r="AW286">
        <f t="shared" si="98"/>
        <v>7.9439999999999955E-2</v>
      </c>
      <c r="AX286">
        <f t="shared" si="99"/>
        <v>285</v>
      </c>
    </row>
    <row r="287" spans="1:50" x14ac:dyDescent="0.25">
      <c r="A287" s="1" t="s">
        <v>269</v>
      </c>
      <c r="B287" s="1">
        <v>172.34</v>
      </c>
      <c r="C287" s="1">
        <v>65317</v>
      </c>
      <c r="D287" s="1">
        <v>379</v>
      </c>
      <c r="E287" s="1">
        <v>79</v>
      </c>
      <c r="F287" s="1">
        <v>1.2</v>
      </c>
      <c r="G287" s="1">
        <v>81</v>
      </c>
      <c r="H287" s="1">
        <v>0.89610999999999996</v>
      </c>
      <c r="I287" s="1">
        <v>2637</v>
      </c>
      <c r="J287" s="1">
        <v>0.84091000000000005</v>
      </c>
      <c r="K287" s="1">
        <v>1625</v>
      </c>
      <c r="L287" s="1">
        <v>0.87609999999999999</v>
      </c>
      <c r="M287" s="1">
        <v>1446</v>
      </c>
      <c r="N287" s="1">
        <v>0.87499000000000005</v>
      </c>
      <c r="O287" s="1">
        <v>2370</v>
      </c>
      <c r="P287" s="1">
        <v>0.75519999999999998</v>
      </c>
      <c r="Q287" s="1">
        <v>2418</v>
      </c>
      <c r="R287" s="1">
        <v>0.86351</v>
      </c>
      <c r="T287" s="1">
        <f t="shared" si="80"/>
        <v>5.5199999999999916E-2</v>
      </c>
      <c r="U287" s="1">
        <f t="shared" si="81"/>
        <v>2.0009999999999972E-2</v>
      </c>
      <c r="V287" s="1">
        <f t="shared" si="82"/>
        <v>2.1119999999999917E-2</v>
      </c>
      <c r="W287" s="1">
        <f t="shared" si="83"/>
        <v>0.14090999999999998</v>
      </c>
      <c r="X287" s="1">
        <f t="shared" si="84"/>
        <v>3.2599999999999962E-2</v>
      </c>
      <c r="Z287">
        <v>-9.3210000000000015E-2</v>
      </c>
      <c r="AA287">
        <f t="shared" si="85"/>
        <v>-1</v>
      </c>
      <c r="AB287">
        <f t="shared" si="86"/>
        <v>9.3210000000000015E-2</v>
      </c>
      <c r="AC287">
        <v>286</v>
      </c>
      <c r="AD287">
        <f t="shared" si="87"/>
        <v>-286</v>
      </c>
      <c r="AF287">
        <v>-8.2090000000000024E-2</v>
      </c>
      <c r="AG287">
        <f t="shared" si="88"/>
        <v>-1</v>
      </c>
      <c r="AH287">
        <f t="shared" si="89"/>
        <v>8.2090000000000024E-2</v>
      </c>
      <c r="AI287">
        <f t="shared" si="90"/>
        <v>-286</v>
      </c>
      <c r="AK287" s="1">
        <v>9.5619999999999983E-2</v>
      </c>
      <c r="AL287">
        <f t="shared" si="91"/>
        <v>1</v>
      </c>
      <c r="AM287">
        <f t="shared" si="92"/>
        <v>9.5619999999999983E-2</v>
      </c>
      <c r="AN287">
        <f t="shared" si="93"/>
        <v>286</v>
      </c>
      <c r="AP287">
        <v>0.1041399999999999</v>
      </c>
      <c r="AQ287">
        <f t="shared" si="94"/>
        <v>1</v>
      </c>
      <c r="AR287">
        <f t="shared" si="95"/>
        <v>0.1041399999999999</v>
      </c>
      <c r="AS287">
        <f t="shared" si="96"/>
        <v>286</v>
      </c>
      <c r="AU287">
        <v>7.9969999999999986E-2</v>
      </c>
      <c r="AV287">
        <f t="shared" si="97"/>
        <v>1</v>
      </c>
      <c r="AW287">
        <f t="shared" si="98"/>
        <v>7.9969999999999986E-2</v>
      </c>
      <c r="AX287">
        <f t="shared" si="99"/>
        <v>286</v>
      </c>
    </row>
    <row r="288" spans="1:50" x14ac:dyDescent="0.25">
      <c r="A288" s="1" t="s">
        <v>270</v>
      </c>
      <c r="B288" s="1">
        <v>223.036</v>
      </c>
      <c r="C288" s="1">
        <v>177537</v>
      </c>
      <c r="D288" s="1">
        <v>796</v>
      </c>
      <c r="E288" s="1">
        <v>85</v>
      </c>
      <c r="F288" s="1">
        <v>0.77</v>
      </c>
      <c r="G288" s="1">
        <v>108</v>
      </c>
      <c r="H288" s="1">
        <v>0.72119</v>
      </c>
      <c r="I288" s="1">
        <v>5194</v>
      </c>
      <c r="J288" s="1">
        <v>0.46766000000000002</v>
      </c>
      <c r="K288" s="1">
        <v>2724</v>
      </c>
      <c r="L288" s="1">
        <v>0.61241000000000001</v>
      </c>
      <c r="M288" s="1">
        <v>1765</v>
      </c>
      <c r="N288" s="1">
        <v>0.39699000000000001</v>
      </c>
      <c r="O288" s="1">
        <v>8109</v>
      </c>
      <c r="P288" s="1">
        <v>0.54435</v>
      </c>
      <c r="Q288" s="1">
        <v>3765</v>
      </c>
      <c r="R288" s="1">
        <v>0.42449999999999999</v>
      </c>
      <c r="T288" s="1">
        <f t="shared" si="80"/>
        <v>0.25352999999999998</v>
      </c>
      <c r="U288" s="1">
        <f t="shared" si="81"/>
        <v>0.10877999999999999</v>
      </c>
      <c r="V288" s="1">
        <f t="shared" si="82"/>
        <v>0.32419999999999999</v>
      </c>
      <c r="W288" s="1">
        <f t="shared" si="83"/>
        <v>0.17684</v>
      </c>
      <c r="X288" s="1">
        <f t="shared" si="84"/>
        <v>0.29669000000000001</v>
      </c>
      <c r="Z288">
        <v>9.3390000000000001E-2</v>
      </c>
      <c r="AA288">
        <f t="shared" si="85"/>
        <v>1</v>
      </c>
      <c r="AB288">
        <f t="shared" si="86"/>
        <v>9.3390000000000001E-2</v>
      </c>
      <c r="AC288">
        <v>287</v>
      </c>
      <c r="AD288">
        <f t="shared" si="87"/>
        <v>287</v>
      </c>
      <c r="AF288">
        <v>8.2139999999999991E-2</v>
      </c>
      <c r="AG288">
        <f t="shared" si="88"/>
        <v>1</v>
      </c>
      <c r="AH288">
        <f t="shared" si="89"/>
        <v>8.2139999999999991E-2</v>
      </c>
      <c r="AI288">
        <f t="shared" si="90"/>
        <v>287</v>
      </c>
      <c r="AK288" s="1">
        <v>9.7119999999999929E-2</v>
      </c>
      <c r="AL288">
        <f t="shared" si="91"/>
        <v>1</v>
      </c>
      <c r="AM288">
        <f t="shared" si="92"/>
        <v>9.7119999999999929E-2</v>
      </c>
      <c r="AN288">
        <f t="shared" si="93"/>
        <v>287</v>
      </c>
      <c r="AP288">
        <v>0.10492000000000001</v>
      </c>
      <c r="AQ288">
        <f t="shared" si="94"/>
        <v>1</v>
      </c>
      <c r="AR288">
        <f t="shared" si="95"/>
        <v>0.10492000000000001</v>
      </c>
      <c r="AS288">
        <f t="shared" si="96"/>
        <v>287</v>
      </c>
      <c r="AU288">
        <v>8.2620000000000027E-2</v>
      </c>
      <c r="AV288">
        <f t="shared" si="97"/>
        <v>1</v>
      </c>
      <c r="AW288">
        <f t="shared" si="98"/>
        <v>8.2620000000000027E-2</v>
      </c>
      <c r="AX288">
        <f t="shared" si="99"/>
        <v>287</v>
      </c>
    </row>
    <row r="289" spans="1:50" x14ac:dyDescent="0.25">
      <c r="A289" s="1" t="s">
        <v>271</v>
      </c>
      <c r="B289" s="1">
        <v>513.39700000000005</v>
      </c>
      <c r="C289" s="1">
        <v>34911</v>
      </c>
      <c r="D289" s="1">
        <v>68</v>
      </c>
      <c r="E289" s="1">
        <v>427</v>
      </c>
      <c r="F289" s="1">
        <v>1.02</v>
      </c>
      <c r="G289" s="1">
        <v>440</v>
      </c>
      <c r="H289" s="1">
        <v>0.79584999999999995</v>
      </c>
      <c r="I289" s="1">
        <v>1770</v>
      </c>
      <c r="J289" s="1">
        <v>0.82374000000000003</v>
      </c>
      <c r="K289" s="1">
        <v>1734</v>
      </c>
      <c r="L289" s="1">
        <v>0.82296999999999998</v>
      </c>
      <c r="M289" s="1">
        <v>1831</v>
      </c>
      <c r="N289" s="1">
        <v>0.80393000000000003</v>
      </c>
      <c r="O289" s="1">
        <v>2326</v>
      </c>
      <c r="P289" s="1">
        <v>0.78593000000000002</v>
      </c>
      <c r="Q289" s="1">
        <v>2319</v>
      </c>
      <c r="R289" s="1">
        <v>0.78535999999999995</v>
      </c>
      <c r="T289" s="1">
        <f t="shared" si="80"/>
        <v>-2.7890000000000081E-2</v>
      </c>
      <c r="U289" s="1">
        <f t="shared" si="81"/>
        <v>-2.7120000000000033E-2</v>
      </c>
      <c r="V289" s="1">
        <f t="shared" si="82"/>
        <v>-8.0800000000000871E-3</v>
      </c>
      <c r="W289" s="1">
        <f t="shared" si="83"/>
        <v>9.9199999999999289E-3</v>
      </c>
      <c r="X289" s="1">
        <f t="shared" si="84"/>
        <v>1.0489999999999999E-2</v>
      </c>
      <c r="Z289">
        <v>9.3500000000000028E-2</v>
      </c>
      <c r="AA289">
        <f t="shared" si="85"/>
        <v>1</v>
      </c>
      <c r="AB289">
        <f t="shared" si="86"/>
        <v>9.3500000000000028E-2</v>
      </c>
      <c r="AC289">
        <v>288</v>
      </c>
      <c r="AD289">
        <f t="shared" si="87"/>
        <v>288</v>
      </c>
      <c r="AF289">
        <v>-8.2560000000000078E-2</v>
      </c>
      <c r="AG289">
        <f t="shared" si="88"/>
        <v>-1</v>
      </c>
      <c r="AH289">
        <f t="shared" si="89"/>
        <v>8.2560000000000078E-2</v>
      </c>
      <c r="AI289">
        <f t="shared" si="90"/>
        <v>-288</v>
      </c>
      <c r="AK289" s="1">
        <v>0.10070999999999997</v>
      </c>
      <c r="AL289">
        <f t="shared" si="91"/>
        <v>1</v>
      </c>
      <c r="AM289">
        <f t="shared" si="92"/>
        <v>0.10070999999999997</v>
      </c>
      <c r="AN289">
        <f t="shared" si="93"/>
        <v>288</v>
      </c>
      <c r="AP289">
        <v>0.10567000000000004</v>
      </c>
      <c r="AQ289">
        <f t="shared" si="94"/>
        <v>1</v>
      </c>
      <c r="AR289">
        <f t="shared" si="95"/>
        <v>0.10567000000000004</v>
      </c>
      <c r="AS289">
        <f t="shared" si="96"/>
        <v>288</v>
      </c>
      <c r="AU289">
        <v>8.2879999999999954E-2</v>
      </c>
      <c r="AV289">
        <f t="shared" si="97"/>
        <v>1</v>
      </c>
      <c r="AW289">
        <f t="shared" si="98"/>
        <v>8.2879999999999954E-2</v>
      </c>
      <c r="AX289">
        <f t="shared" si="99"/>
        <v>288</v>
      </c>
    </row>
    <row r="290" spans="1:50" x14ac:dyDescent="0.25">
      <c r="A290" s="1" t="s">
        <v>272</v>
      </c>
      <c r="B290" s="1">
        <v>331.24099999999999</v>
      </c>
      <c r="C290" s="1">
        <v>26168</v>
      </c>
      <c r="D290" s="1">
        <v>79</v>
      </c>
      <c r="E290" s="1">
        <v>261</v>
      </c>
      <c r="F290" s="1">
        <v>0.8</v>
      </c>
      <c r="G290" s="1">
        <v>261</v>
      </c>
      <c r="H290" s="1">
        <v>0.70404999999999995</v>
      </c>
      <c r="I290" s="1">
        <v>952</v>
      </c>
      <c r="J290" s="1">
        <v>0.77697000000000005</v>
      </c>
      <c r="K290" s="1">
        <v>980</v>
      </c>
      <c r="L290" s="1">
        <v>0.79049000000000003</v>
      </c>
      <c r="M290" s="1">
        <v>970</v>
      </c>
      <c r="N290" s="1">
        <v>0.78139000000000003</v>
      </c>
      <c r="O290" s="1">
        <v>1119</v>
      </c>
      <c r="P290" s="1">
        <v>0.76349999999999996</v>
      </c>
      <c r="Q290" s="1">
        <v>1259</v>
      </c>
      <c r="R290" s="1">
        <v>0.70999000000000001</v>
      </c>
      <c r="T290" s="1">
        <f t="shared" si="80"/>
        <v>-7.2920000000000096E-2</v>
      </c>
      <c r="U290" s="1">
        <f t="shared" si="81"/>
        <v>-8.6440000000000072E-2</v>
      </c>
      <c r="V290" s="1">
        <f t="shared" si="82"/>
        <v>-7.7340000000000075E-2</v>
      </c>
      <c r="W290" s="1">
        <f t="shared" si="83"/>
        <v>-5.9450000000000003E-2</v>
      </c>
      <c r="X290" s="1">
        <f t="shared" si="84"/>
        <v>-5.9400000000000563E-3</v>
      </c>
      <c r="Z290">
        <v>-9.3620000000000037E-2</v>
      </c>
      <c r="AA290">
        <f t="shared" si="85"/>
        <v>-1</v>
      </c>
      <c r="AB290">
        <f t="shared" si="86"/>
        <v>9.3620000000000037E-2</v>
      </c>
      <c r="AC290">
        <v>289</v>
      </c>
      <c r="AD290">
        <f t="shared" si="87"/>
        <v>-289</v>
      </c>
      <c r="AF290">
        <v>8.2799999999999999E-2</v>
      </c>
      <c r="AG290">
        <f t="shared" si="88"/>
        <v>1</v>
      </c>
      <c r="AH290">
        <f t="shared" si="89"/>
        <v>8.2799999999999999E-2</v>
      </c>
      <c r="AI290">
        <f t="shared" si="90"/>
        <v>289</v>
      </c>
      <c r="AK290" s="1">
        <v>-0.10156999999999999</v>
      </c>
      <c r="AL290">
        <f t="shared" si="91"/>
        <v>-1</v>
      </c>
      <c r="AM290">
        <f t="shared" si="92"/>
        <v>0.10156999999999999</v>
      </c>
      <c r="AN290">
        <f t="shared" si="93"/>
        <v>-289</v>
      </c>
      <c r="AP290">
        <v>0.10638999999999998</v>
      </c>
      <c r="AQ290">
        <f t="shared" si="94"/>
        <v>1</v>
      </c>
      <c r="AR290">
        <f t="shared" si="95"/>
        <v>0.10638999999999998</v>
      </c>
      <c r="AS290">
        <f t="shared" si="96"/>
        <v>289</v>
      </c>
      <c r="AU290">
        <v>-8.2970000000000016E-2</v>
      </c>
      <c r="AV290">
        <f t="shared" si="97"/>
        <v>-1</v>
      </c>
      <c r="AW290">
        <f t="shared" si="98"/>
        <v>8.2970000000000016E-2</v>
      </c>
      <c r="AX290">
        <f t="shared" si="99"/>
        <v>-289</v>
      </c>
    </row>
    <row r="291" spans="1:50" x14ac:dyDescent="0.25">
      <c r="A291" s="1" t="s">
        <v>273</v>
      </c>
      <c r="B291" s="1">
        <v>336.51100000000002</v>
      </c>
      <c r="C291" s="1">
        <v>234548</v>
      </c>
      <c r="D291" s="1">
        <v>697</v>
      </c>
      <c r="E291" s="1">
        <v>195</v>
      </c>
      <c r="F291" s="1">
        <v>0.78</v>
      </c>
      <c r="G291" s="1">
        <v>245</v>
      </c>
      <c r="H291" s="1">
        <v>0.83128000000000002</v>
      </c>
      <c r="I291" s="1">
        <v>9945</v>
      </c>
      <c r="J291" s="1">
        <v>0.65564</v>
      </c>
      <c r="K291" s="1">
        <v>5018</v>
      </c>
      <c r="L291" s="1">
        <v>0.72204999999999997</v>
      </c>
      <c r="M291" s="1">
        <v>4733</v>
      </c>
      <c r="N291" s="1">
        <v>0.80959000000000003</v>
      </c>
      <c r="O291" s="1">
        <v>11333</v>
      </c>
      <c r="P291" s="1">
        <v>0.74643000000000004</v>
      </c>
      <c r="Q291" s="1">
        <v>6063</v>
      </c>
      <c r="R291" s="1">
        <v>0.72782999999999998</v>
      </c>
      <c r="T291" s="1">
        <f t="shared" si="80"/>
        <v>0.17564000000000002</v>
      </c>
      <c r="U291" s="1">
        <f t="shared" si="81"/>
        <v>0.10923000000000005</v>
      </c>
      <c r="V291" s="1">
        <f t="shared" si="82"/>
        <v>2.1689999999999987E-2</v>
      </c>
      <c r="W291" s="1">
        <f t="shared" si="83"/>
        <v>8.4849999999999981E-2</v>
      </c>
      <c r="X291" s="1">
        <f t="shared" si="84"/>
        <v>0.10345000000000004</v>
      </c>
      <c r="Z291">
        <v>9.6349999999999991E-2</v>
      </c>
      <c r="AA291">
        <f t="shared" si="85"/>
        <v>1</v>
      </c>
      <c r="AB291">
        <f t="shared" si="86"/>
        <v>9.6349999999999991E-2</v>
      </c>
      <c r="AC291">
        <v>290</v>
      </c>
      <c r="AD291">
        <f t="shared" si="87"/>
        <v>290</v>
      </c>
      <c r="AF291">
        <v>8.3260000000000001E-2</v>
      </c>
      <c r="AG291">
        <f t="shared" si="88"/>
        <v>1</v>
      </c>
      <c r="AH291">
        <f t="shared" si="89"/>
        <v>8.3260000000000001E-2</v>
      </c>
      <c r="AI291">
        <f t="shared" si="90"/>
        <v>290</v>
      </c>
      <c r="AK291" s="1">
        <v>-0.10244999999999999</v>
      </c>
      <c r="AL291">
        <f t="shared" si="91"/>
        <v>-1</v>
      </c>
      <c r="AM291">
        <f t="shared" si="92"/>
        <v>0.10244999999999999</v>
      </c>
      <c r="AN291">
        <f t="shared" si="93"/>
        <v>-290</v>
      </c>
      <c r="AP291">
        <v>0.10648000000000002</v>
      </c>
      <c r="AQ291">
        <f t="shared" si="94"/>
        <v>1</v>
      </c>
      <c r="AR291">
        <f t="shared" si="95"/>
        <v>0.10648000000000002</v>
      </c>
      <c r="AS291">
        <f t="shared" si="96"/>
        <v>290</v>
      </c>
      <c r="AU291">
        <v>8.4559999999999969E-2</v>
      </c>
      <c r="AV291">
        <f t="shared" si="97"/>
        <v>1</v>
      </c>
      <c r="AW291">
        <f t="shared" si="98"/>
        <v>8.4559999999999969E-2</v>
      </c>
      <c r="AX291">
        <f t="shared" si="99"/>
        <v>290</v>
      </c>
    </row>
    <row r="292" spans="1:50" x14ac:dyDescent="0.25">
      <c r="A292" s="1" t="s">
        <v>274</v>
      </c>
      <c r="B292" s="1">
        <v>252.37700000000001</v>
      </c>
      <c r="C292" s="1">
        <v>30790</v>
      </c>
      <c r="D292" s="1">
        <v>122</v>
      </c>
      <c r="E292" s="1">
        <v>208</v>
      </c>
      <c r="F292" s="1">
        <v>1.21</v>
      </c>
      <c r="G292" s="1">
        <v>207</v>
      </c>
      <c r="H292" s="1">
        <v>0.85846999999999996</v>
      </c>
      <c r="I292" s="1">
        <v>1236</v>
      </c>
      <c r="J292" s="1">
        <v>0.81133</v>
      </c>
      <c r="K292" s="1">
        <v>1085</v>
      </c>
      <c r="L292" s="1">
        <v>0.85592999999999997</v>
      </c>
      <c r="M292" s="1">
        <v>1102</v>
      </c>
      <c r="N292" s="1">
        <v>0.83670999999999995</v>
      </c>
      <c r="O292" s="1">
        <v>1552</v>
      </c>
      <c r="P292" s="1">
        <v>0.82620000000000005</v>
      </c>
      <c r="Q292" s="1">
        <v>1490</v>
      </c>
      <c r="R292" s="1">
        <v>0.83194999999999997</v>
      </c>
      <c r="T292" s="1">
        <f t="shared" si="80"/>
        <v>4.713999999999996E-2</v>
      </c>
      <c r="U292" s="1">
        <f t="shared" si="81"/>
        <v>2.5399999999999867E-3</v>
      </c>
      <c r="V292" s="1">
        <f t="shared" si="82"/>
        <v>2.1760000000000002E-2</v>
      </c>
      <c r="W292" s="1">
        <f t="shared" si="83"/>
        <v>3.226999999999991E-2</v>
      </c>
      <c r="X292" s="1">
        <f t="shared" si="84"/>
        <v>2.6519999999999988E-2</v>
      </c>
      <c r="Z292">
        <v>-9.7940000000000027E-2</v>
      </c>
      <c r="AA292">
        <f t="shared" si="85"/>
        <v>-1</v>
      </c>
      <c r="AB292">
        <f t="shared" si="86"/>
        <v>9.7940000000000027E-2</v>
      </c>
      <c r="AC292">
        <v>291</v>
      </c>
      <c r="AD292">
        <f t="shared" si="87"/>
        <v>-291</v>
      </c>
      <c r="AF292">
        <v>8.4329999999999988E-2</v>
      </c>
      <c r="AG292">
        <f t="shared" si="88"/>
        <v>1</v>
      </c>
      <c r="AH292">
        <f t="shared" si="89"/>
        <v>8.4329999999999988E-2</v>
      </c>
      <c r="AI292">
        <f t="shared" si="90"/>
        <v>291</v>
      </c>
      <c r="AK292" s="1">
        <v>0.10507</v>
      </c>
      <c r="AL292">
        <f t="shared" si="91"/>
        <v>1</v>
      </c>
      <c r="AM292">
        <f t="shared" si="92"/>
        <v>0.10507</v>
      </c>
      <c r="AN292">
        <f t="shared" si="93"/>
        <v>291</v>
      </c>
      <c r="AP292">
        <v>0.10717999999999994</v>
      </c>
      <c r="AQ292">
        <f t="shared" si="94"/>
        <v>1</v>
      </c>
      <c r="AR292">
        <f t="shared" si="95"/>
        <v>0.10717999999999994</v>
      </c>
      <c r="AS292">
        <f t="shared" si="96"/>
        <v>291</v>
      </c>
      <c r="AU292">
        <v>8.4629999999999983E-2</v>
      </c>
      <c r="AV292">
        <f t="shared" si="97"/>
        <v>1</v>
      </c>
      <c r="AW292">
        <f t="shared" si="98"/>
        <v>8.4629999999999983E-2</v>
      </c>
      <c r="AX292">
        <f t="shared" si="99"/>
        <v>291</v>
      </c>
    </row>
    <row r="293" spans="1:50" x14ac:dyDescent="0.25">
      <c r="A293" s="1" t="s">
        <v>275</v>
      </c>
      <c r="B293" s="1">
        <v>357.02</v>
      </c>
      <c r="C293" s="1">
        <v>17851</v>
      </c>
      <c r="D293" s="1">
        <v>50</v>
      </c>
      <c r="E293" s="1">
        <v>166</v>
      </c>
      <c r="F293" s="1">
        <v>0.77</v>
      </c>
      <c r="G293" s="1">
        <v>281</v>
      </c>
      <c r="H293" s="1">
        <v>0.60719999999999996</v>
      </c>
      <c r="I293" s="1">
        <v>811</v>
      </c>
      <c r="J293" s="1">
        <v>0.66456000000000004</v>
      </c>
      <c r="K293" s="1">
        <v>717</v>
      </c>
      <c r="L293" s="1">
        <v>0.63105</v>
      </c>
      <c r="M293" s="1">
        <v>736</v>
      </c>
      <c r="N293" s="1">
        <v>0.64700999999999997</v>
      </c>
      <c r="O293" s="1">
        <v>985</v>
      </c>
      <c r="P293" s="1">
        <v>0.58316999999999997</v>
      </c>
      <c r="Q293" s="1">
        <v>999</v>
      </c>
      <c r="R293" s="1">
        <v>0.55267999999999995</v>
      </c>
      <c r="T293" s="1">
        <f t="shared" si="80"/>
        <v>-5.7360000000000078E-2</v>
      </c>
      <c r="U293" s="1">
        <f t="shared" si="81"/>
        <v>-2.3850000000000038E-2</v>
      </c>
      <c r="V293" s="1">
        <f t="shared" si="82"/>
        <v>-3.9810000000000012E-2</v>
      </c>
      <c r="W293" s="1">
        <f t="shared" si="83"/>
        <v>2.4029999999999996E-2</v>
      </c>
      <c r="X293" s="1">
        <f t="shared" si="84"/>
        <v>5.4520000000000013E-2</v>
      </c>
      <c r="Z293">
        <v>-9.9399999999999933E-2</v>
      </c>
      <c r="AA293">
        <f t="shared" si="85"/>
        <v>-1</v>
      </c>
      <c r="AB293">
        <f t="shared" si="86"/>
        <v>9.9399999999999933E-2</v>
      </c>
      <c r="AC293">
        <v>292</v>
      </c>
      <c r="AD293">
        <f t="shared" si="87"/>
        <v>-292</v>
      </c>
      <c r="AF293">
        <v>-8.6440000000000072E-2</v>
      </c>
      <c r="AG293">
        <f t="shared" si="88"/>
        <v>-1</v>
      </c>
      <c r="AH293">
        <f t="shared" si="89"/>
        <v>8.6440000000000072E-2</v>
      </c>
      <c r="AI293">
        <f t="shared" si="90"/>
        <v>-292</v>
      </c>
      <c r="AK293" s="1">
        <v>0.10511000000000004</v>
      </c>
      <c r="AL293">
        <f t="shared" si="91"/>
        <v>1</v>
      </c>
      <c r="AM293">
        <f t="shared" si="92"/>
        <v>0.10511000000000004</v>
      </c>
      <c r="AN293">
        <f t="shared" si="93"/>
        <v>292</v>
      </c>
      <c r="AP293">
        <v>0.10772999999999999</v>
      </c>
      <c r="AQ293">
        <f t="shared" si="94"/>
        <v>1</v>
      </c>
      <c r="AR293">
        <f t="shared" si="95"/>
        <v>0.10772999999999999</v>
      </c>
      <c r="AS293">
        <f t="shared" si="96"/>
        <v>292</v>
      </c>
      <c r="AU293">
        <v>8.4909999999999985E-2</v>
      </c>
      <c r="AV293">
        <f t="shared" si="97"/>
        <v>1</v>
      </c>
      <c r="AW293">
        <f t="shared" si="98"/>
        <v>8.4909999999999985E-2</v>
      </c>
      <c r="AX293">
        <f t="shared" si="99"/>
        <v>292</v>
      </c>
    </row>
    <row r="294" spans="1:50" x14ac:dyDescent="0.25">
      <c r="A294" s="1" t="s">
        <v>276</v>
      </c>
      <c r="B294" s="1">
        <v>243.12</v>
      </c>
      <c r="C294" s="1">
        <v>42546</v>
      </c>
      <c r="D294" s="1">
        <v>175</v>
      </c>
      <c r="E294" s="1">
        <v>198</v>
      </c>
      <c r="F294" s="1">
        <v>0.76</v>
      </c>
      <c r="G294" s="1">
        <v>199</v>
      </c>
      <c r="H294" s="1">
        <v>0.64471999999999996</v>
      </c>
      <c r="I294" s="1">
        <v>1229</v>
      </c>
      <c r="J294" s="1">
        <v>0.65044000000000002</v>
      </c>
      <c r="K294" s="1">
        <v>1165</v>
      </c>
      <c r="L294" s="1">
        <v>0.68918999999999997</v>
      </c>
      <c r="M294" s="1">
        <v>1131</v>
      </c>
      <c r="N294" s="1">
        <v>0.66549999999999998</v>
      </c>
      <c r="O294" s="1">
        <v>1492</v>
      </c>
      <c r="P294" s="1">
        <v>0.61763999999999997</v>
      </c>
      <c r="Q294" s="1">
        <v>1506</v>
      </c>
      <c r="R294" s="1">
        <v>0.63768000000000002</v>
      </c>
      <c r="T294" s="1">
        <f t="shared" si="80"/>
        <v>-5.7200000000000584E-3</v>
      </c>
      <c r="U294" s="1">
        <f t="shared" si="81"/>
        <v>-4.447000000000001E-2</v>
      </c>
      <c r="V294" s="1">
        <f t="shared" si="82"/>
        <v>-2.0780000000000021E-2</v>
      </c>
      <c r="W294" s="1">
        <f t="shared" si="83"/>
        <v>2.7079999999999993E-2</v>
      </c>
      <c r="X294" s="1">
        <f t="shared" si="84"/>
        <v>7.0399999999999352E-3</v>
      </c>
      <c r="Z294">
        <v>9.9640000000000006E-2</v>
      </c>
      <c r="AA294">
        <f t="shared" si="85"/>
        <v>1</v>
      </c>
      <c r="AB294">
        <f t="shared" si="86"/>
        <v>9.9640000000000006E-2</v>
      </c>
      <c r="AC294">
        <v>293</v>
      </c>
      <c r="AD294">
        <f t="shared" si="87"/>
        <v>293</v>
      </c>
      <c r="AF294">
        <v>8.6500000000000021E-2</v>
      </c>
      <c r="AG294">
        <f t="shared" si="88"/>
        <v>1</v>
      </c>
      <c r="AH294">
        <f t="shared" si="89"/>
        <v>8.6500000000000021E-2</v>
      </c>
      <c r="AI294">
        <f t="shared" si="90"/>
        <v>293</v>
      </c>
      <c r="AK294" s="1">
        <v>-0.10532000000000002</v>
      </c>
      <c r="AL294">
        <f t="shared" si="91"/>
        <v>-1</v>
      </c>
      <c r="AM294">
        <f t="shared" si="92"/>
        <v>0.10532000000000002</v>
      </c>
      <c r="AN294">
        <f t="shared" si="93"/>
        <v>-293</v>
      </c>
      <c r="AP294">
        <v>0.10899000000000003</v>
      </c>
      <c r="AQ294">
        <f t="shared" si="94"/>
        <v>1</v>
      </c>
      <c r="AR294">
        <f t="shared" si="95"/>
        <v>0.10899000000000003</v>
      </c>
      <c r="AS294">
        <f t="shared" si="96"/>
        <v>293</v>
      </c>
      <c r="AU294">
        <v>8.6230000000000029E-2</v>
      </c>
      <c r="AV294">
        <f t="shared" si="97"/>
        <v>1</v>
      </c>
      <c r="AW294">
        <f t="shared" si="98"/>
        <v>8.6230000000000029E-2</v>
      </c>
      <c r="AX294">
        <f t="shared" si="99"/>
        <v>293</v>
      </c>
    </row>
    <row r="295" spans="1:50" x14ac:dyDescent="0.25">
      <c r="A295" s="1" t="s">
        <v>277</v>
      </c>
      <c r="B295" s="1">
        <v>582.60799999999995</v>
      </c>
      <c r="C295" s="1">
        <v>286643</v>
      </c>
      <c r="D295" s="1">
        <v>492</v>
      </c>
      <c r="E295" s="1">
        <v>334</v>
      </c>
      <c r="F295" s="1">
        <v>0.66</v>
      </c>
      <c r="G295" s="1">
        <v>324</v>
      </c>
      <c r="H295" s="1">
        <v>0.51629000000000003</v>
      </c>
      <c r="I295" s="1">
        <v>6662</v>
      </c>
      <c r="J295" s="1">
        <v>0.44525999999999999</v>
      </c>
      <c r="K295" s="1">
        <v>4377</v>
      </c>
      <c r="L295" s="1">
        <v>0.50134999999999996</v>
      </c>
      <c r="M295" s="1">
        <v>3994</v>
      </c>
      <c r="N295" s="1">
        <v>0.44497999999999999</v>
      </c>
      <c r="O295" s="1">
        <v>9810</v>
      </c>
      <c r="P295" s="1">
        <v>0.53915000000000002</v>
      </c>
      <c r="Q295" s="1">
        <v>7609</v>
      </c>
      <c r="R295" s="1">
        <v>0.50207999999999997</v>
      </c>
      <c r="T295" s="1">
        <f t="shared" si="80"/>
        <v>7.1030000000000038E-2</v>
      </c>
      <c r="U295" s="1">
        <f t="shared" si="81"/>
        <v>1.4940000000000064E-2</v>
      </c>
      <c r="V295" s="1">
        <f t="shared" si="82"/>
        <v>7.131000000000004E-2</v>
      </c>
      <c r="W295" s="1">
        <f t="shared" si="83"/>
        <v>-2.2859999999999991E-2</v>
      </c>
      <c r="X295" s="1">
        <f t="shared" si="84"/>
        <v>1.4210000000000056E-2</v>
      </c>
      <c r="Z295">
        <v>0.10152000000000005</v>
      </c>
      <c r="AA295">
        <f t="shared" si="85"/>
        <v>1</v>
      </c>
      <c r="AB295">
        <f t="shared" si="86"/>
        <v>0.10152000000000005</v>
      </c>
      <c r="AC295">
        <v>294</v>
      </c>
      <c r="AD295">
        <f t="shared" si="87"/>
        <v>294</v>
      </c>
      <c r="AF295">
        <v>8.6760000000000059E-2</v>
      </c>
      <c r="AG295">
        <f t="shared" si="88"/>
        <v>1</v>
      </c>
      <c r="AH295">
        <f t="shared" si="89"/>
        <v>8.6760000000000059E-2</v>
      </c>
      <c r="AI295">
        <f t="shared" si="90"/>
        <v>294</v>
      </c>
      <c r="AK295" s="1">
        <v>0.10631000000000002</v>
      </c>
      <c r="AL295">
        <f t="shared" si="91"/>
        <v>1</v>
      </c>
      <c r="AM295">
        <f t="shared" si="92"/>
        <v>0.10631000000000002</v>
      </c>
      <c r="AN295">
        <f t="shared" si="93"/>
        <v>294</v>
      </c>
      <c r="AP295">
        <v>0.10957999999999998</v>
      </c>
      <c r="AQ295">
        <f t="shared" si="94"/>
        <v>1</v>
      </c>
      <c r="AR295">
        <f t="shared" si="95"/>
        <v>0.10957999999999998</v>
      </c>
      <c r="AS295">
        <f t="shared" si="96"/>
        <v>294</v>
      </c>
      <c r="AU295">
        <v>8.6679999999999979E-2</v>
      </c>
      <c r="AV295">
        <f t="shared" si="97"/>
        <v>1</v>
      </c>
      <c r="AW295">
        <f t="shared" si="98"/>
        <v>8.6679999999999979E-2</v>
      </c>
      <c r="AX295">
        <f t="shared" si="99"/>
        <v>294</v>
      </c>
    </row>
    <row r="296" spans="1:50" x14ac:dyDescent="0.25">
      <c r="A296" s="1" t="s">
        <v>278</v>
      </c>
      <c r="B296" s="1">
        <v>398.21300000000002</v>
      </c>
      <c r="C296" s="1">
        <v>78448</v>
      </c>
      <c r="D296" s="1">
        <v>197</v>
      </c>
      <c r="E296" s="1">
        <v>90</v>
      </c>
      <c r="F296" s="1">
        <v>1.1000000000000001</v>
      </c>
      <c r="G296" s="1">
        <v>100</v>
      </c>
      <c r="H296" s="1">
        <v>0.92988000000000004</v>
      </c>
      <c r="I296" s="1">
        <v>1528</v>
      </c>
      <c r="J296" s="1">
        <v>0.90130999999999994</v>
      </c>
      <c r="K296" s="1">
        <v>1218</v>
      </c>
      <c r="L296" s="1">
        <v>0.92689999999999995</v>
      </c>
      <c r="M296" s="1">
        <v>941</v>
      </c>
      <c r="N296" s="1">
        <v>0.87587999999999999</v>
      </c>
      <c r="O296" s="1">
        <v>2129</v>
      </c>
      <c r="P296" s="1">
        <v>0.78449000000000002</v>
      </c>
      <c r="Q296" s="1">
        <v>2040</v>
      </c>
      <c r="R296" s="1">
        <v>0.92657999999999996</v>
      </c>
      <c r="T296" s="1">
        <f t="shared" si="80"/>
        <v>2.8570000000000095E-2</v>
      </c>
      <c r="U296" s="1">
        <f t="shared" si="81"/>
        <v>2.9800000000000937E-3</v>
      </c>
      <c r="V296" s="1">
        <f t="shared" si="82"/>
        <v>5.4000000000000048E-2</v>
      </c>
      <c r="W296" s="1">
        <f t="shared" si="83"/>
        <v>0.14539000000000002</v>
      </c>
      <c r="X296" s="1">
        <f t="shared" si="84"/>
        <v>3.3000000000000806E-3</v>
      </c>
      <c r="Z296">
        <v>0.10163</v>
      </c>
      <c r="AA296">
        <f t="shared" si="85"/>
        <v>1</v>
      </c>
      <c r="AB296">
        <f t="shared" si="86"/>
        <v>0.10163</v>
      </c>
      <c r="AC296">
        <v>295</v>
      </c>
      <c r="AD296">
        <f t="shared" si="87"/>
        <v>295</v>
      </c>
      <c r="AF296">
        <v>-8.7370000000000003E-2</v>
      </c>
      <c r="AG296">
        <f t="shared" si="88"/>
        <v>-1</v>
      </c>
      <c r="AH296">
        <f t="shared" si="89"/>
        <v>8.7370000000000003E-2</v>
      </c>
      <c r="AI296">
        <f t="shared" si="90"/>
        <v>-295</v>
      </c>
      <c r="AK296" s="1">
        <v>0.10702</v>
      </c>
      <c r="AL296">
        <f t="shared" si="91"/>
        <v>1</v>
      </c>
      <c r="AM296">
        <f t="shared" si="92"/>
        <v>0.10702</v>
      </c>
      <c r="AN296">
        <f t="shared" si="93"/>
        <v>295</v>
      </c>
      <c r="AP296">
        <v>0.10972999999999999</v>
      </c>
      <c r="AQ296">
        <f t="shared" si="94"/>
        <v>1</v>
      </c>
      <c r="AR296">
        <f t="shared" si="95"/>
        <v>0.10972999999999999</v>
      </c>
      <c r="AS296">
        <f t="shared" si="96"/>
        <v>295</v>
      </c>
      <c r="AU296">
        <v>8.6710000000000009E-2</v>
      </c>
      <c r="AV296">
        <f t="shared" si="97"/>
        <v>1</v>
      </c>
      <c r="AW296">
        <f t="shared" si="98"/>
        <v>8.6710000000000009E-2</v>
      </c>
      <c r="AX296">
        <f t="shared" si="99"/>
        <v>295</v>
      </c>
    </row>
    <row r="297" spans="1:50" x14ac:dyDescent="0.25">
      <c r="A297" s="1" t="s">
        <v>279</v>
      </c>
      <c r="B297" s="1">
        <v>449.423</v>
      </c>
      <c r="C297" s="1">
        <v>87188</v>
      </c>
      <c r="D297" s="1">
        <v>194</v>
      </c>
      <c r="E297" s="1">
        <v>390</v>
      </c>
      <c r="F297" s="1">
        <v>1.35</v>
      </c>
      <c r="G297" s="1">
        <v>417</v>
      </c>
      <c r="H297" s="1">
        <v>0.93188000000000004</v>
      </c>
      <c r="I297" s="1">
        <v>1414</v>
      </c>
      <c r="J297" s="1">
        <v>0.93384999999999996</v>
      </c>
      <c r="K297" s="1">
        <v>1256</v>
      </c>
      <c r="L297" s="1">
        <v>0.93394999999999995</v>
      </c>
      <c r="M297" s="1">
        <v>1209</v>
      </c>
      <c r="N297" s="1">
        <v>0.93362000000000001</v>
      </c>
      <c r="O297" s="1">
        <v>1397</v>
      </c>
      <c r="P297" s="1">
        <v>0.93152999999999997</v>
      </c>
      <c r="Q297" s="1">
        <v>1651</v>
      </c>
      <c r="R297" s="1">
        <v>0.93393000000000004</v>
      </c>
      <c r="T297" s="1">
        <f t="shared" si="80"/>
        <v>-1.9699999999999163E-3</v>
      </c>
      <c r="U297" s="1">
        <f t="shared" si="81"/>
        <v>-2.0699999999999052E-3</v>
      </c>
      <c r="V297" s="1">
        <f t="shared" si="82"/>
        <v>-1.7399999999999638E-3</v>
      </c>
      <c r="W297" s="1">
        <f t="shared" si="83"/>
        <v>3.5000000000007248E-4</v>
      </c>
      <c r="X297" s="1">
        <f t="shared" si="84"/>
        <v>-2.0499999999999963E-3</v>
      </c>
      <c r="Z297">
        <v>-0.10450999999999999</v>
      </c>
      <c r="AA297">
        <f t="shared" si="85"/>
        <v>-1</v>
      </c>
      <c r="AB297">
        <f t="shared" si="86"/>
        <v>0.10450999999999999</v>
      </c>
      <c r="AC297">
        <v>296</v>
      </c>
      <c r="AD297">
        <f t="shared" si="87"/>
        <v>-296</v>
      </c>
      <c r="AF297">
        <v>8.7840000000000029E-2</v>
      </c>
      <c r="AG297">
        <f t="shared" si="88"/>
        <v>1</v>
      </c>
      <c r="AH297">
        <f t="shared" si="89"/>
        <v>8.7840000000000029E-2</v>
      </c>
      <c r="AI297">
        <f t="shared" si="90"/>
        <v>296</v>
      </c>
      <c r="AK297" s="1">
        <v>0.10843999999999998</v>
      </c>
      <c r="AL297">
        <f t="shared" si="91"/>
        <v>1</v>
      </c>
      <c r="AM297">
        <f t="shared" si="92"/>
        <v>0.10843999999999998</v>
      </c>
      <c r="AN297">
        <f t="shared" si="93"/>
        <v>296</v>
      </c>
      <c r="AP297">
        <v>0.10991000000000006</v>
      </c>
      <c r="AQ297">
        <f t="shared" si="94"/>
        <v>1</v>
      </c>
      <c r="AR297">
        <f t="shared" si="95"/>
        <v>0.10991000000000006</v>
      </c>
      <c r="AS297">
        <f t="shared" si="96"/>
        <v>296</v>
      </c>
      <c r="AU297">
        <v>8.7400000000000033E-2</v>
      </c>
      <c r="AV297">
        <f t="shared" si="97"/>
        <v>1</v>
      </c>
      <c r="AW297">
        <f t="shared" si="98"/>
        <v>8.7400000000000033E-2</v>
      </c>
      <c r="AX297">
        <f t="shared" si="99"/>
        <v>296</v>
      </c>
    </row>
    <row r="298" spans="1:50" x14ac:dyDescent="0.25">
      <c r="A298" s="1" t="s">
        <v>280</v>
      </c>
      <c r="B298" s="1">
        <v>327.45400000000001</v>
      </c>
      <c r="C298" s="1">
        <v>136221</v>
      </c>
      <c r="D298" s="1">
        <v>416</v>
      </c>
      <c r="E298" s="1">
        <v>240</v>
      </c>
      <c r="F298" s="1">
        <v>0.67</v>
      </c>
      <c r="G298" s="1">
        <v>229</v>
      </c>
      <c r="H298" s="1">
        <v>0.77229000000000003</v>
      </c>
      <c r="I298" s="1">
        <v>4057</v>
      </c>
      <c r="J298" s="1">
        <v>0.62627999999999995</v>
      </c>
      <c r="K298" s="1">
        <v>2712</v>
      </c>
      <c r="L298" s="1">
        <v>0.72833000000000003</v>
      </c>
      <c r="M298" s="1">
        <v>2406</v>
      </c>
      <c r="N298" s="1">
        <v>0.70255999999999996</v>
      </c>
      <c r="O298" s="1">
        <v>3639</v>
      </c>
      <c r="P298" s="1">
        <v>0.70372999999999997</v>
      </c>
      <c r="Q298" s="1">
        <v>3040</v>
      </c>
      <c r="R298" s="1">
        <v>0.71750000000000003</v>
      </c>
      <c r="T298" s="1">
        <f t="shared" si="80"/>
        <v>0.14601000000000008</v>
      </c>
      <c r="U298" s="1">
        <f t="shared" si="81"/>
        <v>4.3959999999999999E-2</v>
      </c>
      <c r="V298" s="1">
        <f t="shared" si="82"/>
        <v>6.973000000000007E-2</v>
      </c>
      <c r="W298" s="1">
        <f t="shared" si="83"/>
        <v>6.8560000000000065E-2</v>
      </c>
      <c r="X298" s="1">
        <f t="shared" si="84"/>
        <v>5.4790000000000005E-2</v>
      </c>
      <c r="Z298">
        <v>0.10564999999999997</v>
      </c>
      <c r="AA298">
        <f t="shared" si="85"/>
        <v>1</v>
      </c>
      <c r="AB298">
        <f t="shared" si="86"/>
        <v>0.10564999999999997</v>
      </c>
      <c r="AC298">
        <v>297</v>
      </c>
      <c r="AD298">
        <f t="shared" si="87"/>
        <v>297</v>
      </c>
      <c r="AF298">
        <v>-8.826999999999996E-2</v>
      </c>
      <c r="AG298">
        <f t="shared" si="88"/>
        <v>-1</v>
      </c>
      <c r="AH298">
        <f t="shared" si="89"/>
        <v>8.826999999999996E-2</v>
      </c>
      <c r="AI298">
        <f t="shared" si="90"/>
        <v>-297</v>
      </c>
      <c r="AK298" s="1">
        <v>0.10943999999999998</v>
      </c>
      <c r="AL298">
        <f t="shared" si="91"/>
        <v>1</v>
      </c>
      <c r="AM298">
        <f t="shared" si="92"/>
        <v>0.10943999999999998</v>
      </c>
      <c r="AN298">
        <f t="shared" si="93"/>
        <v>297</v>
      </c>
      <c r="AP298">
        <v>-0.11073</v>
      </c>
      <c r="AQ298">
        <f t="shared" si="94"/>
        <v>-1</v>
      </c>
      <c r="AR298">
        <f t="shared" si="95"/>
        <v>0.11073</v>
      </c>
      <c r="AS298">
        <f t="shared" si="96"/>
        <v>-297</v>
      </c>
      <c r="AU298">
        <v>8.7430000000000063E-2</v>
      </c>
      <c r="AV298">
        <f t="shared" si="97"/>
        <v>1</v>
      </c>
      <c r="AW298">
        <f t="shared" si="98"/>
        <v>8.7430000000000063E-2</v>
      </c>
      <c r="AX298">
        <f t="shared" si="99"/>
        <v>297</v>
      </c>
    </row>
    <row r="299" spans="1:50" x14ac:dyDescent="0.25">
      <c r="A299" s="1" t="s">
        <v>281</v>
      </c>
      <c r="B299" s="1">
        <v>357.452</v>
      </c>
      <c r="C299" s="1">
        <v>103661</v>
      </c>
      <c r="D299" s="1">
        <v>290</v>
      </c>
      <c r="E299" s="1">
        <v>125</v>
      </c>
      <c r="F299" s="1">
        <v>0.87</v>
      </c>
      <c r="G299" s="1">
        <v>139</v>
      </c>
      <c r="H299" s="1">
        <v>0.75685999999999998</v>
      </c>
      <c r="I299" s="1">
        <v>6038</v>
      </c>
      <c r="J299" s="1">
        <v>0.59996000000000005</v>
      </c>
      <c r="K299" s="1">
        <v>4278</v>
      </c>
      <c r="L299" s="1">
        <v>0.66595000000000004</v>
      </c>
      <c r="M299" s="1">
        <v>2490</v>
      </c>
      <c r="N299" s="1">
        <v>0.55528999999999995</v>
      </c>
      <c r="O299" s="1">
        <v>14126</v>
      </c>
      <c r="P299" s="1">
        <v>0.29502</v>
      </c>
      <c r="Q299" s="1">
        <v>4171</v>
      </c>
      <c r="R299" s="1">
        <v>0.65047999999999995</v>
      </c>
      <c r="T299" s="1">
        <f t="shared" si="80"/>
        <v>0.15689999999999993</v>
      </c>
      <c r="U299" s="1">
        <f t="shared" si="81"/>
        <v>9.0909999999999935E-2</v>
      </c>
      <c r="V299" s="1">
        <f t="shared" si="82"/>
        <v>0.20157000000000003</v>
      </c>
      <c r="W299" s="1">
        <f t="shared" si="83"/>
        <v>0.46183999999999997</v>
      </c>
      <c r="X299" s="1">
        <f t="shared" si="84"/>
        <v>0.10638000000000003</v>
      </c>
      <c r="Z299">
        <v>0.10682000000000003</v>
      </c>
      <c r="AA299">
        <f t="shared" si="85"/>
        <v>1</v>
      </c>
      <c r="AB299">
        <f t="shared" si="86"/>
        <v>0.10682000000000003</v>
      </c>
      <c r="AC299">
        <v>298</v>
      </c>
      <c r="AD299">
        <f t="shared" si="87"/>
        <v>298</v>
      </c>
      <c r="AF299">
        <v>8.9040000000000008E-2</v>
      </c>
      <c r="AG299">
        <f t="shared" si="88"/>
        <v>1</v>
      </c>
      <c r="AH299">
        <f t="shared" si="89"/>
        <v>8.9040000000000008E-2</v>
      </c>
      <c r="AI299">
        <f t="shared" si="90"/>
        <v>298</v>
      </c>
      <c r="AK299" s="1">
        <v>0.10971999999999993</v>
      </c>
      <c r="AL299">
        <f t="shared" si="91"/>
        <v>1</v>
      </c>
      <c r="AM299">
        <f t="shared" si="92"/>
        <v>0.10971999999999993</v>
      </c>
      <c r="AN299">
        <f t="shared" si="93"/>
        <v>298</v>
      </c>
      <c r="AP299">
        <v>-0.11119999999999999</v>
      </c>
      <c r="AQ299">
        <f t="shared" si="94"/>
        <v>-1</v>
      </c>
      <c r="AR299">
        <f t="shared" si="95"/>
        <v>0.11119999999999999</v>
      </c>
      <c r="AS299">
        <f t="shared" si="96"/>
        <v>-298</v>
      </c>
      <c r="AU299">
        <v>8.7840000000000029E-2</v>
      </c>
      <c r="AV299">
        <f t="shared" si="97"/>
        <v>1</v>
      </c>
      <c r="AW299">
        <f t="shared" si="98"/>
        <v>8.7840000000000029E-2</v>
      </c>
      <c r="AX299">
        <f t="shared" si="99"/>
        <v>298</v>
      </c>
    </row>
    <row r="300" spans="1:50" x14ac:dyDescent="0.25">
      <c r="A300" s="1" t="s">
        <v>282</v>
      </c>
      <c r="B300" s="1">
        <v>170.07499999999999</v>
      </c>
      <c r="C300" s="1">
        <v>54424</v>
      </c>
      <c r="D300" s="1">
        <v>320</v>
      </c>
      <c r="E300" s="1">
        <v>113</v>
      </c>
      <c r="F300" s="1">
        <v>0.62</v>
      </c>
      <c r="G300" s="1">
        <v>112</v>
      </c>
      <c r="H300" s="1">
        <v>0.63127999999999995</v>
      </c>
      <c r="I300" s="1">
        <v>2204</v>
      </c>
      <c r="J300" s="1">
        <v>0.46244000000000002</v>
      </c>
      <c r="K300" s="1">
        <v>1138</v>
      </c>
      <c r="L300" s="1">
        <v>0.55035000000000001</v>
      </c>
      <c r="M300" s="1">
        <v>1271</v>
      </c>
      <c r="N300" s="1">
        <v>0.51261000000000001</v>
      </c>
      <c r="O300" s="1">
        <v>2762</v>
      </c>
      <c r="P300" s="1">
        <v>0.52354999999999996</v>
      </c>
      <c r="Q300" s="1">
        <v>977</v>
      </c>
      <c r="R300" s="1">
        <v>0.59236999999999995</v>
      </c>
      <c r="T300" s="1">
        <f t="shared" si="80"/>
        <v>0.16883999999999993</v>
      </c>
      <c r="U300" s="1">
        <f t="shared" si="81"/>
        <v>8.0929999999999946E-2</v>
      </c>
      <c r="V300" s="1">
        <f t="shared" si="82"/>
        <v>0.11866999999999994</v>
      </c>
      <c r="W300" s="1">
        <f t="shared" si="83"/>
        <v>0.10772999999999999</v>
      </c>
      <c r="X300" s="1">
        <f t="shared" si="84"/>
        <v>3.891E-2</v>
      </c>
      <c r="Z300">
        <v>0.10814000000000001</v>
      </c>
      <c r="AA300">
        <f t="shared" si="85"/>
        <v>1</v>
      </c>
      <c r="AB300">
        <f t="shared" si="86"/>
        <v>0.10814000000000001</v>
      </c>
      <c r="AC300">
        <v>299</v>
      </c>
      <c r="AD300">
        <f t="shared" si="87"/>
        <v>299</v>
      </c>
      <c r="AF300">
        <v>-8.9619999999999977E-2</v>
      </c>
      <c r="AG300">
        <f t="shared" si="88"/>
        <v>-1</v>
      </c>
      <c r="AH300">
        <f t="shared" si="89"/>
        <v>8.9619999999999977E-2</v>
      </c>
      <c r="AI300">
        <f t="shared" si="90"/>
        <v>-299</v>
      </c>
      <c r="AK300" s="1">
        <v>0.11065000000000003</v>
      </c>
      <c r="AL300">
        <f t="shared" si="91"/>
        <v>1</v>
      </c>
      <c r="AM300">
        <f t="shared" si="92"/>
        <v>0.11065000000000003</v>
      </c>
      <c r="AN300">
        <f t="shared" si="93"/>
        <v>299</v>
      </c>
      <c r="AP300">
        <v>0.11183999999999994</v>
      </c>
      <c r="AQ300">
        <f t="shared" si="94"/>
        <v>1</v>
      </c>
      <c r="AR300">
        <f t="shared" si="95"/>
        <v>0.11183999999999994</v>
      </c>
      <c r="AS300">
        <f t="shared" si="96"/>
        <v>299</v>
      </c>
      <c r="AU300">
        <v>-8.9559999999999973E-2</v>
      </c>
      <c r="AV300">
        <f t="shared" si="97"/>
        <v>-1</v>
      </c>
      <c r="AW300">
        <f t="shared" si="98"/>
        <v>8.9559999999999973E-2</v>
      </c>
      <c r="AX300">
        <f t="shared" si="99"/>
        <v>-299</v>
      </c>
    </row>
    <row r="301" spans="1:50" x14ac:dyDescent="0.25">
      <c r="A301" s="1" t="s">
        <v>434</v>
      </c>
      <c r="B301" s="1">
        <v>333.38099999999997</v>
      </c>
      <c r="C301" s="1">
        <v>383055</v>
      </c>
      <c r="D301" s="1">
        <v>1149</v>
      </c>
      <c r="E301" s="1">
        <v>286</v>
      </c>
      <c r="F301" s="1">
        <v>0.84</v>
      </c>
      <c r="G301" s="1">
        <v>254</v>
      </c>
      <c r="H301" s="1">
        <v>0.81796000000000002</v>
      </c>
      <c r="I301" s="1">
        <v>6014</v>
      </c>
      <c r="J301" s="1">
        <v>0.73853999999999997</v>
      </c>
      <c r="K301" s="1">
        <v>2992</v>
      </c>
      <c r="L301" s="1">
        <v>0.76193999999999995</v>
      </c>
      <c r="M301" s="1">
        <v>2893</v>
      </c>
      <c r="N301" s="1">
        <v>0.60799000000000003</v>
      </c>
      <c r="O301" s="1">
        <v>7123</v>
      </c>
      <c r="P301" s="1">
        <v>0.75868999999999998</v>
      </c>
      <c r="Q301" s="1">
        <v>6450</v>
      </c>
      <c r="R301" s="1">
        <v>0.78517000000000003</v>
      </c>
      <c r="T301" s="1">
        <f t="shared" si="80"/>
        <v>7.9420000000000046E-2</v>
      </c>
      <c r="U301" s="1">
        <f t="shared" si="81"/>
        <v>5.602000000000007E-2</v>
      </c>
      <c r="V301" s="1">
        <f t="shared" si="82"/>
        <v>0.20996999999999999</v>
      </c>
      <c r="W301" s="1">
        <f t="shared" si="83"/>
        <v>5.9270000000000045E-2</v>
      </c>
      <c r="X301" s="1">
        <f t="shared" si="84"/>
        <v>3.2789999999999986E-2</v>
      </c>
      <c r="Z301">
        <v>0.10860000000000003</v>
      </c>
      <c r="AA301">
        <f t="shared" si="85"/>
        <v>1</v>
      </c>
      <c r="AB301">
        <f t="shared" si="86"/>
        <v>0.10860000000000003</v>
      </c>
      <c r="AC301">
        <v>300</v>
      </c>
      <c r="AD301">
        <f t="shared" si="87"/>
        <v>300</v>
      </c>
      <c r="AF301">
        <v>8.9629999999999987E-2</v>
      </c>
      <c r="AG301">
        <f t="shared" si="88"/>
        <v>1</v>
      </c>
      <c r="AH301">
        <f t="shared" si="89"/>
        <v>8.9629999999999987E-2</v>
      </c>
      <c r="AI301">
        <f t="shared" si="90"/>
        <v>300</v>
      </c>
      <c r="AK301" s="1">
        <v>0.11259</v>
      </c>
      <c r="AL301">
        <f t="shared" si="91"/>
        <v>1</v>
      </c>
      <c r="AM301">
        <f t="shared" si="92"/>
        <v>0.11259</v>
      </c>
      <c r="AN301">
        <f t="shared" si="93"/>
        <v>300</v>
      </c>
      <c r="AP301">
        <v>0.11204000000000003</v>
      </c>
      <c r="AQ301">
        <f t="shared" si="94"/>
        <v>1</v>
      </c>
      <c r="AR301">
        <f t="shared" si="95"/>
        <v>0.11204000000000003</v>
      </c>
      <c r="AS301">
        <f t="shared" si="96"/>
        <v>300</v>
      </c>
      <c r="AU301">
        <v>-8.9870000000000005E-2</v>
      </c>
      <c r="AV301">
        <f t="shared" si="97"/>
        <v>-1</v>
      </c>
      <c r="AW301">
        <f t="shared" si="98"/>
        <v>8.9870000000000005E-2</v>
      </c>
      <c r="AX301">
        <f t="shared" si="99"/>
        <v>-300</v>
      </c>
    </row>
    <row r="302" spans="1:50" x14ac:dyDescent="0.25">
      <c r="A302" s="1" t="s">
        <v>283</v>
      </c>
      <c r="B302" s="1">
        <v>202.28100000000001</v>
      </c>
      <c r="C302" s="1">
        <v>45311</v>
      </c>
      <c r="D302" s="1">
        <v>224</v>
      </c>
      <c r="E302" s="1">
        <v>99</v>
      </c>
      <c r="F302" s="1">
        <v>0.76</v>
      </c>
      <c r="G302" s="1">
        <v>114</v>
      </c>
      <c r="H302" s="1">
        <v>0.72985999999999995</v>
      </c>
      <c r="I302" s="1">
        <v>3096</v>
      </c>
      <c r="J302" s="1">
        <v>0.44756000000000001</v>
      </c>
      <c r="K302" s="1">
        <v>1934</v>
      </c>
      <c r="L302" s="1">
        <v>0.58892</v>
      </c>
      <c r="M302" s="1">
        <v>1732</v>
      </c>
      <c r="N302" s="1">
        <v>0.55301</v>
      </c>
      <c r="O302" s="1">
        <v>4338</v>
      </c>
      <c r="P302" s="1">
        <v>0.44125999999999999</v>
      </c>
      <c r="Q302" s="1">
        <v>1688</v>
      </c>
      <c r="R302" s="1">
        <v>0.63044999999999995</v>
      </c>
      <c r="T302" s="1">
        <f t="shared" si="80"/>
        <v>0.28229999999999994</v>
      </c>
      <c r="U302" s="1">
        <f t="shared" si="81"/>
        <v>0.14093999999999995</v>
      </c>
      <c r="V302" s="1">
        <f t="shared" si="82"/>
        <v>0.17684999999999995</v>
      </c>
      <c r="W302" s="1">
        <f t="shared" si="83"/>
        <v>0.28859999999999997</v>
      </c>
      <c r="X302" s="1">
        <f t="shared" si="84"/>
        <v>9.9409999999999998E-2</v>
      </c>
      <c r="Z302">
        <v>0.11236000000000002</v>
      </c>
      <c r="AA302">
        <f t="shared" si="85"/>
        <v>1</v>
      </c>
      <c r="AB302">
        <f t="shared" si="86"/>
        <v>0.11236000000000002</v>
      </c>
      <c r="AC302">
        <v>301</v>
      </c>
      <c r="AD302">
        <f t="shared" si="87"/>
        <v>301</v>
      </c>
      <c r="AF302">
        <v>9.0280000000000027E-2</v>
      </c>
      <c r="AG302">
        <f t="shared" si="88"/>
        <v>1</v>
      </c>
      <c r="AH302">
        <f t="shared" si="89"/>
        <v>9.0280000000000027E-2</v>
      </c>
      <c r="AI302">
        <f t="shared" si="90"/>
        <v>301</v>
      </c>
      <c r="AK302" s="1">
        <v>0.11341000000000001</v>
      </c>
      <c r="AL302">
        <f t="shared" si="91"/>
        <v>1</v>
      </c>
      <c r="AM302">
        <f t="shared" si="92"/>
        <v>0.11341000000000001</v>
      </c>
      <c r="AN302">
        <f t="shared" si="93"/>
        <v>301</v>
      </c>
      <c r="AP302">
        <v>0.11366000000000001</v>
      </c>
      <c r="AQ302">
        <f t="shared" si="94"/>
        <v>1</v>
      </c>
      <c r="AR302">
        <f t="shared" si="95"/>
        <v>0.11366000000000001</v>
      </c>
      <c r="AS302">
        <f t="shared" si="96"/>
        <v>301</v>
      </c>
      <c r="AU302">
        <v>-9.2910000000000048E-2</v>
      </c>
      <c r="AV302">
        <f t="shared" si="97"/>
        <v>-1</v>
      </c>
      <c r="AW302">
        <f t="shared" si="98"/>
        <v>9.2910000000000048E-2</v>
      </c>
      <c r="AX302">
        <f t="shared" si="99"/>
        <v>-301</v>
      </c>
    </row>
    <row r="303" spans="1:50" x14ac:dyDescent="0.25">
      <c r="A303" s="1" t="s">
        <v>284</v>
      </c>
      <c r="B303" s="1">
        <v>161.90299999999999</v>
      </c>
      <c r="C303" s="1">
        <v>33514</v>
      </c>
      <c r="D303" s="1">
        <v>207</v>
      </c>
      <c r="E303" s="1">
        <v>122</v>
      </c>
      <c r="F303" s="1">
        <v>1.05</v>
      </c>
      <c r="G303" s="1">
        <v>116</v>
      </c>
      <c r="H303" s="1">
        <v>0.79818</v>
      </c>
      <c r="I303" s="1">
        <v>1479</v>
      </c>
      <c r="J303" s="1">
        <v>0.79720999999999997</v>
      </c>
      <c r="K303" s="1">
        <v>1344</v>
      </c>
      <c r="L303" s="1">
        <v>0.83730000000000004</v>
      </c>
      <c r="M303" s="1">
        <v>1383</v>
      </c>
      <c r="N303" s="1">
        <v>0.82662000000000002</v>
      </c>
      <c r="O303" s="1">
        <v>1673</v>
      </c>
      <c r="P303" s="1">
        <v>0.82801999999999998</v>
      </c>
      <c r="Q303" s="1">
        <v>1594</v>
      </c>
      <c r="R303" s="1">
        <v>0.82372999999999996</v>
      </c>
      <c r="T303" s="1">
        <f t="shared" si="80"/>
        <v>9.700000000000264E-4</v>
      </c>
      <c r="U303" s="1">
        <f t="shared" si="81"/>
        <v>-3.9120000000000044E-2</v>
      </c>
      <c r="V303" s="1">
        <f t="shared" si="82"/>
        <v>-2.8440000000000021E-2</v>
      </c>
      <c r="W303" s="1">
        <f t="shared" si="83"/>
        <v>-2.9839999999999978E-2</v>
      </c>
      <c r="X303" s="1">
        <f t="shared" si="84"/>
        <v>-2.5549999999999962E-2</v>
      </c>
      <c r="Z303">
        <v>0.11293000000000002</v>
      </c>
      <c r="AA303">
        <f t="shared" si="85"/>
        <v>1</v>
      </c>
      <c r="AB303">
        <f t="shared" si="86"/>
        <v>0.11293000000000002</v>
      </c>
      <c r="AC303">
        <v>302</v>
      </c>
      <c r="AD303">
        <f t="shared" si="87"/>
        <v>302</v>
      </c>
      <c r="AF303">
        <v>9.0909999999999935E-2</v>
      </c>
      <c r="AG303">
        <f t="shared" si="88"/>
        <v>1</v>
      </c>
      <c r="AH303">
        <f t="shared" si="89"/>
        <v>9.0909999999999935E-2</v>
      </c>
      <c r="AI303">
        <f t="shared" si="90"/>
        <v>302</v>
      </c>
      <c r="AK303" s="1">
        <v>0.11866999999999994</v>
      </c>
      <c r="AL303">
        <f t="shared" si="91"/>
        <v>1</v>
      </c>
      <c r="AM303">
        <f t="shared" si="92"/>
        <v>0.11866999999999994</v>
      </c>
      <c r="AN303">
        <f t="shared" si="93"/>
        <v>302</v>
      </c>
      <c r="AP303">
        <v>0.11407000000000006</v>
      </c>
      <c r="AQ303">
        <f t="shared" si="94"/>
        <v>1</v>
      </c>
      <c r="AR303">
        <f t="shared" si="95"/>
        <v>0.11407000000000006</v>
      </c>
      <c r="AS303">
        <f t="shared" si="96"/>
        <v>302</v>
      </c>
      <c r="AU303">
        <v>9.3110000000000026E-2</v>
      </c>
      <c r="AV303">
        <f t="shared" si="97"/>
        <v>1</v>
      </c>
      <c r="AW303">
        <f t="shared" si="98"/>
        <v>9.3110000000000026E-2</v>
      </c>
      <c r="AX303">
        <f t="shared" si="99"/>
        <v>302</v>
      </c>
    </row>
    <row r="304" spans="1:50" x14ac:dyDescent="0.25">
      <c r="A304" s="1" t="s">
        <v>285</v>
      </c>
      <c r="B304" s="1">
        <v>231.31</v>
      </c>
      <c r="C304" s="1">
        <v>20124</v>
      </c>
      <c r="D304" s="1">
        <v>87</v>
      </c>
      <c r="E304" s="1">
        <v>144</v>
      </c>
      <c r="F304" s="1">
        <v>0.88</v>
      </c>
      <c r="G304" s="1">
        <v>150</v>
      </c>
      <c r="H304" s="1">
        <v>0.72294999999999998</v>
      </c>
      <c r="I304" s="1">
        <v>970</v>
      </c>
      <c r="J304" s="1">
        <v>0.77415999999999996</v>
      </c>
      <c r="K304" s="1">
        <v>1208</v>
      </c>
      <c r="L304" s="1">
        <v>0.75209000000000004</v>
      </c>
      <c r="M304" s="1">
        <v>888</v>
      </c>
      <c r="N304" s="1">
        <v>0.73192000000000002</v>
      </c>
      <c r="O304" s="1">
        <v>1853</v>
      </c>
      <c r="P304" s="1">
        <v>0.72645999999999999</v>
      </c>
      <c r="Q304" s="1">
        <v>937</v>
      </c>
      <c r="R304" s="1">
        <v>0.70559000000000005</v>
      </c>
      <c r="T304" s="1">
        <f t="shared" si="80"/>
        <v>-5.1209999999999978E-2</v>
      </c>
      <c r="U304" s="1">
        <f t="shared" si="81"/>
        <v>-2.9140000000000055E-2</v>
      </c>
      <c r="V304" s="1">
        <f t="shared" si="82"/>
        <v>-8.9700000000000335E-3</v>
      </c>
      <c r="W304" s="1">
        <f t="shared" si="83"/>
        <v>-3.5100000000000131E-3</v>
      </c>
      <c r="X304" s="1">
        <f t="shared" si="84"/>
        <v>1.7359999999999931E-2</v>
      </c>
      <c r="Z304">
        <v>0.11485999999999996</v>
      </c>
      <c r="AA304">
        <f t="shared" si="85"/>
        <v>1</v>
      </c>
      <c r="AB304">
        <f t="shared" si="86"/>
        <v>0.11485999999999996</v>
      </c>
      <c r="AC304">
        <v>303</v>
      </c>
      <c r="AD304">
        <f t="shared" si="87"/>
        <v>303</v>
      </c>
      <c r="AF304">
        <v>9.4450000000000034E-2</v>
      </c>
      <c r="AG304">
        <f t="shared" si="88"/>
        <v>1</v>
      </c>
      <c r="AH304">
        <f t="shared" si="89"/>
        <v>9.4450000000000034E-2</v>
      </c>
      <c r="AI304">
        <f t="shared" si="90"/>
        <v>303</v>
      </c>
      <c r="AK304" s="1">
        <v>0.12165999999999999</v>
      </c>
      <c r="AL304">
        <f t="shared" si="91"/>
        <v>1</v>
      </c>
      <c r="AM304">
        <f t="shared" si="92"/>
        <v>0.12165999999999999</v>
      </c>
      <c r="AN304">
        <f t="shared" si="93"/>
        <v>303</v>
      </c>
      <c r="AP304">
        <v>0.11636000000000002</v>
      </c>
      <c r="AQ304">
        <f t="shared" si="94"/>
        <v>1</v>
      </c>
      <c r="AR304">
        <f t="shared" si="95"/>
        <v>0.11636000000000002</v>
      </c>
      <c r="AS304">
        <f t="shared" si="96"/>
        <v>303</v>
      </c>
      <c r="AU304">
        <v>9.3899999999999983E-2</v>
      </c>
      <c r="AV304">
        <f t="shared" si="97"/>
        <v>1</v>
      </c>
      <c r="AW304">
        <f t="shared" si="98"/>
        <v>9.3899999999999983E-2</v>
      </c>
      <c r="AX304">
        <f t="shared" si="99"/>
        <v>303</v>
      </c>
    </row>
    <row r="305" spans="1:50" x14ac:dyDescent="0.25">
      <c r="A305" s="1" t="s">
        <v>286</v>
      </c>
      <c r="B305" s="1">
        <v>292.68099999999998</v>
      </c>
      <c r="C305" s="1">
        <v>40390</v>
      </c>
      <c r="D305" s="1">
        <v>138</v>
      </c>
      <c r="E305" s="1">
        <v>86</v>
      </c>
      <c r="F305" s="1">
        <v>1.03</v>
      </c>
      <c r="G305" s="1">
        <v>205</v>
      </c>
      <c r="H305" s="1">
        <v>0.84184999999999999</v>
      </c>
      <c r="I305" s="1">
        <v>1674</v>
      </c>
      <c r="J305" s="1">
        <v>0.77383000000000002</v>
      </c>
      <c r="K305" s="1">
        <v>1257</v>
      </c>
      <c r="L305" s="1">
        <v>0.82577</v>
      </c>
      <c r="M305" s="1">
        <v>1107</v>
      </c>
      <c r="N305" s="1">
        <v>0.71657999999999999</v>
      </c>
      <c r="O305" s="1">
        <v>2194</v>
      </c>
      <c r="P305" s="1">
        <v>0.74200999999999995</v>
      </c>
      <c r="Q305" s="1">
        <v>1578</v>
      </c>
      <c r="R305" s="1">
        <v>0.74795</v>
      </c>
      <c r="T305" s="1">
        <f t="shared" si="80"/>
        <v>6.8019999999999969E-2</v>
      </c>
      <c r="U305" s="1">
        <f t="shared" si="81"/>
        <v>1.6079999999999983E-2</v>
      </c>
      <c r="V305" s="1">
        <f t="shared" si="82"/>
        <v>0.12526999999999999</v>
      </c>
      <c r="W305" s="1">
        <f t="shared" si="83"/>
        <v>9.984000000000004E-2</v>
      </c>
      <c r="X305" s="1">
        <f t="shared" si="84"/>
        <v>9.3899999999999983E-2</v>
      </c>
      <c r="Z305">
        <v>0.11489000000000005</v>
      </c>
      <c r="AA305">
        <f t="shared" si="85"/>
        <v>1</v>
      </c>
      <c r="AB305">
        <f t="shared" si="86"/>
        <v>0.11489000000000005</v>
      </c>
      <c r="AC305">
        <v>304</v>
      </c>
      <c r="AD305">
        <f t="shared" si="87"/>
        <v>304</v>
      </c>
      <c r="AF305">
        <v>-9.4799999999999995E-2</v>
      </c>
      <c r="AG305">
        <f t="shared" si="88"/>
        <v>-1</v>
      </c>
      <c r="AH305">
        <f t="shared" si="89"/>
        <v>9.4799999999999995E-2</v>
      </c>
      <c r="AI305">
        <f t="shared" si="90"/>
        <v>-304</v>
      </c>
      <c r="AK305" s="1">
        <v>0.12179000000000001</v>
      </c>
      <c r="AL305">
        <f t="shared" si="91"/>
        <v>1</v>
      </c>
      <c r="AM305">
        <f t="shared" si="92"/>
        <v>0.12179000000000001</v>
      </c>
      <c r="AN305">
        <f t="shared" si="93"/>
        <v>304</v>
      </c>
      <c r="AP305">
        <v>0.11673</v>
      </c>
      <c r="AQ305">
        <f t="shared" si="94"/>
        <v>1</v>
      </c>
      <c r="AR305">
        <f t="shared" si="95"/>
        <v>0.11673</v>
      </c>
      <c r="AS305">
        <f t="shared" si="96"/>
        <v>304</v>
      </c>
      <c r="AU305">
        <v>-9.6509999999999985E-2</v>
      </c>
      <c r="AV305">
        <f t="shared" si="97"/>
        <v>-1</v>
      </c>
      <c r="AW305">
        <f t="shared" si="98"/>
        <v>9.6509999999999985E-2</v>
      </c>
      <c r="AX305">
        <f t="shared" si="99"/>
        <v>-304</v>
      </c>
    </row>
    <row r="306" spans="1:50" x14ac:dyDescent="0.25">
      <c r="A306" s="1" t="s">
        <v>287</v>
      </c>
      <c r="B306" s="1">
        <v>456.13600000000002</v>
      </c>
      <c r="C306" s="1">
        <v>26912</v>
      </c>
      <c r="D306" s="1">
        <v>59</v>
      </c>
      <c r="E306" s="1">
        <v>72</v>
      </c>
      <c r="F306" s="1">
        <v>1.86</v>
      </c>
      <c r="G306" s="1">
        <v>81</v>
      </c>
      <c r="H306" s="1">
        <v>0.94494</v>
      </c>
      <c r="I306" s="1">
        <v>3644</v>
      </c>
      <c r="J306" s="1">
        <v>0.95386000000000004</v>
      </c>
      <c r="K306" s="1">
        <v>3273</v>
      </c>
      <c r="L306" s="1">
        <v>0.95235000000000003</v>
      </c>
      <c r="M306" s="1">
        <v>2459</v>
      </c>
      <c r="N306" s="1">
        <v>0.94086000000000003</v>
      </c>
      <c r="O306" s="1">
        <v>5640</v>
      </c>
      <c r="P306" s="1">
        <v>0.93840000000000001</v>
      </c>
      <c r="Q306" s="1">
        <v>3028</v>
      </c>
      <c r="R306" s="1">
        <v>0.92273000000000005</v>
      </c>
      <c r="T306" s="1">
        <f t="shared" si="80"/>
        <v>-8.920000000000039E-3</v>
      </c>
      <c r="U306" s="1">
        <f t="shared" si="81"/>
        <v>-7.4100000000000277E-3</v>
      </c>
      <c r="V306" s="1">
        <f t="shared" si="82"/>
        <v>4.0799999999999725E-3</v>
      </c>
      <c r="W306" s="1">
        <f t="shared" si="83"/>
        <v>6.5399999999999903E-3</v>
      </c>
      <c r="X306" s="1">
        <f t="shared" si="84"/>
        <v>2.2209999999999952E-2</v>
      </c>
      <c r="Z306">
        <v>0.11502999999999997</v>
      </c>
      <c r="AA306">
        <f t="shared" si="85"/>
        <v>1</v>
      </c>
      <c r="AB306">
        <f t="shared" si="86"/>
        <v>0.11502999999999997</v>
      </c>
      <c r="AC306">
        <v>305</v>
      </c>
      <c r="AD306">
        <f t="shared" si="87"/>
        <v>305</v>
      </c>
      <c r="AF306">
        <v>9.6400000000000013E-2</v>
      </c>
      <c r="AG306">
        <f t="shared" si="88"/>
        <v>1</v>
      </c>
      <c r="AH306">
        <f t="shared" si="89"/>
        <v>9.6400000000000013E-2</v>
      </c>
      <c r="AI306">
        <f t="shared" si="90"/>
        <v>305</v>
      </c>
      <c r="AK306" s="1">
        <v>0.12463000000000002</v>
      </c>
      <c r="AL306">
        <f t="shared" si="91"/>
        <v>1</v>
      </c>
      <c r="AM306">
        <f t="shared" si="92"/>
        <v>0.12463000000000002</v>
      </c>
      <c r="AN306">
        <f t="shared" si="93"/>
        <v>305</v>
      </c>
      <c r="AP306">
        <v>-0.11673999999999995</v>
      </c>
      <c r="AQ306">
        <f t="shared" si="94"/>
        <v>-1</v>
      </c>
      <c r="AR306">
        <f t="shared" si="95"/>
        <v>0.11673999999999995</v>
      </c>
      <c r="AS306">
        <f t="shared" si="96"/>
        <v>-305</v>
      </c>
      <c r="AU306">
        <v>9.7149999999999959E-2</v>
      </c>
      <c r="AV306">
        <f t="shared" si="97"/>
        <v>1</v>
      </c>
      <c r="AW306">
        <f t="shared" si="98"/>
        <v>9.7149999999999959E-2</v>
      </c>
      <c r="AX306">
        <f t="shared" si="99"/>
        <v>305</v>
      </c>
    </row>
    <row r="307" spans="1:50" x14ac:dyDescent="0.25">
      <c r="A307" s="1" t="s">
        <v>288</v>
      </c>
      <c r="B307" s="1">
        <v>126.64400000000001</v>
      </c>
      <c r="C307" s="1">
        <v>7472</v>
      </c>
      <c r="D307" s="1">
        <v>59</v>
      </c>
      <c r="E307" s="1">
        <v>111</v>
      </c>
      <c r="F307" s="1">
        <v>1.62</v>
      </c>
      <c r="G307" s="1">
        <v>116</v>
      </c>
      <c r="H307" s="1">
        <v>0.96267000000000003</v>
      </c>
      <c r="I307" s="1">
        <v>227</v>
      </c>
      <c r="J307" s="1">
        <v>0.97814999999999996</v>
      </c>
      <c r="K307" s="1">
        <v>224</v>
      </c>
      <c r="L307" s="1">
        <v>0.97980999999999996</v>
      </c>
      <c r="M307" s="1">
        <v>218</v>
      </c>
      <c r="N307" s="1">
        <v>0.97772000000000003</v>
      </c>
      <c r="O307" s="1">
        <v>257</v>
      </c>
      <c r="P307" s="1">
        <v>0.94306999999999996</v>
      </c>
      <c r="Q307" s="1">
        <v>334</v>
      </c>
      <c r="R307" s="1">
        <v>0.96901000000000004</v>
      </c>
      <c r="T307" s="1">
        <f t="shared" si="80"/>
        <v>-1.5479999999999938E-2</v>
      </c>
      <c r="U307" s="1">
        <f t="shared" si="81"/>
        <v>-1.7139999999999933E-2</v>
      </c>
      <c r="V307" s="1">
        <f t="shared" si="82"/>
        <v>-1.5050000000000008E-2</v>
      </c>
      <c r="W307" s="1">
        <f t="shared" si="83"/>
        <v>1.9600000000000062E-2</v>
      </c>
      <c r="X307" s="1">
        <f t="shared" si="84"/>
        <v>-6.3400000000000123E-3</v>
      </c>
      <c r="Z307">
        <v>0.11648999999999998</v>
      </c>
      <c r="AA307">
        <f t="shared" si="85"/>
        <v>1</v>
      </c>
      <c r="AB307">
        <f t="shared" si="86"/>
        <v>0.11648999999999998</v>
      </c>
      <c r="AC307">
        <v>306</v>
      </c>
      <c r="AD307">
        <f t="shared" si="87"/>
        <v>306</v>
      </c>
      <c r="AF307">
        <v>9.6469999999999945E-2</v>
      </c>
      <c r="AG307">
        <f t="shared" si="88"/>
        <v>1</v>
      </c>
      <c r="AH307">
        <f t="shared" si="89"/>
        <v>9.6469999999999945E-2</v>
      </c>
      <c r="AI307">
        <f t="shared" si="90"/>
        <v>306</v>
      </c>
      <c r="AK307" s="1">
        <v>0.12526999999999999</v>
      </c>
      <c r="AL307">
        <f t="shared" si="91"/>
        <v>1</v>
      </c>
      <c r="AM307">
        <f t="shared" si="92"/>
        <v>0.12526999999999999</v>
      </c>
      <c r="AN307">
        <f t="shared" si="93"/>
        <v>306</v>
      </c>
      <c r="AP307">
        <v>-0.11895</v>
      </c>
      <c r="AQ307">
        <f t="shared" si="94"/>
        <v>-1</v>
      </c>
      <c r="AR307">
        <f t="shared" si="95"/>
        <v>0.11895</v>
      </c>
      <c r="AS307">
        <f t="shared" si="96"/>
        <v>-306</v>
      </c>
      <c r="AU307">
        <v>9.9409999999999998E-2</v>
      </c>
      <c r="AV307">
        <f t="shared" si="97"/>
        <v>1</v>
      </c>
      <c r="AW307">
        <f t="shared" si="98"/>
        <v>9.9409999999999998E-2</v>
      </c>
      <c r="AX307">
        <f t="shared" si="99"/>
        <v>306</v>
      </c>
    </row>
    <row r="308" spans="1:50" x14ac:dyDescent="0.25">
      <c r="A308" s="1" t="s">
        <v>289</v>
      </c>
      <c r="B308" s="1">
        <v>742.57100000000003</v>
      </c>
      <c r="C308" s="1">
        <v>77970</v>
      </c>
      <c r="D308" s="1">
        <v>105</v>
      </c>
      <c r="E308" s="1">
        <v>117</v>
      </c>
      <c r="F308" s="1">
        <v>0.8</v>
      </c>
      <c r="G308" s="1">
        <v>193</v>
      </c>
      <c r="H308" s="1">
        <v>0.17399999999999999</v>
      </c>
      <c r="I308" s="1">
        <v>3845</v>
      </c>
      <c r="J308" s="1">
        <v>0.15981999999999999</v>
      </c>
      <c r="K308" s="1">
        <v>3069</v>
      </c>
      <c r="L308" s="1">
        <v>0.15953000000000001</v>
      </c>
      <c r="M308" s="1">
        <v>2299</v>
      </c>
      <c r="N308" s="1">
        <v>0.15107999999999999</v>
      </c>
      <c r="O308" s="1">
        <v>7147</v>
      </c>
      <c r="P308" s="1">
        <v>0.11111</v>
      </c>
      <c r="Q308" s="1">
        <v>3346</v>
      </c>
      <c r="R308" s="1">
        <v>0.13816000000000001</v>
      </c>
      <c r="T308" s="1">
        <f t="shared" si="80"/>
        <v>1.4179999999999998E-2</v>
      </c>
      <c r="U308" s="1">
        <f t="shared" si="81"/>
        <v>1.4469999999999983E-2</v>
      </c>
      <c r="V308" s="1">
        <f t="shared" si="82"/>
        <v>2.2919999999999996E-2</v>
      </c>
      <c r="W308" s="1">
        <f t="shared" si="83"/>
        <v>6.2889999999999988E-2</v>
      </c>
      <c r="X308" s="1">
        <f t="shared" si="84"/>
        <v>3.5839999999999983E-2</v>
      </c>
      <c r="Z308">
        <v>-0.11741000000000001</v>
      </c>
      <c r="AA308">
        <f t="shared" si="85"/>
        <v>-1</v>
      </c>
      <c r="AB308">
        <f t="shared" si="86"/>
        <v>0.11741000000000001</v>
      </c>
      <c r="AC308">
        <v>307</v>
      </c>
      <c r="AD308">
        <f t="shared" si="87"/>
        <v>-307</v>
      </c>
      <c r="AF308">
        <v>9.8000000000000032E-2</v>
      </c>
      <c r="AG308">
        <f t="shared" si="88"/>
        <v>1</v>
      </c>
      <c r="AH308">
        <f t="shared" si="89"/>
        <v>9.8000000000000032E-2</v>
      </c>
      <c r="AI308">
        <f t="shared" si="90"/>
        <v>307</v>
      </c>
      <c r="AK308" s="1">
        <v>0.12553000000000003</v>
      </c>
      <c r="AL308">
        <f t="shared" si="91"/>
        <v>1</v>
      </c>
      <c r="AM308">
        <f t="shared" si="92"/>
        <v>0.12553000000000003</v>
      </c>
      <c r="AN308">
        <f t="shared" si="93"/>
        <v>307</v>
      </c>
      <c r="AP308">
        <v>0.12090000000000001</v>
      </c>
      <c r="AQ308">
        <f t="shared" si="94"/>
        <v>1</v>
      </c>
      <c r="AR308">
        <f t="shared" si="95"/>
        <v>0.12090000000000001</v>
      </c>
      <c r="AS308">
        <f t="shared" si="96"/>
        <v>307</v>
      </c>
      <c r="AU308">
        <v>0.10092999999999996</v>
      </c>
      <c r="AV308">
        <f t="shared" si="97"/>
        <v>1</v>
      </c>
      <c r="AW308">
        <f t="shared" si="98"/>
        <v>0.10092999999999996</v>
      </c>
      <c r="AX308">
        <f t="shared" si="99"/>
        <v>307</v>
      </c>
    </row>
    <row r="309" spans="1:50" x14ac:dyDescent="0.25">
      <c r="A309" s="1" t="s">
        <v>290</v>
      </c>
      <c r="B309" s="1">
        <v>173.756</v>
      </c>
      <c r="C309" s="1">
        <v>29191</v>
      </c>
      <c r="D309" s="1">
        <v>168</v>
      </c>
      <c r="E309" s="1">
        <v>143</v>
      </c>
      <c r="F309" s="1">
        <v>1.02</v>
      </c>
      <c r="G309" s="1">
        <v>144</v>
      </c>
      <c r="H309" s="1">
        <v>0.77334999999999998</v>
      </c>
      <c r="I309" s="1">
        <v>1258</v>
      </c>
      <c r="J309" s="1">
        <v>0.71209999999999996</v>
      </c>
      <c r="K309" s="1">
        <v>946</v>
      </c>
      <c r="L309" s="1">
        <v>0.77676999999999996</v>
      </c>
      <c r="M309" s="1">
        <v>1211</v>
      </c>
      <c r="N309" s="1">
        <v>0.75141000000000002</v>
      </c>
      <c r="O309" s="1">
        <v>1331</v>
      </c>
      <c r="P309" s="1">
        <v>0.76229000000000002</v>
      </c>
      <c r="Q309" s="1">
        <v>1297</v>
      </c>
      <c r="R309" s="1">
        <v>0.68872</v>
      </c>
      <c r="T309" s="1">
        <f t="shared" si="80"/>
        <v>6.1250000000000027E-2</v>
      </c>
      <c r="U309" s="1">
        <f t="shared" si="81"/>
        <v>-3.4199999999999786E-3</v>
      </c>
      <c r="V309" s="1">
        <f t="shared" si="82"/>
        <v>2.193999999999996E-2</v>
      </c>
      <c r="W309" s="1">
        <f t="shared" si="83"/>
        <v>1.1059999999999959E-2</v>
      </c>
      <c r="X309" s="1">
        <f t="shared" si="84"/>
        <v>8.4629999999999983E-2</v>
      </c>
      <c r="Z309">
        <v>0.11867999999999995</v>
      </c>
      <c r="AA309">
        <f t="shared" si="85"/>
        <v>1</v>
      </c>
      <c r="AB309">
        <f t="shared" si="86"/>
        <v>0.11867999999999995</v>
      </c>
      <c r="AC309">
        <v>308</v>
      </c>
      <c r="AD309">
        <f t="shared" si="87"/>
        <v>308</v>
      </c>
      <c r="AF309">
        <v>9.8710000000000075E-2</v>
      </c>
      <c r="AG309">
        <f t="shared" si="88"/>
        <v>1</v>
      </c>
      <c r="AH309">
        <f t="shared" si="89"/>
        <v>9.8710000000000075E-2</v>
      </c>
      <c r="AI309">
        <f t="shared" si="90"/>
        <v>308</v>
      </c>
      <c r="AK309" s="1">
        <v>0.12576999999999994</v>
      </c>
      <c r="AL309">
        <f t="shared" si="91"/>
        <v>1</v>
      </c>
      <c r="AM309">
        <f t="shared" si="92"/>
        <v>0.12576999999999994</v>
      </c>
      <c r="AN309">
        <f t="shared" si="93"/>
        <v>308</v>
      </c>
      <c r="AP309">
        <v>0.1230500000000001</v>
      </c>
      <c r="AQ309">
        <f t="shared" si="94"/>
        <v>1</v>
      </c>
      <c r="AR309">
        <f t="shared" si="95"/>
        <v>0.1230500000000001</v>
      </c>
      <c r="AS309">
        <f t="shared" si="96"/>
        <v>308</v>
      </c>
      <c r="AU309">
        <v>0.10117000000000004</v>
      </c>
      <c r="AV309">
        <f t="shared" si="97"/>
        <v>1</v>
      </c>
      <c r="AW309">
        <f t="shared" si="98"/>
        <v>0.10117000000000004</v>
      </c>
      <c r="AX309">
        <f t="shared" si="99"/>
        <v>308</v>
      </c>
    </row>
    <row r="310" spans="1:50" x14ac:dyDescent="0.25">
      <c r="A310" s="1" t="s">
        <v>291</v>
      </c>
      <c r="B310" s="1">
        <v>349.24900000000002</v>
      </c>
      <c r="C310" s="1">
        <v>61817</v>
      </c>
      <c r="D310" s="1">
        <v>177</v>
      </c>
      <c r="E310" s="1">
        <v>163</v>
      </c>
      <c r="F310" s="1">
        <v>0.9</v>
      </c>
      <c r="G310" s="1">
        <v>145</v>
      </c>
      <c r="H310" s="1">
        <v>0.45441999999999999</v>
      </c>
      <c r="I310" s="1">
        <v>2718</v>
      </c>
      <c r="J310" s="1">
        <v>0.52281999999999995</v>
      </c>
      <c r="K310" s="1">
        <v>2378</v>
      </c>
      <c r="L310" s="1">
        <v>0.52061999999999997</v>
      </c>
      <c r="M310" s="1">
        <v>1622</v>
      </c>
      <c r="N310" s="1">
        <v>0.49363000000000001</v>
      </c>
      <c r="O310" s="1">
        <v>4993</v>
      </c>
      <c r="P310" s="1">
        <v>0.33085999999999999</v>
      </c>
      <c r="Q310" s="1">
        <v>2858</v>
      </c>
      <c r="R310" s="1">
        <v>0.48588999999999999</v>
      </c>
      <c r="T310" s="1">
        <f t="shared" si="80"/>
        <v>-6.8399999999999961E-2</v>
      </c>
      <c r="U310" s="1">
        <f t="shared" si="81"/>
        <v>-6.6199999999999981E-2</v>
      </c>
      <c r="V310" s="1">
        <f t="shared" si="82"/>
        <v>-3.9210000000000023E-2</v>
      </c>
      <c r="W310" s="1">
        <f t="shared" si="83"/>
        <v>0.12356</v>
      </c>
      <c r="X310" s="1">
        <f t="shared" si="84"/>
        <v>-3.1469999999999998E-2</v>
      </c>
      <c r="Z310">
        <v>0.11923999999999996</v>
      </c>
      <c r="AA310">
        <f t="shared" si="85"/>
        <v>1</v>
      </c>
      <c r="AB310">
        <f t="shared" si="86"/>
        <v>0.11923999999999996</v>
      </c>
      <c r="AC310">
        <v>309</v>
      </c>
      <c r="AD310">
        <f t="shared" si="87"/>
        <v>309</v>
      </c>
      <c r="AF310">
        <v>-9.8840000000000039E-2</v>
      </c>
      <c r="AG310">
        <f t="shared" si="88"/>
        <v>-1</v>
      </c>
      <c r="AH310">
        <f t="shared" si="89"/>
        <v>9.8840000000000039E-2</v>
      </c>
      <c r="AI310">
        <f t="shared" si="90"/>
        <v>-309</v>
      </c>
      <c r="AK310" s="1">
        <v>0.13120999999999994</v>
      </c>
      <c r="AL310">
        <f t="shared" si="91"/>
        <v>1</v>
      </c>
      <c r="AM310">
        <f t="shared" si="92"/>
        <v>0.13120999999999994</v>
      </c>
      <c r="AN310">
        <f t="shared" si="93"/>
        <v>309</v>
      </c>
      <c r="AP310">
        <v>0.12356</v>
      </c>
      <c r="AQ310">
        <f t="shared" si="94"/>
        <v>1</v>
      </c>
      <c r="AR310">
        <f t="shared" si="95"/>
        <v>0.12356</v>
      </c>
      <c r="AS310">
        <f t="shared" si="96"/>
        <v>309</v>
      </c>
      <c r="AU310">
        <v>0.10119</v>
      </c>
      <c r="AV310">
        <f t="shared" si="97"/>
        <v>1</v>
      </c>
      <c r="AW310">
        <f t="shared" si="98"/>
        <v>0.10119</v>
      </c>
      <c r="AX310">
        <f t="shared" si="99"/>
        <v>309</v>
      </c>
    </row>
    <row r="311" spans="1:50" x14ac:dyDescent="0.25">
      <c r="A311" s="1" t="s">
        <v>292</v>
      </c>
      <c r="B311" s="1">
        <v>324.56400000000002</v>
      </c>
      <c r="C311" s="1">
        <v>66211</v>
      </c>
      <c r="D311" s="1">
        <v>204</v>
      </c>
      <c r="E311" s="1">
        <v>281</v>
      </c>
      <c r="F311" s="1">
        <v>0.94</v>
      </c>
      <c r="G311" s="1">
        <v>281</v>
      </c>
      <c r="H311" s="1">
        <v>0.81320999999999999</v>
      </c>
      <c r="I311" s="1">
        <v>1018</v>
      </c>
      <c r="J311" s="1">
        <v>0.78610999999999998</v>
      </c>
      <c r="K311" s="1">
        <v>804</v>
      </c>
      <c r="L311" s="1">
        <v>0.81310000000000004</v>
      </c>
      <c r="M311" s="1">
        <v>779</v>
      </c>
      <c r="N311" s="1">
        <v>0.79695000000000005</v>
      </c>
      <c r="O311" s="1">
        <v>1120</v>
      </c>
      <c r="P311" s="1">
        <v>0.82015000000000005</v>
      </c>
      <c r="Q311" s="1">
        <v>1271</v>
      </c>
      <c r="R311" s="1">
        <v>0.78476999999999997</v>
      </c>
      <c r="T311" s="1">
        <f t="shared" si="80"/>
        <v>2.7100000000000013E-2</v>
      </c>
      <c r="U311" s="1">
        <f t="shared" si="81"/>
        <v>1.0999999999994348E-4</v>
      </c>
      <c r="V311" s="1">
        <f t="shared" si="82"/>
        <v>1.6259999999999941E-2</v>
      </c>
      <c r="W311" s="1">
        <f t="shared" si="83"/>
        <v>-6.9400000000000572E-3</v>
      </c>
      <c r="X311" s="1">
        <f t="shared" si="84"/>
        <v>2.8440000000000021E-2</v>
      </c>
      <c r="Z311">
        <v>0.11926999999999999</v>
      </c>
      <c r="AA311">
        <f t="shared" si="85"/>
        <v>1</v>
      </c>
      <c r="AB311">
        <f t="shared" si="86"/>
        <v>0.11926999999999999</v>
      </c>
      <c r="AC311">
        <v>310</v>
      </c>
      <c r="AD311">
        <f t="shared" si="87"/>
        <v>310</v>
      </c>
      <c r="AF311">
        <v>9.8999999999999977E-2</v>
      </c>
      <c r="AG311">
        <f t="shared" si="88"/>
        <v>1</v>
      </c>
      <c r="AH311">
        <f t="shared" si="89"/>
        <v>9.8999999999999977E-2</v>
      </c>
      <c r="AI311">
        <f t="shared" si="90"/>
        <v>310</v>
      </c>
      <c r="AK311" s="1">
        <v>-0.13265000000000005</v>
      </c>
      <c r="AL311">
        <f t="shared" si="91"/>
        <v>-1</v>
      </c>
      <c r="AM311">
        <f t="shared" si="92"/>
        <v>0.13265000000000005</v>
      </c>
      <c r="AN311">
        <f t="shared" si="93"/>
        <v>-310</v>
      </c>
      <c r="AP311">
        <v>0.125</v>
      </c>
      <c r="AQ311">
        <f t="shared" si="94"/>
        <v>1</v>
      </c>
      <c r="AR311">
        <f t="shared" si="95"/>
        <v>0.125</v>
      </c>
      <c r="AS311">
        <f t="shared" si="96"/>
        <v>310</v>
      </c>
      <c r="AU311">
        <v>0.10131</v>
      </c>
      <c r="AV311">
        <f t="shared" si="97"/>
        <v>1</v>
      </c>
      <c r="AW311">
        <f t="shared" si="98"/>
        <v>0.10131</v>
      </c>
      <c r="AX311">
        <f t="shared" si="99"/>
        <v>310</v>
      </c>
    </row>
    <row r="312" spans="1:50" x14ac:dyDescent="0.25">
      <c r="A312" s="1" t="s">
        <v>293</v>
      </c>
      <c r="B312" s="1">
        <v>125.133</v>
      </c>
      <c r="C312" s="1">
        <v>13139</v>
      </c>
      <c r="D312" s="1">
        <v>105</v>
      </c>
      <c r="E312" s="1">
        <v>106</v>
      </c>
      <c r="F312" s="1">
        <v>1.4</v>
      </c>
      <c r="G312" s="1">
        <v>110</v>
      </c>
      <c r="H312" s="1">
        <v>0.97689000000000004</v>
      </c>
      <c r="I312" s="1">
        <v>423</v>
      </c>
      <c r="J312" s="1">
        <v>0.98545000000000005</v>
      </c>
      <c r="K312" s="1">
        <v>426</v>
      </c>
      <c r="L312" s="1">
        <v>0.98851999999999995</v>
      </c>
      <c r="M312" s="1">
        <v>410</v>
      </c>
      <c r="N312" s="1">
        <v>0.98106000000000004</v>
      </c>
      <c r="O312" s="1">
        <v>449</v>
      </c>
      <c r="P312" s="1">
        <v>0.98623000000000005</v>
      </c>
      <c r="Q312" s="1">
        <v>499</v>
      </c>
      <c r="R312" s="1">
        <v>0.98573999999999995</v>
      </c>
      <c r="T312" s="1">
        <f t="shared" si="80"/>
        <v>-8.560000000000012E-3</v>
      </c>
      <c r="U312" s="1">
        <f t="shared" si="81"/>
        <v>-1.1629999999999918E-2</v>
      </c>
      <c r="V312" s="1">
        <f t="shared" si="82"/>
        <v>-4.170000000000007E-3</v>
      </c>
      <c r="W312" s="1">
        <f t="shared" si="83"/>
        <v>-9.340000000000015E-3</v>
      </c>
      <c r="X312" s="1">
        <f t="shared" si="84"/>
        <v>-8.8499999999999135E-3</v>
      </c>
      <c r="Z312">
        <v>-0.12031999999999998</v>
      </c>
      <c r="AA312">
        <f t="shared" si="85"/>
        <v>-1</v>
      </c>
      <c r="AB312">
        <f t="shared" si="86"/>
        <v>0.12031999999999998</v>
      </c>
      <c r="AC312">
        <v>311</v>
      </c>
      <c r="AD312">
        <f t="shared" si="87"/>
        <v>-311</v>
      </c>
      <c r="AF312">
        <v>0.10015999999999997</v>
      </c>
      <c r="AG312">
        <f t="shared" si="88"/>
        <v>1</v>
      </c>
      <c r="AH312">
        <f t="shared" si="89"/>
        <v>0.10015999999999997</v>
      </c>
      <c r="AI312">
        <f t="shared" si="90"/>
        <v>311</v>
      </c>
      <c r="AK312" s="1">
        <v>0.13383</v>
      </c>
      <c r="AL312">
        <f t="shared" si="91"/>
        <v>1</v>
      </c>
      <c r="AM312">
        <f t="shared" si="92"/>
        <v>0.13383</v>
      </c>
      <c r="AN312">
        <f t="shared" si="93"/>
        <v>311</v>
      </c>
      <c r="AP312">
        <v>0.12558999999999998</v>
      </c>
      <c r="AQ312">
        <f t="shared" si="94"/>
        <v>1</v>
      </c>
      <c r="AR312">
        <f t="shared" si="95"/>
        <v>0.12558999999999998</v>
      </c>
      <c r="AS312">
        <f t="shared" si="96"/>
        <v>311</v>
      </c>
      <c r="AU312">
        <v>0.10252000000000006</v>
      </c>
      <c r="AV312">
        <f t="shared" si="97"/>
        <v>1</v>
      </c>
      <c r="AW312">
        <f t="shared" si="98"/>
        <v>0.10252000000000006</v>
      </c>
      <c r="AX312">
        <f t="shared" si="99"/>
        <v>311</v>
      </c>
    </row>
    <row r="313" spans="1:50" x14ac:dyDescent="0.25">
      <c r="A313" s="1" t="s">
        <v>294</v>
      </c>
      <c r="B313" s="1">
        <v>332.62700000000001</v>
      </c>
      <c r="C313" s="1">
        <v>141699</v>
      </c>
      <c r="D313" s="1">
        <v>426</v>
      </c>
      <c r="E313" s="1">
        <v>205</v>
      </c>
      <c r="F313" s="1">
        <v>0.6</v>
      </c>
      <c r="G313" s="1">
        <v>178</v>
      </c>
      <c r="H313" s="1">
        <v>0.57101999999999997</v>
      </c>
      <c r="I313" s="1">
        <v>5714</v>
      </c>
      <c r="J313" s="1">
        <v>0.45178000000000001</v>
      </c>
      <c r="K313" s="1">
        <v>3644</v>
      </c>
      <c r="L313" s="1">
        <v>0.47202</v>
      </c>
      <c r="M313" s="1">
        <v>3477</v>
      </c>
      <c r="N313" s="1">
        <v>0.44935999999999998</v>
      </c>
      <c r="O313" s="1">
        <v>7174</v>
      </c>
      <c r="P313" s="1">
        <v>0.41315000000000002</v>
      </c>
      <c r="Q313" s="1">
        <v>4768</v>
      </c>
      <c r="R313" s="1">
        <v>0.36320999999999998</v>
      </c>
      <c r="T313" s="1">
        <f t="shared" si="80"/>
        <v>0.11923999999999996</v>
      </c>
      <c r="U313" s="1">
        <f t="shared" si="81"/>
        <v>9.8999999999999977E-2</v>
      </c>
      <c r="V313" s="1">
        <f t="shared" si="82"/>
        <v>0.12165999999999999</v>
      </c>
      <c r="W313" s="1">
        <f t="shared" si="83"/>
        <v>0.15786999999999995</v>
      </c>
      <c r="X313" s="1">
        <f t="shared" si="84"/>
        <v>0.20780999999999999</v>
      </c>
      <c r="Z313">
        <v>0.12062000000000006</v>
      </c>
      <c r="AA313">
        <f t="shared" si="85"/>
        <v>1</v>
      </c>
      <c r="AB313">
        <f t="shared" si="86"/>
        <v>0.12062000000000006</v>
      </c>
      <c r="AC313">
        <v>312</v>
      </c>
      <c r="AD313">
        <f t="shared" si="87"/>
        <v>312</v>
      </c>
      <c r="AF313">
        <v>0.10018000000000005</v>
      </c>
      <c r="AG313">
        <f t="shared" si="88"/>
        <v>1</v>
      </c>
      <c r="AH313">
        <f t="shared" si="89"/>
        <v>0.10018000000000005</v>
      </c>
      <c r="AI313">
        <f t="shared" si="90"/>
        <v>312</v>
      </c>
      <c r="AK313" s="1">
        <v>0.13444</v>
      </c>
      <c r="AL313">
        <f t="shared" si="91"/>
        <v>1</v>
      </c>
      <c r="AM313">
        <f t="shared" si="92"/>
        <v>0.13444</v>
      </c>
      <c r="AN313">
        <f t="shared" si="93"/>
        <v>312</v>
      </c>
      <c r="AP313">
        <v>0.1291199999999999</v>
      </c>
      <c r="AQ313">
        <f t="shared" si="94"/>
        <v>1</v>
      </c>
      <c r="AR313">
        <f t="shared" si="95"/>
        <v>0.1291199999999999</v>
      </c>
      <c r="AS313">
        <f t="shared" si="96"/>
        <v>312</v>
      </c>
      <c r="AU313">
        <v>0.10306000000000001</v>
      </c>
      <c r="AV313">
        <f t="shared" si="97"/>
        <v>1</v>
      </c>
      <c r="AW313">
        <f t="shared" si="98"/>
        <v>0.10306000000000001</v>
      </c>
      <c r="AX313">
        <f t="shared" si="99"/>
        <v>312</v>
      </c>
    </row>
    <row r="314" spans="1:50" x14ac:dyDescent="0.25">
      <c r="A314" s="1" t="s">
        <v>295</v>
      </c>
      <c r="B314" s="1">
        <v>1413.91</v>
      </c>
      <c r="C314" s="1">
        <v>189464</v>
      </c>
      <c r="D314" s="1">
        <v>134</v>
      </c>
      <c r="E314" s="1">
        <v>118</v>
      </c>
      <c r="F314" s="1">
        <v>0.94</v>
      </c>
      <c r="G314" s="1">
        <v>111</v>
      </c>
      <c r="H314" s="1">
        <v>0.33818999999999999</v>
      </c>
      <c r="I314" s="1">
        <v>10088</v>
      </c>
      <c r="J314" s="1">
        <v>0.32072000000000001</v>
      </c>
      <c r="K314" s="1">
        <v>10889</v>
      </c>
      <c r="L314" s="1">
        <v>0.30503999999999998</v>
      </c>
      <c r="M314" s="1">
        <v>8168</v>
      </c>
      <c r="N314" s="1">
        <v>0.28577999999999998</v>
      </c>
      <c r="O314" s="1">
        <v>18779</v>
      </c>
      <c r="P314" s="1">
        <v>0.22861000000000001</v>
      </c>
      <c r="Q314" s="1">
        <v>8552</v>
      </c>
      <c r="R314" s="1">
        <v>0.33524999999999999</v>
      </c>
      <c r="T314" s="1">
        <f t="shared" si="80"/>
        <v>1.7469999999999986E-2</v>
      </c>
      <c r="U314" s="1">
        <f t="shared" si="81"/>
        <v>3.3150000000000013E-2</v>
      </c>
      <c r="V314" s="1">
        <f t="shared" si="82"/>
        <v>5.2410000000000012E-2</v>
      </c>
      <c r="W314" s="1">
        <f t="shared" si="83"/>
        <v>0.10957999999999998</v>
      </c>
      <c r="X314" s="1">
        <f t="shared" si="84"/>
        <v>2.9399999999999982E-3</v>
      </c>
      <c r="Z314">
        <v>-0.12118999999999996</v>
      </c>
      <c r="AA314">
        <f t="shared" si="85"/>
        <v>-1</v>
      </c>
      <c r="AB314">
        <f t="shared" si="86"/>
        <v>0.12118999999999996</v>
      </c>
      <c r="AC314">
        <v>313</v>
      </c>
      <c r="AD314">
        <f t="shared" si="87"/>
        <v>-313</v>
      </c>
      <c r="AF314">
        <v>-0.10041999999999995</v>
      </c>
      <c r="AG314">
        <f t="shared" si="88"/>
        <v>-1</v>
      </c>
      <c r="AH314">
        <f t="shared" si="89"/>
        <v>0.10041999999999995</v>
      </c>
      <c r="AI314">
        <f t="shared" si="90"/>
        <v>-313</v>
      </c>
      <c r="AK314" s="1">
        <v>0.13534000000000002</v>
      </c>
      <c r="AL314">
        <f t="shared" si="91"/>
        <v>1</v>
      </c>
      <c r="AM314">
        <f t="shared" si="92"/>
        <v>0.13534000000000002</v>
      </c>
      <c r="AN314">
        <f t="shared" si="93"/>
        <v>313</v>
      </c>
      <c r="AP314">
        <v>0.12959999999999999</v>
      </c>
      <c r="AQ314">
        <f t="shared" si="94"/>
        <v>1</v>
      </c>
      <c r="AR314">
        <f t="shared" si="95"/>
        <v>0.12959999999999999</v>
      </c>
      <c r="AS314">
        <f t="shared" si="96"/>
        <v>313</v>
      </c>
      <c r="AU314">
        <v>0.10345000000000004</v>
      </c>
      <c r="AV314">
        <f t="shared" si="97"/>
        <v>1</v>
      </c>
      <c r="AW314">
        <f t="shared" si="98"/>
        <v>0.10345000000000004</v>
      </c>
      <c r="AX314">
        <f t="shared" si="99"/>
        <v>313</v>
      </c>
    </row>
    <row r="315" spans="1:50" x14ac:dyDescent="0.25">
      <c r="A315" s="1" t="s">
        <v>296</v>
      </c>
      <c r="B315" s="1">
        <v>147.01400000000001</v>
      </c>
      <c r="C315" s="1">
        <v>54395</v>
      </c>
      <c r="D315" s="1">
        <v>370</v>
      </c>
      <c r="E315" s="1">
        <v>116</v>
      </c>
      <c r="F315" s="1">
        <v>0.95</v>
      </c>
      <c r="G315" s="1">
        <v>125</v>
      </c>
      <c r="H315" s="1">
        <v>0.87426000000000004</v>
      </c>
      <c r="I315" s="1">
        <v>643</v>
      </c>
      <c r="J315" s="1">
        <v>0.82484999999999997</v>
      </c>
      <c r="K315" s="1">
        <v>467</v>
      </c>
      <c r="L315" s="1">
        <v>0.87634000000000001</v>
      </c>
      <c r="M315" s="1">
        <v>441</v>
      </c>
      <c r="N315" s="1">
        <v>0.87182999999999999</v>
      </c>
      <c r="O315" s="1">
        <v>672</v>
      </c>
      <c r="P315" s="1">
        <v>0.80642999999999998</v>
      </c>
      <c r="Q315" s="1">
        <v>826</v>
      </c>
      <c r="R315" s="1">
        <v>0.87170999999999998</v>
      </c>
      <c r="T315" s="1">
        <f t="shared" si="80"/>
        <v>4.9410000000000065E-2</v>
      </c>
      <c r="U315" s="1">
        <f t="shared" si="81"/>
        <v>-2.0799999999999708E-3</v>
      </c>
      <c r="V315" s="1">
        <f t="shared" si="82"/>
        <v>2.4300000000000432E-3</v>
      </c>
      <c r="W315" s="1">
        <f t="shared" si="83"/>
        <v>6.7830000000000057E-2</v>
      </c>
      <c r="X315" s="1">
        <f t="shared" si="84"/>
        <v>2.5500000000000522E-3</v>
      </c>
      <c r="Z315">
        <v>-0.12272000000000002</v>
      </c>
      <c r="AA315">
        <f t="shared" si="85"/>
        <v>-1</v>
      </c>
      <c r="AB315">
        <f t="shared" si="86"/>
        <v>0.12272000000000002</v>
      </c>
      <c r="AC315">
        <v>314</v>
      </c>
      <c r="AD315">
        <f t="shared" si="87"/>
        <v>-314</v>
      </c>
      <c r="AF315">
        <v>-0.10194999999999999</v>
      </c>
      <c r="AG315">
        <f t="shared" si="88"/>
        <v>-1</v>
      </c>
      <c r="AH315">
        <f t="shared" si="89"/>
        <v>0.10194999999999999</v>
      </c>
      <c r="AI315">
        <f t="shared" si="90"/>
        <v>-314</v>
      </c>
      <c r="AK315" s="1">
        <v>0.13564999999999994</v>
      </c>
      <c r="AL315">
        <f t="shared" si="91"/>
        <v>1</v>
      </c>
      <c r="AM315">
        <f t="shared" si="92"/>
        <v>0.13564999999999994</v>
      </c>
      <c r="AN315">
        <f t="shared" si="93"/>
        <v>314</v>
      </c>
      <c r="AP315">
        <v>0.13471</v>
      </c>
      <c r="AQ315">
        <f t="shared" si="94"/>
        <v>1</v>
      </c>
      <c r="AR315">
        <f t="shared" si="95"/>
        <v>0.13471</v>
      </c>
      <c r="AS315">
        <f t="shared" si="96"/>
        <v>314</v>
      </c>
      <c r="AU315">
        <v>0.10494999999999999</v>
      </c>
      <c r="AV315">
        <f t="shared" si="97"/>
        <v>1</v>
      </c>
      <c r="AW315">
        <f t="shared" si="98"/>
        <v>0.10494999999999999</v>
      </c>
      <c r="AX315">
        <f t="shared" si="99"/>
        <v>314</v>
      </c>
    </row>
    <row r="316" spans="1:50" x14ac:dyDescent="0.25">
      <c r="A316" s="1" t="s">
        <v>297</v>
      </c>
      <c r="B316" s="1">
        <v>251.447</v>
      </c>
      <c r="C316" s="1">
        <v>90018</v>
      </c>
      <c r="D316" s="1">
        <v>358</v>
      </c>
      <c r="E316" s="1">
        <v>104</v>
      </c>
      <c r="F316" s="1">
        <v>0.59</v>
      </c>
      <c r="G316" s="1">
        <v>118</v>
      </c>
      <c r="H316" s="1">
        <v>0.67735000000000001</v>
      </c>
      <c r="I316" s="1">
        <v>2986</v>
      </c>
      <c r="J316" s="1">
        <v>0.57582999999999995</v>
      </c>
      <c r="K316" s="1">
        <v>2302</v>
      </c>
      <c r="L316" s="1">
        <v>0.66820000000000002</v>
      </c>
      <c r="M316" s="1">
        <v>1782</v>
      </c>
      <c r="N316" s="1">
        <v>0.52149999999999996</v>
      </c>
      <c r="O316" s="1">
        <v>4122</v>
      </c>
      <c r="P316" s="1">
        <v>0.48577999999999999</v>
      </c>
      <c r="Q316" s="1">
        <v>3389</v>
      </c>
      <c r="R316" s="1">
        <v>0.65042</v>
      </c>
      <c r="T316" s="1">
        <f t="shared" si="80"/>
        <v>0.10152000000000005</v>
      </c>
      <c r="U316" s="1">
        <f t="shared" si="81"/>
        <v>9.1499999999999915E-3</v>
      </c>
      <c r="V316" s="1">
        <f t="shared" si="82"/>
        <v>0.15585000000000004</v>
      </c>
      <c r="W316" s="1">
        <f t="shared" si="83"/>
        <v>0.19157000000000002</v>
      </c>
      <c r="X316" s="1">
        <f t="shared" si="84"/>
        <v>2.6930000000000009E-2</v>
      </c>
      <c r="Z316">
        <v>-0.12451000000000001</v>
      </c>
      <c r="AA316">
        <f t="shared" si="85"/>
        <v>-1</v>
      </c>
      <c r="AB316">
        <f t="shared" si="86"/>
        <v>0.12451000000000001</v>
      </c>
      <c r="AC316">
        <v>315</v>
      </c>
      <c r="AD316">
        <f t="shared" si="87"/>
        <v>-315</v>
      </c>
      <c r="AF316">
        <v>-0.10408000000000001</v>
      </c>
      <c r="AG316">
        <f t="shared" si="88"/>
        <v>-1</v>
      </c>
      <c r="AH316">
        <f t="shared" si="89"/>
        <v>0.10408000000000001</v>
      </c>
      <c r="AI316">
        <f t="shared" si="90"/>
        <v>-315</v>
      </c>
      <c r="AK316" s="1">
        <v>0.13583000000000001</v>
      </c>
      <c r="AL316">
        <f t="shared" si="91"/>
        <v>1</v>
      </c>
      <c r="AM316">
        <f t="shared" si="92"/>
        <v>0.13583000000000001</v>
      </c>
      <c r="AN316">
        <f t="shared" si="93"/>
        <v>315</v>
      </c>
      <c r="AP316">
        <v>-0.13488</v>
      </c>
      <c r="AQ316">
        <f t="shared" si="94"/>
        <v>-1</v>
      </c>
      <c r="AR316">
        <f t="shared" si="95"/>
        <v>0.13488</v>
      </c>
      <c r="AS316">
        <f t="shared" si="96"/>
        <v>-315</v>
      </c>
      <c r="AU316">
        <v>0.10508999999999999</v>
      </c>
      <c r="AV316">
        <f t="shared" si="97"/>
        <v>1</v>
      </c>
      <c r="AW316">
        <f t="shared" si="98"/>
        <v>0.10508999999999999</v>
      </c>
      <c r="AX316">
        <f t="shared" si="99"/>
        <v>315</v>
      </c>
    </row>
    <row r="317" spans="1:50" x14ac:dyDescent="0.25">
      <c r="A317" s="1" t="s">
        <v>408</v>
      </c>
      <c r="B317" s="1">
        <v>355.553</v>
      </c>
      <c r="C317" s="1">
        <v>372264</v>
      </c>
      <c r="D317" s="1">
        <v>1047</v>
      </c>
      <c r="E317" s="1">
        <v>106</v>
      </c>
      <c r="F317" s="1">
        <v>0.94</v>
      </c>
      <c r="G317" s="1">
        <v>125</v>
      </c>
      <c r="H317" s="1">
        <v>0.86568000000000001</v>
      </c>
      <c r="I317" s="1">
        <v>13554</v>
      </c>
      <c r="J317" s="1">
        <v>0.71762000000000004</v>
      </c>
      <c r="K317" s="1">
        <v>6386</v>
      </c>
      <c r="L317" s="1">
        <v>0.79798000000000002</v>
      </c>
      <c r="M317" s="1">
        <v>4722</v>
      </c>
      <c r="N317" s="1">
        <v>0.79786000000000001</v>
      </c>
      <c r="O317" s="1">
        <v>29257</v>
      </c>
      <c r="P317" s="1">
        <v>0.77383000000000002</v>
      </c>
      <c r="Q317" s="1">
        <v>10005</v>
      </c>
      <c r="R317" s="1">
        <v>0.80530000000000002</v>
      </c>
      <c r="T317" s="1">
        <f t="shared" si="80"/>
        <v>0.14805999999999997</v>
      </c>
      <c r="U317" s="1">
        <f t="shared" si="81"/>
        <v>6.7699999999999982E-2</v>
      </c>
      <c r="V317" s="1">
        <f t="shared" si="82"/>
        <v>6.7819999999999991E-2</v>
      </c>
      <c r="W317" s="1">
        <f t="shared" si="83"/>
        <v>9.1849999999999987E-2</v>
      </c>
      <c r="X317" s="1">
        <f t="shared" si="84"/>
        <v>6.0379999999999989E-2</v>
      </c>
      <c r="Z317">
        <v>0.12917999999999996</v>
      </c>
      <c r="AA317">
        <f t="shared" si="85"/>
        <v>1</v>
      </c>
      <c r="AB317">
        <f t="shared" si="86"/>
        <v>0.12917999999999996</v>
      </c>
      <c r="AC317">
        <v>316</v>
      </c>
      <c r="AD317">
        <f t="shared" si="87"/>
        <v>316</v>
      </c>
      <c r="AF317">
        <v>0.10494999999999999</v>
      </c>
      <c r="AG317">
        <f t="shared" si="88"/>
        <v>1</v>
      </c>
      <c r="AH317">
        <f t="shared" si="89"/>
        <v>0.10494999999999999</v>
      </c>
      <c r="AI317">
        <f t="shared" si="90"/>
        <v>316</v>
      </c>
      <c r="AK317" s="1">
        <v>0.13689000000000001</v>
      </c>
      <c r="AL317">
        <f t="shared" si="91"/>
        <v>1</v>
      </c>
      <c r="AM317">
        <f t="shared" si="92"/>
        <v>0.13689000000000001</v>
      </c>
      <c r="AN317">
        <f t="shared" si="93"/>
        <v>316</v>
      </c>
      <c r="AP317">
        <v>0.13801000000000002</v>
      </c>
      <c r="AQ317">
        <f t="shared" si="94"/>
        <v>1</v>
      </c>
      <c r="AR317">
        <f t="shared" si="95"/>
        <v>0.13801000000000002</v>
      </c>
      <c r="AS317">
        <f t="shared" si="96"/>
        <v>316</v>
      </c>
      <c r="AU317">
        <v>0.10580999999999996</v>
      </c>
      <c r="AV317">
        <f t="shared" si="97"/>
        <v>1</v>
      </c>
      <c r="AW317">
        <f t="shared" si="98"/>
        <v>0.10580999999999996</v>
      </c>
      <c r="AX317">
        <f t="shared" si="99"/>
        <v>316</v>
      </c>
    </row>
    <row r="318" spans="1:50" x14ac:dyDescent="0.25">
      <c r="A318" s="1" t="s">
        <v>298</v>
      </c>
      <c r="B318" s="1">
        <v>375.77100000000002</v>
      </c>
      <c r="C318" s="1">
        <v>54111</v>
      </c>
      <c r="D318" s="1">
        <v>144</v>
      </c>
      <c r="E318" s="1">
        <v>344</v>
      </c>
      <c r="F318" s="1">
        <v>1.39</v>
      </c>
      <c r="G318" s="1">
        <v>340</v>
      </c>
      <c r="H318" s="1">
        <v>0.91851000000000005</v>
      </c>
      <c r="I318" s="1">
        <v>754</v>
      </c>
      <c r="J318" s="1">
        <v>0.91664999999999996</v>
      </c>
      <c r="K318" s="1">
        <v>682</v>
      </c>
      <c r="L318" s="1">
        <v>0.94357999999999997</v>
      </c>
      <c r="M318" s="1">
        <v>697</v>
      </c>
      <c r="N318" s="1">
        <v>0.93357999999999997</v>
      </c>
      <c r="O318" s="1">
        <v>924</v>
      </c>
      <c r="P318" s="1">
        <v>0.93894999999999995</v>
      </c>
      <c r="Q318" s="1">
        <v>1057</v>
      </c>
      <c r="R318" s="1">
        <v>0.92217000000000005</v>
      </c>
      <c r="T318" s="1">
        <f t="shared" si="80"/>
        <v>1.8600000000000838E-3</v>
      </c>
      <c r="U318" s="1">
        <f t="shared" si="81"/>
        <v>-2.5069999999999926E-2</v>
      </c>
      <c r="V318" s="1">
        <f t="shared" si="82"/>
        <v>-1.5069999999999917E-2</v>
      </c>
      <c r="W318" s="1">
        <f t="shared" si="83"/>
        <v>-2.0439999999999903E-2</v>
      </c>
      <c r="X318" s="1">
        <f t="shared" si="84"/>
        <v>-3.6599999999999966E-3</v>
      </c>
      <c r="Z318">
        <v>0.12931999999999999</v>
      </c>
      <c r="AA318">
        <f t="shared" si="85"/>
        <v>1</v>
      </c>
      <c r="AB318">
        <f t="shared" si="86"/>
        <v>0.12931999999999999</v>
      </c>
      <c r="AC318">
        <v>317</v>
      </c>
      <c r="AD318">
        <f t="shared" si="87"/>
        <v>317</v>
      </c>
      <c r="AF318">
        <v>-0.10560999999999998</v>
      </c>
      <c r="AG318">
        <f t="shared" si="88"/>
        <v>-1</v>
      </c>
      <c r="AH318">
        <f t="shared" si="89"/>
        <v>0.10560999999999998</v>
      </c>
      <c r="AI318">
        <f t="shared" si="90"/>
        <v>-317</v>
      </c>
      <c r="AK318" s="1">
        <v>0.13741999999999993</v>
      </c>
      <c r="AL318">
        <f t="shared" si="91"/>
        <v>1</v>
      </c>
      <c r="AM318">
        <f t="shared" si="92"/>
        <v>0.13741999999999993</v>
      </c>
      <c r="AN318">
        <f t="shared" si="93"/>
        <v>317</v>
      </c>
      <c r="AP318">
        <v>0.14090999999999998</v>
      </c>
      <c r="AQ318">
        <f t="shared" si="94"/>
        <v>1</v>
      </c>
      <c r="AR318">
        <f t="shared" si="95"/>
        <v>0.14090999999999998</v>
      </c>
      <c r="AS318">
        <f t="shared" si="96"/>
        <v>317</v>
      </c>
      <c r="AU318">
        <v>0.10638000000000003</v>
      </c>
      <c r="AV318">
        <f t="shared" si="97"/>
        <v>1</v>
      </c>
      <c r="AW318">
        <f t="shared" si="98"/>
        <v>0.10638000000000003</v>
      </c>
      <c r="AX318">
        <f t="shared" si="99"/>
        <v>317</v>
      </c>
    </row>
    <row r="319" spans="1:50" x14ac:dyDescent="0.25">
      <c r="A319" s="1" t="s">
        <v>299</v>
      </c>
      <c r="B319" s="1">
        <v>603.79</v>
      </c>
      <c r="C319" s="1">
        <v>37435</v>
      </c>
      <c r="D319" s="1">
        <v>62</v>
      </c>
      <c r="E319" s="1">
        <v>194</v>
      </c>
      <c r="F319" s="1">
        <v>0.6</v>
      </c>
      <c r="G319" s="1">
        <v>201</v>
      </c>
      <c r="H319" s="1">
        <v>0.48893999999999999</v>
      </c>
      <c r="I319" s="1">
        <v>3818</v>
      </c>
      <c r="J319" s="1">
        <v>0.29726999999999998</v>
      </c>
      <c r="K319" s="1">
        <v>3684</v>
      </c>
      <c r="L319" s="1">
        <v>0.46089000000000002</v>
      </c>
      <c r="M319" s="1">
        <v>2105</v>
      </c>
      <c r="N319" s="1">
        <v>0.14793999999999999</v>
      </c>
      <c r="O319" s="1">
        <v>10039</v>
      </c>
      <c r="P319" s="1">
        <v>0.36803999999999998</v>
      </c>
      <c r="Q319" s="1">
        <v>3009</v>
      </c>
      <c r="R319" s="1">
        <v>0.37273000000000001</v>
      </c>
      <c r="T319" s="1">
        <f t="shared" si="80"/>
        <v>0.19167000000000001</v>
      </c>
      <c r="U319" s="1">
        <f t="shared" si="81"/>
        <v>2.8049999999999964E-2</v>
      </c>
      <c r="V319" s="1">
        <f t="shared" si="82"/>
        <v>0.34099999999999997</v>
      </c>
      <c r="W319" s="1">
        <f t="shared" si="83"/>
        <v>0.12090000000000001</v>
      </c>
      <c r="X319" s="1">
        <f t="shared" si="84"/>
        <v>0.11620999999999998</v>
      </c>
      <c r="Z319">
        <v>0.13152999999999998</v>
      </c>
      <c r="AA319">
        <f t="shared" si="85"/>
        <v>1</v>
      </c>
      <c r="AB319">
        <f t="shared" si="86"/>
        <v>0.13152999999999998</v>
      </c>
      <c r="AC319">
        <v>318</v>
      </c>
      <c r="AD319">
        <f t="shared" si="87"/>
        <v>318</v>
      </c>
      <c r="AF319">
        <v>-0.10692999999999997</v>
      </c>
      <c r="AG319">
        <f t="shared" si="88"/>
        <v>-1</v>
      </c>
      <c r="AH319">
        <f t="shared" si="89"/>
        <v>0.10692999999999997</v>
      </c>
      <c r="AI319">
        <f t="shared" si="90"/>
        <v>-318</v>
      </c>
      <c r="AK319" s="1">
        <v>0.13836999999999999</v>
      </c>
      <c r="AL319">
        <f t="shared" si="91"/>
        <v>1</v>
      </c>
      <c r="AM319">
        <f t="shared" si="92"/>
        <v>0.13836999999999999</v>
      </c>
      <c r="AN319">
        <f t="shared" si="93"/>
        <v>318</v>
      </c>
      <c r="AP319">
        <v>0.14300000000000002</v>
      </c>
      <c r="AQ319">
        <f t="shared" si="94"/>
        <v>1</v>
      </c>
      <c r="AR319">
        <f t="shared" si="95"/>
        <v>0.14300000000000002</v>
      </c>
      <c r="AS319">
        <f t="shared" si="96"/>
        <v>318</v>
      </c>
      <c r="AU319">
        <v>-0.10897999999999999</v>
      </c>
      <c r="AV319">
        <f t="shared" si="97"/>
        <v>-1</v>
      </c>
      <c r="AW319">
        <f t="shared" si="98"/>
        <v>0.10897999999999999</v>
      </c>
      <c r="AX319">
        <f t="shared" si="99"/>
        <v>-318</v>
      </c>
    </row>
    <row r="320" spans="1:50" x14ac:dyDescent="0.25">
      <c r="A320" s="1" t="s">
        <v>300</v>
      </c>
      <c r="B320" s="1">
        <v>507.58100000000002</v>
      </c>
      <c r="C320" s="1">
        <v>31470</v>
      </c>
      <c r="D320" s="1">
        <v>62</v>
      </c>
      <c r="E320" s="1">
        <v>75</v>
      </c>
      <c r="F320" s="1">
        <v>1.28</v>
      </c>
      <c r="G320" s="1">
        <v>88</v>
      </c>
      <c r="H320" s="1">
        <v>0.88046999999999997</v>
      </c>
      <c r="I320" s="1">
        <v>3001</v>
      </c>
      <c r="J320" s="1">
        <v>0.91076000000000001</v>
      </c>
      <c r="K320" s="1">
        <v>2887</v>
      </c>
      <c r="L320" s="1">
        <v>0.87448999999999999</v>
      </c>
      <c r="M320" s="1">
        <v>1907</v>
      </c>
      <c r="N320" s="1">
        <v>0.40428999999999998</v>
      </c>
      <c r="O320" s="1">
        <v>6181</v>
      </c>
      <c r="P320" s="1">
        <v>0.84970999999999997</v>
      </c>
      <c r="Q320" s="1">
        <v>2559</v>
      </c>
      <c r="R320" s="1">
        <v>0.84523999999999999</v>
      </c>
      <c r="T320" s="1">
        <f t="shared" si="80"/>
        <v>-3.0290000000000039E-2</v>
      </c>
      <c r="U320" s="1">
        <f t="shared" si="81"/>
        <v>5.9799999999999853E-3</v>
      </c>
      <c r="V320" s="1">
        <f t="shared" si="82"/>
        <v>0.47617999999999999</v>
      </c>
      <c r="W320" s="1">
        <f t="shared" si="83"/>
        <v>3.076000000000001E-2</v>
      </c>
      <c r="X320" s="1">
        <f t="shared" si="84"/>
        <v>3.5229999999999984E-2</v>
      </c>
      <c r="Z320">
        <v>0.13157000000000002</v>
      </c>
      <c r="AA320">
        <f t="shared" si="85"/>
        <v>1</v>
      </c>
      <c r="AB320">
        <f t="shared" si="86"/>
        <v>0.13157000000000002</v>
      </c>
      <c r="AC320">
        <v>319</v>
      </c>
      <c r="AD320">
        <f t="shared" si="87"/>
        <v>319</v>
      </c>
      <c r="AF320">
        <v>-0.10694999999999999</v>
      </c>
      <c r="AG320">
        <f t="shared" si="88"/>
        <v>-1</v>
      </c>
      <c r="AH320">
        <f t="shared" si="89"/>
        <v>0.10694999999999999</v>
      </c>
      <c r="AI320">
        <f t="shared" si="90"/>
        <v>-319</v>
      </c>
      <c r="AK320" s="1">
        <v>0.13847999999999999</v>
      </c>
      <c r="AL320">
        <f t="shared" si="91"/>
        <v>1</v>
      </c>
      <c r="AM320">
        <f t="shared" si="92"/>
        <v>0.13847999999999999</v>
      </c>
      <c r="AN320">
        <f t="shared" si="93"/>
        <v>319</v>
      </c>
      <c r="AP320">
        <v>0.14300000000000002</v>
      </c>
      <c r="AQ320">
        <f t="shared" si="94"/>
        <v>1</v>
      </c>
      <c r="AR320">
        <f t="shared" si="95"/>
        <v>0.14300000000000002</v>
      </c>
      <c r="AS320">
        <f t="shared" si="96"/>
        <v>319</v>
      </c>
      <c r="AU320">
        <v>0.11083999999999999</v>
      </c>
      <c r="AV320">
        <f t="shared" si="97"/>
        <v>1</v>
      </c>
      <c r="AW320">
        <f t="shared" si="98"/>
        <v>0.11083999999999999</v>
      </c>
      <c r="AX320">
        <f t="shared" si="99"/>
        <v>319</v>
      </c>
    </row>
    <row r="321" spans="1:50" x14ac:dyDescent="0.25">
      <c r="A321" s="1" t="s">
        <v>301</v>
      </c>
      <c r="B321" s="1">
        <v>284.97800000000001</v>
      </c>
      <c r="C321" s="1">
        <v>118551</v>
      </c>
      <c r="D321" s="1">
        <v>416</v>
      </c>
      <c r="E321" s="1">
        <v>66</v>
      </c>
      <c r="F321" s="1">
        <v>1.03</v>
      </c>
      <c r="G321" s="1">
        <v>212</v>
      </c>
      <c r="H321" s="1">
        <v>0.97016999999999998</v>
      </c>
      <c r="I321" s="1">
        <v>2085</v>
      </c>
      <c r="J321" s="1">
        <v>0.90322000000000002</v>
      </c>
      <c r="K321" s="1">
        <v>1606</v>
      </c>
      <c r="L321" s="1">
        <v>0.96421000000000001</v>
      </c>
      <c r="M321" s="1">
        <v>1008</v>
      </c>
      <c r="N321" s="1">
        <v>0.96489000000000003</v>
      </c>
      <c r="O321" s="1">
        <v>3145</v>
      </c>
      <c r="P321" s="1">
        <v>0.86043999999999998</v>
      </c>
      <c r="Q321" s="1">
        <v>1841</v>
      </c>
      <c r="R321" s="1">
        <v>0.94642999999999999</v>
      </c>
      <c r="T321" s="1">
        <f t="shared" si="80"/>
        <v>6.6949999999999954E-2</v>
      </c>
      <c r="U321" s="1">
        <f t="shared" si="81"/>
        <v>5.9599999999999653E-3</v>
      </c>
      <c r="V321" s="1">
        <f t="shared" si="82"/>
        <v>5.2799999999999514E-3</v>
      </c>
      <c r="W321" s="1">
        <f t="shared" si="83"/>
        <v>0.10972999999999999</v>
      </c>
      <c r="X321" s="1">
        <f t="shared" si="84"/>
        <v>2.3739999999999983E-2</v>
      </c>
      <c r="Z321">
        <v>0.13175999999999999</v>
      </c>
      <c r="AA321">
        <f t="shared" si="85"/>
        <v>1</v>
      </c>
      <c r="AB321">
        <f t="shared" si="86"/>
        <v>0.13175999999999999</v>
      </c>
      <c r="AC321">
        <v>320</v>
      </c>
      <c r="AD321">
        <f t="shared" si="87"/>
        <v>320</v>
      </c>
      <c r="AF321">
        <v>-0.10758000000000001</v>
      </c>
      <c r="AG321">
        <f t="shared" si="88"/>
        <v>-1</v>
      </c>
      <c r="AH321">
        <f t="shared" si="89"/>
        <v>0.10758000000000001</v>
      </c>
      <c r="AI321">
        <f t="shared" si="90"/>
        <v>-320</v>
      </c>
      <c r="AK321" s="1">
        <v>0.13895000000000002</v>
      </c>
      <c r="AL321">
        <f t="shared" si="91"/>
        <v>1</v>
      </c>
      <c r="AM321">
        <f t="shared" si="92"/>
        <v>0.13895000000000002</v>
      </c>
      <c r="AN321">
        <f t="shared" si="93"/>
        <v>320</v>
      </c>
      <c r="AP321">
        <v>0.14384999999999998</v>
      </c>
      <c r="AQ321">
        <f t="shared" si="94"/>
        <v>1</v>
      </c>
      <c r="AR321">
        <f t="shared" si="95"/>
        <v>0.14384999999999998</v>
      </c>
      <c r="AS321">
        <f t="shared" si="96"/>
        <v>320</v>
      </c>
      <c r="AU321">
        <v>0.11399000000000004</v>
      </c>
      <c r="AV321">
        <f t="shared" si="97"/>
        <v>1</v>
      </c>
      <c r="AW321">
        <f t="shared" si="98"/>
        <v>0.11399000000000004</v>
      </c>
      <c r="AX321">
        <f t="shared" si="99"/>
        <v>320</v>
      </c>
    </row>
    <row r="322" spans="1:50" x14ac:dyDescent="0.25">
      <c r="A322" s="1" t="s">
        <v>302</v>
      </c>
      <c r="B322" s="1">
        <v>488.93099999999998</v>
      </c>
      <c r="C322" s="1">
        <v>28358</v>
      </c>
      <c r="D322" s="1">
        <v>58</v>
      </c>
      <c r="E322" s="1">
        <v>113</v>
      </c>
      <c r="F322" s="1">
        <v>0.89</v>
      </c>
      <c r="G322" s="1">
        <v>123</v>
      </c>
      <c r="H322" s="1">
        <v>0.61909999999999998</v>
      </c>
      <c r="I322" s="1">
        <v>2838</v>
      </c>
      <c r="J322" s="1">
        <v>0.52647999999999995</v>
      </c>
      <c r="K322" s="1">
        <v>2808</v>
      </c>
      <c r="L322" s="1">
        <v>0.52263000000000004</v>
      </c>
      <c r="M322" s="1">
        <v>1890</v>
      </c>
      <c r="N322" s="1">
        <v>0.46883000000000002</v>
      </c>
      <c r="O322" s="1">
        <v>4818</v>
      </c>
      <c r="P322" s="1">
        <v>0.52602000000000004</v>
      </c>
      <c r="Q322" s="1">
        <v>2340</v>
      </c>
      <c r="R322" s="1">
        <v>0.48215000000000002</v>
      </c>
      <c r="T322" s="1">
        <f t="shared" ref="T322:T385" si="100">H322-J322</f>
        <v>9.2620000000000036E-2</v>
      </c>
      <c r="U322" s="1">
        <f t="shared" ref="U322:U385" si="101">H322-L322</f>
        <v>9.6469999999999945E-2</v>
      </c>
      <c r="V322" s="1">
        <f t="shared" ref="V322:V385" si="102">H322-N322</f>
        <v>0.15026999999999996</v>
      </c>
      <c r="W322" s="1">
        <f t="shared" ref="W322:W385" si="103">H322-P322</f>
        <v>9.3079999999999941E-2</v>
      </c>
      <c r="X322" s="1">
        <f t="shared" ref="X322:X385" si="104">H322-R322</f>
        <v>0.13694999999999996</v>
      </c>
      <c r="Z322">
        <v>-0.13233000000000003</v>
      </c>
      <c r="AA322">
        <f t="shared" ref="AA322:AA385" si="105">SIGN(Z322)</f>
        <v>-1</v>
      </c>
      <c r="AB322">
        <f t="shared" ref="AB322:AB385" si="106">ABS(Z322)</f>
        <v>0.13233000000000003</v>
      </c>
      <c r="AC322">
        <v>321</v>
      </c>
      <c r="AD322">
        <f t="shared" ref="AD322:AD385" si="107">AA322*AC322</f>
        <v>-321</v>
      </c>
      <c r="AF322">
        <v>0.10877999999999999</v>
      </c>
      <c r="AG322">
        <f t="shared" ref="AG322:AG385" si="108">SIGN(AF322)</f>
        <v>1</v>
      </c>
      <c r="AH322">
        <f t="shared" ref="AH322:AH385" si="109">ABS(AF322)</f>
        <v>0.10877999999999999</v>
      </c>
      <c r="AI322">
        <f t="shared" ref="AI322:AI385" si="110">AC322*AG322</f>
        <v>321</v>
      </c>
      <c r="AK322" s="1">
        <v>0.13921999999999998</v>
      </c>
      <c r="AL322">
        <f t="shared" ref="AL322:AL385" si="111">SIGN(AK322)</f>
        <v>1</v>
      </c>
      <c r="AM322">
        <f t="shared" ref="AM322:AM385" si="112">ABS(AK322)</f>
        <v>0.13921999999999998</v>
      </c>
      <c r="AN322">
        <f t="shared" ref="AN322:AN385" si="113">AC322*AL322</f>
        <v>321</v>
      </c>
      <c r="AP322">
        <v>0.14395999999999998</v>
      </c>
      <c r="AQ322">
        <f t="shared" ref="AQ322:AQ385" si="114">SIGN(AP322)</f>
        <v>1</v>
      </c>
      <c r="AR322">
        <f t="shared" ref="AR322:AR385" si="115">ABS(AP322)</f>
        <v>0.14395999999999998</v>
      </c>
      <c r="AS322">
        <f t="shared" ref="AS322:AS385" si="116">AC322*AQ322</f>
        <v>321</v>
      </c>
      <c r="AU322">
        <v>-0.11518999999999996</v>
      </c>
      <c r="AV322">
        <f t="shared" ref="AV322:AV385" si="117">SIGN(AU322)</f>
        <v>-1</v>
      </c>
      <c r="AW322">
        <f t="shared" ref="AW322:AW385" si="118">ABS(AU322)</f>
        <v>0.11518999999999996</v>
      </c>
      <c r="AX322">
        <f t="shared" ref="AX322:AX385" si="119">AC322*AV322</f>
        <v>-321</v>
      </c>
    </row>
    <row r="323" spans="1:50" x14ac:dyDescent="0.25">
      <c r="A323" s="1" t="s">
        <v>303</v>
      </c>
      <c r="B323" s="1">
        <v>197.642</v>
      </c>
      <c r="C323" s="1">
        <v>57909</v>
      </c>
      <c r="D323" s="1">
        <v>293</v>
      </c>
      <c r="E323" s="1">
        <v>91</v>
      </c>
      <c r="F323" s="1">
        <v>1.01</v>
      </c>
      <c r="G323" s="1">
        <v>122</v>
      </c>
      <c r="H323" s="1">
        <v>0.88717000000000001</v>
      </c>
      <c r="I323" s="1">
        <v>3543</v>
      </c>
      <c r="J323" s="1">
        <v>0.81254000000000004</v>
      </c>
      <c r="K323" s="1">
        <v>2033</v>
      </c>
      <c r="L323" s="1">
        <v>0.85102</v>
      </c>
      <c r="M323" s="1">
        <v>2092</v>
      </c>
      <c r="N323" s="1">
        <v>0.82986000000000004</v>
      </c>
      <c r="O323" s="1">
        <v>3500</v>
      </c>
      <c r="P323" s="1">
        <v>0.84225000000000005</v>
      </c>
      <c r="Q323" s="1">
        <v>2199</v>
      </c>
      <c r="R323" s="1">
        <v>0.85543999999999998</v>
      </c>
      <c r="T323" s="1">
        <f t="shared" si="100"/>
        <v>7.4629999999999974E-2</v>
      </c>
      <c r="U323" s="1">
        <f t="shared" si="101"/>
        <v>3.6150000000000015E-2</v>
      </c>
      <c r="V323" s="1">
        <f t="shared" si="102"/>
        <v>5.7309999999999972E-2</v>
      </c>
      <c r="W323" s="1">
        <f t="shared" si="103"/>
        <v>4.491999999999996E-2</v>
      </c>
      <c r="X323" s="1">
        <f t="shared" si="104"/>
        <v>3.1730000000000036E-2</v>
      </c>
      <c r="Z323">
        <v>0.13422999999999999</v>
      </c>
      <c r="AA323">
        <f t="shared" si="105"/>
        <v>1</v>
      </c>
      <c r="AB323">
        <f t="shared" si="106"/>
        <v>0.13422999999999999</v>
      </c>
      <c r="AC323">
        <v>322</v>
      </c>
      <c r="AD323">
        <f t="shared" si="107"/>
        <v>322</v>
      </c>
      <c r="AF323">
        <v>-0.10918000000000003</v>
      </c>
      <c r="AG323">
        <f t="shared" si="108"/>
        <v>-1</v>
      </c>
      <c r="AH323">
        <f t="shared" si="109"/>
        <v>0.10918000000000003</v>
      </c>
      <c r="AI323">
        <f t="shared" si="110"/>
        <v>-322</v>
      </c>
      <c r="AK323" s="1">
        <v>0.14084000000000002</v>
      </c>
      <c r="AL323">
        <f t="shared" si="111"/>
        <v>1</v>
      </c>
      <c r="AM323">
        <f t="shared" si="112"/>
        <v>0.14084000000000002</v>
      </c>
      <c r="AN323">
        <f t="shared" si="113"/>
        <v>322</v>
      </c>
      <c r="AP323">
        <v>0.14402999999999994</v>
      </c>
      <c r="AQ323">
        <f t="shared" si="114"/>
        <v>1</v>
      </c>
      <c r="AR323">
        <f t="shared" si="115"/>
        <v>0.14402999999999994</v>
      </c>
      <c r="AS323">
        <f t="shared" si="116"/>
        <v>322</v>
      </c>
      <c r="AU323">
        <v>0.11538999999999999</v>
      </c>
      <c r="AV323">
        <f t="shared" si="117"/>
        <v>1</v>
      </c>
      <c r="AW323">
        <f t="shared" si="118"/>
        <v>0.11538999999999999</v>
      </c>
      <c r="AX323">
        <f t="shared" si="119"/>
        <v>322</v>
      </c>
    </row>
    <row r="324" spans="1:50" x14ac:dyDescent="0.25">
      <c r="A324" s="1" t="s">
        <v>304</v>
      </c>
      <c r="B324" s="1">
        <v>548.298</v>
      </c>
      <c r="C324" s="1">
        <v>62506</v>
      </c>
      <c r="D324" s="1">
        <v>114</v>
      </c>
      <c r="E324" s="1">
        <v>40</v>
      </c>
      <c r="F324" s="1">
        <v>1.27</v>
      </c>
      <c r="G324" s="1">
        <v>84</v>
      </c>
      <c r="H324" s="1">
        <v>0.71536999999999995</v>
      </c>
      <c r="I324" s="1">
        <v>4638</v>
      </c>
      <c r="J324" s="1">
        <v>0.69396999999999998</v>
      </c>
      <c r="K324" s="1">
        <v>3303</v>
      </c>
      <c r="L324" s="1">
        <v>0.60412999999999994</v>
      </c>
      <c r="M324" s="1">
        <v>2766</v>
      </c>
      <c r="N324" s="1">
        <v>0.36049999999999999</v>
      </c>
      <c r="O324" s="1">
        <v>9442</v>
      </c>
      <c r="P324" s="1">
        <v>0.47434999999999999</v>
      </c>
      <c r="Q324" s="1">
        <v>3442</v>
      </c>
      <c r="R324" s="1">
        <v>0.34586</v>
      </c>
      <c r="T324" s="1">
        <f t="shared" si="100"/>
        <v>2.1399999999999975E-2</v>
      </c>
      <c r="U324" s="1">
        <f t="shared" si="101"/>
        <v>0.11124000000000001</v>
      </c>
      <c r="V324" s="1">
        <f t="shared" si="102"/>
        <v>0.35486999999999996</v>
      </c>
      <c r="W324" s="1">
        <f t="shared" si="103"/>
        <v>0.24101999999999996</v>
      </c>
      <c r="X324" s="1">
        <f t="shared" si="104"/>
        <v>0.36950999999999995</v>
      </c>
      <c r="Z324">
        <v>0.13556999999999997</v>
      </c>
      <c r="AA324">
        <f t="shared" si="105"/>
        <v>1</v>
      </c>
      <c r="AB324">
        <f t="shared" si="106"/>
        <v>0.13556999999999997</v>
      </c>
      <c r="AC324">
        <v>323</v>
      </c>
      <c r="AD324">
        <f t="shared" si="107"/>
        <v>323</v>
      </c>
      <c r="AF324">
        <v>0.10923000000000005</v>
      </c>
      <c r="AG324">
        <f t="shared" si="108"/>
        <v>1</v>
      </c>
      <c r="AH324">
        <f t="shared" si="109"/>
        <v>0.10923000000000005</v>
      </c>
      <c r="AI324">
        <f t="shared" si="110"/>
        <v>323</v>
      </c>
      <c r="AK324" s="1">
        <v>-0.14124999999999999</v>
      </c>
      <c r="AL324">
        <f t="shared" si="111"/>
        <v>-1</v>
      </c>
      <c r="AM324">
        <f t="shared" si="112"/>
        <v>0.14124999999999999</v>
      </c>
      <c r="AN324">
        <f t="shared" si="113"/>
        <v>-323</v>
      </c>
      <c r="AP324">
        <v>0.14539000000000002</v>
      </c>
      <c r="AQ324">
        <f t="shared" si="114"/>
        <v>1</v>
      </c>
      <c r="AR324">
        <f t="shared" si="115"/>
        <v>0.14539000000000002</v>
      </c>
      <c r="AS324">
        <f t="shared" si="116"/>
        <v>323</v>
      </c>
      <c r="AU324">
        <v>0.11608000000000002</v>
      </c>
      <c r="AV324">
        <f t="shared" si="117"/>
        <v>1</v>
      </c>
      <c r="AW324">
        <f t="shared" si="118"/>
        <v>0.11608000000000002</v>
      </c>
      <c r="AX324">
        <f t="shared" si="119"/>
        <v>323</v>
      </c>
    </row>
    <row r="325" spans="1:50" x14ac:dyDescent="0.25">
      <c r="A325" s="1" t="s">
        <v>305</v>
      </c>
      <c r="B325" s="1">
        <v>184.684</v>
      </c>
      <c r="C325" s="1">
        <v>36198</v>
      </c>
      <c r="D325" s="1">
        <v>196</v>
      </c>
      <c r="E325" s="1">
        <v>141</v>
      </c>
      <c r="F325" s="1">
        <v>0.47</v>
      </c>
      <c r="G325" s="1">
        <v>139</v>
      </c>
      <c r="H325" s="1">
        <v>0.48308000000000001</v>
      </c>
      <c r="I325" s="1">
        <v>1960</v>
      </c>
      <c r="J325" s="1">
        <v>0.34633000000000003</v>
      </c>
      <c r="K325" s="1">
        <v>1441</v>
      </c>
      <c r="L325" s="1">
        <v>0.34782000000000002</v>
      </c>
      <c r="M325" s="1">
        <v>1233</v>
      </c>
      <c r="N325" s="1">
        <v>0.40315000000000001</v>
      </c>
      <c r="O325" s="1">
        <v>2597</v>
      </c>
      <c r="P325" s="1">
        <v>0.44741999999999998</v>
      </c>
      <c r="Q325" s="1">
        <v>1188</v>
      </c>
      <c r="R325" s="1">
        <v>0.41149999999999998</v>
      </c>
      <c r="T325" s="1">
        <f t="shared" si="100"/>
        <v>0.13674999999999998</v>
      </c>
      <c r="U325" s="1">
        <f t="shared" si="101"/>
        <v>0.13525999999999999</v>
      </c>
      <c r="V325" s="1">
        <f t="shared" si="102"/>
        <v>7.9930000000000001E-2</v>
      </c>
      <c r="W325" s="1">
        <f t="shared" si="103"/>
        <v>3.5660000000000025E-2</v>
      </c>
      <c r="X325" s="1">
        <f t="shared" si="104"/>
        <v>7.1580000000000032E-2</v>
      </c>
      <c r="Z325">
        <v>0.13674000000000008</v>
      </c>
      <c r="AA325">
        <f t="shared" si="105"/>
        <v>1</v>
      </c>
      <c r="AB325">
        <f t="shared" si="106"/>
        <v>0.13674000000000008</v>
      </c>
      <c r="AC325">
        <v>324</v>
      </c>
      <c r="AD325">
        <f t="shared" si="107"/>
        <v>324</v>
      </c>
      <c r="AF325">
        <v>0.10991000000000001</v>
      </c>
      <c r="AG325">
        <f t="shared" si="108"/>
        <v>1</v>
      </c>
      <c r="AH325">
        <f t="shared" si="109"/>
        <v>0.10991000000000001</v>
      </c>
      <c r="AI325">
        <f t="shared" si="110"/>
        <v>324</v>
      </c>
      <c r="AK325" s="1">
        <v>0.14957999999999999</v>
      </c>
      <c r="AL325">
        <f t="shared" si="111"/>
        <v>1</v>
      </c>
      <c r="AM325">
        <f t="shared" si="112"/>
        <v>0.14957999999999999</v>
      </c>
      <c r="AN325">
        <f t="shared" si="113"/>
        <v>324</v>
      </c>
      <c r="AP325">
        <v>0.14609000000000005</v>
      </c>
      <c r="AQ325">
        <f t="shared" si="114"/>
        <v>1</v>
      </c>
      <c r="AR325">
        <f t="shared" si="115"/>
        <v>0.14609000000000005</v>
      </c>
      <c r="AS325">
        <f t="shared" si="116"/>
        <v>324</v>
      </c>
      <c r="AU325">
        <v>0.11620999999999998</v>
      </c>
      <c r="AV325">
        <f t="shared" si="117"/>
        <v>1</v>
      </c>
      <c r="AW325">
        <f t="shared" si="118"/>
        <v>0.11620999999999998</v>
      </c>
      <c r="AX325">
        <f t="shared" si="119"/>
        <v>324</v>
      </c>
    </row>
    <row r="326" spans="1:50" x14ac:dyDescent="0.25">
      <c r="A326" s="1" t="s">
        <v>306</v>
      </c>
      <c r="B326" s="1">
        <v>220.042</v>
      </c>
      <c r="C326" s="1">
        <v>15623</v>
      </c>
      <c r="D326" s="1">
        <v>71</v>
      </c>
      <c r="E326" s="1">
        <v>148</v>
      </c>
      <c r="F326" s="1">
        <v>1.1200000000000001</v>
      </c>
      <c r="G326" s="1">
        <v>153</v>
      </c>
      <c r="H326" s="1">
        <v>0.83240000000000003</v>
      </c>
      <c r="I326" s="1">
        <v>1196</v>
      </c>
      <c r="J326" s="1">
        <v>0.85</v>
      </c>
      <c r="K326" s="1">
        <v>1116</v>
      </c>
      <c r="L326" s="1">
        <v>0.82979000000000003</v>
      </c>
      <c r="M326" s="1">
        <v>1324</v>
      </c>
      <c r="N326" s="1">
        <v>0.77110000000000001</v>
      </c>
      <c r="O326" s="1">
        <v>1464</v>
      </c>
      <c r="P326" s="1">
        <v>0.74458000000000002</v>
      </c>
      <c r="Q326" s="1">
        <v>1443</v>
      </c>
      <c r="R326" s="1">
        <v>0.70374000000000003</v>
      </c>
      <c r="T326" s="1">
        <f t="shared" si="100"/>
        <v>-1.7599999999999949E-2</v>
      </c>
      <c r="U326" s="1">
        <f t="shared" si="101"/>
        <v>2.6100000000000012E-3</v>
      </c>
      <c r="V326" s="1">
        <f t="shared" si="102"/>
        <v>6.1300000000000021E-2</v>
      </c>
      <c r="W326" s="1">
        <f t="shared" si="103"/>
        <v>8.7820000000000009E-2</v>
      </c>
      <c r="X326" s="1">
        <f t="shared" si="104"/>
        <v>0.12866</v>
      </c>
      <c r="Z326">
        <v>0.13674999999999998</v>
      </c>
      <c r="AA326">
        <f t="shared" si="105"/>
        <v>1</v>
      </c>
      <c r="AB326">
        <f t="shared" si="106"/>
        <v>0.13674999999999998</v>
      </c>
      <c r="AC326">
        <v>325</v>
      </c>
      <c r="AD326">
        <f t="shared" si="107"/>
        <v>325</v>
      </c>
      <c r="AF326">
        <v>0.10999000000000003</v>
      </c>
      <c r="AG326">
        <f t="shared" si="108"/>
        <v>1</v>
      </c>
      <c r="AH326">
        <f t="shared" si="109"/>
        <v>0.10999000000000003</v>
      </c>
      <c r="AI326">
        <f t="shared" si="110"/>
        <v>325</v>
      </c>
      <c r="AK326" s="1">
        <v>0.15026999999999996</v>
      </c>
      <c r="AL326">
        <f t="shared" si="111"/>
        <v>1</v>
      </c>
      <c r="AM326">
        <f t="shared" si="112"/>
        <v>0.15026999999999996</v>
      </c>
      <c r="AN326">
        <f t="shared" si="113"/>
        <v>325</v>
      </c>
      <c r="AP326">
        <v>-0.14771000000000001</v>
      </c>
      <c r="AQ326">
        <f t="shared" si="114"/>
        <v>-1</v>
      </c>
      <c r="AR326">
        <f t="shared" si="115"/>
        <v>0.14771000000000001</v>
      </c>
      <c r="AS326">
        <f t="shared" si="116"/>
        <v>-325</v>
      </c>
      <c r="AU326">
        <v>0.11679</v>
      </c>
      <c r="AV326">
        <f t="shared" si="117"/>
        <v>1</v>
      </c>
      <c r="AW326">
        <f t="shared" si="118"/>
        <v>0.11679</v>
      </c>
      <c r="AX326">
        <f t="shared" si="119"/>
        <v>325</v>
      </c>
    </row>
    <row r="327" spans="1:50" x14ac:dyDescent="0.25">
      <c r="A327" s="1" t="s">
        <v>307</v>
      </c>
      <c r="B327" s="1">
        <v>218.60599999999999</v>
      </c>
      <c r="C327" s="1">
        <v>31042</v>
      </c>
      <c r="D327" s="1">
        <v>142</v>
      </c>
      <c r="E327" s="1">
        <v>191</v>
      </c>
      <c r="F327" s="1">
        <v>1.56</v>
      </c>
      <c r="G327" s="1">
        <v>192</v>
      </c>
      <c r="H327" s="1">
        <v>0.97811999999999999</v>
      </c>
      <c r="I327" s="1">
        <v>681</v>
      </c>
      <c r="J327" s="1">
        <v>0.97218000000000004</v>
      </c>
      <c r="K327" s="1">
        <v>633</v>
      </c>
      <c r="L327" s="1">
        <v>0.97124999999999995</v>
      </c>
      <c r="M327" s="1">
        <v>550</v>
      </c>
      <c r="N327" s="1">
        <v>0.97870000000000001</v>
      </c>
      <c r="O327" s="1">
        <v>809</v>
      </c>
      <c r="P327" s="1">
        <v>0.94520999999999999</v>
      </c>
      <c r="Q327" s="1">
        <v>711</v>
      </c>
      <c r="R327" s="1">
        <v>0.96775</v>
      </c>
      <c r="T327" s="1">
        <f t="shared" si="100"/>
        <v>5.9399999999999453E-3</v>
      </c>
      <c r="U327" s="1">
        <f t="shared" si="101"/>
        <v>6.8700000000000427E-3</v>
      </c>
      <c r="V327" s="1">
        <f t="shared" si="102"/>
        <v>-5.8000000000002494E-4</v>
      </c>
      <c r="W327" s="1">
        <f t="shared" si="103"/>
        <v>3.2909999999999995E-2</v>
      </c>
      <c r="X327" s="1">
        <f t="shared" si="104"/>
        <v>1.036999999999999E-2</v>
      </c>
      <c r="Z327">
        <v>0.13814000000000004</v>
      </c>
      <c r="AA327">
        <f t="shared" si="105"/>
        <v>1</v>
      </c>
      <c r="AB327">
        <f t="shared" si="106"/>
        <v>0.13814000000000004</v>
      </c>
      <c r="AC327">
        <v>326</v>
      </c>
      <c r="AD327">
        <f t="shared" si="107"/>
        <v>326</v>
      </c>
      <c r="AF327">
        <v>0.11022000000000004</v>
      </c>
      <c r="AG327">
        <f t="shared" si="108"/>
        <v>1</v>
      </c>
      <c r="AH327">
        <f t="shared" si="109"/>
        <v>0.11022000000000004</v>
      </c>
      <c r="AI327">
        <f t="shared" si="110"/>
        <v>326</v>
      </c>
      <c r="AK327" s="1">
        <v>0.15166999999999997</v>
      </c>
      <c r="AL327">
        <f t="shared" si="111"/>
        <v>1</v>
      </c>
      <c r="AM327">
        <f t="shared" si="112"/>
        <v>0.15166999999999997</v>
      </c>
      <c r="AN327">
        <f t="shared" si="113"/>
        <v>326</v>
      </c>
      <c r="AP327">
        <v>0.14912</v>
      </c>
      <c r="AQ327">
        <f t="shared" si="114"/>
        <v>1</v>
      </c>
      <c r="AR327">
        <f t="shared" si="115"/>
        <v>0.14912</v>
      </c>
      <c r="AS327">
        <f t="shared" si="116"/>
        <v>326</v>
      </c>
      <c r="AU327">
        <v>0.11936999999999998</v>
      </c>
      <c r="AV327">
        <f t="shared" si="117"/>
        <v>1</v>
      </c>
      <c r="AW327">
        <f t="shared" si="118"/>
        <v>0.11936999999999998</v>
      </c>
      <c r="AX327">
        <f t="shared" si="119"/>
        <v>326</v>
      </c>
    </row>
    <row r="328" spans="1:50" x14ac:dyDescent="0.25">
      <c r="A328" s="1" t="s">
        <v>308</v>
      </c>
      <c r="B328" s="1">
        <v>334.23500000000001</v>
      </c>
      <c r="C328" s="1">
        <v>28410</v>
      </c>
      <c r="D328" s="1">
        <v>85</v>
      </c>
      <c r="E328" s="1">
        <v>316</v>
      </c>
      <c r="F328" s="1">
        <v>0.75</v>
      </c>
      <c r="G328" s="1">
        <v>176</v>
      </c>
      <c r="H328" s="1">
        <v>0.40658</v>
      </c>
      <c r="I328" s="1">
        <v>1709</v>
      </c>
      <c r="J328" s="1">
        <v>0.45499000000000001</v>
      </c>
      <c r="K328" s="1">
        <v>1599</v>
      </c>
      <c r="L328" s="1">
        <v>0.45612000000000003</v>
      </c>
      <c r="M328" s="1">
        <v>1411</v>
      </c>
      <c r="N328" s="1">
        <v>0.42022999999999999</v>
      </c>
      <c r="O328" s="1">
        <v>3712</v>
      </c>
      <c r="P328" s="1">
        <v>0.41963</v>
      </c>
      <c r="Q328" s="1">
        <v>1992</v>
      </c>
      <c r="R328" s="1">
        <v>0.40194999999999997</v>
      </c>
      <c r="T328" s="1">
        <f t="shared" si="100"/>
        <v>-4.8410000000000009E-2</v>
      </c>
      <c r="U328" s="1">
        <f t="shared" si="101"/>
        <v>-4.9540000000000028E-2</v>
      </c>
      <c r="V328" s="1">
        <f t="shared" si="102"/>
        <v>-1.3649999999999995E-2</v>
      </c>
      <c r="W328" s="1">
        <f t="shared" si="103"/>
        <v>-1.3050000000000006E-2</v>
      </c>
      <c r="X328" s="1">
        <f t="shared" si="104"/>
        <v>4.630000000000023E-3</v>
      </c>
      <c r="Z328">
        <v>0.13891000000000001</v>
      </c>
      <c r="AA328">
        <f t="shared" si="105"/>
        <v>1</v>
      </c>
      <c r="AB328">
        <f t="shared" si="106"/>
        <v>0.13891000000000001</v>
      </c>
      <c r="AC328">
        <v>327</v>
      </c>
      <c r="AD328">
        <f t="shared" si="107"/>
        <v>327</v>
      </c>
      <c r="AF328">
        <v>0.11114000000000002</v>
      </c>
      <c r="AG328">
        <f t="shared" si="108"/>
        <v>1</v>
      </c>
      <c r="AH328">
        <f t="shared" si="109"/>
        <v>0.11114000000000002</v>
      </c>
      <c r="AI328">
        <f t="shared" si="110"/>
        <v>327</v>
      </c>
      <c r="AK328" s="1">
        <v>0.15181</v>
      </c>
      <c r="AL328">
        <f t="shared" si="111"/>
        <v>1</v>
      </c>
      <c r="AM328">
        <f t="shared" si="112"/>
        <v>0.15181</v>
      </c>
      <c r="AN328">
        <f t="shared" si="113"/>
        <v>327</v>
      </c>
      <c r="AP328">
        <v>0.15092</v>
      </c>
      <c r="AQ328">
        <f t="shared" si="114"/>
        <v>1</v>
      </c>
      <c r="AR328">
        <f t="shared" si="115"/>
        <v>0.15092</v>
      </c>
      <c r="AS328">
        <f t="shared" si="116"/>
        <v>327</v>
      </c>
      <c r="AU328">
        <v>-0.12207000000000001</v>
      </c>
      <c r="AV328">
        <f t="shared" si="117"/>
        <v>-1</v>
      </c>
      <c r="AW328">
        <f t="shared" si="118"/>
        <v>0.12207000000000001</v>
      </c>
      <c r="AX328">
        <f t="shared" si="119"/>
        <v>-327</v>
      </c>
    </row>
    <row r="329" spans="1:50" x14ac:dyDescent="0.25">
      <c r="A329" s="1" t="s">
        <v>309</v>
      </c>
      <c r="B329" s="1">
        <v>321.14999999999998</v>
      </c>
      <c r="C329" s="1">
        <v>25692</v>
      </c>
      <c r="D329" s="1">
        <v>80</v>
      </c>
      <c r="E329" s="1">
        <v>123</v>
      </c>
      <c r="F329" s="1">
        <v>0.98</v>
      </c>
      <c r="G329" s="1">
        <v>225</v>
      </c>
      <c r="H329" s="1">
        <v>0.68447999999999998</v>
      </c>
      <c r="I329" s="1">
        <v>928</v>
      </c>
      <c r="J329" s="1">
        <v>0.83291000000000004</v>
      </c>
      <c r="K329" s="1">
        <v>786</v>
      </c>
      <c r="L329" s="1">
        <v>0.75965000000000005</v>
      </c>
      <c r="M329" s="1">
        <v>781</v>
      </c>
      <c r="N329" s="1">
        <v>0.72772999999999999</v>
      </c>
      <c r="O329" s="1">
        <v>1381</v>
      </c>
      <c r="P329" s="1">
        <v>0.67788000000000004</v>
      </c>
      <c r="Q329" s="1">
        <v>1378</v>
      </c>
      <c r="R329" s="1">
        <v>0.68071000000000004</v>
      </c>
      <c r="T329" s="1">
        <f t="shared" si="100"/>
        <v>-0.14843000000000006</v>
      </c>
      <c r="U329" s="1">
        <f t="shared" si="101"/>
        <v>-7.517000000000007E-2</v>
      </c>
      <c r="V329" s="1">
        <f t="shared" si="102"/>
        <v>-4.3250000000000011E-2</v>
      </c>
      <c r="W329" s="1">
        <f t="shared" si="103"/>
        <v>6.5999999999999392E-3</v>
      </c>
      <c r="X329" s="1">
        <f t="shared" si="104"/>
        <v>3.7699999999999401E-3</v>
      </c>
      <c r="Z329">
        <v>0.13997000000000004</v>
      </c>
      <c r="AA329">
        <f t="shared" si="105"/>
        <v>1</v>
      </c>
      <c r="AB329">
        <f t="shared" si="106"/>
        <v>0.13997000000000004</v>
      </c>
      <c r="AC329">
        <v>328</v>
      </c>
      <c r="AD329">
        <f t="shared" si="107"/>
        <v>328</v>
      </c>
      <c r="AF329">
        <v>0.11124000000000001</v>
      </c>
      <c r="AG329">
        <f t="shared" si="108"/>
        <v>1</v>
      </c>
      <c r="AH329">
        <f t="shared" si="109"/>
        <v>0.11124000000000001</v>
      </c>
      <c r="AI329">
        <f t="shared" si="110"/>
        <v>328</v>
      </c>
      <c r="AK329" s="1">
        <v>0.15265000000000001</v>
      </c>
      <c r="AL329">
        <f t="shared" si="111"/>
        <v>1</v>
      </c>
      <c r="AM329">
        <f t="shared" si="112"/>
        <v>0.15265000000000001</v>
      </c>
      <c r="AN329">
        <f t="shared" si="113"/>
        <v>328</v>
      </c>
      <c r="AP329">
        <v>0.15134</v>
      </c>
      <c r="AQ329">
        <f t="shared" si="114"/>
        <v>1</v>
      </c>
      <c r="AR329">
        <f t="shared" si="115"/>
        <v>0.15134</v>
      </c>
      <c r="AS329">
        <f t="shared" si="116"/>
        <v>328</v>
      </c>
      <c r="AU329">
        <v>0.12222</v>
      </c>
      <c r="AV329">
        <f t="shared" si="117"/>
        <v>1</v>
      </c>
      <c r="AW329">
        <f t="shared" si="118"/>
        <v>0.12222</v>
      </c>
      <c r="AX329">
        <f t="shared" si="119"/>
        <v>328</v>
      </c>
    </row>
    <row r="330" spans="1:50" x14ac:dyDescent="0.25">
      <c r="A330" s="1" t="s">
        <v>310</v>
      </c>
      <c r="B330" s="1">
        <v>241.02600000000001</v>
      </c>
      <c r="C330" s="1">
        <v>64113</v>
      </c>
      <c r="D330" s="1">
        <v>266</v>
      </c>
      <c r="E330" s="1">
        <v>208</v>
      </c>
      <c r="F330" s="1">
        <v>0.88</v>
      </c>
      <c r="G330" s="1">
        <v>206</v>
      </c>
      <c r="H330" s="1">
        <v>0.78815000000000002</v>
      </c>
      <c r="I330" s="1">
        <v>1867</v>
      </c>
      <c r="J330" s="1">
        <v>0.71891000000000005</v>
      </c>
      <c r="K330" s="1">
        <v>1356</v>
      </c>
      <c r="L330" s="1">
        <v>0.75687000000000004</v>
      </c>
      <c r="M330" s="1">
        <v>1567</v>
      </c>
      <c r="N330" s="1">
        <v>0.73265000000000002</v>
      </c>
      <c r="O330" s="1">
        <v>2300</v>
      </c>
      <c r="P330" s="1">
        <v>0.67823999999999995</v>
      </c>
      <c r="Q330" s="1">
        <v>1722</v>
      </c>
      <c r="R330" s="1">
        <v>0.73475999999999997</v>
      </c>
      <c r="T330" s="1">
        <f t="shared" si="100"/>
        <v>6.9239999999999968E-2</v>
      </c>
      <c r="U330" s="1">
        <f t="shared" si="101"/>
        <v>3.1279999999999974E-2</v>
      </c>
      <c r="V330" s="1">
        <f t="shared" si="102"/>
        <v>5.5499999999999994E-2</v>
      </c>
      <c r="W330" s="1">
        <f t="shared" si="103"/>
        <v>0.10991000000000006</v>
      </c>
      <c r="X330" s="1">
        <f t="shared" si="104"/>
        <v>5.3390000000000049E-2</v>
      </c>
      <c r="Z330">
        <v>0.14477999999999999</v>
      </c>
      <c r="AA330">
        <f t="shared" si="105"/>
        <v>1</v>
      </c>
      <c r="AB330">
        <f t="shared" si="106"/>
        <v>0.14477999999999999</v>
      </c>
      <c r="AC330">
        <v>329</v>
      </c>
      <c r="AD330">
        <f t="shared" si="107"/>
        <v>329</v>
      </c>
      <c r="AF330">
        <v>0.11287000000000003</v>
      </c>
      <c r="AG330">
        <f t="shared" si="108"/>
        <v>1</v>
      </c>
      <c r="AH330">
        <f t="shared" si="109"/>
        <v>0.11287000000000003</v>
      </c>
      <c r="AI330">
        <f t="shared" si="110"/>
        <v>329</v>
      </c>
      <c r="AK330" s="1">
        <v>0.15585000000000004</v>
      </c>
      <c r="AL330">
        <f t="shared" si="111"/>
        <v>1</v>
      </c>
      <c r="AM330">
        <f t="shared" si="112"/>
        <v>0.15585000000000004</v>
      </c>
      <c r="AN330">
        <f t="shared" si="113"/>
        <v>329</v>
      </c>
      <c r="AP330">
        <v>0.15196999999999999</v>
      </c>
      <c r="AQ330">
        <f t="shared" si="114"/>
        <v>1</v>
      </c>
      <c r="AR330">
        <f t="shared" si="115"/>
        <v>0.15196999999999999</v>
      </c>
      <c r="AS330">
        <f t="shared" si="116"/>
        <v>329</v>
      </c>
      <c r="AU330">
        <v>0.12289</v>
      </c>
      <c r="AV330">
        <f t="shared" si="117"/>
        <v>1</v>
      </c>
      <c r="AW330">
        <f t="shared" si="118"/>
        <v>0.12289</v>
      </c>
      <c r="AX330">
        <f t="shared" si="119"/>
        <v>329</v>
      </c>
    </row>
    <row r="331" spans="1:50" x14ac:dyDescent="0.25">
      <c r="A331" s="1" t="s">
        <v>311</v>
      </c>
      <c r="B331" s="1">
        <v>359.59699999999998</v>
      </c>
      <c r="C331" s="1">
        <v>24093</v>
      </c>
      <c r="D331" s="1">
        <v>67</v>
      </c>
      <c r="E331" s="1">
        <v>246</v>
      </c>
      <c r="F331" s="1">
        <v>1.21</v>
      </c>
      <c r="G331" s="1">
        <v>306</v>
      </c>
      <c r="H331" s="1">
        <v>0.86773</v>
      </c>
      <c r="I331" s="1">
        <v>859</v>
      </c>
      <c r="J331" s="1">
        <v>0.90525999999999995</v>
      </c>
      <c r="K331" s="1">
        <v>891</v>
      </c>
      <c r="L331" s="1">
        <v>0.90627999999999997</v>
      </c>
      <c r="M331" s="1">
        <v>741</v>
      </c>
      <c r="N331" s="1">
        <v>0.85660999999999998</v>
      </c>
      <c r="O331" s="1">
        <v>1061</v>
      </c>
      <c r="P331" s="1">
        <v>0.87539999999999996</v>
      </c>
      <c r="Q331" s="1">
        <v>1243</v>
      </c>
      <c r="R331" s="1">
        <v>0.85219</v>
      </c>
      <c r="T331" s="1">
        <f t="shared" si="100"/>
        <v>-3.7529999999999952E-2</v>
      </c>
      <c r="U331" s="1">
        <f t="shared" si="101"/>
        <v>-3.8549999999999973E-2</v>
      </c>
      <c r="V331" s="1">
        <f t="shared" si="102"/>
        <v>1.1120000000000019E-2</v>
      </c>
      <c r="W331" s="1">
        <f t="shared" si="103"/>
        <v>-7.6699999999999546E-3</v>
      </c>
      <c r="X331" s="1">
        <f t="shared" si="104"/>
        <v>1.5539999999999998E-2</v>
      </c>
      <c r="Z331">
        <v>0.14601000000000008</v>
      </c>
      <c r="AA331">
        <f t="shared" si="105"/>
        <v>1</v>
      </c>
      <c r="AB331">
        <f t="shared" si="106"/>
        <v>0.14601000000000008</v>
      </c>
      <c r="AC331">
        <v>330</v>
      </c>
      <c r="AD331">
        <f t="shared" si="107"/>
        <v>330</v>
      </c>
      <c r="AF331">
        <v>-0.11309000000000002</v>
      </c>
      <c r="AG331">
        <f t="shared" si="108"/>
        <v>-1</v>
      </c>
      <c r="AH331">
        <f t="shared" si="109"/>
        <v>0.11309000000000002</v>
      </c>
      <c r="AI331">
        <f t="shared" si="110"/>
        <v>-330</v>
      </c>
      <c r="AK331" s="1">
        <v>0.16063000000000002</v>
      </c>
      <c r="AL331">
        <f t="shared" si="111"/>
        <v>1</v>
      </c>
      <c r="AM331">
        <f t="shared" si="112"/>
        <v>0.16063000000000002</v>
      </c>
      <c r="AN331">
        <f t="shared" si="113"/>
        <v>330</v>
      </c>
      <c r="AP331">
        <v>0.15254000000000006</v>
      </c>
      <c r="AQ331">
        <f t="shared" si="114"/>
        <v>1</v>
      </c>
      <c r="AR331">
        <f t="shared" si="115"/>
        <v>0.15254000000000006</v>
      </c>
      <c r="AS331">
        <f t="shared" si="116"/>
        <v>330</v>
      </c>
      <c r="AU331">
        <v>0.12297999999999998</v>
      </c>
      <c r="AV331">
        <f t="shared" si="117"/>
        <v>1</v>
      </c>
      <c r="AW331">
        <f t="shared" si="118"/>
        <v>0.12297999999999998</v>
      </c>
      <c r="AX331">
        <f t="shared" si="119"/>
        <v>330</v>
      </c>
    </row>
    <row r="332" spans="1:50" x14ac:dyDescent="0.25">
      <c r="A332" s="1" t="s">
        <v>312</v>
      </c>
      <c r="B332" s="1">
        <v>122.163</v>
      </c>
      <c r="C332" s="1">
        <v>11972</v>
      </c>
      <c r="D332" s="1">
        <v>98</v>
      </c>
      <c r="E332" s="1">
        <v>102</v>
      </c>
      <c r="F332" s="1">
        <v>1.1000000000000001</v>
      </c>
      <c r="G332" s="1">
        <v>106</v>
      </c>
      <c r="H332" s="1">
        <v>0.94057999999999997</v>
      </c>
      <c r="I332" s="1">
        <v>338</v>
      </c>
      <c r="J332" s="1">
        <v>0.97031000000000001</v>
      </c>
      <c r="K332" s="1">
        <v>283</v>
      </c>
      <c r="L332" s="1">
        <v>0.97224999999999995</v>
      </c>
      <c r="M332" s="1">
        <v>280</v>
      </c>
      <c r="N332" s="1">
        <v>0.96509</v>
      </c>
      <c r="O332" s="1">
        <v>300</v>
      </c>
      <c r="P332" s="1">
        <v>0.96282999999999996</v>
      </c>
      <c r="Q332" s="1">
        <v>452</v>
      </c>
      <c r="R332" s="1">
        <v>0.95521999999999996</v>
      </c>
      <c r="T332" s="1">
        <f t="shared" si="100"/>
        <v>-2.9730000000000034E-2</v>
      </c>
      <c r="U332" s="1">
        <f t="shared" si="101"/>
        <v>-3.1669999999999976E-2</v>
      </c>
      <c r="V332" s="1">
        <f t="shared" si="102"/>
        <v>-2.4510000000000032E-2</v>
      </c>
      <c r="W332" s="1">
        <f t="shared" si="103"/>
        <v>-2.2249999999999992E-2</v>
      </c>
      <c r="X332" s="1">
        <f t="shared" si="104"/>
        <v>-1.4639999999999986E-2</v>
      </c>
      <c r="Z332">
        <v>0.14634999999999998</v>
      </c>
      <c r="AA332">
        <f t="shared" si="105"/>
        <v>1</v>
      </c>
      <c r="AB332">
        <f t="shared" si="106"/>
        <v>0.14634999999999998</v>
      </c>
      <c r="AC332">
        <v>331</v>
      </c>
      <c r="AD332">
        <f t="shared" si="107"/>
        <v>331</v>
      </c>
      <c r="AF332">
        <v>-0.11442000000000002</v>
      </c>
      <c r="AG332">
        <f t="shared" si="108"/>
        <v>-1</v>
      </c>
      <c r="AH332">
        <f t="shared" si="109"/>
        <v>0.11442000000000002</v>
      </c>
      <c r="AI332">
        <f t="shared" si="110"/>
        <v>-331</v>
      </c>
      <c r="AK332" s="1">
        <v>0.16517999999999999</v>
      </c>
      <c r="AL332">
        <f t="shared" si="111"/>
        <v>1</v>
      </c>
      <c r="AM332">
        <f t="shared" si="112"/>
        <v>0.16517999999999999</v>
      </c>
      <c r="AN332">
        <f t="shared" si="113"/>
        <v>331</v>
      </c>
      <c r="AP332">
        <v>0.15327000000000002</v>
      </c>
      <c r="AQ332">
        <f t="shared" si="114"/>
        <v>1</v>
      </c>
      <c r="AR332">
        <f t="shared" si="115"/>
        <v>0.15327000000000002</v>
      </c>
      <c r="AS332">
        <f t="shared" si="116"/>
        <v>331</v>
      </c>
      <c r="AU332">
        <v>-0.12337999999999993</v>
      </c>
      <c r="AV332">
        <f t="shared" si="117"/>
        <v>-1</v>
      </c>
      <c r="AW332">
        <f t="shared" si="118"/>
        <v>0.12337999999999993</v>
      </c>
      <c r="AX332">
        <f t="shared" si="119"/>
        <v>-331</v>
      </c>
    </row>
    <row r="333" spans="1:50" x14ac:dyDescent="0.25">
      <c r="A333" s="1" t="s">
        <v>313</v>
      </c>
      <c r="B333" s="1">
        <v>713.5</v>
      </c>
      <c r="C333" s="1">
        <v>48518</v>
      </c>
      <c r="D333" s="1">
        <v>68</v>
      </c>
      <c r="E333" s="1">
        <v>133</v>
      </c>
      <c r="F333" s="1">
        <v>1.05</v>
      </c>
      <c r="G333" s="1">
        <v>463</v>
      </c>
      <c r="H333" s="1">
        <v>0.85887000000000002</v>
      </c>
      <c r="I333" s="1">
        <v>3460</v>
      </c>
      <c r="J333" s="1">
        <v>0.87346999999999997</v>
      </c>
      <c r="K333" s="1">
        <v>3305</v>
      </c>
      <c r="L333" s="1">
        <v>0.85416999999999998</v>
      </c>
      <c r="M333" s="1">
        <v>2984</v>
      </c>
      <c r="N333" s="1">
        <v>0.85775000000000001</v>
      </c>
      <c r="O333" s="1">
        <v>4922</v>
      </c>
      <c r="P333" s="1">
        <v>0.88409000000000004</v>
      </c>
      <c r="Q333" s="1">
        <v>3559</v>
      </c>
      <c r="R333" s="1">
        <v>0.86338999999999999</v>
      </c>
      <c r="T333" s="1">
        <f t="shared" si="100"/>
        <v>-1.4599999999999946E-2</v>
      </c>
      <c r="U333" s="1">
        <f t="shared" si="101"/>
        <v>4.7000000000000375E-3</v>
      </c>
      <c r="V333" s="1">
        <f t="shared" si="102"/>
        <v>1.1200000000000099E-3</v>
      </c>
      <c r="W333" s="1">
        <f t="shared" si="103"/>
        <v>-2.522000000000002E-2</v>
      </c>
      <c r="X333" s="1">
        <f t="shared" si="104"/>
        <v>-4.5199999999999685E-3</v>
      </c>
      <c r="Z333">
        <v>0.14788999999999997</v>
      </c>
      <c r="AA333">
        <f t="shared" si="105"/>
        <v>1</v>
      </c>
      <c r="AB333">
        <f t="shared" si="106"/>
        <v>0.14788999999999997</v>
      </c>
      <c r="AC333">
        <v>332</v>
      </c>
      <c r="AD333">
        <f t="shared" si="107"/>
        <v>332</v>
      </c>
      <c r="AF333">
        <v>0.11560000000000004</v>
      </c>
      <c r="AG333">
        <f t="shared" si="108"/>
        <v>1</v>
      </c>
      <c r="AH333">
        <f t="shared" si="109"/>
        <v>0.11560000000000004</v>
      </c>
      <c r="AI333">
        <f t="shared" si="110"/>
        <v>332</v>
      </c>
      <c r="AK333" s="1">
        <v>0.17185</v>
      </c>
      <c r="AL333">
        <f t="shared" si="111"/>
        <v>1</v>
      </c>
      <c r="AM333">
        <f t="shared" si="112"/>
        <v>0.17185</v>
      </c>
      <c r="AN333">
        <f t="shared" si="113"/>
        <v>332</v>
      </c>
      <c r="AP333">
        <v>0.15329999999999994</v>
      </c>
      <c r="AQ333">
        <f t="shared" si="114"/>
        <v>1</v>
      </c>
      <c r="AR333">
        <f t="shared" si="115"/>
        <v>0.15329999999999994</v>
      </c>
      <c r="AS333">
        <f t="shared" si="116"/>
        <v>332</v>
      </c>
      <c r="AU333">
        <v>0.12470999999999999</v>
      </c>
      <c r="AV333">
        <f t="shared" si="117"/>
        <v>1</v>
      </c>
      <c r="AW333">
        <f t="shared" si="118"/>
        <v>0.12470999999999999</v>
      </c>
      <c r="AX333">
        <f t="shared" si="119"/>
        <v>332</v>
      </c>
    </row>
    <row r="334" spans="1:50" x14ac:dyDescent="0.25">
      <c r="A334" s="1" t="s">
        <v>314</v>
      </c>
      <c r="B334" s="1">
        <v>234.1</v>
      </c>
      <c r="C334" s="1">
        <v>11705</v>
      </c>
      <c r="D334" s="1">
        <v>50</v>
      </c>
      <c r="E334" s="1">
        <v>84</v>
      </c>
      <c r="F334" s="1">
        <v>1.52</v>
      </c>
      <c r="G334" s="1">
        <v>100</v>
      </c>
      <c r="H334" s="1">
        <v>0.89581</v>
      </c>
      <c r="I334" s="1">
        <v>957</v>
      </c>
      <c r="J334" s="1">
        <v>0.92527999999999999</v>
      </c>
      <c r="K334" s="1">
        <v>916</v>
      </c>
      <c r="L334" s="1">
        <v>0.93608000000000002</v>
      </c>
      <c r="M334" s="1">
        <v>776</v>
      </c>
      <c r="N334" s="1">
        <v>0.91534000000000004</v>
      </c>
      <c r="O334" s="1">
        <v>1386</v>
      </c>
      <c r="P334" s="1">
        <v>0.92625000000000002</v>
      </c>
      <c r="Q334" s="1">
        <v>1001</v>
      </c>
      <c r="R334" s="1">
        <v>0.89981999999999995</v>
      </c>
      <c r="T334" s="1">
        <f t="shared" si="100"/>
        <v>-2.9469999999999996E-2</v>
      </c>
      <c r="U334" s="1">
        <f t="shared" si="101"/>
        <v>-4.0270000000000028E-2</v>
      </c>
      <c r="V334" s="1">
        <f t="shared" si="102"/>
        <v>-1.9530000000000047E-2</v>
      </c>
      <c r="W334" s="1">
        <f t="shared" si="103"/>
        <v>-3.0440000000000023E-2</v>
      </c>
      <c r="X334" s="1">
        <f t="shared" si="104"/>
        <v>-4.009999999999958E-3</v>
      </c>
      <c r="Z334">
        <v>0.14805999999999997</v>
      </c>
      <c r="AA334">
        <f t="shared" si="105"/>
        <v>1</v>
      </c>
      <c r="AB334">
        <f t="shared" si="106"/>
        <v>0.14805999999999997</v>
      </c>
      <c r="AC334">
        <v>333</v>
      </c>
      <c r="AD334">
        <f t="shared" si="107"/>
        <v>333</v>
      </c>
      <c r="AF334">
        <v>0.11752999999999997</v>
      </c>
      <c r="AG334">
        <f t="shared" si="108"/>
        <v>1</v>
      </c>
      <c r="AH334">
        <f t="shared" si="109"/>
        <v>0.11752999999999997</v>
      </c>
      <c r="AI334">
        <f t="shared" si="110"/>
        <v>333</v>
      </c>
      <c r="AK334" s="1">
        <v>0.17684999999999995</v>
      </c>
      <c r="AL334">
        <f t="shared" si="111"/>
        <v>1</v>
      </c>
      <c r="AM334">
        <f t="shared" si="112"/>
        <v>0.17684999999999995</v>
      </c>
      <c r="AN334">
        <f t="shared" si="113"/>
        <v>333</v>
      </c>
      <c r="AP334">
        <v>0.15342999999999996</v>
      </c>
      <c r="AQ334">
        <f t="shared" si="114"/>
        <v>1</v>
      </c>
      <c r="AR334">
        <f t="shared" si="115"/>
        <v>0.15342999999999996</v>
      </c>
      <c r="AS334">
        <f t="shared" si="116"/>
        <v>333</v>
      </c>
      <c r="AU334">
        <v>-0.12480999999999998</v>
      </c>
      <c r="AV334">
        <f t="shared" si="117"/>
        <v>-1</v>
      </c>
      <c r="AW334">
        <f t="shared" si="118"/>
        <v>0.12480999999999998</v>
      </c>
      <c r="AX334">
        <f t="shared" si="119"/>
        <v>-333</v>
      </c>
    </row>
    <row r="335" spans="1:50" x14ac:dyDescent="0.25">
      <c r="A335" s="1" t="s">
        <v>315</v>
      </c>
      <c r="B335" s="1">
        <v>276.72800000000001</v>
      </c>
      <c r="C335" s="1">
        <v>28503</v>
      </c>
      <c r="D335" s="1">
        <v>103</v>
      </c>
      <c r="E335" s="1">
        <v>87</v>
      </c>
      <c r="F335" s="1">
        <v>0.97</v>
      </c>
      <c r="G335" s="1">
        <v>83</v>
      </c>
      <c r="H335" s="1">
        <v>0.43798999999999999</v>
      </c>
      <c r="I335" s="1">
        <v>1670</v>
      </c>
      <c r="J335" s="1">
        <v>0.3609</v>
      </c>
      <c r="K335" s="1">
        <v>1552</v>
      </c>
      <c r="L335" s="1">
        <v>0.36087999999999998</v>
      </c>
      <c r="M335" s="1">
        <v>1072</v>
      </c>
      <c r="N335" s="1">
        <v>0.39590999999999998</v>
      </c>
      <c r="O335" s="1">
        <v>2373</v>
      </c>
      <c r="P335" s="1">
        <v>0.18648000000000001</v>
      </c>
      <c r="Q335" s="1">
        <v>1223</v>
      </c>
      <c r="R335" s="1">
        <v>0.18762000000000001</v>
      </c>
      <c r="T335" s="1">
        <f t="shared" si="100"/>
        <v>7.7089999999999992E-2</v>
      </c>
      <c r="U335" s="1">
        <f t="shared" si="101"/>
        <v>7.7110000000000012E-2</v>
      </c>
      <c r="V335" s="1">
        <f t="shared" si="102"/>
        <v>4.2080000000000006E-2</v>
      </c>
      <c r="W335" s="1">
        <f t="shared" si="103"/>
        <v>0.25151000000000001</v>
      </c>
      <c r="X335" s="1">
        <f t="shared" si="104"/>
        <v>0.25036999999999998</v>
      </c>
      <c r="Z335">
        <v>0.14823999999999993</v>
      </c>
      <c r="AA335">
        <f t="shared" si="105"/>
        <v>1</v>
      </c>
      <c r="AB335">
        <f t="shared" si="106"/>
        <v>0.14823999999999993</v>
      </c>
      <c r="AC335">
        <v>334</v>
      </c>
      <c r="AD335">
        <f t="shared" si="107"/>
        <v>334</v>
      </c>
      <c r="AF335">
        <v>0.11829000000000001</v>
      </c>
      <c r="AG335">
        <f t="shared" si="108"/>
        <v>1</v>
      </c>
      <c r="AH335">
        <f t="shared" si="109"/>
        <v>0.11829000000000001</v>
      </c>
      <c r="AI335">
        <f t="shared" si="110"/>
        <v>334</v>
      </c>
      <c r="AK335" s="1">
        <v>0.17741000000000001</v>
      </c>
      <c r="AL335">
        <f t="shared" si="111"/>
        <v>1</v>
      </c>
      <c r="AM335">
        <f t="shared" si="112"/>
        <v>0.17741000000000001</v>
      </c>
      <c r="AN335">
        <f t="shared" si="113"/>
        <v>334</v>
      </c>
      <c r="AP335">
        <v>0.15453</v>
      </c>
      <c r="AQ335">
        <f t="shared" si="114"/>
        <v>1</v>
      </c>
      <c r="AR335">
        <f t="shared" si="115"/>
        <v>0.15453</v>
      </c>
      <c r="AS335">
        <f t="shared" si="116"/>
        <v>334</v>
      </c>
      <c r="AU335">
        <v>0.12866</v>
      </c>
      <c r="AV335">
        <f t="shared" si="117"/>
        <v>1</v>
      </c>
      <c r="AW335">
        <f t="shared" si="118"/>
        <v>0.12866</v>
      </c>
      <c r="AX335">
        <f t="shared" si="119"/>
        <v>334</v>
      </c>
    </row>
    <row r="336" spans="1:50" x14ac:dyDescent="0.25">
      <c r="A336" s="1" t="s">
        <v>316</v>
      </c>
      <c r="B336" s="1">
        <v>495.58800000000002</v>
      </c>
      <c r="C336" s="1">
        <v>197244</v>
      </c>
      <c r="D336" s="1">
        <v>398</v>
      </c>
      <c r="E336" s="1">
        <v>53</v>
      </c>
      <c r="F336" s="1">
        <v>1.08</v>
      </c>
      <c r="G336" s="1">
        <v>113</v>
      </c>
      <c r="H336" s="1">
        <v>0.33101000000000003</v>
      </c>
      <c r="I336" s="1">
        <v>8891</v>
      </c>
      <c r="J336" s="1">
        <v>0.26106000000000001</v>
      </c>
      <c r="K336" s="1">
        <v>6804</v>
      </c>
      <c r="L336" s="1">
        <v>0.23655999999999999</v>
      </c>
      <c r="M336" s="1">
        <v>4654</v>
      </c>
      <c r="N336" s="1">
        <v>0.22036</v>
      </c>
      <c r="O336" s="1">
        <v>25514</v>
      </c>
      <c r="P336" s="1">
        <v>0.16281999999999999</v>
      </c>
      <c r="Q336" s="1">
        <v>9204</v>
      </c>
      <c r="R336" s="1">
        <v>0.27834999999999999</v>
      </c>
      <c r="T336" s="1">
        <f t="shared" si="100"/>
        <v>6.9950000000000012E-2</v>
      </c>
      <c r="U336" s="1">
        <f t="shared" si="101"/>
        <v>9.4450000000000034E-2</v>
      </c>
      <c r="V336" s="1">
        <f t="shared" si="102"/>
        <v>0.11065000000000003</v>
      </c>
      <c r="W336" s="1">
        <f t="shared" si="103"/>
        <v>0.16819000000000003</v>
      </c>
      <c r="X336" s="1">
        <f t="shared" si="104"/>
        <v>5.266000000000004E-2</v>
      </c>
      <c r="Z336">
        <v>-0.14843000000000006</v>
      </c>
      <c r="AA336">
        <f t="shared" si="105"/>
        <v>-1</v>
      </c>
      <c r="AB336">
        <f t="shared" si="106"/>
        <v>0.14843000000000006</v>
      </c>
      <c r="AC336">
        <v>335</v>
      </c>
      <c r="AD336">
        <f t="shared" si="107"/>
        <v>-335</v>
      </c>
      <c r="AF336">
        <v>0.11873999999999996</v>
      </c>
      <c r="AG336">
        <f t="shared" si="108"/>
        <v>1</v>
      </c>
      <c r="AH336">
        <f t="shared" si="109"/>
        <v>0.11873999999999996</v>
      </c>
      <c r="AI336">
        <f t="shared" si="110"/>
        <v>335</v>
      </c>
      <c r="AK336" s="1">
        <v>0.18423999999999999</v>
      </c>
      <c r="AL336">
        <f t="shared" si="111"/>
        <v>1</v>
      </c>
      <c r="AM336">
        <f t="shared" si="112"/>
        <v>0.18423999999999999</v>
      </c>
      <c r="AN336">
        <f t="shared" si="113"/>
        <v>335</v>
      </c>
      <c r="AP336">
        <v>0.15571000000000002</v>
      </c>
      <c r="AQ336">
        <f t="shared" si="114"/>
        <v>1</v>
      </c>
      <c r="AR336">
        <f t="shared" si="115"/>
        <v>0.15571000000000002</v>
      </c>
      <c r="AS336">
        <f t="shared" si="116"/>
        <v>335</v>
      </c>
      <c r="AU336">
        <v>0.13027</v>
      </c>
      <c r="AV336">
        <f t="shared" si="117"/>
        <v>1</v>
      </c>
      <c r="AW336">
        <f t="shared" si="118"/>
        <v>0.13027</v>
      </c>
      <c r="AX336">
        <f t="shared" si="119"/>
        <v>335</v>
      </c>
    </row>
    <row r="337" spans="1:50" x14ac:dyDescent="0.25">
      <c r="A337" s="1" t="s">
        <v>317</v>
      </c>
      <c r="B337" s="1">
        <v>472.77</v>
      </c>
      <c r="C337" s="1">
        <v>28839</v>
      </c>
      <c r="D337" s="1">
        <v>61</v>
      </c>
      <c r="E337" s="1">
        <v>87</v>
      </c>
      <c r="F337" s="1">
        <v>0.98</v>
      </c>
      <c r="G337" s="1">
        <v>363</v>
      </c>
      <c r="H337" s="1">
        <v>0.85607</v>
      </c>
      <c r="I337" s="1">
        <v>1400</v>
      </c>
      <c r="J337" s="1">
        <v>0.93867999999999996</v>
      </c>
      <c r="K337" s="1">
        <v>1392</v>
      </c>
      <c r="L337" s="1">
        <v>0.92520000000000002</v>
      </c>
      <c r="M337" s="1">
        <v>1221</v>
      </c>
      <c r="N337" s="1">
        <v>0.92764999999999997</v>
      </c>
      <c r="O337" s="1">
        <v>1927</v>
      </c>
      <c r="P337" s="1">
        <v>0.87961</v>
      </c>
      <c r="Q337" s="1">
        <v>1498</v>
      </c>
      <c r="R337" s="1">
        <v>0.92264000000000002</v>
      </c>
      <c r="T337" s="1">
        <f t="shared" si="100"/>
        <v>-8.2609999999999961E-2</v>
      </c>
      <c r="U337" s="1">
        <f t="shared" si="101"/>
        <v>-6.9130000000000025E-2</v>
      </c>
      <c r="V337" s="1">
        <f t="shared" si="102"/>
        <v>-7.1579999999999977E-2</v>
      </c>
      <c r="W337" s="1">
        <f t="shared" si="103"/>
        <v>-2.3540000000000005E-2</v>
      </c>
      <c r="X337" s="1">
        <f t="shared" si="104"/>
        <v>-6.6570000000000018E-2</v>
      </c>
      <c r="Z337">
        <v>-0.14848</v>
      </c>
      <c r="AA337">
        <f t="shared" si="105"/>
        <v>-1</v>
      </c>
      <c r="AB337">
        <f t="shared" si="106"/>
        <v>0.14848</v>
      </c>
      <c r="AC337">
        <v>336</v>
      </c>
      <c r="AD337">
        <f t="shared" si="107"/>
        <v>-336</v>
      </c>
      <c r="AF337">
        <v>-0.11982999999999999</v>
      </c>
      <c r="AG337">
        <f t="shared" si="108"/>
        <v>-1</v>
      </c>
      <c r="AH337">
        <f t="shared" si="109"/>
        <v>0.11982999999999999</v>
      </c>
      <c r="AI337">
        <f t="shared" si="110"/>
        <v>-336</v>
      </c>
      <c r="AK337" s="1">
        <v>0.18548000000000001</v>
      </c>
      <c r="AL337">
        <f t="shared" si="111"/>
        <v>1</v>
      </c>
      <c r="AM337">
        <f t="shared" si="112"/>
        <v>0.18548000000000001</v>
      </c>
      <c r="AN337">
        <f t="shared" si="113"/>
        <v>336</v>
      </c>
      <c r="AP337">
        <v>0.15749999999999997</v>
      </c>
      <c r="AQ337">
        <f t="shared" si="114"/>
        <v>1</v>
      </c>
      <c r="AR337">
        <f t="shared" si="115"/>
        <v>0.15749999999999997</v>
      </c>
      <c r="AS337">
        <f t="shared" si="116"/>
        <v>336</v>
      </c>
      <c r="AU337">
        <v>0.13068999999999997</v>
      </c>
      <c r="AV337">
        <f t="shared" si="117"/>
        <v>1</v>
      </c>
      <c r="AW337">
        <f t="shared" si="118"/>
        <v>0.13068999999999997</v>
      </c>
      <c r="AX337">
        <f t="shared" si="119"/>
        <v>336</v>
      </c>
    </row>
    <row r="338" spans="1:50" x14ac:dyDescent="0.25">
      <c r="A338" s="1" t="s">
        <v>318</v>
      </c>
      <c r="B338" s="1">
        <v>314.32</v>
      </c>
      <c r="C338" s="1">
        <v>31432</v>
      </c>
      <c r="D338" s="1">
        <v>100</v>
      </c>
      <c r="E338" s="1">
        <v>225</v>
      </c>
      <c r="F338" s="1">
        <v>1.29</v>
      </c>
      <c r="G338" s="1">
        <v>229</v>
      </c>
      <c r="H338" s="1">
        <v>0.88646000000000003</v>
      </c>
      <c r="I338" s="1">
        <v>3037</v>
      </c>
      <c r="J338" s="1">
        <v>0.86519999999999997</v>
      </c>
      <c r="K338" s="1">
        <v>3006</v>
      </c>
      <c r="L338" s="1">
        <v>0.91546000000000005</v>
      </c>
      <c r="M338" s="1">
        <v>2889</v>
      </c>
      <c r="N338" s="1">
        <v>0.90347999999999995</v>
      </c>
      <c r="O338" s="1">
        <v>3521</v>
      </c>
      <c r="P338" s="1">
        <v>0.87822</v>
      </c>
      <c r="Q338" s="1">
        <v>2941</v>
      </c>
      <c r="R338" s="1">
        <v>0.87375000000000003</v>
      </c>
      <c r="T338" s="1">
        <f t="shared" si="100"/>
        <v>2.1260000000000057E-2</v>
      </c>
      <c r="U338" s="1">
        <f t="shared" si="101"/>
        <v>-2.9000000000000026E-2</v>
      </c>
      <c r="V338" s="1">
        <f t="shared" si="102"/>
        <v>-1.7019999999999924E-2</v>
      </c>
      <c r="W338" s="1">
        <f t="shared" si="103"/>
        <v>8.2400000000000251E-3</v>
      </c>
      <c r="X338" s="1">
        <f t="shared" si="104"/>
        <v>1.2709999999999999E-2</v>
      </c>
      <c r="Z338">
        <v>-0.15239000000000003</v>
      </c>
      <c r="AA338">
        <f t="shared" si="105"/>
        <v>-1</v>
      </c>
      <c r="AB338">
        <f t="shared" si="106"/>
        <v>0.15239000000000003</v>
      </c>
      <c r="AC338">
        <v>337</v>
      </c>
      <c r="AD338">
        <f t="shared" si="107"/>
        <v>-337</v>
      </c>
      <c r="AF338">
        <v>0.12239999999999995</v>
      </c>
      <c r="AG338">
        <f t="shared" si="108"/>
        <v>1</v>
      </c>
      <c r="AH338">
        <f t="shared" si="109"/>
        <v>0.12239999999999995</v>
      </c>
      <c r="AI338">
        <f t="shared" si="110"/>
        <v>337</v>
      </c>
      <c r="AK338" s="1">
        <v>0.19069999999999998</v>
      </c>
      <c r="AL338">
        <f t="shared" si="111"/>
        <v>1</v>
      </c>
      <c r="AM338">
        <f t="shared" si="112"/>
        <v>0.19069999999999998</v>
      </c>
      <c r="AN338">
        <f t="shared" si="113"/>
        <v>337</v>
      </c>
      <c r="AP338">
        <v>0.15786999999999995</v>
      </c>
      <c r="AQ338">
        <f t="shared" si="114"/>
        <v>1</v>
      </c>
      <c r="AR338">
        <f t="shared" si="115"/>
        <v>0.15786999999999995</v>
      </c>
      <c r="AS338">
        <f t="shared" si="116"/>
        <v>337</v>
      </c>
      <c r="AU338">
        <v>0.13110999999999995</v>
      </c>
      <c r="AV338">
        <f t="shared" si="117"/>
        <v>1</v>
      </c>
      <c r="AW338">
        <f t="shared" si="118"/>
        <v>0.13110999999999995</v>
      </c>
      <c r="AX338">
        <f t="shared" si="119"/>
        <v>337</v>
      </c>
    </row>
    <row r="339" spans="1:50" x14ac:dyDescent="0.25">
      <c r="A339" s="1" t="s">
        <v>319</v>
      </c>
      <c r="B339" s="1">
        <v>130.822</v>
      </c>
      <c r="C339" s="1">
        <v>9550</v>
      </c>
      <c r="D339" s="1">
        <v>73</v>
      </c>
      <c r="E339" s="1">
        <v>102</v>
      </c>
      <c r="F339" s="1">
        <v>0.93</v>
      </c>
      <c r="G339" s="1">
        <v>121</v>
      </c>
      <c r="H339" s="1">
        <v>0.75731999999999999</v>
      </c>
      <c r="I339" s="1">
        <v>268</v>
      </c>
      <c r="J339" s="1">
        <v>0.78041000000000005</v>
      </c>
      <c r="K339" s="1">
        <v>245</v>
      </c>
      <c r="L339" s="1">
        <v>0.77608999999999995</v>
      </c>
      <c r="M339" s="1">
        <v>242</v>
      </c>
      <c r="N339" s="1">
        <v>0.77919000000000005</v>
      </c>
      <c r="O339" s="1">
        <v>324</v>
      </c>
      <c r="P339" s="1">
        <v>0.67586999999999997</v>
      </c>
      <c r="Q339" s="1">
        <v>328</v>
      </c>
      <c r="R339" s="1">
        <v>0.75446000000000002</v>
      </c>
      <c r="T339" s="1">
        <f t="shared" si="100"/>
        <v>-2.3090000000000055E-2</v>
      </c>
      <c r="U339" s="1">
        <f t="shared" si="101"/>
        <v>-1.8769999999999953E-2</v>
      </c>
      <c r="V339" s="1">
        <f t="shared" si="102"/>
        <v>-2.1870000000000056E-2</v>
      </c>
      <c r="W339" s="1">
        <f t="shared" si="103"/>
        <v>8.1450000000000022E-2</v>
      </c>
      <c r="X339" s="1">
        <f t="shared" si="104"/>
        <v>2.8599999999999737E-3</v>
      </c>
      <c r="Z339">
        <v>0.15278999999999998</v>
      </c>
      <c r="AA339">
        <f t="shared" si="105"/>
        <v>1</v>
      </c>
      <c r="AB339">
        <f t="shared" si="106"/>
        <v>0.15278999999999998</v>
      </c>
      <c r="AC339">
        <v>338</v>
      </c>
      <c r="AD339">
        <f t="shared" si="107"/>
        <v>338</v>
      </c>
      <c r="AF339">
        <v>0.12273000000000001</v>
      </c>
      <c r="AG339">
        <f t="shared" si="108"/>
        <v>1</v>
      </c>
      <c r="AH339">
        <f t="shared" si="109"/>
        <v>0.12273000000000001</v>
      </c>
      <c r="AI339">
        <f t="shared" si="110"/>
        <v>338</v>
      </c>
      <c r="AK339" s="1">
        <v>0.19246999999999997</v>
      </c>
      <c r="AL339">
        <f t="shared" si="111"/>
        <v>1</v>
      </c>
      <c r="AM339">
        <f t="shared" si="112"/>
        <v>0.19246999999999997</v>
      </c>
      <c r="AN339">
        <f t="shared" si="113"/>
        <v>338</v>
      </c>
      <c r="AP339">
        <v>0.16000999999999999</v>
      </c>
      <c r="AQ339">
        <f t="shared" si="114"/>
        <v>1</v>
      </c>
      <c r="AR339">
        <f t="shared" si="115"/>
        <v>0.16000999999999999</v>
      </c>
      <c r="AS339">
        <f t="shared" si="116"/>
        <v>338</v>
      </c>
      <c r="AU339">
        <v>0.13157000000000002</v>
      </c>
      <c r="AV339">
        <f t="shared" si="117"/>
        <v>1</v>
      </c>
      <c r="AW339">
        <f t="shared" si="118"/>
        <v>0.13157000000000002</v>
      </c>
      <c r="AX339">
        <f t="shared" si="119"/>
        <v>338</v>
      </c>
    </row>
    <row r="340" spans="1:50" x14ac:dyDescent="0.25">
      <c r="A340" s="1" t="s">
        <v>320</v>
      </c>
      <c r="B340" s="1">
        <v>648.32600000000002</v>
      </c>
      <c r="C340" s="1">
        <v>89469</v>
      </c>
      <c r="D340" s="1">
        <v>138</v>
      </c>
      <c r="E340" s="1">
        <v>96</v>
      </c>
      <c r="F340" s="1">
        <v>0.71</v>
      </c>
      <c r="G340" s="1">
        <v>82</v>
      </c>
      <c r="H340" s="1">
        <v>0.56954000000000005</v>
      </c>
      <c r="I340" s="1">
        <v>8428</v>
      </c>
      <c r="J340" s="1">
        <v>0.37186999999999998</v>
      </c>
      <c r="K340" s="1">
        <v>8449</v>
      </c>
      <c r="L340" s="1">
        <v>0.56125000000000003</v>
      </c>
      <c r="M340" s="1">
        <v>7037</v>
      </c>
      <c r="N340" s="1">
        <v>0.21496000000000001</v>
      </c>
      <c r="O340" s="1">
        <v>16972</v>
      </c>
      <c r="P340" s="1">
        <v>0.47595999999999999</v>
      </c>
      <c r="Q340" s="1">
        <v>7721</v>
      </c>
      <c r="R340" s="1">
        <v>0.46701999999999999</v>
      </c>
      <c r="T340" s="1">
        <f t="shared" si="100"/>
        <v>0.19767000000000007</v>
      </c>
      <c r="U340" s="1">
        <f t="shared" si="101"/>
        <v>8.2900000000000196E-3</v>
      </c>
      <c r="V340" s="1">
        <f t="shared" si="102"/>
        <v>0.35458000000000001</v>
      </c>
      <c r="W340" s="1">
        <f t="shared" si="103"/>
        <v>9.3580000000000052E-2</v>
      </c>
      <c r="X340" s="1">
        <f t="shared" si="104"/>
        <v>0.10252000000000006</v>
      </c>
      <c r="Z340">
        <v>0.15572999999999998</v>
      </c>
      <c r="AA340">
        <f t="shared" si="105"/>
        <v>1</v>
      </c>
      <c r="AB340">
        <f t="shared" si="106"/>
        <v>0.15572999999999998</v>
      </c>
      <c r="AC340">
        <v>339</v>
      </c>
      <c r="AD340">
        <f t="shared" si="107"/>
        <v>339</v>
      </c>
      <c r="AF340">
        <v>0.12373000000000001</v>
      </c>
      <c r="AG340">
        <f t="shared" si="108"/>
        <v>1</v>
      </c>
      <c r="AH340">
        <f t="shared" si="109"/>
        <v>0.12373000000000001</v>
      </c>
      <c r="AI340">
        <f t="shared" si="110"/>
        <v>339</v>
      </c>
      <c r="AK340" s="1">
        <v>0.19247000000000003</v>
      </c>
      <c r="AL340">
        <f t="shared" si="111"/>
        <v>1</v>
      </c>
      <c r="AM340">
        <f t="shared" si="112"/>
        <v>0.19247000000000003</v>
      </c>
      <c r="AN340">
        <f t="shared" si="113"/>
        <v>339</v>
      </c>
      <c r="AP340">
        <v>-0.16129000000000004</v>
      </c>
      <c r="AQ340">
        <f t="shared" si="114"/>
        <v>-1</v>
      </c>
      <c r="AR340">
        <f t="shared" si="115"/>
        <v>0.16129000000000004</v>
      </c>
      <c r="AS340">
        <f t="shared" si="116"/>
        <v>-339</v>
      </c>
      <c r="AU340">
        <v>0.13628999999999999</v>
      </c>
      <c r="AV340">
        <f t="shared" si="117"/>
        <v>1</v>
      </c>
      <c r="AW340">
        <f t="shared" si="118"/>
        <v>0.13628999999999999</v>
      </c>
      <c r="AX340">
        <f t="shared" si="119"/>
        <v>339</v>
      </c>
    </row>
    <row r="341" spans="1:50" x14ac:dyDescent="0.25">
      <c r="A341" s="1" t="s">
        <v>321</v>
      </c>
      <c r="B341" s="1">
        <v>1730.88</v>
      </c>
      <c r="C341" s="1">
        <v>96929</v>
      </c>
      <c r="D341" s="1">
        <v>56</v>
      </c>
      <c r="E341" s="1">
        <v>356</v>
      </c>
      <c r="F341" s="1">
        <v>1.04</v>
      </c>
      <c r="G341" s="1">
        <v>713</v>
      </c>
      <c r="H341" s="1">
        <v>0.72453999999999996</v>
      </c>
      <c r="I341" s="1">
        <v>6527</v>
      </c>
      <c r="J341" s="1">
        <v>0.73019000000000001</v>
      </c>
      <c r="K341" s="1">
        <v>6776</v>
      </c>
      <c r="L341" s="1">
        <v>0.82338</v>
      </c>
      <c r="M341" s="1">
        <v>3997</v>
      </c>
      <c r="N341" s="1">
        <v>0.79535999999999996</v>
      </c>
      <c r="O341" s="1">
        <v>19016</v>
      </c>
      <c r="P341" s="1">
        <v>0.68645999999999996</v>
      </c>
      <c r="Q341" s="1">
        <v>6663</v>
      </c>
      <c r="R341" s="1">
        <v>0.67808999999999997</v>
      </c>
      <c r="T341" s="1">
        <f t="shared" si="100"/>
        <v>-5.6500000000000439E-3</v>
      </c>
      <c r="U341" s="1">
        <f t="shared" si="101"/>
        <v>-9.8840000000000039E-2</v>
      </c>
      <c r="V341" s="1">
        <f t="shared" si="102"/>
        <v>-7.0819999999999994E-2</v>
      </c>
      <c r="W341" s="1">
        <f t="shared" si="103"/>
        <v>3.8080000000000003E-2</v>
      </c>
      <c r="X341" s="1">
        <f t="shared" si="104"/>
        <v>4.6449999999999991E-2</v>
      </c>
      <c r="Z341">
        <v>-0.15590000000000004</v>
      </c>
      <c r="AA341">
        <f t="shared" si="105"/>
        <v>-1</v>
      </c>
      <c r="AB341">
        <f t="shared" si="106"/>
        <v>0.15590000000000004</v>
      </c>
      <c r="AC341">
        <v>340</v>
      </c>
      <c r="AD341">
        <f t="shared" si="107"/>
        <v>-340</v>
      </c>
      <c r="AF341">
        <v>0.12697000000000003</v>
      </c>
      <c r="AG341">
        <f t="shared" si="108"/>
        <v>1</v>
      </c>
      <c r="AH341">
        <f t="shared" si="109"/>
        <v>0.12697000000000003</v>
      </c>
      <c r="AI341">
        <f t="shared" si="110"/>
        <v>340</v>
      </c>
      <c r="AK341" s="1">
        <v>0.19454000000000002</v>
      </c>
      <c r="AL341">
        <f t="shared" si="111"/>
        <v>1</v>
      </c>
      <c r="AM341">
        <f t="shared" si="112"/>
        <v>0.19454000000000002</v>
      </c>
      <c r="AN341">
        <f t="shared" si="113"/>
        <v>340</v>
      </c>
      <c r="AP341">
        <v>0.16183</v>
      </c>
      <c r="AQ341">
        <f t="shared" si="114"/>
        <v>1</v>
      </c>
      <c r="AR341">
        <f t="shared" si="115"/>
        <v>0.16183</v>
      </c>
      <c r="AS341">
        <f t="shared" si="116"/>
        <v>340</v>
      </c>
      <c r="AU341">
        <v>0.13694999999999996</v>
      </c>
      <c r="AV341">
        <f t="shared" si="117"/>
        <v>1</v>
      </c>
      <c r="AW341">
        <f t="shared" si="118"/>
        <v>0.13694999999999996</v>
      </c>
      <c r="AX341">
        <f t="shared" si="119"/>
        <v>340</v>
      </c>
    </row>
    <row r="342" spans="1:50" x14ac:dyDescent="0.25">
      <c r="A342" s="1" t="s">
        <v>322</v>
      </c>
      <c r="B342" s="1">
        <v>196.399</v>
      </c>
      <c r="C342" s="1">
        <v>37905</v>
      </c>
      <c r="D342" s="1">
        <v>193</v>
      </c>
      <c r="E342" s="1">
        <v>123</v>
      </c>
      <c r="F342" s="1">
        <v>1.21</v>
      </c>
      <c r="G342" s="1">
        <v>119</v>
      </c>
      <c r="H342" s="1">
        <v>0.81152000000000002</v>
      </c>
      <c r="I342" s="1">
        <v>1450</v>
      </c>
      <c r="J342" s="1">
        <v>0.82174999999999998</v>
      </c>
      <c r="K342" s="1">
        <v>1222</v>
      </c>
      <c r="L342" s="1">
        <v>0.87494000000000005</v>
      </c>
      <c r="M342" s="1">
        <v>1089</v>
      </c>
      <c r="N342" s="1">
        <v>0.85238000000000003</v>
      </c>
      <c r="O342" s="1">
        <v>1625</v>
      </c>
      <c r="P342" s="1">
        <v>0.85301000000000005</v>
      </c>
      <c r="Q342" s="1">
        <v>1751</v>
      </c>
      <c r="R342" s="1">
        <v>0.84745000000000004</v>
      </c>
      <c r="T342" s="1">
        <f t="shared" si="100"/>
        <v>-1.0229999999999961E-2</v>
      </c>
      <c r="U342" s="1">
        <f t="shared" si="101"/>
        <v>-6.3420000000000032E-2</v>
      </c>
      <c r="V342" s="1">
        <f t="shared" si="102"/>
        <v>-4.0860000000000007E-2</v>
      </c>
      <c r="W342" s="1">
        <f t="shared" si="103"/>
        <v>-4.1490000000000027E-2</v>
      </c>
      <c r="X342" s="1">
        <f t="shared" si="104"/>
        <v>-3.5930000000000017E-2</v>
      </c>
      <c r="Z342">
        <v>0.15689999999999993</v>
      </c>
      <c r="AA342">
        <f t="shared" si="105"/>
        <v>1</v>
      </c>
      <c r="AB342">
        <f t="shared" si="106"/>
        <v>0.15689999999999993</v>
      </c>
      <c r="AC342">
        <v>341</v>
      </c>
      <c r="AD342">
        <f t="shared" si="107"/>
        <v>341</v>
      </c>
      <c r="AF342">
        <v>0.1308</v>
      </c>
      <c r="AG342">
        <f t="shared" si="108"/>
        <v>1</v>
      </c>
      <c r="AH342">
        <f t="shared" si="109"/>
        <v>0.1308</v>
      </c>
      <c r="AI342">
        <f t="shared" si="110"/>
        <v>341</v>
      </c>
      <c r="AK342" s="1">
        <v>0.20157000000000003</v>
      </c>
      <c r="AL342">
        <f t="shared" si="111"/>
        <v>1</v>
      </c>
      <c r="AM342">
        <f t="shared" si="112"/>
        <v>0.20157000000000003</v>
      </c>
      <c r="AN342">
        <f t="shared" si="113"/>
        <v>341</v>
      </c>
      <c r="AP342">
        <v>0.16449999999999998</v>
      </c>
      <c r="AQ342">
        <f t="shared" si="114"/>
        <v>1</v>
      </c>
      <c r="AR342">
        <f t="shared" si="115"/>
        <v>0.16449999999999998</v>
      </c>
      <c r="AS342">
        <f t="shared" si="116"/>
        <v>341</v>
      </c>
      <c r="AU342">
        <v>0.13778000000000001</v>
      </c>
      <c r="AV342">
        <f t="shared" si="117"/>
        <v>1</v>
      </c>
      <c r="AW342">
        <f t="shared" si="118"/>
        <v>0.13778000000000001</v>
      </c>
      <c r="AX342">
        <f t="shared" si="119"/>
        <v>341</v>
      </c>
    </row>
    <row r="343" spans="1:50" x14ac:dyDescent="0.25">
      <c r="A343" s="1" t="s">
        <v>323</v>
      </c>
      <c r="B343" s="1">
        <v>155.13300000000001</v>
      </c>
      <c r="C343" s="1">
        <v>30251</v>
      </c>
      <c r="D343" s="1">
        <v>195</v>
      </c>
      <c r="E343" s="1">
        <v>116</v>
      </c>
      <c r="F343" s="1">
        <v>1.53</v>
      </c>
      <c r="G343" s="1">
        <v>146</v>
      </c>
      <c r="H343" s="1">
        <v>0.97482000000000002</v>
      </c>
      <c r="I343" s="1">
        <v>280</v>
      </c>
      <c r="J343" s="1">
        <v>0.96843000000000001</v>
      </c>
      <c r="K343" s="1">
        <v>249</v>
      </c>
      <c r="L343" s="1">
        <v>0.97301000000000004</v>
      </c>
      <c r="M343" s="1">
        <v>243</v>
      </c>
      <c r="N343" s="1">
        <v>0.96906000000000003</v>
      </c>
      <c r="O343" s="1">
        <v>249</v>
      </c>
      <c r="P343" s="1">
        <v>0.98067000000000004</v>
      </c>
      <c r="Q343" s="1">
        <v>457</v>
      </c>
      <c r="R343" s="1">
        <v>0.96913000000000005</v>
      </c>
      <c r="T343" s="1">
        <f t="shared" si="100"/>
        <v>6.3900000000000068E-3</v>
      </c>
      <c r="U343" s="1">
        <f t="shared" si="101"/>
        <v>1.8099999999999783E-3</v>
      </c>
      <c r="V343" s="1">
        <f t="shared" si="102"/>
        <v>5.7599999999999874E-3</v>
      </c>
      <c r="W343" s="1">
        <f t="shared" si="103"/>
        <v>-5.8500000000000218E-3</v>
      </c>
      <c r="X343" s="1">
        <f t="shared" si="104"/>
        <v>5.6899999999999729E-3</v>
      </c>
      <c r="Z343">
        <v>0.15797000000000005</v>
      </c>
      <c r="AA343">
        <f t="shared" si="105"/>
        <v>1</v>
      </c>
      <c r="AB343">
        <f t="shared" si="106"/>
        <v>0.15797000000000005</v>
      </c>
      <c r="AC343">
        <v>342</v>
      </c>
      <c r="AD343">
        <f t="shared" si="107"/>
        <v>342</v>
      </c>
      <c r="AF343">
        <v>0.13525999999999999</v>
      </c>
      <c r="AG343">
        <f t="shared" si="108"/>
        <v>1</v>
      </c>
      <c r="AH343">
        <f t="shared" si="109"/>
        <v>0.13525999999999999</v>
      </c>
      <c r="AI343">
        <f t="shared" si="110"/>
        <v>342</v>
      </c>
      <c r="AK343" s="1">
        <v>0.20203000000000004</v>
      </c>
      <c r="AL343">
        <f t="shared" si="111"/>
        <v>1</v>
      </c>
      <c r="AM343">
        <f t="shared" si="112"/>
        <v>0.20203000000000004</v>
      </c>
      <c r="AN343">
        <f t="shared" si="113"/>
        <v>342</v>
      </c>
      <c r="AP343">
        <v>-0.16664000000000001</v>
      </c>
      <c r="AQ343">
        <f t="shared" si="114"/>
        <v>-1</v>
      </c>
      <c r="AR343">
        <f t="shared" si="115"/>
        <v>0.16664000000000001</v>
      </c>
      <c r="AS343">
        <f t="shared" si="116"/>
        <v>-342</v>
      </c>
      <c r="AU343">
        <v>0.14439999999999997</v>
      </c>
      <c r="AV343">
        <f t="shared" si="117"/>
        <v>1</v>
      </c>
      <c r="AW343">
        <f t="shared" si="118"/>
        <v>0.14439999999999997</v>
      </c>
      <c r="AX343">
        <f t="shared" si="119"/>
        <v>342</v>
      </c>
    </row>
    <row r="344" spans="1:50" x14ac:dyDescent="0.25">
      <c r="A344" s="1" t="s">
        <v>324</v>
      </c>
      <c r="B344" s="1">
        <v>489.19400000000002</v>
      </c>
      <c r="C344" s="1">
        <v>50387</v>
      </c>
      <c r="D344" s="1">
        <v>103</v>
      </c>
      <c r="E344" s="1">
        <v>56</v>
      </c>
      <c r="F344" s="1">
        <v>0.88</v>
      </c>
      <c r="G344" s="1">
        <v>60</v>
      </c>
      <c r="H344" s="1">
        <v>0.71763999999999994</v>
      </c>
      <c r="I344" s="1">
        <v>4083</v>
      </c>
      <c r="J344" s="1">
        <v>0.56940000000000002</v>
      </c>
      <c r="K344" s="1">
        <v>4247</v>
      </c>
      <c r="L344" s="1">
        <v>0.71040000000000003</v>
      </c>
      <c r="M344" s="1">
        <v>1894</v>
      </c>
      <c r="N344" s="1">
        <v>0.31318000000000001</v>
      </c>
      <c r="O344" s="1">
        <v>11551</v>
      </c>
      <c r="P344" s="1">
        <v>0.64978999999999998</v>
      </c>
      <c r="Q344" s="1">
        <v>2752</v>
      </c>
      <c r="R344" s="1">
        <v>0.55852000000000002</v>
      </c>
      <c r="T344" s="1">
        <f t="shared" si="100"/>
        <v>0.14823999999999993</v>
      </c>
      <c r="U344" s="1">
        <f t="shared" si="101"/>
        <v>7.2399999999999132E-3</v>
      </c>
      <c r="V344" s="1">
        <f t="shared" si="102"/>
        <v>0.40445999999999993</v>
      </c>
      <c r="W344" s="1">
        <f t="shared" si="103"/>
        <v>6.7849999999999966E-2</v>
      </c>
      <c r="X344" s="1">
        <f t="shared" si="104"/>
        <v>0.15911999999999993</v>
      </c>
      <c r="Z344">
        <v>-0.16081999999999996</v>
      </c>
      <c r="AA344">
        <f t="shared" si="105"/>
        <v>-1</v>
      </c>
      <c r="AB344">
        <f t="shared" si="106"/>
        <v>0.16081999999999996</v>
      </c>
      <c r="AC344">
        <v>343</v>
      </c>
      <c r="AD344">
        <f t="shared" si="107"/>
        <v>-343</v>
      </c>
      <c r="AF344">
        <v>0.14051000000000002</v>
      </c>
      <c r="AG344">
        <f t="shared" si="108"/>
        <v>1</v>
      </c>
      <c r="AH344">
        <f t="shared" si="109"/>
        <v>0.14051000000000002</v>
      </c>
      <c r="AI344">
        <f t="shared" si="110"/>
        <v>343</v>
      </c>
      <c r="AK344" s="1">
        <v>0.20506000000000002</v>
      </c>
      <c r="AL344">
        <f t="shared" si="111"/>
        <v>1</v>
      </c>
      <c r="AM344">
        <f t="shared" si="112"/>
        <v>0.20506000000000002</v>
      </c>
      <c r="AN344">
        <f t="shared" si="113"/>
        <v>343</v>
      </c>
      <c r="AP344">
        <v>0.16819000000000003</v>
      </c>
      <c r="AQ344">
        <f t="shared" si="114"/>
        <v>1</v>
      </c>
      <c r="AR344">
        <f t="shared" si="115"/>
        <v>0.16819000000000003</v>
      </c>
      <c r="AS344">
        <f t="shared" si="116"/>
        <v>343</v>
      </c>
      <c r="AU344">
        <v>-0.14554999999999996</v>
      </c>
      <c r="AV344">
        <f t="shared" si="117"/>
        <v>-1</v>
      </c>
      <c r="AW344">
        <f t="shared" si="118"/>
        <v>0.14554999999999996</v>
      </c>
      <c r="AX344">
        <f t="shared" si="119"/>
        <v>-343</v>
      </c>
    </row>
    <row r="345" spans="1:50" x14ac:dyDescent="0.25">
      <c r="A345" s="1" t="s">
        <v>325</v>
      </c>
      <c r="B345" s="1">
        <v>356.18299999999999</v>
      </c>
      <c r="C345" s="1">
        <v>50578</v>
      </c>
      <c r="D345" s="1">
        <v>142</v>
      </c>
      <c r="E345" s="1">
        <v>318</v>
      </c>
      <c r="F345" s="1">
        <v>0.94</v>
      </c>
      <c r="G345" s="1">
        <v>299</v>
      </c>
      <c r="H345" s="1">
        <v>0.81064000000000003</v>
      </c>
      <c r="I345" s="1">
        <v>1571</v>
      </c>
      <c r="J345" s="1">
        <v>0.82016</v>
      </c>
      <c r="K345" s="1">
        <v>1380</v>
      </c>
      <c r="L345" s="1">
        <v>0.86097999999999997</v>
      </c>
      <c r="M345" s="1">
        <v>1279</v>
      </c>
      <c r="N345" s="1">
        <v>0.82349000000000006</v>
      </c>
      <c r="O345" s="1">
        <v>1694</v>
      </c>
      <c r="P345" s="1">
        <v>0.79381999999999997</v>
      </c>
      <c r="Q345" s="1">
        <v>1636</v>
      </c>
      <c r="R345" s="1">
        <v>0.80498999999999998</v>
      </c>
      <c r="T345" s="1">
        <f t="shared" si="100"/>
        <v>-9.5199999999999729E-3</v>
      </c>
      <c r="U345" s="1">
        <f t="shared" si="101"/>
        <v>-5.033999999999994E-2</v>
      </c>
      <c r="V345" s="1">
        <f t="shared" si="102"/>
        <v>-1.2850000000000028E-2</v>
      </c>
      <c r="W345" s="1">
        <f t="shared" si="103"/>
        <v>1.6820000000000057E-2</v>
      </c>
      <c r="X345" s="1">
        <f t="shared" si="104"/>
        <v>5.6500000000000439E-3</v>
      </c>
      <c r="Z345">
        <v>0.16225999999999996</v>
      </c>
      <c r="AA345">
        <f t="shared" si="105"/>
        <v>1</v>
      </c>
      <c r="AB345">
        <f t="shared" si="106"/>
        <v>0.16225999999999996</v>
      </c>
      <c r="AC345">
        <v>344</v>
      </c>
      <c r="AD345">
        <f t="shared" si="107"/>
        <v>344</v>
      </c>
      <c r="AF345">
        <v>0.14069999999999999</v>
      </c>
      <c r="AG345">
        <f t="shared" si="108"/>
        <v>1</v>
      </c>
      <c r="AH345">
        <f t="shared" si="109"/>
        <v>0.14069999999999999</v>
      </c>
      <c r="AI345">
        <f t="shared" si="110"/>
        <v>344</v>
      </c>
      <c r="AK345" s="1">
        <v>0.20996999999999999</v>
      </c>
      <c r="AL345">
        <f t="shared" si="111"/>
        <v>1</v>
      </c>
      <c r="AM345">
        <f t="shared" si="112"/>
        <v>0.20996999999999999</v>
      </c>
      <c r="AN345">
        <f t="shared" si="113"/>
        <v>344</v>
      </c>
      <c r="AP345">
        <v>0.16839000000000004</v>
      </c>
      <c r="AQ345">
        <f t="shared" si="114"/>
        <v>1</v>
      </c>
      <c r="AR345">
        <f t="shared" si="115"/>
        <v>0.16839000000000004</v>
      </c>
      <c r="AS345">
        <f t="shared" si="116"/>
        <v>344</v>
      </c>
      <c r="AU345">
        <v>0.14752999999999994</v>
      </c>
      <c r="AV345">
        <f t="shared" si="117"/>
        <v>1</v>
      </c>
      <c r="AW345">
        <f t="shared" si="118"/>
        <v>0.14752999999999994</v>
      </c>
      <c r="AX345">
        <f t="shared" si="119"/>
        <v>344</v>
      </c>
    </row>
    <row r="346" spans="1:50" x14ac:dyDescent="0.25">
      <c r="A346" s="1" t="s">
        <v>326</v>
      </c>
      <c r="B346" s="1">
        <v>257.39299999999997</v>
      </c>
      <c r="C346" s="1">
        <v>15701</v>
      </c>
      <c r="D346" s="1">
        <v>61</v>
      </c>
      <c r="E346" s="1">
        <v>189</v>
      </c>
      <c r="F346" s="1">
        <v>0.72</v>
      </c>
      <c r="G346" s="1">
        <v>212</v>
      </c>
      <c r="H346" s="1">
        <v>0.52576000000000001</v>
      </c>
      <c r="I346" s="1">
        <v>597</v>
      </c>
      <c r="J346" s="1">
        <v>0.56921999999999995</v>
      </c>
      <c r="K346" s="1">
        <v>577</v>
      </c>
      <c r="L346" s="1">
        <v>0.55437999999999998</v>
      </c>
      <c r="M346" s="1">
        <v>518</v>
      </c>
      <c r="N346" s="1">
        <v>0.52378999999999998</v>
      </c>
      <c r="O346" s="1">
        <v>913</v>
      </c>
      <c r="P346" s="1">
        <v>0.45517999999999997</v>
      </c>
      <c r="Q346" s="1">
        <v>705</v>
      </c>
      <c r="R346" s="1">
        <v>0.43952999999999998</v>
      </c>
      <c r="T346" s="1">
        <f t="shared" si="100"/>
        <v>-4.3459999999999943E-2</v>
      </c>
      <c r="U346" s="1">
        <f t="shared" si="101"/>
        <v>-2.8619999999999979E-2</v>
      </c>
      <c r="V346" s="1">
        <f t="shared" si="102"/>
        <v>1.9700000000000273E-3</v>
      </c>
      <c r="W346" s="1">
        <f t="shared" si="103"/>
        <v>7.0580000000000032E-2</v>
      </c>
      <c r="X346" s="1">
        <f t="shared" si="104"/>
        <v>8.6230000000000029E-2</v>
      </c>
      <c r="Z346">
        <v>0.16352</v>
      </c>
      <c r="AA346">
        <f t="shared" si="105"/>
        <v>1</v>
      </c>
      <c r="AB346">
        <f t="shared" si="106"/>
        <v>0.16352</v>
      </c>
      <c r="AC346">
        <v>345</v>
      </c>
      <c r="AD346">
        <f t="shared" si="107"/>
        <v>345</v>
      </c>
      <c r="AF346">
        <v>0.14093999999999995</v>
      </c>
      <c r="AG346">
        <f t="shared" si="108"/>
        <v>1</v>
      </c>
      <c r="AH346">
        <f t="shared" si="109"/>
        <v>0.14093999999999995</v>
      </c>
      <c r="AI346">
        <f t="shared" si="110"/>
        <v>345</v>
      </c>
      <c r="AK346" s="1">
        <v>0.21063999999999999</v>
      </c>
      <c r="AL346">
        <f t="shared" si="111"/>
        <v>1</v>
      </c>
      <c r="AM346">
        <f t="shared" si="112"/>
        <v>0.21063999999999999</v>
      </c>
      <c r="AN346">
        <f t="shared" si="113"/>
        <v>345</v>
      </c>
      <c r="AP346">
        <v>-0.16848999999999997</v>
      </c>
      <c r="AQ346">
        <f t="shared" si="114"/>
        <v>-1</v>
      </c>
      <c r="AR346">
        <f t="shared" si="115"/>
        <v>0.16848999999999997</v>
      </c>
      <c r="AS346">
        <f t="shared" si="116"/>
        <v>-345</v>
      </c>
      <c r="AU346">
        <v>0.15038999999999997</v>
      </c>
      <c r="AV346">
        <f t="shared" si="117"/>
        <v>1</v>
      </c>
      <c r="AW346">
        <f t="shared" si="118"/>
        <v>0.15038999999999997</v>
      </c>
      <c r="AX346">
        <f t="shared" si="119"/>
        <v>345</v>
      </c>
    </row>
    <row r="347" spans="1:50" x14ac:dyDescent="0.25">
      <c r="A347" s="1" t="s">
        <v>327</v>
      </c>
      <c r="B347" s="1">
        <v>238.976</v>
      </c>
      <c r="C347" s="1">
        <v>30111</v>
      </c>
      <c r="D347" s="1">
        <v>126</v>
      </c>
      <c r="E347" s="1">
        <v>204</v>
      </c>
      <c r="F347" s="1">
        <v>0.68</v>
      </c>
      <c r="G347" s="1">
        <v>140</v>
      </c>
      <c r="H347" s="1">
        <v>0.40860000000000002</v>
      </c>
      <c r="I347" s="1">
        <v>815</v>
      </c>
      <c r="J347" s="1">
        <v>0.42441000000000001</v>
      </c>
      <c r="K347" s="1">
        <v>588</v>
      </c>
      <c r="L347" s="1">
        <v>0.49822</v>
      </c>
      <c r="M347" s="1">
        <v>516</v>
      </c>
      <c r="N347" s="1">
        <v>0.47721000000000002</v>
      </c>
      <c r="O347" s="1">
        <v>1366</v>
      </c>
      <c r="P347" s="1">
        <v>0.47678999999999999</v>
      </c>
      <c r="Q347" s="1">
        <v>790</v>
      </c>
      <c r="R347" s="1">
        <v>0.49815999999999999</v>
      </c>
      <c r="T347" s="1">
        <f t="shared" si="100"/>
        <v>-1.5809999999999991E-2</v>
      </c>
      <c r="U347" s="1">
        <f t="shared" si="101"/>
        <v>-8.9619999999999977E-2</v>
      </c>
      <c r="V347" s="1">
        <f t="shared" si="102"/>
        <v>-6.8610000000000004E-2</v>
      </c>
      <c r="W347" s="1">
        <f t="shared" si="103"/>
        <v>-6.8189999999999973E-2</v>
      </c>
      <c r="X347" s="1">
        <f t="shared" si="104"/>
        <v>-8.9559999999999973E-2</v>
      </c>
      <c r="Z347">
        <v>0.16367000000000009</v>
      </c>
      <c r="AA347">
        <f t="shared" si="105"/>
        <v>1</v>
      </c>
      <c r="AB347">
        <f t="shared" si="106"/>
        <v>0.16367000000000009</v>
      </c>
      <c r="AC347">
        <v>346</v>
      </c>
      <c r="AD347">
        <f t="shared" si="107"/>
        <v>346</v>
      </c>
      <c r="AF347">
        <v>0.14237999999999995</v>
      </c>
      <c r="AG347">
        <f t="shared" si="108"/>
        <v>1</v>
      </c>
      <c r="AH347">
        <f t="shared" si="109"/>
        <v>0.14237999999999995</v>
      </c>
      <c r="AI347">
        <f t="shared" si="110"/>
        <v>346</v>
      </c>
      <c r="AK347" s="1">
        <v>0.21453</v>
      </c>
      <c r="AL347">
        <f t="shared" si="111"/>
        <v>1</v>
      </c>
      <c r="AM347">
        <f t="shared" si="112"/>
        <v>0.21453</v>
      </c>
      <c r="AN347">
        <f t="shared" si="113"/>
        <v>346</v>
      </c>
      <c r="AP347">
        <v>0.16930999999999996</v>
      </c>
      <c r="AQ347">
        <f t="shared" si="114"/>
        <v>1</v>
      </c>
      <c r="AR347">
        <f t="shared" si="115"/>
        <v>0.16930999999999996</v>
      </c>
      <c r="AS347">
        <f t="shared" si="116"/>
        <v>346</v>
      </c>
      <c r="AU347">
        <v>0.15148</v>
      </c>
      <c r="AV347">
        <f t="shared" si="117"/>
        <v>1</v>
      </c>
      <c r="AW347">
        <f t="shared" si="118"/>
        <v>0.15148</v>
      </c>
      <c r="AX347">
        <f t="shared" si="119"/>
        <v>346</v>
      </c>
    </row>
    <row r="348" spans="1:50" x14ac:dyDescent="0.25">
      <c r="A348" s="1" t="s">
        <v>328</v>
      </c>
      <c r="B348" s="1">
        <v>93.347099999999998</v>
      </c>
      <c r="C348" s="1">
        <v>11295</v>
      </c>
      <c r="D348" s="1">
        <v>121</v>
      </c>
      <c r="E348" s="1">
        <v>79</v>
      </c>
      <c r="F348" s="1">
        <v>1.19</v>
      </c>
      <c r="G348" s="1">
        <v>87</v>
      </c>
      <c r="H348" s="1">
        <v>0.89224999999999999</v>
      </c>
      <c r="I348" s="1">
        <v>196</v>
      </c>
      <c r="J348" s="1">
        <v>0.89380000000000004</v>
      </c>
      <c r="K348" s="1">
        <v>153</v>
      </c>
      <c r="L348" s="1">
        <v>0.90097000000000005</v>
      </c>
      <c r="M348" s="1">
        <v>149</v>
      </c>
      <c r="N348" s="1">
        <v>0.88983000000000001</v>
      </c>
      <c r="O348" s="1">
        <v>175</v>
      </c>
      <c r="P348" s="1">
        <v>0.82374999999999998</v>
      </c>
      <c r="Q348" s="1">
        <v>207</v>
      </c>
      <c r="R348" s="1">
        <v>0.86497999999999997</v>
      </c>
      <c r="T348" s="1">
        <f t="shared" si="100"/>
        <v>-1.5500000000000513E-3</v>
      </c>
      <c r="U348" s="1">
        <f t="shared" si="101"/>
        <v>-8.720000000000061E-3</v>
      </c>
      <c r="V348" s="1">
        <f t="shared" si="102"/>
        <v>2.4199999999999777E-3</v>
      </c>
      <c r="W348" s="1">
        <f t="shared" si="103"/>
        <v>6.8500000000000005E-2</v>
      </c>
      <c r="X348" s="1">
        <f t="shared" si="104"/>
        <v>2.7270000000000016E-2</v>
      </c>
      <c r="Z348">
        <v>0.16883999999999993</v>
      </c>
      <c r="AA348">
        <f t="shared" si="105"/>
        <v>1</v>
      </c>
      <c r="AB348">
        <f t="shared" si="106"/>
        <v>0.16883999999999993</v>
      </c>
      <c r="AC348">
        <v>347</v>
      </c>
      <c r="AD348">
        <f t="shared" si="107"/>
        <v>347</v>
      </c>
      <c r="AF348">
        <v>0.14507999999999999</v>
      </c>
      <c r="AG348">
        <f t="shared" si="108"/>
        <v>1</v>
      </c>
      <c r="AH348">
        <f t="shared" si="109"/>
        <v>0.14507999999999999</v>
      </c>
      <c r="AI348">
        <f t="shared" si="110"/>
        <v>347</v>
      </c>
      <c r="AK348" s="1">
        <v>-0.21566000000000007</v>
      </c>
      <c r="AL348">
        <f t="shared" si="111"/>
        <v>-1</v>
      </c>
      <c r="AM348">
        <f t="shared" si="112"/>
        <v>0.21566000000000007</v>
      </c>
      <c r="AN348">
        <f t="shared" si="113"/>
        <v>-347</v>
      </c>
      <c r="AP348">
        <v>0.17684</v>
      </c>
      <c r="AQ348">
        <f t="shared" si="114"/>
        <v>1</v>
      </c>
      <c r="AR348">
        <f t="shared" si="115"/>
        <v>0.17684</v>
      </c>
      <c r="AS348">
        <f t="shared" si="116"/>
        <v>347</v>
      </c>
      <c r="AU348">
        <v>-0.15159999999999998</v>
      </c>
      <c r="AV348">
        <f t="shared" si="117"/>
        <v>-1</v>
      </c>
      <c r="AW348">
        <f t="shared" si="118"/>
        <v>0.15159999999999998</v>
      </c>
      <c r="AX348">
        <f t="shared" si="119"/>
        <v>-347</v>
      </c>
    </row>
    <row r="349" spans="1:50" x14ac:dyDescent="0.25">
      <c r="A349" s="1" t="s">
        <v>329</v>
      </c>
      <c r="B349" s="1">
        <v>221.667</v>
      </c>
      <c r="C349" s="1">
        <v>11305</v>
      </c>
      <c r="D349" s="1">
        <v>51</v>
      </c>
      <c r="E349" s="1">
        <v>210</v>
      </c>
      <c r="F349" s="1">
        <v>1.06</v>
      </c>
      <c r="G349" s="1">
        <v>192</v>
      </c>
      <c r="H349" s="1">
        <v>0.72643000000000002</v>
      </c>
      <c r="I349" s="1">
        <v>375</v>
      </c>
      <c r="J349" s="1">
        <v>0.81964000000000004</v>
      </c>
      <c r="K349" s="1">
        <v>370</v>
      </c>
      <c r="L349" s="1">
        <v>0.78022999999999998</v>
      </c>
      <c r="M349" s="1">
        <v>358</v>
      </c>
      <c r="N349" s="1">
        <v>0.78542999999999996</v>
      </c>
      <c r="O349" s="1">
        <v>520</v>
      </c>
      <c r="P349" s="1">
        <v>0.66710999999999998</v>
      </c>
      <c r="Q349" s="1">
        <v>501</v>
      </c>
      <c r="R349" s="1">
        <v>0.70392999999999994</v>
      </c>
      <c r="T349" s="1">
        <f t="shared" si="100"/>
        <v>-9.3210000000000015E-2</v>
      </c>
      <c r="U349" s="1">
        <f t="shared" si="101"/>
        <v>-5.3799999999999959E-2</v>
      </c>
      <c r="V349" s="1">
        <f t="shared" si="102"/>
        <v>-5.8999999999999941E-2</v>
      </c>
      <c r="W349" s="1">
        <f t="shared" si="103"/>
        <v>5.9320000000000039E-2</v>
      </c>
      <c r="X349" s="1">
        <f t="shared" si="104"/>
        <v>2.2500000000000075E-2</v>
      </c>
      <c r="Z349">
        <v>-0.17284999999999995</v>
      </c>
      <c r="AA349">
        <f t="shared" si="105"/>
        <v>-1</v>
      </c>
      <c r="AB349">
        <f t="shared" si="106"/>
        <v>0.17284999999999995</v>
      </c>
      <c r="AC349">
        <v>348</v>
      </c>
      <c r="AD349">
        <f t="shared" si="107"/>
        <v>-348</v>
      </c>
      <c r="AF349">
        <v>-0.14583999999999997</v>
      </c>
      <c r="AG349">
        <f t="shared" si="108"/>
        <v>-1</v>
      </c>
      <c r="AH349">
        <f t="shared" si="109"/>
        <v>0.14583999999999997</v>
      </c>
      <c r="AI349">
        <f t="shared" si="110"/>
        <v>-348</v>
      </c>
      <c r="AK349" s="1">
        <v>0.21750000000000003</v>
      </c>
      <c r="AL349">
        <f t="shared" si="111"/>
        <v>1</v>
      </c>
      <c r="AM349">
        <f t="shared" si="112"/>
        <v>0.21750000000000003</v>
      </c>
      <c r="AN349">
        <f t="shared" si="113"/>
        <v>348</v>
      </c>
      <c r="AP349">
        <v>0.17730000000000001</v>
      </c>
      <c r="AQ349">
        <f t="shared" si="114"/>
        <v>1</v>
      </c>
      <c r="AR349">
        <f t="shared" si="115"/>
        <v>0.17730000000000001</v>
      </c>
      <c r="AS349">
        <f t="shared" si="116"/>
        <v>348</v>
      </c>
      <c r="AU349">
        <v>0.15333999999999998</v>
      </c>
      <c r="AV349">
        <f t="shared" si="117"/>
        <v>1</v>
      </c>
      <c r="AW349">
        <f t="shared" si="118"/>
        <v>0.15333999999999998</v>
      </c>
      <c r="AX349">
        <f t="shared" si="119"/>
        <v>348</v>
      </c>
    </row>
    <row r="350" spans="1:50" x14ac:dyDescent="0.25">
      <c r="A350" s="1" t="s">
        <v>330</v>
      </c>
      <c r="B350" s="1">
        <v>187.983</v>
      </c>
      <c r="C350" s="1">
        <v>11091</v>
      </c>
      <c r="D350" s="1">
        <v>59</v>
      </c>
      <c r="E350" s="1">
        <v>141</v>
      </c>
      <c r="F350" s="1">
        <v>0.88</v>
      </c>
      <c r="G350" s="1">
        <v>144</v>
      </c>
      <c r="H350" s="1">
        <v>0.64685999999999999</v>
      </c>
      <c r="I350" s="1">
        <v>382</v>
      </c>
      <c r="J350" s="1">
        <v>0.72265999999999997</v>
      </c>
      <c r="K350" s="1">
        <v>373</v>
      </c>
      <c r="L350" s="1">
        <v>0.68064000000000002</v>
      </c>
      <c r="M350" s="1">
        <v>353</v>
      </c>
      <c r="N350" s="1">
        <v>0.67218999999999995</v>
      </c>
      <c r="O350" s="1">
        <v>563</v>
      </c>
      <c r="P350" s="1">
        <v>0.61055999999999999</v>
      </c>
      <c r="Q350" s="1">
        <v>455</v>
      </c>
      <c r="R350" s="1">
        <v>0.67876999999999998</v>
      </c>
      <c r="T350" s="1">
        <f t="shared" si="100"/>
        <v>-7.5799999999999979E-2</v>
      </c>
      <c r="U350" s="1">
        <f t="shared" si="101"/>
        <v>-3.3780000000000032E-2</v>
      </c>
      <c r="V350" s="1">
        <f t="shared" si="102"/>
        <v>-2.5329999999999964E-2</v>
      </c>
      <c r="W350" s="1">
        <f t="shared" si="103"/>
        <v>3.6299999999999999E-2</v>
      </c>
      <c r="X350" s="1">
        <f t="shared" si="104"/>
        <v>-3.1909999999999994E-2</v>
      </c>
      <c r="Z350">
        <v>0.17421999999999993</v>
      </c>
      <c r="AA350">
        <f t="shared" si="105"/>
        <v>1</v>
      </c>
      <c r="AB350">
        <f t="shared" si="106"/>
        <v>0.17421999999999993</v>
      </c>
      <c r="AC350">
        <v>349</v>
      </c>
      <c r="AD350">
        <f t="shared" si="107"/>
        <v>349</v>
      </c>
      <c r="AF350">
        <v>0.14666999999999997</v>
      </c>
      <c r="AG350">
        <f t="shared" si="108"/>
        <v>1</v>
      </c>
      <c r="AH350">
        <f t="shared" si="109"/>
        <v>0.14666999999999997</v>
      </c>
      <c r="AI350">
        <f t="shared" si="110"/>
        <v>349</v>
      </c>
      <c r="AK350" s="1">
        <v>-0.22320000000000001</v>
      </c>
      <c r="AL350">
        <f t="shared" si="111"/>
        <v>-1</v>
      </c>
      <c r="AM350">
        <f t="shared" si="112"/>
        <v>0.22320000000000001</v>
      </c>
      <c r="AN350">
        <f t="shared" si="113"/>
        <v>-349</v>
      </c>
      <c r="AP350">
        <v>0.17890999999999996</v>
      </c>
      <c r="AQ350">
        <f t="shared" si="114"/>
        <v>1</v>
      </c>
      <c r="AR350">
        <f t="shared" si="115"/>
        <v>0.17890999999999996</v>
      </c>
      <c r="AS350">
        <f t="shared" si="116"/>
        <v>349</v>
      </c>
      <c r="AU350">
        <v>0.15486</v>
      </c>
      <c r="AV350">
        <f t="shared" si="117"/>
        <v>1</v>
      </c>
      <c r="AW350">
        <f t="shared" si="118"/>
        <v>0.15486</v>
      </c>
      <c r="AX350">
        <f t="shared" si="119"/>
        <v>349</v>
      </c>
    </row>
    <row r="351" spans="1:50" x14ac:dyDescent="0.25">
      <c r="A351" s="1" t="s">
        <v>331</v>
      </c>
      <c r="B351" s="1">
        <v>365.07299999999998</v>
      </c>
      <c r="C351" s="1">
        <v>20079</v>
      </c>
      <c r="D351" s="1">
        <v>55</v>
      </c>
      <c r="E351" s="1">
        <v>121</v>
      </c>
      <c r="F351" s="1">
        <v>1.35</v>
      </c>
      <c r="G351" s="1">
        <v>130</v>
      </c>
      <c r="H351" s="1">
        <v>0.94381999999999999</v>
      </c>
      <c r="I351" s="1">
        <v>1485</v>
      </c>
      <c r="J351" s="1">
        <v>0.97477999999999998</v>
      </c>
      <c r="K351" s="1">
        <v>1463</v>
      </c>
      <c r="L351" s="1">
        <v>0.97031000000000001</v>
      </c>
      <c r="M351" s="1">
        <v>1169</v>
      </c>
      <c r="N351" s="1">
        <v>0.95125999999999999</v>
      </c>
      <c r="O351" s="1">
        <v>3187</v>
      </c>
      <c r="P351" s="1">
        <v>0.91413</v>
      </c>
      <c r="Q351" s="1">
        <v>1708</v>
      </c>
      <c r="R351" s="1">
        <v>0.93960999999999995</v>
      </c>
      <c r="T351" s="1">
        <f t="shared" si="100"/>
        <v>-3.0959999999999988E-2</v>
      </c>
      <c r="U351" s="1">
        <f t="shared" si="101"/>
        <v>-2.6490000000000014E-2</v>
      </c>
      <c r="V351" s="1">
        <f t="shared" si="102"/>
        <v>-7.4400000000000022E-3</v>
      </c>
      <c r="W351" s="1">
        <f t="shared" si="103"/>
        <v>2.9689999999999994E-2</v>
      </c>
      <c r="X351" s="1">
        <f t="shared" si="104"/>
        <v>4.210000000000047E-3</v>
      </c>
      <c r="Z351">
        <v>0.17564000000000002</v>
      </c>
      <c r="AA351">
        <f t="shared" si="105"/>
        <v>1</v>
      </c>
      <c r="AB351">
        <f t="shared" si="106"/>
        <v>0.17564000000000002</v>
      </c>
      <c r="AC351">
        <v>350</v>
      </c>
      <c r="AD351">
        <f t="shared" si="107"/>
        <v>350</v>
      </c>
      <c r="AF351">
        <v>0.15229000000000001</v>
      </c>
      <c r="AG351">
        <f t="shared" si="108"/>
        <v>1</v>
      </c>
      <c r="AH351">
        <f t="shared" si="109"/>
        <v>0.15229000000000001</v>
      </c>
      <c r="AI351">
        <f t="shared" si="110"/>
        <v>350</v>
      </c>
      <c r="AK351" s="1">
        <v>0.22721999999999998</v>
      </c>
      <c r="AL351">
        <f t="shared" si="111"/>
        <v>1</v>
      </c>
      <c r="AM351">
        <f t="shared" si="112"/>
        <v>0.22721999999999998</v>
      </c>
      <c r="AN351">
        <f t="shared" si="113"/>
        <v>350</v>
      </c>
      <c r="AP351">
        <v>-0.17954000000000003</v>
      </c>
      <c r="AQ351">
        <f t="shared" si="114"/>
        <v>-1</v>
      </c>
      <c r="AR351">
        <f t="shared" si="115"/>
        <v>0.17954000000000003</v>
      </c>
      <c r="AS351">
        <f t="shared" si="116"/>
        <v>-350</v>
      </c>
      <c r="AU351">
        <v>0.15699999999999992</v>
      </c>
      <c r="AV351">
        <f t="shared" si="117"/>
        <v>1</v>
      </c>
      <c r="AW351">
        <f t="shared" si="118"/>
        <v>0.15699999999999992</v>
      </c>
      <c r="AX351">
        <f t="shared" si="119"/>
        <v>350</v>
      </c>
    </row>
    <row r="352" spans="1:50" x14ac:dyDescent="0.25">
      <c r="A352" s="1" t="s">
        <v>332</v>
      </c>
      <c r="B352" s="1">
        <v>164.93199999999999</v>
      </c>
      <c r="C352" s="1">
        <v>12040</v>
      </c>
      <c r="D352" s="1">
        <v>73</v>
      </c>
      <c r="E352" s="1">
        <v>96</v>
      </c>
      <c r="F352" s="1">
        <v>0.91</v>
      </c>
      <c r="G352" s="1">
        <v>114</v>
      </c>
      <c r="H352" s="1">
        <v>0.92288000000000003</v>
      </c>
      <c r="I352" s="1">
        <v>402</v>
      </c>
      <c r="J352" s="1">
        <v>0.95430000000000004</v>
      </c>
      <c r="K352" s="1">
        <v>326</v>
      </c>
      <c r="L352" s="1">
        <v>0.95086000000000004</v>
      </c>
      <c r="M352" s="1">
        <v>284</v>
      </c>
      <c r="N352" s="1">
        <v>0.95059000000000005</v>
      </c>
      <c r="O352" s="1">
        <v>520</v>
      </c>
      <c r="P352" s="1">
        <v>0.88327</v>
      </c>
      <c r="Q352" s="1">
        <v>374</v>
      </c>
      <c r="R352" s="1">
        <v>0.92801999999999996</v>
      </c>
      <c r="T352" s="1">
        <f t="shared" si="100"/>
        <v>-3.1420000000000003E-2</v>
      </c>
      <c r="U352" s="1">
        <f t="shared" si="101"/>
        <v>-2.7980000000000005E-2</v>
      </c>
      <c r="V352" s="1">
        <f t="shared" si="102"/>
        <v>-2.7710000000000012E-2</v>
      </c>
      <c r="W352" s="1">
        <f t="shared" si="103"/>
        <v>3.9610000000000034E-2</v>
      </c>
      <c r="X352" s="1">
        <f t="shared" si="104"/>
        <v>-5.1399999999999224E-3</v>
      </c>
      <c r="Z352">
        <v>0.17637000000000003</v>
      </c>
      <c r="AA352">
        <f t="shared" si="105"/>
        <v>1</v>
      </c>
      <c r="AB352">
        <f t="shared" si="106"/>
        <v>0.17637000000000003</v>
      </c>
      <c r="AC352">
        <v>351</v>
      </c>
      <c r="AD352">
        <f t="shared" si="107"/>
        <v>351</v>
      </c>
      <c r="AF352">
        <v>-0.15489000000000003</v>
      </c>
      <c r="AG352">
        <f t="shared" si="108"/>
        <v>-1</v>
      </c>
      <c r="AH352">
        <f t="shared" si="109"/>
        <v>0.15489000000000003</v>
      </c>
      <c r="AI352">
        <f t="shared" si="110"/>
        <v>-351</v>
      </c>
      <c r="AK352" s="1">
        <v>0.22888999999999998</v>
      </c>
      <c r="AL352">
        <f t="shared" si="111"/>
        <v>1</v>
      </c>
      <c r="AM352">
        <f t="shared" si="112"/>
        <v>0.22888999999999998</v>
      </c>
      <c r="AN352">
        <f t="shared" si="113"/>
        <v>351</v>
      </c>
      <c r="AP352">
        <v>0.18468999999999999</v>
      </c>
      <c r="AQ352">
        <f t="shared" si="114"/>
        <v>1</v>
      </c>
      <c r="AR352">
        <f t="shared" si="115"/>
        <v>0.18468999999999999</v>
      </c>
      <c r="AS352">
        <f t="shared" si="116"/>
        <v>351</v>
      </c>
      <c r="AU352">
        <v>0.15711999999999998</v>
      </c>
      <c r="AV352">
        <f t="shared" si="117"/>
        <v>1</v>
      </c>
      <c r="AW352">
        <f t="shared" si="118"/>
        <v>0.15711999999999998</v>
      </c>
      <c r="AX352">
        <f t="shared" si="119"/>
        <v>351</v>
      </c>
    </row>
    <row r="353" spans="1:50" x14ac:dyDescent="0.25">
      <c r="A353" s="1" t="s">
        <v>333</v>
      </c>
      <c r="B353" s="1">
        <v>290.32600000000002</v>
      </c>
      <c r="C353" s="1">
        <v>65033</v>
      </c>
      <c r="D353" s="1">
        <v>224</v>
      </c>
      <c r="E353" s="1">
        <v>69</v>
      </c>
      <c r="F353" s="1">
        <v>0.98</v>
      </c>
      <c r="G353" s="1">
        <v>230</v>
      </c>
      <c r="H353" s="1">
        <v>0.73097000000000001</v>
      </c>
      <c r="I353" s="1">
        <v>2440</v>
      </c>
      <c r="J353" s="1">
        <v>0.69113999999999998</v>
      </c>
      <c r="K353" s="1">
        <v>1763</v>
      </c>
      <c r="L353" s="1">
        <v>0.64771000000000001</v>
      </c>
      <c r="M353" s="1">
        <v>1624</v>
      </c>
      <c r="N353" s="1">
        <v>0.67254000000000003</v>
      </c>
      <c r="O353" s="1">
        <v>3127</v>
      </c>
      <c r="P353" s="1">
        <v>0.62458000000000002</v>
      </c>
      <c r="Q353" s="1">
        <v>2524</v>
      </c>
      <c r="R353" s="1">
        <v>0.68944000000000005</v>
      </c>
      <c r="T353" s="1">
        <f t="shared" si="100"/>
        <v>3.9830000000000032E-2</v>
      </c>
      <c r="U353" s="1">
        <f t="shared" si="101"/>
        <v>8.3260000000000001E-2</v>
      </c>
      <c r="V353" s="1">
        <f t="shared" si="102"/>
        <v>5.8429999999999982E-2</v>
      </c>
      <c r="W353" s="1">
        <f t="shared" si="103"/>
        <v>0.10638999999999998</v>
      </c>
      <c r="X353" s="1">
        <f t="shared" si="104"/>
        <v>4.1529999999999956E-2</v>
      </c>
      <c r="Z353">
        <v>0.17813999999999997</v>
      </c>
      <c r="AA353">
        <f t="shared" si="105"/>
        <v>1</v>
      </c>
      <c r="AB353">
        <f t="shared" si="106"/>
        <v>0.17813999999999997</v>
      </c>
      <c r="AC353">
        <v>352</v>
      </c>
      <c r="AD353">
        <f t="shared" si="107"/>
        <v>352</v>
      </c>
      <c r="AF353">
        <v>-0.15822000000000003</v>
      </c>
      <c r="AG353">
        <f t="shared" si="108"/>
        <v>-1</v>
      </c>
      <c r="AH353">
        <f t="shared" si="109"/>
        <v>0.15822000000000003</v>
      </c>
      <c r="AI353">
        <f t="shared" si="110"/>
        <v>-352</v>
      </c>
      <c r="AK353" s="1">
        <v>0.23374</v>
      </c>
      <c r="AL353">
        <f t="shared" si="111"/>
        <v>1</v>
      </c>
      <c r="AM353">
        <f t="shared" si="112"/>
        <v>0.23374</v>
      </c>
      <c r="AN353">
        <f t="shared" si="113"/>
        <v>352</v>
      </c>
      <c r="AP353">
        <v>0.18553000000000003</v>
      </c>
      <c r="AQ353">
        <f t="shared" si="114"/>
        <v>1</v>
      </c>
      <c r="AR353">
        <f t="shared" si="115"/>
        <v>0.18553000000000003</v>
      </c>
      <c r="AS353">
        <f t="shared" si="116"/>
        <v>352</v>
      </c>
      <c r="AU353">
        <v>0.15723999999999999</v>
      </c>
      <c r="AV353">
        <f t="shared" si="117"/>
        <v>1</v>
      </c>
      <c r="AW353">
        <f t="shared" si="118"/>
        <v>0.15723999999999999</v>
      </c>
      <c r="AX353">
        <f t="shared" si="119"/>
        <v>352</v>
      </c>
    </row>
    <row r="354" spans="1:50" x14ac:dyDescent="0.25">
      <c r="A354" s="1" t="s">
        <v>334</v>
      </c>
      <c r="B354" s="1">
        <v>431.87400000000002</v>
      </c>
      <c r="C354" s="1">
        <v>140791</v>
      </c>
      <c r="D354" s="1">
        <v>326</v>
      </c>
      <c r="E354" s="1">
        <v>145</v>
      </c>
      <c r="F354" s="1">
        <v>0.63</v>
      </c>
      <c r="G354" s="1">
        <v>383</v>
      </c>
      <c r="H354" s="1">
        <v>0.75429000000000002</v>
      </c>
      <c r="I354" s="1">
        <v>2541</v>
      </c>
      <c r="J354" s="1">
        <v>0.60794000000000004</v>
      </c>
      <c r="K354" s="1">
        <v>1554</v>
      </c>
      <c r="L354" s="1">
        <v>0.65410999999999997</v>
      </c>
      <c r="M354" s="1">
        <v>1526</v>
      </c>
      <c r="N354" s="1">
        <v>0.66840999999999995</v>
      </c>
      <c r="O354" s="1">
        <v>2953</v>
      </c>
      <c r="P354" s="1">
        <v>0.64937</v>
      </c>
      <c r="Q354" s="1">
        <v>2704</v>
      </c>
      <c r="R354" s="1">
        <v>0.62360000000000004</v>
      </c>
      <c r="T354" s="1">
        <f t="shared" si="100"/>
        <v>0.14634999999999998</v>
      </c>
      <c r="U354" s="1">
        <f t="shared" si="101"/>
        <v>0.10018000000000005</v>
      </c>
      <c r="V354" s="1">
        <f t="shared" si="102"/>
        <v>8.5880000000000067E-2</v>
      </c>
      <c r="W354" s="1">
        <f t="shared" si="103"/>
        <v>0.10492000000000001</v>
      </c>
      <c r="X354" s="1">
        <f t="shared" si="104"/>
        <v>0.13068999999999997</v>
      </c>
      <c r="Z354">
        <v>-0.17890999999999999</v>
      </c>
      <c r="AA354">
        <f t="shared" si="105"/>
        <v>-1</v>
      </c>
      <c r="AB354">
        <f t="shared" si="106"/>
        <v>0.17890999999999999</v>
      </c>
      <c r="AC354">
        <v>353</v>
      </c>
      <c r="AD354">
        <f t="shared" si="107"/>
        <v>-353</v>
      </c>
      <c r="AF354">
        <v>0.16346000000000005</v>
      </c>
      <c r="AG354">
        <f t="shared" si="108"/>
        <v>1</v>
      </c>
      <c r="AH354">
        <f t="shared" si="109"/>
        <v>0.16346000000000005</v>
      </c>
      <c r="AI354">
        <f t="shared" si="110"/>
        <v>353</v>
      </c>
      <c r="AK354" s="1">
        <v>0.23921000000000003</v>
      </c>
      <c r="AL354">
        <f t="shared" si="111"/>
        <v>1</v>
      </c>
      <c r="AM354">
        <f t="shared" si="112"/>
        <v>0.23921000000000003</v>
      </c>
      <c r="AN354">
        <f t="shared" si="113"/>
        <v>353</v>
      </c>
      <c r="AP354">
        <v>0.18720000000000003</v>
      </c>
      <c r="AQ354">
        <f t="shared" si="114"/>
        <v>1</v>
      </c>
      <c r="AR354">
        <f t="shared" si="115"/>
        <v>0.18720000000000003</v>
      </c>
      <c r="AS354">
        <f t="shared" si="116"/>
        <v>353</v>
      </c>
      <c r="AU354">
        <v>0.15728</v>
      </c>
      <c r="AV354">
        <f t="shared" si="117"/>
        <v>1</v>
      </c>
      <c r="AW354">
        <f t="shared" si="118"/>
        <v>0.15728</v>
      </c>
      <c r="AX354">
        <f t="shared" si="119"/>
        <v>353</v>
      </c>
    </row>
    <row r="355" spans="1:50" x14ac:dyDescent="0.25">
      <c r="A355" s="1" t="s">
        <v>335</v>
      </c>
      <c r="B355" s="1">
        <v>99.0672</v>
      </c>
      <c r="C355" s="1">
        <v>13275</v>
      </c>
      <c r="D355" s="1">
        <v>134</v>
      </c>
      <c r="E355" s="1">
        <v>80</v>
      </c>
      <c r="F355" s="1">
        <v>1.1599999999999999</v>
      </c>
      <c r="G355" s="1">
        <v>84</v>
      </c>
      <c r="H355" s="1">
        <v>0.90717999999999999</v>
      </c>
      <c r="I355" s="1">
        <v>373</v>
      </c>
      <c r="J355" s="1">
        <v>0.90915999999999997</v>
      </c>
      <c r="K355" s="1">
        <v>338</v>
      </c>
      <c r="L355" s="1">
        <v>0.89490000000000003</v>
      </c>
      <c r="M355" s="1">
        <v>309</v>
      </c>
      <c r="N355" s="1">
        <v>0.92120000000000002</v>
      </c>
      <c r="O355" s="1">
        <v>467</v>
      </c>
      <c r="P355" s="1">
        <v>0.84062000000000003</v>
      </c>
      <c r="Q355" s="1">
        <v>416</v>
      </c>
      <c r="R355" s="1">
        <v>0.89756999999999998</v>
      </c>
      <c r="T355" s="1">
        <f t="shared" si="100"/>
        <v>-1.9799999999999818E-3</v>
      </c>
      <c r="U355" s="1">
        <f t="shared" si="101"/>
        <v>1.2279999999999958E-2</v>
      </c>
      <c r="V355" s="1">
        <f t="shared" si="102"/>
        <v>-1.4020000000000032E-2</v>
      </c>
      <c r="W355" s="1">
        <f t="shared" si="103"/>
        <v>6.6559999999999953E-2</v>
      </c>
      <c r="X355" s="1">
        <f t="shared" si="104"/>
        <v>9.6100000000000074E-3</v>
      </c>
      <c r="Z355">
        <v>0.17950999999999995</v>
      </c>
      <c r="AA355">
        <f t="shared" si="105"/>
        <v>1</v>
      </c>
      <c r="AB355">
        <f t="shared" si="106"/>
        <v>0.17950999999999995</v>
      </c>
      <c r="AC355">
        <v>354</v>
      </c>
      <c r="AD355">
        <f t="shared" si="107"/>
        <v>354</v>
      </c>
      <c r="AF355">
        <v>0.16354000000000002</v>
      </c>
      <c r="AG355">
        <f t="shared" si="108"/>
        <v>1</v>
      </c>
      <c r="AH355">
        <f t="shared" si="109"/>
        <v>0.16354000000000002</v>
      </c>
      <c r="AI355">
        <f t="shared" si="110"/>
        <v>354</v>
      </c>
      <c r="AK355" s="1">
        <v>0.24274000000000001</v>
      </c>
      <c r="AL355">
        <f t="shared" si="111"/>
        <v>1</v>
      </c>
      <c r="AM355">
        <f t="shared" si="112"/>
        <v>0.24274000000000001</v>
      </c>
      <c r="AN355">
        <f t="shared" si="113"/>
        <v>354</v>
      </c>
      <c r="AP355">
        <v>0.19157000000000002</v>
      </c>
      <c r="AQ355">
        <f t="shared" si="114"/>
        <v>1</v>
      </c>
      <c r="AR355">
        <f t="shared" si="115"/>
        <v>0.19157000000000002</v>
      </c>
      <c r="AS355">
        <f t="shared" si="116"/>
        <v>354</v>
      </c>
      <c r="AU355">
        <v>0.15733000000000003</v>
      </c>
      <c r="AV355">
        <f t="shared" si="117"/>
        <v>1</v>
      </c>
      <c r="AW355">
        <f t="shared" si="118"/>
        <v>0.15733000000000003</v>
      </c>
      <c r="AX355">
        <f t="shared" si="119"/>
        <v>354</v>
      </c>
    </row>
    <row r="356" spans="1:50" x14ac:dyDescent="0.25">
      <c r="A356" s="1" t="s">
        <v>336</v>
      </c>
      <c r="B356" s="1">
        <v>1286.1600000000001</v>
      </c>
      <c r="C356" s="1">
        <v>138905</v>
      </c>
      <c r="D356" s="1">
        <v>108</v>
      </c>
      <c r="E356" s="1">
        <v>100</v>
      </c>
      <c r="F356" s="1">
        <v>0.96</v>
      </c>
      <c r="G356" s="1">
        <v>676</v>
      </c>
      <c r="H356" s="1">
        <v>0.28442000000000001</v>
      </c>
      <c r="I356" s="1">
        <v>5250</v>
      </c>
      <c r="J356" s="1">
        <v>0.30524000000000001</v>
      </c>
      <c r="K356" s="1">
        <v>5251</v>
      </c>
      <c r="L356" s="1">
        <v>0.32139000000000001</v>
      </c>
      <c r="M356" s="1">
        <v>4291</v>
      </c>
      <c r="N356" s="1">
        <v>0.28926000000000002</v>
      </c>
      <c r="O356" s="1">
        <v>8627</v>
      </c>
      <c r="P356" s="1">
        <v>0.17076</v>
      </c>
      <c r="Q356" s="1">
        <v>5416</v>
      </c>
      <c r="R356" s="1">
        <v>0.29515000000000002</v>
      </c>
      <c r="T356" s="1">
        <f t="shared" si="100"/>
        <v>-2.0820000000000005E-2</v>
      </c>
      <c r="U356" s="1">
        <f t="shared" si="101"/>
        <v>-3.6970000000000003E-2</v>
      </c>
      <c r="V356" s="1">
        <f t="shared" si="102"/>
        <v>-4.840000000000011E-3</v>
      </c>
      <c r="W356" s="1">
        <f t="shared" si="103"/>
        <v>0.11366000000000001</v>
      </c>
      <c r="X356" s="1">
        <f t="shared" si="104"/>
        <v>-1.0730000000000017E-2</v>
      </c>
      <c r="Z356">
        <v>0.18067000000000005</v>
      </c>
      <c r="AA356">
        <f t="shared" si="105"/>
        <v>1</v>
      </c>
      <c r="AB356">
        <f t="shared" si="106"/>
        <v>0.18067000000000005</v>
      </c>
      <c r="AC356">
        <v>355</v>
      </c>
      <c r="AD356">
        <f t="shared" si="107"/>
        <v>355</v>
      </c>
      <c r="AF356">
        <v>-0.16376000000000002</v>
      </c>
      <c r="AG356">
        <f t="shared" si="108"/>
        <v>-1</v>
      </c>
      <c r="AH356">
        <f t="shared" si="109"/>
        <v>0.16376000000000002</v>
      </c>
      <c r="AI356">
        <f t="shared" si="110"/>
        <v>-355</v>
      </c>
      <c r="AK356" s="1">
        <v>0.24436000000000002</v>
      </c>
      <c r="AL356">
        <f t="shared" si="111"/>
        <v>1</v>
      </c>
      <c r="AM356">
        <f t="shared" si="112"/>
        <v>0.24436000000000002</v>
      </c>
      <c r="AN356">
        <f t="shared" si="113"/>
        <v>355</v>
      </c>
      <c r="AP356">
        <v>0.19320999999999999</v>
      </c>
      <c r="AQ356">
        <f t="shared" si="114"/>
        <v>1</v>
      </c>
      <c r="AR356">
        <f t="shared" si="115"/>
        <v>0.19320999999999999</v>
      </c>
      <c r="AS356">
        <f t="shared" si="116"/>
        <v>355</v>
      </c>
      <c r="AU356">
        <v>0.15761999999999998</v>
      </c>
      <c r="AV356">
        <f t="shared" si="117"/>
        <v>1</v>
      </c>
      <c r="AW356">
        <f t="shared" si="118"/>
        <v>0.15761999999999998</v>
      </c>
      <c r="AX356">
        <f t="shared" si="119"/>
        <v>355</v>
      </c>
    </row>
    <row r="357" spans="1:50" x14ac:dyDescent="0.25">
      <c r="A357" s="1" t="s">
        <v>337</v>
      </c>
      <c r="B357" s="1">
        <v>632.90300000000002</v>
      </c>
      <c r="C357" s="1">
        <v>39240</v>
      </c>
      <c r="D357" s="1">
        <v>62</v>
      </c>
      <c r="E357" s="1">
        <v>92</v>
      </c>
      <c r="F357" s="1">
        <v>1.18</v>
      </c>
      <c r="G357" s="1">
        <v>464</v>
      </c>
      <c r="H357" s="1">
        <v>0.66352999999999995</v>
      </c>
      <c r="I357" s="1">
        <v>2827</v>
      </c>
      <c r="J357" s="1">
        <v>0.78803999999999996</v>
      </c>
      <c r="K357" s="1">
        <v>2607</v>
      </c>
      <c r="L357" s="1">
        <v>0.73290999999999995</v>
      </c>
      <c r="M357" s="1">
        <v>2540</v>
      </c>
      <c r="N357" s="1">
        <v>0.72262999999999999</v>
      </c>
      <c r="O357" s="1">
        <v>3185</v>
      </c>
      <c r="P357" s="1">
        <v>0.63575000000000004</v>
      </c>
      <c r="Q357" s="1">
        <v>2996</v>
      </c>
      <c r="R357" s="1">
        <v>0.70911000000000002</v>
      </c>
      <c r="T357" s="1">
        <f t="shared" si="100"/>
        <v>-0.12451000000000001</v>
      </c>
      <c r="U357" s="1">
        <f t="shared" si="101"/>
        <v>-6.9379999999999997E-2</v>
      </c>
      <c r="V357" s="1">
        <f t="shared" si="102"/>
        <v>-5.9100000000000041E-2</v>
      </c>
      <c r="W357" s="1">
        <f t="shared" si="103"/>
        <v>2.7779999999999916E-2</v>
      </c>
      <c r="X357" s="1">
        <f t="shared" si="104"/>
        <v>-4.5580000000000065E-2</v>
      </c>
      <c r="Z357">
        <v>0.18326999999999993</v>
      </c>
      <c r="AA357">
        <f t="shared" si="105"/>
        <v>1</v>
      </c>
      <c r="AB357">
        <f t="shared" si="106"/>
        <v>0.18326999999999993</v>
      </c>
      <c r="AC357">
        <v>356</v>
      </c>
      <c r="AD357">
        <f t="shared" si="107"/>
        <v>356</v>
      </c>
      <c r="AF357">
        <v>0.16682000000000002</v>
      </c>
      <c r="AG357">
        <f t="shared" si="108"/>
        <v>1</v>
      </c>
      <c r="AH357">
        <f t="shared" si="109"/>
        <v>0.16682000000000002</v>
      </c>
      <c r="AI357">
        <f t="shared" si="110"/>
        <v>356</v>
      </c>
      <c r="AK357" s="1">
        <v>0.24734</v>
      </c>
      <c r="AL357">
        <f t="shared" si="111"/>
        <v>1</v>
      </c>
      <c r="AM357">
        <f t="shared" si="112"/>
        <v>0.24734</v>
      </c>
      <c r="AN357">
        <f t="shared" si="113"/>
        <v>356</v>
      </c>
      <c r="AP357">
        <v>0.19399</v>
      </c>
      <c r="AQ357">
        <f t="shared" si="114"/>
        <v>1</v>
      </c>
      <c r="AR357">
        <f t="shared" si="115"/>
        <v>0.19399</v>
      </c>
      <c r="AS357">
        <f t="shared" si="116"/>
        <v>356</v>
      </c>
      <c r="AU357">
        <v>0.15831000000000006</v>
      </c>
      <c r="AV357">
        <f t="shared" si="117"/>
        <v>1</v>
      </c>
      <c r="AW357">
        <f t="shared" si="118"/>
        <v>0.15831000000000006</v>
      </c>
      <c r="AX357">
        <f t="shared" si="119"/>
        <v>356</v>
      </c>
    </row>
    <row r="358" spans="1:50" x14ac:dyDescent="0.25">
      <c r="A358" s="1" t="s">
        <v>338</v>
      </c>
      <c r="B358" s="1">
        <v>394.60700000000003</v>
      </c>
      <c r="C358" s="1">
        <v>147583</v>
      </c>
      <c r="D358" s="1">
        <v>374</v>
      </c>
      <c r="E358" s="1">
        <v>65</v>
      </c>
      <c r="F358" s="1">
        <v>1.25</v>
      </c>
      <c r="G358" s="1">
        <v>329</v>
      </c>
      <c r="H358" s="1">
        <v>0.87680000000000002</v>
      </c>
      <c r="I358" s="1">
        <v>4637</v>
      </c>
      <c r="J358" s="1">
        <v>0.86051</v>
      </c>
      <c r="K358" s="1">
        <v>4012</v>
      </c>
      <c r="L358" s="1">
        <v>0.89339999999999997</v>
      </c>
      <c r="M358" s="1">
        <v>3712</v>
      </c>
      <c r="N358" s="1">
        <v>0.89393</v>
      </c>
      <c r="O358" s="1">
        <v>5638</v>
      </c>
      <c r="P358" s="1">
        <v>0.92405000000000004</v>
      </c>
      <c r="Q358" s="1">
        <v>5320</v>
      </c>
      <c r="R358" s="1">
        <v>0.88129000000000002</v>
      </c>
      <c r="T358" s="1">
        <f t="shared" si="100"/>
        <v>1.6290000000000027E-2</v>
      </c>
      <c r="U358" s="1">
        <f t="shared" si="101"/>
        <v>-1.6599999999999948E-2</v>
      </c>
      <c r="V358" s="1">
        <f t="shared" si="102"/>
        <v>-1.7129999999999979E-2</v>
      </c>
      <c r="W358" s="1">
        <f t="shared" si="103"/>
        <v>-4.7250000000000014E-2</v>
      </c>
      <c r="X358" s="1">
        <f t="shared" si="104"/>
        <v>-4.489999999999994E-3</v>
      </c>
      <c r="Z358">
        <v>0.18508000000000002</v>
      </c>
      <c r="AA358">
        <f t="shared" si="105"/>
        <v>1</v>
      </c>
      <c r="AB358">
        <f t="shared" si="106"/>
        <v>0.18508000000000002</v>
      </c>
      <c r="AC358">
        <v>357</v>
      </c>
      <c r="AD358">
        <f t="shared" si="107"/>
        <v>357</v>
      </c>
      <c r="AF358">
        <v>0.16986999999999997</v>
      </c>
      <c r="AG358">
        <f t="shared" si="108"/>
        <v>1</v>
      </c>
      <c r="AH358">
        <f t="shared" si="109"/>
        <v>0.16986999999999997</v>
      </c>
      <c r="AI358">
        <f t="shared" si="110"/>
        <v>357</v>
      </c>
      <c r="AK358" s="1">
        <v>0.24751999999999999</v>
      </c>
      <c r="AL358">
        <f t="shared" si="111"/>
        <v>1</v>
      </c>
      <c r="AM358">
        <f t="shared" si="112"/>
        <v>0.24751999999999999</v>
      </c>
      <c r="AN358">
        <f t="shared" si="113"/>
        <v>357</v>
      </c>
      <c r="AP358">
        <v>-0.20221</v>
      </c>
      <c r="AQ358">
        <f t="shared" si="114"/>
        <v>-1</v>
      </c>
      <c r="AR358">
        <f t="shared" si="115"/>
        <v>0.20221</v>
      </c>
      <c r="AS358">
        <f t="shared" si="116"/>
        <v>-357</v>
      </c>
      <c r="AU358">
        <v>0.15887000000000007</v>
      </c>
      <c r="AV358">
        <f t="shared" si="117"/>
        <v>1</v>
      </c>
      <c r="AW358">
        <f t="shared" si="118"/>
        <v>0.15887000000000007</v>
      </c>
      <c r="AX358">
        <f t="shared" si="119"/>
        <v>357</v>
      </c>
    </row>
    <row r="359" spans="1:50" x14ac:dyDescent="0.25">
      <c r="A359" s="1" t="s">
        <v>339</v>
      </c>
      <c r="B359" s="1">
        <v>395.8</v>
      </c>
      <c r="C359" s="1">
        <v>172569</v>
      </c>
      <c r="D359" s="1">
        <v>436</v>
      </c>
      <c r="E359" s="1">
        <v>222</v>
      </c>
      <c r="F359" s="1">
        <v>1.08</v>
      </c>
      <c r="G359" s="1">
        <v>332</v>
      </c>
      <c r="H359" s="1">
        <v>0.86580000000000001</v>
      </c>
      <c r="I359" s="1">
        <v>4776</v>
      </c>
      <c r="J359" s="1">
        <v>0.84414999999999996</v>
      </c>
      <c r="K359" s="1">
        <v>4071</v>
      </c>
      <c r="L359" s="1">
        <v>0.86860000000000004</v>
      </c>
      <c r="M359" s="1">
        <v>4055</v>
      </c>
      <c r="N359" s="1">
        <v>0.82689000000000001</v>
      </c>
      <c r="O359" s="1">
        <v>5898</v>
      </c>
      <c r="P359" s="1">
        <v>0.86578999999999995</v>
      </c>
      <c r="Q359" s="1">
        <v>5493</v>
      </c>
      <c r="R359" s="1">
        <v>0.84585999999999995</v>
      </c>
      <c r="T359" s="1">
        <f t="shared" si="100"/>
        <v>2.1650000000000058E-2</v>
      </c>
      <c r="U359" s="1">
        <f t="shared" si="101"/>
        <v>-2.8000000000000247E-3</v>
      </c>
      <c r="V359" s="1">
        <f t="shared" si="102"/>
        <v>3.891E-2</v>
      </c>
      <c r="W359" s="1">
        <f t="shared" si="103"/>
        <v>1.0000000000065512E-5</v>
      </c>
      <c r="X359" s="1">
        <f t="shared" si="104"/>
        <v>1.9940000000000069E-2</v>
      </c>
      <c r="Z359">
        <v>0.18691000000000002</v>
      </c>
      <c r="AA359">
        <f t="shared" si="105"/>
        <v>1</v>
      </c>
      <c r="AB359">
        <f t="shared" si="106"/>
        <v>0.18691000000000002</v>
      </c>
      <c r="AC359">
        <v>358</v>
      </c>
      <c r="AD359">
        <f t="shared" si="107"/>
        <v>358</v>
      </c>
      <c r="AF359">
        <v>-0.17063000000000006</v>
      </c>
      <c r="AG359">
        <f t="shared" si="108"/>
        <v>-1</v>
      </c>
      <c r="AH359">
        <f t="shared" si="109"/>
        <v>0.17063000000000006</v>
      </c>
      <c r="AI359">
        <f t="shared" si="110"/>
        <v>-358</v>
      </c>
      <c r="AK359" s="1">
        <v>0.25231999999999999</v>
      </c>
      <c r="AL359">
        <f t="shared" si="111"/>
        <v>1</v>
      </c>
      <c r="AM359">
        <f t="shared" si="112"/>
        <v>0.25231999999999999</v>
      </c>
      <c r="AN359">
        <f t="shared" si="113"/>
        <v>358</v>
      </c>
      <c r="AP359">
        <v>0.20601</v>
      </c>
      <c r="AQ359">
        <f t="shared" si="114"/>
        <v>1</v>
      </c>
      <c r="AR359">
        <f t="shared" si="115"/>
        <v>0.20601</v>
      </c>
      <c r="AS359">
        <f t="shared" si="116"/>
        <v>358</v>
      </c>
      <c r="AU359">
        <v>0.15911999999999993</v>
      </c>
      <c r="AV359">
        <f t="shared" si="117"/>
        <v>1</v>
      </c>
      <c r="AW359">
        <f t="shared" si="118"/>
        <v>0.15911999999999993</v>
      </c>
      <c r="AX359">
        <f t="shared" si="119"/>
        <v>358</v>
      </c>
    </row>
    <row r="360" spans="1:50" x14ac:dyDescent="0.25">
      <c r="A360" s="1" t="s">
        <v>340</v>
      </c>
      <c r="B360" s="1">
        <v>631.21</v>
      </c>
      <c r="C360" s="1">
        <v>63121</v>
      </c>
      <c r="D360" s="1">
        <v>100</v>
      </c>
      <c r="E360" s="1">
        <v>338</v>
      </c>
      <c r="F360" s="1">
        <v>0.53</v>
      </c>
      <c r="G360" s="1">
        <v>235</v>
      </c>
      <c r="H360" s="1">
        <v>0.43487999999999999</v>
      </c>
      <c r="I360" s="1">
        <v>6293</v>
      </c>
      <c r="J360" s="1">
        <v>0.32923000000000002</v>
      </c>
      <c r="K360" s="1">
        <v>5741</v>
      </c>
      <c r="L360" s="1">
        <v>0.46526000000000001</v>
      </c>
      <c r="M360" s="1">
        <v>3366</v>
      </c>
      <c r="N360" s="1">
        <v>0.28306999999999999</v>
      </c>
      <c r="O360" s="1">
        <v>12425</v>
      </c>
      <c r="P360" s="1">
        <v>0.40016000000000002</v>
      </c>
      <c r="Q360" s="1">
        <v>4394</v>
      </c>
      <c r="R360" s="1">
        <v>0.31551000000000001</v>
      </c>
      <c r="T360" s="1">
        <f t="shared" si="100"/>
        <v>0.10564999999999997</v>
      </c>
      <c r="U360" s="1">
        <f t="shared" si="101"/>
        <v>-3.0380000000000018E-2</v>
      </c>
      <c r="V360" s="1">
        <f t="shared" si="102"/>
        <v>0.15181</v>
      </c>
      <c r="W360" s="1">
        <f t="shared" si="103"/>
        <v>3.4719999999999973E-2</v>
      </c>
      <c r="X360" s="1">
        <f t="shared" si="104"/>
        <v>0.11936999999999998</v>
      </c>
      <c r="Z360">
        <v>0.18905</v>
      </c>
      <c r="AA360">
        <f t="shared" si="105"/>
        <v>1</v>
      </c>
      <c r="AB360">
        <f t="shared" si="106"/>
        <v>0.18905</v>
      </c>
      <c r="AC360">
        <v>359</v>
      </c>
      <c r="AD360">
        <f t="shared" si="107"/>
        <v>359</v>
      </c>
      <c r="AF360">
        <v>0.17380999999999996</v>
      </c>
      <c r="AG360">
        <f t="shared" si="108"/>
        <v>1</v>
      </c>
      <c r="AH360">
        <f t="shared" si="109"/>
        <v>0.17380999999999996</v>
      </c>
      <c r="AI360">
        <f t="shared" si="110"/>
        <v>359</v>
      </c>
      <c r="AK360" s="1">
        <v>0.25373000000000001</v>
      </c>
      <c r="AL360">
        <f t="shared" si="111"/>
        <v>1</v>
      </c>
      <c r="AM360">
        <f t="shared" si="112"/>
        <v>0.25373000000000001</v>
      </c>
      <c r="AN360">
        <f t="shared" si="113"/>
        <v>359</v>
      </c>
      <c r="AP360">
        <v>0.20838000000000001</v>
      </c>
      <c r="AQ360">
        <f t="shared" si="114"/>
        <v>1</v>
      </c>
      <c r="AR360">
        <f t="shared" si="115"/>
        <v>0.20838000000000001</v>
      </c>
      <c r="AS360">
        <f t="shared" si="116"/>
        <v>359</v>
      </c>
      <c r="AU360">
        <v>0.15959000000000001</v>
      </c>
      <c r="AV360">
        <f t="shared" si="117"/>
        <v>1</v>
      </c>
      <c r="AW360">
        <f t="shared" si="118"/>
        <v>0.15959000000000001</v>
      </c>
      <c r="AX360">
        <f t="shared" si="119"/>
        <v>359</v>
      </c>
    </row>
    <row r="361" spans="1:50" x14ac:dyDescent="0.25">
      <c r="A361" s="1" t="s">
        <v>341</v>
      </c>
      <c r="B361" s="1">
        <v>822.73299999999995</v>
      </c>
      <c r="C361" s="1">
        <v>61705</v>
      </c>
      <c r="D361" s="1">
        <v>75</v>
      </c>
      <c r="E361" s="1">
        <v>76</v>
      </c>
      <c r="F361" s="1">
        <v>1.38</v>
      </c>
      <c r="G361" s="1">
        <v>377</v>
      </c>
      <c r="H361" s="1">
        <v>0.59213000000000005</v>
      </c>
      <c r="I361" s="1">
        <v>3769</v>
      </c>
      <c r="J361" s="1">
        <v>0.61758000000000002</v>
      </c>
      <c r="K361" s="1">
        <v>3457</v>
      </c>
      <c r="L361" s="1">
        <v>0.42859000000000003</v>
      </c>
      <c r="M361" s="1">
        <v>2597</v>
      </c>
      <c r="N361" s="1">
        <v>0.55666000000000004</v>
      </c>
      <c r="O361" s="1">
        <v>5470</v>
      </c>
      <c r="P361" s="1">
        <v>0.48874000000000001</v>
      </c>
      <c r="Q361" s="1">
        <v>3340</v>
      </c>
      <c r="R361" s="1">
        <v>0.55600000000000005</v>
      </c>
      <c r="T361" s="1">
        <f t="shared" si="100"/>
        <v>-2.5449999999999973E-2</v>
      </c>
      <c r="U361" s="1">
        <f t="shared" si="101"/>
        <v>0.16354000000000002</v>
      </c>
      <c r="V361" s="1">
        <f t="shared" si="102"/>
        <v>3.5470000000000002E-2</v>
      </c>
      <c r="W361" s="1">
        <f t="shared" si="103"/>
        <v>0.10339000000000004</v>
      </c>
      <c r="X361" s="1">
        <f t="shared" si="104"/>
        <v>3.6129999999999995E-2</v>
      </c>
      <c r="Z361">
        <v>0.19167000000000001</v>
      </c>
      <c r="AA361">
        <f t="shared" si="105"/>
        <v>1</v>
      </c>
      <c r="AB361">
        <f t="shared" si="106"/>
        <v>0.19167000000000001</v>
      </c>
      <c r="AC361">
        <v>360</v>
      </c>
      <c r="AD361">
        <f t="shared" si="107"/>
        <v>360</v>
      </c>
      <c r="AF361">
        <v>0.17903000000000002</v>
      </c>
      <c r="AG361">
        <f t="shared" si="108"/>
        <v>1</v>
      </c>
      <c r="AH361">
        <f t="shared" si="109"/>
        <v>0.17903000000000002</v>
      </c>
      <c r="AI361">
        <f t="shared" si="110"/>
        <v>360</v>
      </c>
      <c r="AK361" s="1">
        <v>0.25907000000000002</v>
      </c>
      <c r="AL361">
        <f t="shared" si="111"/>
        <v>1</v>
      </c>
      <c r="AM361">
        <f t="shared" si="112"/>
        <v>0.25907000000000002</v>
      </c>
      <c r="AN361">
        <f t="shared" si="113"/>
        <v>360</v>
      </c>
      <c r="AP361">
        <v>0.20911000000000002</v>
      </c>
      <c r="AQ361">
        <f t="shared" si="114"/>
        <v>1</v>
      </c>
      <c r="AR361">
        <f t="shared" si="115"/>
        <v>0.20911000000000002</v>
      </c>
      <c r="AS361">
        <f t="shared" si="116"/>
        <v>360</v>
      </c>
      <c r="AU361">
        <v>0.16172999999999993</v>
      </c>
      <c r="AV361">
        <f t="shared" si="117"/>
        <v>1</v>
      </c>
      <c r="AW361">
        <f t="shared" si="118"/>
        <v>0.16172999999999993</v>
      </c>
      <c r="AX361">
        <f t="shared" si="119"/>
        <v>360</v>
      </c>
    </row>
    <row r="362" spans="1:50" x14ac:dyDescent="0.25">
      <c r="A362" s="1" t="s">
        <v>342</v>
      </c>
      <c r="B362" s="1">
        <v>274.69900000000001</v>
      </c>
      <c r="C362" s="1">
        <v>28294</v>
      </c>
      <c r="D362" s="1">
        <v>103</v>
      </c>
      <c r="E362" s="1">
        <v>173</v>
      </c>
      <c r="F362" s="1">
        <v>1</v>
      </c>
      <c r="G362" s="1">
        <v>168</v>
      </c>
      <c r="H362" s="1">
        <v>0.72116999999999998</v>
      </c>
      <c r="I362" s="1">
        <v>1818</v>
      </c>
      <c r="J362" s="1">
        <v>0.69801000000000002</v>
      </c>
      <c r="K362" s="1">
        <v>1559</v>
      </c>
      <c r="L362" s="1">
        <v>0.72463999999999995</v>
      </c>
      <c r="M362" s="1">
        <v>1456</v>
      </c>
      <c r="N362" s="1">
        <v>0.72728999999999999</v>
      </c>
      <c r="O362" s="1">
        <v>2272</v>
      </c>
      <c r="P362" s="1">
        <v>0.6502</v>
      </c>
      <c r="Q362" s="1">
        <v>1840</v>
      </c>
      <c r="R362" s="1">
        <v>0.71816000000000002</v>
      </c>
      <c r="T362" s="1">
        <f t="shared" si="100"/>
        <v>2.3159999999999958E-2</v>
      </c>
      <c r="U362" s="1">
        <f t="shared" si="101"/>
        <v>-3.4699999999999731E-3</v>
      </c>
      <c r="V362" s="1">
        <f t="shared" si="102"/>
        <v>-6.1200000000000143E-3</v>
      </c>
      <c r="W362" s="1">
        <f t="shared" si="103"/>
        <v>7.0969999999999978E-2</v>
      </c>
      <c r="X362" s="1">
        <f t="shared" si="104"/>
        <v>3.0099999999999572E-3</v>
      </c>
      <c r="Z362">
        <v>0.19353000000000004</v>
      </c>
      <c r="AA362">
        <f t="shared" si="105"/>
        <v>1</v>
      </c>
      <c r="AB362">
        <f t="shared" si="106"/>
        <v>0.19353000000000004</v>
      </c>
      <c r="AC362">
        <v>361</v>
      </c>
      <c r="AD362">
        <f t="shared" si="107"/>
        <v>361</v>
      </c>
      <c r="AF362">
        <v>0.18146000000000001</v>
      </c>
      <c r="AG362">
        <f t="shared" si="108"/>
        <v>1</v>
      </c>
      <c r="AH362">
        <f t="shared" si="109"/>
        <v>0.18146000000000001</v>
      </c>
      <c r="AI362">
        <f t="shared" si="110"/>
        <v>361</v>
      </c>
      <c r="AK362" s="1">
        <v>0.25979999999999998</v>
      </c>
      <c r="AL362">
        <f t="shared" si="111"/>
        <v>1</v>
      </c>
      <c r="AM362">
        <f t="shared" si="112"/>
        <v>0.25979999999999998</v>
      </c>
      <c r="AN362">
        <f t="shared" si="113"/>
        <v>361</v>
      </c>
      <c r="AP362">
        <v>0.21034999999999998</v>
      </c>
      <c r="AQ362">
        <f t="shared" si="114"/>
        <v>1</v>
      </c>
      <c r="AR362">
        <f t="shared" si="115"/>
        <v>0.21034999999999998</v>
      </c>
      <c r="AS362">
        <f t="shared" si="116"/>
        <v>361</v>
      </c>
      <c r="AU362">
        <v>0.16758000000000001</v>
      </c>
      <c r="AV362">
        <f t="shared" si="117"/>
        <v>1</v>
      </c>
      <c r="AW362">
        <f t="shared" si="118"/>
        <v>0.16758000000000001</v>
      </c>
      <c r="AX362">
        <f t="shared" si="119"/>
        <v>361</v>
      </c>
    </row>
    <row r="363" spans="1:50" x14ac:dyDescent="0.25">
      <c r="A363" s="1" t="s">
        <v>343</v>
      </c>
      <c r="B363" s="1">
        <v>748.2</v>
      </c>
      <c r="C363" s="1">
        <v>52374</v>
      </c>
      <c r="D363" s="1">
        <v>70</v>
      </c>
      <c r="E363" s="1">
        <v>138</v>
      </c>
      <c r="F363" s="1">
        <v>0.91</v>
      </c>
      <c r="G363" s="1">
        <v>467</v>
      </c>
      <c r="H363" s="1">
        <v>0.78886999999999996</v>
      </c>
      <c r="I363" s="1">
        <v>3261</v>
      </c>
      <c r="J363" s="1">
        <v>0.82157999999999998</v>
      </c>
      <c r="K363" s="1">
        <v>3162</v>
      </c>
      <c r="L363" s="1">
        <v>0.81728000000000001</v>
      </c>
      <c r="M363" s="1">
        <v>2789</v>
      </c>
      <c r="N363" s="1">
        <v>0.80315999999999999</v>
      </c>
      <c r="O363" s="1">
        <v>5417</v>
      </c>
      <c r="P363" s="1">
        <v>0.82854000000000005</v>
      </c>
      <c r="Q363" s="1">
        <v>3659</v>
      </c>
      <c r="R363" s="1">
        <v>0.75202999999999998</v>
      </c>
      <c r="T363" s="1">
        <f t="shared" si="100"/>
        <v>-3.2710000000000017E-2</v>
      </c>
      <c r="U363" s="1">
        <f t="shared" si="101"/>
        <v>-2.8410000000000046E-2</v>
      </c>
      <c r="V363" s="1">
        <f t="shared" si="102"/>
        <v>-1.4290000000000025E-2</v>
      </c>
      <c r="W363" s="1">
        <f t="shared" si="103"/>
        <v>-3.9670000000000094E-2</v>
      </c>
      <c r="X363" s="1">
        <f t="shared" si="104"/>
        <v>3.6839999999999984E-2</v>
      </c>
      <c r="Z363">
        <v>-0.19369</v>
      </c>
      <c r="AA363">
        <f t="shared" si="105"/>
        <v>-1</v>
      </c>
      <c r="AB363">
        <f t="shared" si="106"/>
        <v>0.19369</v>
      </c>
      <c r="AC363">
        <v>362</v>
      </c>
      <c r="AD363">
        <f t="shared" si="107"/>
        <v>-362</v>
      </c>
      <c r="AF363">
        <v>0.18237000000000003</v>
      </c>
      <c r="AG363">
        <f t="shared" si="108"/>
        <v>1</v>
      </c>
      <c r="AH363">
        <f t="shared" si="109"/>
        <v>0.18237000000000003</v>
      </c>
      <c r="AI363">
        <f t="shared" si="110"/>
        <v>362</v>
      </c>
      <c r="AK363" s="1">
        <v>0.26135999999999993</v>
      </c>
      <c r="AL363">
        <f t="shared" si="111"/>
        <v>1</v>
      </c>
      <c r="AM363">
        <f t="shared" si="112"/>
        <v>0.26135999999999993</v>
      </c>
      <c r="AN363">
        <f t="shared" si="113"/>
        <v>362</v>
      </c>
      <c r="AP363">
        <v>0.21151999999999999</v>
      </c>
      <c r="AQ363">
        <f t="shared" si="114"/>
        <v>1</v>
      </c>
      <c r="AR363">
        <f t="shared" si="115"/>
        <v>0.21151999999999999</v>
      </c>
      <c r="AS363">
        <f t="shared" si="116"/>
        <v>362</v>
      </c>
      <c r="AU363">
        <v>0.16774</v>
      </c>
      <c r="AV363">
        <f t="shared" si="117"/>
        <v>1</v>
      </c>
      <c r="AW363">
        <f t="shared" si="118"/>
        <v>0.16774</v>
      </c>
      <c r="AX363">
        <f t="shared" si="119"/>
        <v>362</v>
      </c>
    </row>
    <row r="364" spans="1:50" x14ac:dyDescent="0.25">
      <c r="A364" s="1" t="s">
        <v>344</v>
      </c>
      <c r="B364" s="1">
        <v>215.40799999999999</v>
      </c>
      <c r="C364" s="1">
        <v>16371</v>
      </c>
      <c r="D364" s="1">
        <v>76</v>
      </c>
      <c r="E364" s="1">
        <v>113</v>
      </c>
      <c r="F364" s="1">
        <v>0.99</v>
      </c>
      <c r="G364" s="1">
        <v>125</v>
      </c>
      <c r="H364" s="1">
        <v>0.81947999999999999</v>
      </c>
      <c r="I364" s="1">
        <v>1627</v>
      </c>
      <c r="J364" s="1">
        <v>0.86924999999999997</v>
      </c>
      <c r="K364" s="1">
        <v>1176</v>
      </c>
      <c r="L364" s="1">
        <v>0.6744</v>
      </c>
      <c r="M364" s="1">
        <v>1515</v>
      </c>
      <c r="N364" s="1">
        <v>0.82230000000000003</v>
      </c>
      <c r="O364" s="1">
        <v>2211</v>
      </c>
      <c r="P364" s="1">
        <v>0.71584999999999999</v>
      </c>
      <c r="Q364" s="1">
        <v>1703</v>
      </c>
      <c r="R364" s="1">
        <v>0.82969999999999999</v>
      </c>
      <c r="T364" s="1">
        <f t="shared" si="100"/>
        <v>-4.9769999999999981E-2</v>
      </c>
      <c r="U364" s="1">
        <f t="shared" si="101"/>
        <v>0.14507999999999999</v>
      </c>
      <c r="V364" s="1">
        <f t="shared" si="102"/>
        <v>-2.8200000000000447E-3</v>
      </c>
      <c r="W364" s="1">
        <f t="shared" si="103"/>
        <v>0.10363</v>
      </c>
      <c r="X364" s="1">
        <f t="shared" si="104"/>
        <v>-1.0220000000000007E-2</v>
      </c>
      <c r="Z364">
        <v>0.19637999999999994</v>
      </c>
      <c r="AA364">
        <f t="shared" si="105"/>
        <v>1</v>
      </c>
      <c r="AB364">
        <f t="shared" si="106"/>
        <v>0.19637999999999994</v>
      </c>
      <c r="AC364">
        <v>363</v>
      </c>
      <c r="AD364">
        <f t="shared" si="107"/>
        <v>363</v>
      </c>
      <c r="AF364">
        <v>0.18286999999999998</v>
      </c>
      <c r="AG364">
        <f t="shared" si="108"/>
        <v>1</v>
      </c>
      <c r="AH364">
        <f t="shared" si="109"/>
        <v>0.18286999999999998</v>
      </c>
      <c r="AI364">
        <f t="shared" si="110"/>
        <v>363</v>
      </c>
      <c r="AK364" s="1">
        <v>0.26738000000000006</v>
      </c>
      <c r="AL364">
        <f t="shared" si="111"/>
        <v>1</v>
      </c>
      <c r="AM364">
        <f t="shared" si="112"/>
        <v>0.26738000000000006</v>
      </c>
      <c r="AN364">
        <f t="shared" si="113"/>
        <v>363</v>
      </c>
      <c r="AP364">
        <v>0.21358000000000005</v>
      </c>
      <c r="AQ364">
        <f t="shared" si="114"/>
        <v>1</v>
      </c>
      <c r="AR364">
        <f t="shared" si="115"/>
        <v>0.21358000000000005</v>
      </c>
      <c r="AS364">
        <f t="shared" si="116"/>
        <v>363</v>
      </c>
      <c r="AU364">
        <v>0.17197999999999997</v>
      </c>
      <c r="AV364">
        <f t="shared" si="117"/>
        <v>1</v>
      </c>
      <c r="AW364">
        <f t="shared" si="118"/>
        <v>0.17197999999999997</v>
      </c>
      <c r="AX364">
        <f t="shared" si="119"/>
        <v>363</v>
      </c>
    </row>
    <row r="365" spans="1:50" x14ac:dyDescent="0.25">
      <c r="A365" s="1" t="s">
        <v>345</v>
      </c>
      <c r="B365" s="1">
        <v>210.309</v>
      </c>
      <c r="C365" s="1">
        <v>28602</v>
      </c>
      <c r="D365" s="1">
        <v>136</v>
      </c>
      <c r="E365" s="1">
        <v>138</v>
      </c>
      <c r="F365" s="1">
        <v>1.48</v>
      </c>
      <c r="G365" s="1">
        <v>119</v>
      </c>
      <c r="H365" s="1">
        <v>0.73175000000000001</v>
      </c>
      <c r="I365" s="1">
        <v>739</v>
      </c>
      <c r="J365" s="1">
        <v>0.78215999999999997</v>
      </c>
      <c r="K365" s="1">
        <v>732</v>
      </c>
      <c r="L365" s="1">
        <v>0.83735999999999999</v>
      </c>
      <c r="M365" s="1">
        <v>710</v>
      </c>
      <c r="N365" s="1">
        <v>0.77968999999999999</v>
      </c>
      <c r="O365" s="1">
        <v>787</v>
      </c>
      <c r="P365" s="1">
        <v>0.83013999999999999</v>
      </c>
      <c r="Q365" s="1">
        <v>808</v>
      </c>
      <c r="R365" s="1">
        <v>0.77444999999999997</v>
      </c>
      <c r="T365" s="1">
        <f t="shared" si="100"/>
        <v>-5.0409999999999955E-2</v>
      </c>
      <c r="U365" s="1">
        <f t="shared" si="101"/>
        <v>-0.10560999999999998</v>
      </c>
      <c r="V365" s="1">
        <f t="shared" si="102"/>
        <v>-4.7939999999999983E-2</v>
      </c>
      <c r="W365" s="1">
        <f t="shared" si="103"/>
        <v>-9.8389999999999977E-2</v>
      </c>
      <c r="X365" s="1">
        <f t="shared" si="104"/>
        <v>-4.269999999999996E-2</v>
      </c>
      <c r="Z365">
        <v>0.19767000000000007</v>
      </c>
      <c r="AA365">
        <f t="shared" si="105"/>
        <v>1</v>
      </c>
      <c r="AB365">
        <f t="shared" si="106"/>
        <v>0.19767000000000007</v>
      </c>
      <c r="AC365">
        <v>364</v>
      </c>
      <c r="AD365">
        <f t="shared" si="107"/>
        <v>364</v>
      </c>
      <c r="AF365">
        <v>0.18672</v>
      </c>
      <c r="AG365">
        <f t="shared" si="108"/>
        <v>1</v>
      </c>
      <c r="AH365">
        <f t="shared" si="109"/>
        <v>0.18672</v>
      </c>
      <c r="AI365">
        <f t="shared" si="110"/>
        <v>364</v>
      </c>
      <c r="AK365" s="1">
        <v>0.27637</v>
      </c>
      <c r="AL365">
        <f t="shared" si="111"/>
        <v>1</v>
      </c>
      <c r="AM365">
        <f t="shared" si="112"/>
        <v>0.27637</v>
      </c>
      <c r="AN365">
        <f t="shared" si="113"/>
        <v>364</v>
      </c>
      <c r="AP365">
        <v>0.21375</v>
      </c>
      <c r="AQ365">
        <f t="shared" si="114"/>
        <v>1</v>
      </c>
      <c r="AR365">
        <f t="shared" si="115"/>
        <v>0.21375</v>
      </c>
      <c r="AS365">
        <f t="shared" si="116"/>
        <v>364</v>
      </c>
      <c r="AU365">
        <v>0.17242000000000002</v>
      </c>
      <c r="AV365">
        <f t="shared" si="117"/>
        <v>1</v>
      </c>
      <c r="AW365">
        <f t="shared" si="118"/>
        <v>0.17242000000000002</v>
      </c>
      <c r="AX365">
        <f t="shared" si="119"/>
        <v>364</v>
      </c>
    </row>
    <row r="366" spans="1:50" x14ac:dyDescent="0.25">
      <c r="A366" s="1" t="s">
        <v>346</v>
      </c>
      <c r="B366" s="1">
        <v>396.00799999999998</v>
      </c>
      <c r="C366" s="1">
        <v>94250</v>
      </c>
      <c r="D366" s="1">
        <v>238</v>
      </c>
      <c r="E366" s="1">
        <v>99</v>
      </c>
      <c r="F366" s="1">
        <v>1.0900000000000001</v>
      </c>
      <c r="G366" s="1">
        <v>388</v>
      </c>
      <c r="H366" s="1">
        <v>0.90132999999999996</v>
      </c>
      <c r="I366" s="1">
        <v>1120</v>
      </c>
      <c r="J366" s="1">
        <v>0.86309000000000002</v>
      </c>
      <c r="K366" s="1">
        <v>1032</v>
      </c>
      <c r="L366" s="1">
        <v>0.88509000000000004</v>
      </c>
      <c r="M366" s="1">
        <v>986</v>
      </c>
      <c r="N366" s="1">
        <v>0.88748000000000005</v>
      </c>
      <c r="O366" s="1">
        <v>1198</v>
      </c>
      <c r="P366" s="1">
        <v>0.83611999999999997</v>
      </c>
      <c r="Q366" s="1">
        <v>1474</v>
      </c>
      <c r="R366" s="1">
        <v>0.86009000000000002</v>
      </c>
      <c r="T366" s="1">
        <f t="shared" si="100"/>
        <v>3.8239999999999941E-2</v>
      </c>
      <c r="U366" s="1">
        <f t="shared" si="101"/>
        <v>1.6239999999999921E-2</v>
      </c>
      <c r="V366" s="1">
        <f t="shared" si="102"/>
        <v>1.3849999999999918E-2</v>
      </c>
      <c r="W366" s="1">
        <f t="shared" si="103"/>
        <v>6.520999999999999E-2</v>
      </c>
      <c r="X366" s="1">
        <f t="shared" si="104"/>
        <v>4.1239999999999943E-2</v>
      </c>
      <c r="Z366">
        <v>0.20003000000000004</v>
      </c>
      <c r="AA366">
        <f t="shared" si="105"/>
        <v>1</v>
      </c>
      <c r="AB366">
        <f t="shared" si="106"/>
        <v>0.20003000000000004</v>
      </c>
      <c r="AC366">
        <v>365</v>
      </c>
      <c r="AD366">
        <f t="shared" si="107"/>
        <v>365</v>
      </c>
      <c r="AF366">
        <v>0.18845999999999996</v>
      </c>
      <c r="AG366">
        <f t="shared" si="108"/>
        <v>1</v>
      </c>
      <c r="AH366">
        <f t="shared" si="109"/>
        <v>0.18845999999999996</v>
      </c>
      <c r="AI366">
        <f t="shared" si="110"/>
        <v>365</v>
      </c>
      <c r="AK366" s="1">
        <v>0.27678999999999998</v>
      </c>
      <c r="AL366">
        <f t="shared" si="111"/>
        <v>1</v>
      </c>
      <c r="AM366">
        <f t="shared" si="112"/>
        <v>0.27678999999999998</v>
      </c>
      <c r="AN366">
        <f t="shared" si="113"/>
        <v>365</v>
      </c>
      <c r="AP366">
        <v>0.21549000000000001</v>
      </c>
      <c r="AQ366">
        <f t="shared" si="114"/>
        <v>1</v>
      </c>
      <c r="AR366">
        <f t="shared" si="115"/>
        <v>0.21549000000000001</v>
      </c>
      <c r="AS366">
        <f t="shared" si="116"/>
        <v>365</v>
      </c>
      <c r="AU366">
        <v>0.17809999999999998</v>
      </c>
      <c r="AV366">
        <f t="shared" si="117"/>
        <v>1</v>
      </c>
      <c r="AW366">
        <f t="shared" si="118"/>
        <v>0.17809999999999998</v>
      </c>
      <c r="AX366">
        <f t="shared" si="119"/>
        <v>365</v>
      </c>
    </row>
    <row r="367" spans="1:50" x14ac:dyDescent="0.25">
      <c r="A367" s="1" t="s">
        <v>347</v>
      </c>
      <c r="B367" s="1">
        <v>77.349999999999994</v>
      </c>
      <c r="C367" s="1">
        <v>4641</v>
      </c>
      <c r="D367" s="1">
        <v>60</v>
      </c>
      <c r="E367" s="1">
        <v>54</v>
      </c>
      <c r="F367" s="1">
        <v>0.87</v>
      </c>
      <c r="G367" s="1">
        <v>59</v>
      </c>
      <c r="H367" s="1">
        <v>0.90039999999999998</v>
      </c>
      <c r="I367" s="1">
        <v>352</v>
      </c>
      <c r="J367" s="1">
        <v>0.97136999999999996</v>
      </c>
      <c r="K367" s="1">
        <v>285</v>
      </c>
      <c r="L367" s="1">
        <v>0.96601999999999999</v>
      </c>
      <c r="M367" s="1">
        <v>290</v>
      </c>
      <c r="N367" s="1">
        <v>0.94464999999999999</v>
      </c>
      <c r="O367" s="1">
        <v>330</v>
      </c>
      <c r="P367" s="1">
        <v>0.96774000000000004</v>
      </c>
      <c r="Q367" s="1">
        <v>352</v>
      </c>
      <c r="R367" s="1">
        <v>0.8528</v>
      </c>
      <c r="T367" s="1">
        <f t="shared" si="100"/>
        <v>-7.0969999999999978E-2</v>
      </c>
      <c r="U367" s="1">
        <f t="shared" si="101"/>
        <v>-6.5620000000000012E-2</v>
      </c>
      <c r="V367" s="1">
        <f t="shared" si="102"/>
        <v>-4.4250000000000012E-2</v>
      </c>
      <c r="W367" s="1">
        <f t="shared" si="103"/>
        <v>-6.7340000000000066E-2</v>
      </c>
      <c r="X367" s="1">
        <f t="shared" si="104"/>
        <v>4.7599999999999976E-2</v>
      </c>
      <c r="Z367">
        <v>0.20236000000000004</v>
      </c>
      <c r="AA367">
        <f t="shared" si="105"/>
        <v>1</v>
      </c>
      <c r="AB367">
        <f t="shared" si="106"/>
        <v>0.20236000000000004</v>
      </c>
      <c r="AC367">
        <v>366</v>
      </c>
      <c r="AD367">
        <f t="shared" si="107"/>
        <v>366</v>
      </c>
      <c r="AF367">
        <v>0.19072999999999996</v>
      </c>
      <c r="AG367">
        <f t="shared" si="108"/>
        <v>1</v>
      </c>
      <c r="AH367">
        <f t="shared" si="109"/>
        <v>0.19072999999999996</v>
      </c>
      <c r="AI367">
        <f t="shared" si="110"/>
        <v>366</v>
      </c>
      <c r="AK367" s="1">
        <v>0.27714</v>
      </c>
      <c r="AL367">
        <f t="shared" si="111"/>
        <v>1</v>
      </c>
      <c r="AM367">
        <f t="shared" si="112"/>
        <v>0.27714</v>
      </c>
      <c r="AN367">
        <f t="shared" si="113"/>
        <v>366</v>
      </c>
      <c r="AP367">
        <v>0.21936</v>
      </c>
      <c r="AQ367">
        <f t="shared" si="114"/>
        <v>1</v>
      </c>
      <c r="AR367">
        <f t="shared" si="115"/>
        <v>0.21936</v>
      </c>
      <c r="AS367">
        <f t="shared" si="116"/>
        <v>366</v>
      </c>
      <c r="AU367">
        <v>0.17936999999999997</v>
      </c>
      <c r="AV367">
        <f t="shared" si="117"/>
        <v>1</v>
      </c>
      <c r="AW367">
        <f t="shared" si="118"/>
        <v>0.17936999999999997</v>
      </c>
      <c r="AX367">
        <f t="shared" si="119"/>
        <v>366</v>
      </c>
    </row>
    <row r="368" spans="1:50" x14ac:dyDescent="0.25">
      <c r="A368" s="1" t="s">
        <v>348</v>
      </c>
      <c r="B368" s="1">
        <v>696.78599999999994</v>
      </c>
      <c r="C368" s="1">
        <v>48775</v>
      </c>
      <c r="D368" s="1">
        <v>70</v>
      </c>
      <c r="E368" s="1">
        <v>57</v>
      </c>
      <c r="F368" s="1">
        <v>1.1599999999999999</v>
      </c>
      <c r="G368" s="1">
        <v>136</v>
      </c>
      <c r="H368" s="1">
        <v>0.21776999999999999</v>
      </c>
      <c r="I368" s="1">
        <v>3104</v>
      </c>
      <c r="J368" s="1">
        <v>0.39667999999999998</v>
      </c>
      <c r="K368" s="1">
        <v>3500</v>
      </c>
      <c r="L368" s="1">
        <v>0.32695000000000002</v>
      </c>
      <c r="M368" s="1">
        <v>1880</v>
      </c>
      <c r="N368" s="1">
        <v>0.28553000000000001</v>
      </c>
      <c r="O368" s="1">
        <v>8265</v>
      </c>
      <c r="P368" s="1">
        <v>0.44029000000000001</v>
      </c>
      <c r="Q368" s="1">
        <v>3039</v>
      </c>
      <c r="R368" s="1">
        <v>0.36936999999999998</v>
      </c>
      <c r="T368" s="1">
        <f t="shared" si="100"/>
        <v>-0.17890999999999999</v>
      </c>
      <c r="U368" s="1">
        <f t="shared" si="101"/>
        <v>-0.10918000000000003</v>
      </c>
      <c r="V368" s="1">
        <f t="shared" si="102"/>
        <v>-6.7760000000000015E-2</v>
      </c>
      <c r="W368" s="1">
        <f t="shared" si="103"/>
        <v>-0.22252000000000002</v>
      </c>
      <c r="X368" s="1">
        <f t="shared" si="104"/>
        <v>-0.15159999999999998</v>
      </c>
      <c r="Z368">
        <v>0.21625</v>
      </c>
      <c r="AA368">
        <f t="shared" si="105"/>
        <v>1</v>
      </c>
      <c r="AB368">
        <f t="shared" si="106"/>
        <v>0.21625</v>
      </c>
      <c r="AC368">
        <v>367</v>
      </c>
      <c r="AD368">
        <f t="shared" si="107"/>
        <v>367</v>
      </c>
      <c r="AF368">
        <v>0.19371999999999998</v>
      </c>
      <c r="AG368">
        <f t="shared" si="108"/>
        <v>1</v>
      </c>
      <c r="AH368">
        <f t="shared" si="109"/>
        <v>0.19371999999999998</v>
      </c>
      <c r="AI368">
        <f t="shared" si="110"/>
        <v>367</v>
      </c>
      <c r="AK368" s="1">
        <v>0.28225999999999996</v>
      </c>
      <c r="AL368">
        <f t="shared" si="111"/>
        <v>1</v>
      </c>
      <c r="AM368">
        <f t="shared" si="112"/>
        <v>0.28225999999999996</v>
      </c>
      <c r="AN368">
        <f t="shared" si="113"/>
        <v>367</v>
      </c>
      <c r="AP368">
        <v>0.22054999999999997</v>
      </c>
      <c r="AQ368">
        <f t="shared" si="114"/>
        <v>1</v>
      </c>
      <c r="AR368">
        <f t="shared" si="115"/>
        <v>0.22054999999999997</v>
      </c>
      <c r="AS368">
        <f t="shared" si="116"/>
        <v>367</v>
      </c>
      <c r="AU368">
        <v>0.18270999999999998</v>
      </c>
      <c r="AV368">
        <f t="shared" si="117"/>
        <v>1</v>
      </c>
      <c r="AW368">
        <f t="shared" si="118"/>
        <v>0.18270999999999998</v>
      </c>
      <c r="AX368">
        <f t="shared" si="119"/>
        <v>367</v>
      </c>
    </row>
    <row r="369" spans="1:50" x14ac:dyDescent="0.25">
      <c r="A369" s="1" t="s">
        <v>349</v>
      </c>
      <c r="B369" s="1">
        <v>419.916</v>
      </c>
      <c r="C369" s="1">
        <v>39892</v>
      </c>
      <c r="D369" s="1">
        <v>95</v>
      </c>
      <c r="E369" s="1">
        <v>50</v>
      </c>
      <c r="F369" s="1">
        <v>1.41</v>
      </c>
      <c r="G369" s="1">
        <v>52</v>
      </c>
      <c r="H369" s="1">
        <v>0.85640000000000005</v>
      </c>
      <c r="I369" s="1">
        <v>3579</v>
      </c>
      <c r="J369" s="1">
        <v>0.67132000000000003</v>
      </c>
      <c r="K369" s="1">
        <v>3597</v>
      </c>
      <c r="L369" s="1">
        <v>0.82165999999999995</v>
      </c>
      <c r="M369" s="1">
        <v>2395</v>
      </c>
      <c r="N369" s="1">
        <v>0.58901999999999999</v>
      </c>
      <c r="O369" s="1">
        <v>10356</v>
      </c>
      <c r="P369" s="1">
        <v>0.85141</v>
      </c>
      <c r="Q369" s="1">
        <v>2806</v>
      </c>
      <c r="R369" s="1">
        <v>0.77378000000000002</v>
      </c>
      <c r="T369" s="1">
        <f t="shared" si="100"/>
        <v>0.18508000000000002</v>
      </c>
      <c r="U369" s="1">
        <f t="shared" si="101"/>
        <v>3.4740000000000104E-2</v>
      </c>
      <c r="V369" s="1">
        <f t="shared" si="102"/>
        <v>0.26738000000000006</v>
      </c>
      <c r="W369" s="1">
        <f t="shared" si="103"/>
        <v>4.99000000000005E-3</v>
      </c>
      <c r="X369" s="1">
        <f t="shared" si="104"/>
        <v>8.2620000000000027E-2</v>
      </c>
      <c r="Z369">
        <v>0.21825</v>
      </c>
      <c r="AA369">
        <f t="shared" si="105"/>
        <v>1</v>
      </c>
      <c r="AB369">
        <f t="shared" si="106"/>
        <v>0.21825</v>
      </c>
      <c r="AC369">
        <v>368</v>
      </c>
      <c r="AD369">
        <f t="shared" si="107"/>
        <v>368</v>
      </c>
      <c r="AF369">
        <v>0.20283000000000001</v>
      </c>
      <c r="AG369">
        <f t="shared" si="108"/>
        <v>1</v>
      </c>
      <c r="AH369">
        <f t="shared" si="109"/>
        <v>0.20283000000000001</v>
      </c>
      <c r="AI369">
        <f t="shared" si="110"/>
        <v>368</v>
      </c>
      <c r="AK369" s="1">
        <v>0.28372999999999998</v>
      </c>
      <c r="AL369">
        <f t="shared" si="111"/>
        <v>1</v>
      </c>
      <c r="AM369">
        <f t="shared" si="112"/>
        <v>0.28372999999999998</v>
      </c>
      <c r="AN369">
        <f t="shared" si="113"/>
        <v>368</v>
      </c>
      <c r="AP369">
        <v>-0.22252000000000002</v>
      </c>
      <c r="AQ369">
        <f t="shared" si="114"/>
        <v>-1</v>
      </c>
      <c r="AR369">
        <f t="shared" si="115"/>
        <v>0.22252000000000002</v>
      </c>
      <c r="AS369">
        <f t="shared" si="116"/>
        <v>-368</v>
      </c>
      <c r="AU369">
        <v>0.18453999999999998</v>
      </c>
      <c r="AV369">
        <f t="shared" si="117"/>
        <v>1</v>
      </c>
      <c r="AW369">
        <f t="shared" si="118"/>
        <v>0.18453999999999998</v>
      </c>
      <c r="AX369">
        <f t="shared" si="119"/>
        <v>368</v>
      </c>
    </row>
    <row r="370" spans="1:50" x14ac:dyDescent="0.25">
      <c r="A370" s="1" t="s">
        <v>350</v>
      </c>
      <c r="B370" s="1">
        <v>1889.03</v>
      </c>
      <c r="C370" s="1">
        <v>139788</v>
      </c>
      <c r="D370" s="1">
        <v>74</v>
      </c>
      <c r="E370" s="1">
        <v>392</v>
      </c>
      <c r="F370" s="1">
        <v>0.93</v>
      </c>
      <c r="G370" s="1">
        <v>406</v>
      </c>
      <c r="H370" s="1">
        <v>0.72591000000000006</v>
      </c>
      <c r="I370" s="1">
        <v>8154</v>
      </c>
      <c r="J370" s="1">
        <v>0.75268000000000002</v>
      </c>
      <c r="K370" s="1">
        <v>7260</v>
      </c>
      <c r="L370" s="1">
        <v>0.81418000000000001</v>
      </c>
      <c r="M370" s="1">
        <v>5510</v>
      </c>
      <c r="N370" s="1">
        <v>0.76456999999999997</v>
      </c>
      <c r="O370" s="1">
        <v>15338</v>
      </c>
      <c r="P370" s="1">
        <v>0.79349000000000003</v>
      </c>
      <c r="Q370" s="1">
        <v>7684</v>
      </c>
      <c r="R370" s="1">
        <v>0.65793000000000001</v>
      </c>
      <c r="T370" s="1">
        <f t="shared" si="100"/>
        <v>-2.676999999999996E-2</v>
      </c>
      <c r="U370" s="1">
        <f t="shared" si="101"/>
        <v>-8.826999999999996E-2</v>
      </c>
      <c r="V370" s="1">
        <f t="shared" si="102"/>
        <v>-3.8659999999999917E-2</v>
      </c>
      <c r="W370" s="1">
        <f t="shared" si="103"/>
        <v>-6.7579999999999973E-2</v>
      </c>
      <c r="X370" s="1">
        <f t="shared" si="104"/>
        <v>6.798000000000004E-2</v>
      </c>
      <c r="Z370">
        <v>0.21908</v>
      </c>
      <c r="AA370">
        <f t="shared" si="105"/>
        <v>1</v>
      </c>
      <c r="AB370">
        <f t="shared" si="106"/>
        <v>0.21908</v>
      </c>
      <c r="AC370">
        <v>369</v>
      </c>
      <c r="AD370">
        <f t="shared" si="107"/>
        <v>369</v>
      </c>
      <c r="AF370">
        <v>0.21827999999999997</v>
      </c>
      <c r="AG370">
        <f t="shared" si="108"/>
        <v>1</v>
      </c>
      <c r="AH370">
        <f t="shared" si="109"/>
        <v>0.21827999999999997</v>
      </c>
      <c r="AI370">
        <f t="shared" si="110"/>
        <v>369</v>
      </c>
      <c r="AK370" s="1">
        <v>0.28382999999999997</v>
      </c>
      <c r="AL370">
        <f t="shared" si="111"/>
        <v>1</v>
      </c>
      <c r="AM370">
        <f t="shared" si="112"/>
        <v>0.28382999999999997</v>
      </c>
      <c r="AN370">
        <f t="shared" si="113"/>
        <v>369</v>
      </c>
      <c r="AP370">
        <v>0.22565999999999997</v>
      </c>
      <c r="AQ370">
        <f t="shared" si="114"/>
        <v>1</v>
      </c>
      <c r="AR370">
        <f t="shared" si="115"/>
        <v>0.22565999999999997</v>
      </c>
      <c r="AS370">
        <f t="shared" si="116"/>
        <v>369</v>
      </c>
      <c r="AU370">
        <v>0.18727000000000002</v>
      </c>
      <c r="AV370">
        <f t="shared" si="117"/>
        <v>1</v>
      </c>
      <c r="AW370">
        <f t="shared" si="118"/>
        <v>0.18727000000000002</v>
      </c>
      <c r="AX370">
        <f t="shared" si="119"/>
        <v>369</v>
      </c>
    </row>
    <row r="371" spans="1:50" x14ac:dyDescent="0.25">
      <c r="A371" s="1" t="s">
        <v>351</v>
      </c>
      <c r="B371" s="1">
        <v>266.83600000000001</v>
      </c>
      <c r="C371" s="1">
        <v>16277</v>
      </c>
      <c r="D371" s="1">
        <v>61</v>
      </c>
      <c r="E371" s="1">
        <v>107</v>
      </c>
      <c r="F371" s="1">
        <v>0.84</v>
      </c>
      <c r="G371" s="1">
        <v>204</v>
      </c>
      <c r="H371" s="1">
        <v>0.34697</v>
      </c>
      <c r="I371" s="1">
        <v>800</v>
      </c>
      <c r="J371" s="1">
        <v>0.36703000000000002</v>
      </c>
      <c r="K371" s="1">
        <v>768</v>
      </c>
      <c r="L371" s="1">
        <v>0.33994000000000002</v>
      </c>
      <c r="M371" s="1">
        <v>837</v>
      </c>
      <c r="N371" s="1">
        <v>0.34700999999999999</v>
      </c>
      <c r="O371" s="1">
        <v>962</v>
      </c>
      <c r="P371" s="1">
        <v>0.29937000000000002</v>
      </c>
      <c r="Q371" s="1">
        <v>848</v>
      </c>
      <c r="R371" s="1">
        <v>0.34855999999999998</v>
      </c>
      <c r="T371" s="1">
        <f t="shared" si="100"/>
        <v>-2.0060000000000022E-2</v>
      </c>
      <c r="U371" s="1">
        <f t="shared" si="101"/>
        <v>7.0299999999999807E-3</v>
      </c>
      <c r="V371" s="1">
        <f t="shared" si="102"/>
        <v>-3.9999999999984492E-5</v>
      </c>
      <c r="W371" s="1">
        <f t="shared" si="103"/>
        <v>4.7599999999999976E-2</v>
      </c>
      <c r="X371" s="1">
        <f t="shared" si="104"/>
        <v>-1.5899999999999803E-3</v>
      </c>
      <c r="Z371">
        <v>0.21992999999999996</v>
      </c>
      <c r="AA371">
        <f t="shared" si="105"/>
        <v>1</v>
      </c>
      <c r="AB371">
        <f t="shared" si="106"/>
        <v>0.21992999999999996</v>
      </c>
      <c r="AC371">
        <v>370</v>
      </c>
      <c r="AD371">
        <f t="shared" si="107"/>
        <v>370</v>
      </c>
      <c r="AF371">
        <v>0.21918000000000001</v>
      </c>
      <c r="AG371">
        <f t="shared" si="108"/>
        <v>1</v>
      </c>
      <c r="AH371">
        <f t="shared" si="109"/>
        <v>0.21918000000000001</v>
      </c>
      <c r="AI371">
        <f t="shared" si="110"/>
        <v>370</v>
      </c>
      <c r="AK371" s="1">
        <v>-0.28778999999999999</v>
      </c>
      <c r="AL371">
        <f t="shared" si="111"/>
        <v>-1</v>
      </c>
      <c r="AM371">
        <f t="shared" si="112"/>
        <v>0.28778999999999999</v>
      </c>
      <c r="AN371">
        <f t="shared" si="113"/>
        <v>-370</v>
      </c>
      <c r="AP371">
        <v>0.22894999999999999</v>
      </c>
      <c r="AQ371">
        <f t="shared" si="114"/>
        <v>1</v>
      </c>
      <c r="AR371">
        <f t="shared" si="115"/>
        <v>0.22894999999999999</v>
      </c>
      <c r="AS371">
        <f t="shared" si="116"/>
        <v>370</v>
      </c>
      <c r="AU371">
        <v>-0.18883</v>
      </c>
      <c r="AV371">
        <f t="shared" si="117"/>
        <v>-1</v>
      </c>
      <c r="AW371">
        <f t="shared" si="118"/>
        <v>0.18883</v>
      </c>
      <c r="AX371">
        <f t="shared" si="119"/>
        <v>-370</v>
      </c>
    </row>
    <row r="372" spans="1:50" x14ac:dyDescent="0.25">
      <c r="A372" s="1" t="s">
        <v>352</v>
      </c>
      <c r="B372" s="1">
        <v>1688.43</v>
      </c>
      <c r="C372" s="1">
        <v>168843</v>
      </c>
      <c r="D372" s="1">
        <v>100</v>
      </c>
      <c r="E372" s="1">
        <v>117</v>
      </c>
      <c r="F372" s="1">
        <v>0.85</v>
      </c>
      <c r="G372" s="1">
        <v>121</v>
      </c>
      <c r="H372" s="1">
        <v>0.54337000000000002</v>
      </c>
      <c r="I372" s="1">
        <v>14004</v>
      </c>
      <c r="J372" s="1">
        <v>0.32429000000000002</v>
      </c>
      <c r="K372" s="1">
        <v>22964</v>
      </c>
      <c r="L372" s="1">
        <v>0.36434</v>
      </c>
      <c r="M372" s="1">
        <v>8341</v>
      </c>
      <c r="N372" s="1">
        <v>0.15507000000000001</v>
      </c>
      <c r="O372" s="1">
        <v>42053</v>
      </c>
      <c r="P372" s="1">
        <v>0.33426</v>
      </c>
      <c r="Q372" s="1">
        <v>10123</v>
      </c>
      <c r="R372" s="1">
        <v>0.34815000000000002</v>
      </c>
      <c r="T372" s="1">
        <f t="shared" si="100"/>
        <v>0.21908</v>
      </c>
      <c r="U372" s="1">
        <f t="shared" si="101"/>
        <v>0.17903000000000002</v>
      </c>
      <c r="V372" s="1">
        <f t="shared" si="102"/>
        <v>0.38829999999999998</v>
      </c>
      <c r="W372" s="1">
        <f t="shared" si="103"/>
        <v>0.20911000000000002</v>
      </c>
      <c r="X372" s="1">
        <f t="shared" si="104"/>
        <v>0.19522</v>
      </c>
      <c r="Z372">
        <v>0.22287999999999997</v>
      </c>
      <c r="AA372">
        <f t="shared" si="105"/>
        <v>1</v>
      </c>
      <c r="AB372">
        <f t="shared" si="106"/>
        <v>0.22287999999999997</v>
      </c>
      <c r="AC372">
        <v>371</v>
      </c>
      <c r="AD372">
        <f t="shared" si="107"/>
        <v>371</v>
      </c>
      <c r="AF372">
        <v>0.21926999999999996</v>
      </c>
      <c r="AG372">
        <f t="shared" si="108"/>
        <v>1</v>
      </c>
      <c r="AH372">
        <f t="shared" si="109"/>
        <v>0.21926999999999996</v>
      </c>
      <c r="AI372">
        <f t="shared" si="110"/>
        <v>371</v>
      </c>
      <c r="AK372" s="1">
        <v>0.29883999999999999</v>
      </c>
      <c r="AL372">
        <f t="shared" si="111"/>
        <v>1</v>
      </c>
      <c r="AM372">
        <f t="shared" si="112"/>
        <v>0.29883999999999999</v>
      </c>
      <c r="AN372">
        <f t="shared" si="113"/>
        <v>371</v>
      </c>
      <c r="AP372">
        <v>0.23002999999999996</v>
      </c>
      <c r="AQ372">
        <f t="shared" si="114"/>
        <v>1</v>
      </c>
      <c r="AR372">
        <f t="shared" si="115"/>
        <v>0.23002999999999996</v>
      </c>
      <c r="AS372">
        <f t="shared" si="116"/>
        <v>371</v>
      </c>
      <c r="AU372">
        <v>0.19052999999999998</v>
      </c>
      <c r="AV372">
        <f t="shared" si="117"/>
        <v>1</v>
      </c>
      <c r="AW372">
        <f t="shared" si="118"/>
        <v>0.19052999999999998</v>
      </c>
      <c r="AX372">
        <f t="shared" si="119"/>
        <v>371</v>
      </c>
    </row>
    <row r="373" spans="1:50" x14ac:dyDescent="0.25">
      <c r="A373" s="1" t="s">
        <v>353</v>
      </c>
      <c r="B373" s="1">
        <v>163.108</v>
      </c>
      <c r="C373" s="1">
        <v>82696</v>
      </c>
      <c r="D373" s="1">
        <v>507</v>
      </c>
      <c r="E373" s="1">
        <v>159</v>
      </c>
      <c r="F373" s="1">
        <v>1.47</v>
      </c>
      <c r="G373" s="1">
        <v>159</v>
      </c>
      <c r="H373" s="1">
        <v>0.96667000000000003</v>
      </c>
      <c r="I373" s="1">
        <v>307</v>
      </c>
      <c r="J373" s="1">
        <v>0.95335999999999999</v>
      </c>
      <c r="K373" s="1">
        <v>243</v>
      </c>
      <c r="L373" s="1">
        <v>0.95479999999999998</v>
      </c>
      <c r="M373" s="1">
        <v>257</v>
      </c>
      <c r="N373" s="1">
        <v>0.96342000000000005</v>
      </c>
      <c r="O373" s="1">
        <v>275</v>
      </c>
      <c r="P373" s="1">
        <v>0.95109999999999995</v>
      </c>
      <c r="Q373" s="1">
        <v>362</v>
      </c>
      <c r="R373" s="1">
        <v>0.94449000000000005</v>
      </c>
      <c r="T373" s="1">
        <f t="shared" si="100"/>
        <v>1.3310000000000044E-2</v>
      </c>
      <c r="U373" s="1">
        <f t="shared" si="101"/>
        <v>1.1870000000000047E-2</v>
      </c>
      <c r="V373" s="1">
        <f t="shared" si="102"/>
        <v>3.2499999999999751E-3</v>
      </c>
      <c r="W373" s="1">
        <f t="shared" si="103"/>
        <v>1.5570000000000084E-2</v>
      </c>
      <c r="X373" s="1">
        <f t="shared" si="104"/>
        <v>2.2179999999999978E-2</v>
      </c>
      <c r="Z373">
        <v>0.22501000000000004</v>
      </c>
      <c r="AA373">
        <f t="shared" si="105"/>
        <v>1</v>
      </c>
      <c r="AB373">
        <f t="shared" si="106"/>
        <v>0.22501000000000004</v>
      </c>
      <c r="AC373">
        <v>372</v>
      </c>
      <c r="AD373">
        <f t="shared" si="107"/>
        <v>372</v>
      </c>
      <c r="AF373">
        <v>0.22166</v>
      </c>
      <c r="AG373">
        <f t="shared" si="108"/>
        <v>1</v>
      </c>
      <c r="AH373">
        <f t="shared" si="109"/>
        <v>0.22166</v>
      </c>
      <c r="AI373">
        <f t="shared" si="110"/>
        <v>372</v>
      </c>
      <c r="AK373" s="1">
        <v>0.30599000000000004</v>
      </c>
      <c r="AL373">
        <f t="shared" si="111"/>
        <v>1</v>
      </c>
      <c r="AM373">
        <f t="shared" si="112"/>
        <v>0.30599000000000004</v>
      </c>
      <c r="AN373">
        <f t="shared" si="113"/>
        <v>372</v>
      </c>
      <c r="AP373">
        <v>0.23162000000000005</v>
      </c>
      <c r="AQ373">
        <f t="shared" si="114"/>
        <v>1</v>
      </c>
      <c r="AR373">
        <f t="shared" si="115"/>
        <v>0.23162000000000005</v>
      </c>
      <c r="AS373">
        <f t="shared" si="116"/>
        <v>372</v>
      </c>
      <c r="AU373">
        <v>0.19161000000000006</v>
      </c>
      <c r="AV373">
        <f t="shared" si="117"/>
        <v>1</v>
      </c>
      <c r="AW373">
        <f t="shared" si="118"/>
        <v>0.19161000000000006</v>
      </c>
      <c r="AX373">
        <f t="shared" si="119"/>
        <v>372</v>
      </c>
    </row>
    <row r="374" spans="1:50" x14ac:dyDescent="0.25">
      <c r="A374" s="1" t="s">
        <v>354</v>
      </c>
      <c r="B374" s="1">
        <v>478.62299999999999</v>
      </c>
      <c r="C374" s="1">
        <v>25367</v>
      </c>
      <c r="D374" s="1">
        <v>53</v>
      </c>
      <c r="E374" s="1">
        <v>422</v>
      </c>
      <c r="F374" s="1">
        <v>0.68</v>
      </c>
      <c r="G374" s="1">
        <v>419</v>
      </c>
      <c r="H374" s="1">
        <v>0.65600999999999998</v>
      </c>
      <c r="I374" s="1">
        <v>1079</v>
      </c>
      <c r="J374" s="1">
        <v>0.67761000000000005</v>
      </c>
      <c r="K374" s="1">
        <v>1000</v>
      </c>
      <c r="L374" s="1">
        <v>0.66303000000000001</v>
      </c>
      <c r="M374" s="1">
        <v>972</v>
      </c>
      <c r="N374" s="1">
        <v>0.65110999999999997</v>
      </c>
      <c r="O374" s="1">
        <v>2750</v>
      </c>
      <c r="P374" s="1">
        <v>0.50029999999999997</v>
      </c>
      <c r="Q374" s="1">
        <v>1121</v>
      </c>
      <c r="R374" s="1">
        <v>0.59477000000000002</v>
      </c>
      <c r="T374" s="1">
        <f t="shared" si="100"/>
        <v>-2.1600000000000064E-2</v>
      </c>
      <c r="U374" s="1">
        <f t="shared" si="101"/>
        <v>-7.0200000000000262E-3</v>
      </c>
      <c r="V374" s="1">
        <f t="shared" si="102"/>
        <v>4.9000000000000155E-3</v>
      </c>
      <c r="W374" s="1">
        <f t="shared" si="103"/>
        <v>0.15571000000000002</v>
      </c>
      <c r="X374" s="1">
        <f t="shared" si="104"/>
        <v>6.1239999999999961E-2</v>
      </c>
      <c r="Z374">
        <v>0.23380999999999999</v>
      </c>
      <c r="AA374">
        <f t="shared" si="105"/>
        <v>1</v>
      </c>
      <c r="AB374">
        <f t="shared" si="106"/>
        <v>0.23380999999999999</v>
      </c>
      <c r="AC374">
        <v>373</v>
      </c>
      <c r="AD374">
        <f t="shared" si="107"/>
        <v>373</v>
      </c>
      <c r="AF374">
        <v>-0.22754000000000008</v>
      </c>
      <c r="AG374">
        <f t="shared" si="108"/>
        <v>-1</v>
      </c>
      <c r="AH374">
        <f t="shared" si="109"/>
        <v>0.22754000000000008</v>
      </c>
      <c r="AI374">
        <f t="shared" si="110"/>
        <v>-373</v>
      </c>
      <c r="AK374" s="1">
        <v>0.31167999999999996</v>
      </c>
      <c r="AL374">
        <f t="shared" si="111"/>
        <v>1</v>
      </c>
      <c r="AM374">
        <f t="shared" si="112"/>
        <v>0.31167999999999996</v>
      </c>
      <c r="AN374">
        <f t="shared" si="113"/>
        <v>373</v>
      </c>
      <c r="AP374">
        <v>0.23394000000000004</v>
      </c>
      <c r="AQ374">
        <f t="shared" si="114"/>
        <v>1</v>
      </c>
      <c r="AR374">
        <f t="shared" si="115"/>
        <v>0.23394000000000004</v>
      </c>
      <c r="AS374">
        <f t="shared" si="116"/>
        <v>373</v>
      </c>
      <c r="AU374">
        <v>-0.19188000000000005</v>
      </c>
      <c r="AV374">
        <f t="shared" si="117"/>
        <v>-1</v>
      </c>
      <c r="AW374">
        <f t="shared" si="118"/>
        <v>0.19188000000000005</v>
      </c>
      <c r="AX374">
        <f t="shared" si="119"/>
        <v>-373</v>
      </c>
    </row>
    <row r="375" spans="1:50" x14ac:dyDescent="0.25">
      <c r="A375" s="1" t="s">
        <v>355</v>
      </c>
      <c r="B375" s="1">
        <v>552.69000000000005</v>
      </c>
      <c r="C375" s="1">
        <v>32056</v>
      </c>
      <c r="D375" s="1">
        <v>58</v>
      </c>
      <c r="E375" s="1">
        <v>114</v>
      </c>
      <c r="F375" s="1">
        <v>1.32</v>
      </c>
      <c r="G375" s="1">
        <v>256</v>
      </c>
      <c r="H375" s="1">
        <v>0.67798999999999998</v>
      </c>
      <c r="I375" s="1">
        <v>1362</v>
      </c>
      <c r="J375" s="1">
        <v>0.83880999999999994</v>
      </c>
      <c r="K375" s="1">
        <v>1287</v>
      </c>
      <c r="L375" s="1">
        <v>0.84862000000000004</v>
      </c>
      <c r="M375" s="1">
        <v>1285</v>
      </c>
      <c r="N375" s="1">
        <v>0.81064000000000003</v>
      </c>
      <c r="O375" s="1">
        <v>1615</v>
      </c>
      <c r="P375" s="1">
        <v>0.83928000000000003</v>
      </c>
      <c r="Q375" s="1">
        <v>1388</v>
      </c>
      <c r="R375" s="1">
        <v>0.80279999999999996</v>
      </c>
      <c r="T375" s="1">
        <f t="shared" si="100"/>
        <v>-0.16081999999999996</v>
      </c>
      <c r="U375" s="1">
        <f t="shared" si="101"/>
        <v>-0.17063000000000006</v>
      </c>
      <c r="V375" s="1">
        <f t="shared" si="102"/>
        <v>-0.13265000000000005</v>
      </c>
      <c r="W375" s="1">
        <f t="shared" si="103"/>
        <v>-0.16129000000000004</v>
      </c>
      <c r="X375" s="1">
        <f t="shared" si="104"/>
        <v>-0.12480999999999998</v>
      </c>
      <c r="Z375">
        <v>0.23832999999999993</v>
      </c>
      <c r="AA375">
        <f t="shared" si="105"/>
        <v>1</v>
      </c>
      <c r="AB375">
        <f t="shared" si="106"/>
        <v>0.23832999999999993</v>
      </c>
      <c r="AC375">
        <v>374</v>
      </c>
      <c r="AD375">
        <f t="shared" si="107"/>
        <v>374</v>
      </c>
      <c r="AF375">
        <v>0.23229</v>
      </c>
      <c r="AG375">
        <f t="shared" si="108"/>
        <v>1</v>
      </c>
      <c r="AH375">
        <f t="shared" si="109"/>
        <v>0.23229</v>
      </c>
      <c r="AI375">
        <f t="shared" si="110"/>
        <v>374</v>
      </c>
      <c r="AK375" s="1">
        <v>0.31556000000000001</v>
      </c>
      <c r="AL375">
        <f t="shared" si="111"/>
        <v>1</v>
      </c>
      <c r="AM375">
        <f t="shared" si="112"/>
        <v>0.31556000000000001</v>
      </c>
      <c r="AN375">
        <f t="shared" si="113"/>
        <v>374</v>
      </c>
      <c r="AP375">
        <v>0.24015000000000003</v>
      </c>
      <c r="AQ375">
        <f t="shared" si="114"/>
        <v>1</v>
      </c>
      <c r="AR375">
        <f t="shared" si="115"/>
        <v>0.24015000000000003</v>
      </c>
      <c r="AS375">
        <f t="shared" si="116"/>
        <v>374</v>
      </c>
      <c r="AU375">
        <v>0.19522</v>
      </c>
      <c r="AV375">
        <f t="shared" si="117"/>
        <v>1</v>
      </c>
      <c r="AW375">
        <f t="shared" si="118"/>
        <v>0.19522</v>
      </c>
      <c r="AX375">
        <f t="shared" si="119"/>
        <v>374</v>
      </c>
    </row>
    <row r="376" spans="1:50" x14ac:dyDescent="0.25">
      <c r="A376" s="1" t="s">
        <v>435</v>
      </c>
      <c r="B376" s="1">
        <v>768.81100000000004</v>
      </c>
      <c r="C376" s="1">
        <v>1667552</v>
      </c>
      <c r="D376" s="1">
        <v>2169</v>
      </c>
      <c r="E376" s="1">
        <v>409</v>
      </c>
      <c r="F376" s="1">
        <v>0.38</v>
      </c>
      <c r="G376" s="1">
        <v>453</v>
      </c>
      <c r="H376" s="1">
        <v>0.54208000000000001</v>
      </c>
      <c r="I376" s="1">
        <v>26236</v>
      </c>
      <c r="J376" s="1">
        <v>0.23125000000000001</v>
      </c>
      <c r="K376" s="1">
        <v>18858</v>
      </c>
      <c r="L376" s="1">
        <v>0.19989000000000001</v>
      </c>
      <c r="M376" s="1">
        <v>6540</v>
      </c>
      <c r="N376" s="1">
        <v>0.15941</v>
      </c>
      <c r="O376" s="6">
        <v>0</v>
      </c>
      <c r="P376" s="6">
        <v>1E-3</v>
      </c>
      <c r="Q376" s="1">
        <v>35536</v>
      </c>
      <c r="R376" s="1">
        <v>0.38474999999999998</v>
      </c>
      <c r="T376" s="1">
        <f t="shared" si="100"/>
        <v>0.31083</v>
      </c>
      <c r="U376" s="1">
        <f t="shared" si="101"/>
        <v>0.34218999999999999</v>
      </c>
      <c r="V376" s="1">
        <f t="shared" si="102"/>
        <v>0.38267000000000001</v>
      </c>
      <c r="W376" s="6">
        <f t="shared" si="103"/>
        <v>0.54108000000000001</v>
      </c>
      <c r="X376" s="1">
        <f t="shared" si="104"/>
        <v>0.15733000000000003</v>
      </c>
      <c r="Z376">
        <v>0.23865</v>
      </c>
      <c r="AA376">
        <f t="shared" si="105"/>
        <v>1</v>
      </c>
      <c r="AB376">
        <f t="shared" si="106"/>
        <v>0.23865</v>
      </c>
      <c r="AC376">
        <v>375</v>
      </c>
      <c r="AD376">
        <f t="shared" si="107"/>
        <v>375</v>
      </c>
      <c r="AF376">
        <v>0.23255999999999999</v>
      </c>
      <c r="AG376">
        <f t="shared" si="108"/>
        <v>1</v>
      </c>
      <c r="AH376">
        <f t="shared" si="109"/>
        <v>0.23255999999999999</v>
      </c>
      <c r="AI376">
        <f t="shared" si="110"/>
        <v>375</v>
      </c>
      <c r="AK376" s="1">
        <v>0.31917999999999991</v>
      </c>
      <c r="AL376">
        <f t="shared" si="111"/>
        <v>1</v>
      </c>
      <c r="AM376">
        <f t="shared" si="112"/>
        <v>0.31917999999999991</v>
      </c>
      <c r="AN376">
        <f t="shared" si="113"/>
        <v>375</v>
      </c>
      <c r="AP376">
        <v>0.24101999999999996</v>
      </c>
      <c r="AQ376">
        <f t="shared" si="114"/>
        <v>1</v>
      </c>
      <c r="AR376">
        <f t="shared" si="115"/>
        <v>0.24101999999999996</v>
      </c>
      <c r="AS376">
        <f t="shared" si="116"/>
        <v>375</v>
      </c>
      <c r="AU376">
        <v>0.20055000000000001</v>
      </c>
      <c r="AV376">
        <f t="shared" si="117"/>
        <v>1</v>
      </c>
      <c r="AW376">
        <f t="shared" si="118"/>
        <v>0.20055000000000001</v>
      </c>
      <c r="AX376">
        <f t="shared" si="119"/>
        <v>375</v>
      </c>
    </row>
    <row r="377" spans="1:50" x14ac:dyDescent="0.25">
      <c r="A377" s="1" t="s">
        <v>356</v>
      </c>
      <c r="B377" s="1">
        <v>297.96600000000001</v>
      </c>
      <c r="C377" s="1">
        <v>61679</v>
      </c>
      <c r="D377" s="1">
        <v>207</v>
      </c>
      <c r="E377" s="1">
        <v>282</v>
      </c>
      <c r="F377" s="1">
        <v>0.96</v>
      </c>
      <c r="G377" s="1">
        <v>269</v>
      </c>
      <c r="H377" s="1">
        <v>0.83867999999999998</v>
      </c>
      <c r="I377" s="1">
        <v>937</v>
      </c>
      <c r="J377" s="1">
        <v>0.80552999999999997</v>
      </c>
      <c r="K377" s="1">
        <v>774</v>
      </c>
      <c r="L377" s="1">
        <v>0.86153999999999997</v>
      </c>
      <c r="M377" s="1">
        <v>741</v>
      </c>
      <c r="N377" s="1">
        <v>0.84543999999999997</v>
      </c>
      <c r="O377" s="1">
        <v>1087</v>
      </c>
      <c r="P377" s="1">
        <v>0.83594999999999997</v>
      </c>
      <c r="Q377" s="1">
        <v>1231</v>
      </c>
      <c r="R377" s="1">
        <v>0.80988000000000004</v>
      </c>
      <c r="T377" s="1">
        <f t="shared" si="100"/>
        <v>3.3150000000000013E-2</v>
      </c>
      <c r="U377" s="1">
        <f t="shared" si="101"/>
        <v>-2.2859999999999991E-2</v>
      </c>
      <c r="V377" s="1">
        <f t="shared" si="102"/>
        <v>-6.7599999999999882E-3</v>
      </c>
      <c r="W377" s="1">
        <f t="shared" si="103"/>
        <v>2.7300000000000102E-3</v>
      </c>
      <c r="X377" s="1">
        <f t="shared" si="104"/>
        <v>2.8799999999999937E-2</v>
      </c>
      <c r="Z377">
        <v>0.24426</v>
      </c>
      <c r="AA377">
        <f t="shared" si="105"/>
        <v>1</v>
      </c>
      <c r="AB377">
        <f t="shared" si="106"/>
        <v>0.24426</v>
      </c>
      <c r="AC377">
        <v>376</v>
      </c>
      <c r="AD377">
        <f t="shared" si="107"/>
        <v>376</v>
      </c>
      <c r="AF377">
        <v>0.23363999999999999</v>
      </c>
      <c r="AG377">
        <f t="shared" si="108"/>
        <v>1</v>
      </c>
      <c r="AH377">
        <f t="shared" si="109"/>
        <v>0.23363999999999999</v>
      </c>
      <c r="AI377">
        <f t="shared" si="110"/>
        <v>376</v>
      </c>
      <c r="AK377" s="1">
        <v>0.32419999999999999</v>
      </c>
      <c r="AL377">
        <f t="shared" si="111"/>
        <v>1</v>
      </c>
      <c r="AM377">
        <f t="shared" si="112"/>
        <v>0.32419999999999999</v>
      </c>
      <c r="AN377">
        <f t="shared" si="113"/>
        <v>376</v>
      </c>
      <c r="AP377">
        <v>0.24942999999999993</v>
      </c>
      <c r="AQ377">
        <f t="shared" si="114"/>
        <v>1</v>
      </c>
      <c r="AR377">
        <f t="shared" si="115"/>
        <v>0.24942999999999993</v>
      </c>
      <c r="AS377">
        <f t="shared" si="116"/>
        <v>376</v>
      </c>
      <c r="AU377">
        <v>0.20300000000000001</v>
      </c>
      <c r="AV377">
        <f t="shared" si="117"/>
        <v>1</v>
      </c>
      <c r="AW377">
        <f t="shared" si="118"/>
        <v>0.20300000000000001</v>
      </c>
      <c r="AX377">
        <f t="shared" si="119"/>
        <v>376</v>
      </c>
    </row>
    <row r="378" spans="1:50" x14ac:dyDescent="0.25">
      <c r="A378" s="1" t="s">
        <v>357</v>
      </c>
      <c r="B378" s="1">
        <v>146.54</v>
      </c>
      <c r="C378" s="1">
        <v>48065</v>
      </c>
      <c r="D378" s="1">
        <v>328</v>
      </c>
      <c r="E378" s="1">
        <v>123</v>
      </c>
      <c r="F378" s="1">
        <v>0.84</v>
      </c>
      <c r="G378" s="1">
        <v>128</v>
      </c>
      <c r="H378" s="1">
        <v>0.84930000000000005</v>
      </c>
      <c r="I378" s="1">
        <v>2191</v>
      </c>
      <c r="J378" s="1">
        <v>0.77275000000000005</v>
      </c>
      <c r="K378" s="1">
        <v>2124</v>
      </c>
      <c r="L378" s="1">
        <v>0.81259999999999999</v>
      </c>
      <c r="M378" s="1">
        <v>2075</v>
      </c>
      <c r="N378" s="1">
        <v>0.83626999999999996</v>
      </c>
      <c r="O378" s="1">
        <v>2277</v>
      </c>
      <c r="P378" s="1">
        <v>0.80879999999999996</v>
      </c>
      <c r="Q378" s="1">
        <v>2177</v>
      </c>
      <c r="R378" s="1">
        <v>0.82147000000000003</v>
      </c>
      <c r="T378" s="1">
        <f t="shared" si="100"/>
        <v>7.6550000000000007E-2</v>
      </c>
      <c r="U378" s="1">
        <f t="shared" si="101"/>
        <v>3.6700000000000066E-2</v>
      </c>
      <c r="V378" s="1">
        <f t="shared" si="102"/>
        <v>1.3030000000000097E-2</v>
      </c>
      <c r="W378" s="1">
        <f t="shared" si="103"/>
        <v>4.0500000000000091E-2</v>
      </c>
      <c r="X378" s="1">
        <f t="shared" si="104"/>
        <v>2.7830000000000021E-2</v>
      </c>
      <c r="Z378">
        <v>0.25352999999999998</v>
      </c>
      <c r="AA378">
        <f t="shared" si="105"/>
        <v>1</v>
      </c>
      <c r="AB378">
        <f t="shared" si="106"/>
        <v>0.25352999999999998</v>
      </c>
      <c r="AC378">
        <v>377</v>
      </c>
      <c r="AD378">
        <f t="shared" si="107"/>
        <v>377</v>
      </c>
      <c r="AF378">
        <v>0.23365000000000002</v>
      </c>
      <c r="AG378">
        <f t="shared" si="108"/>
        <v>1</v>
      </c>
      <c r="AH378">
        <f t="shared" si="109"/>
        <v>0.23365000000000002</v>
      </c>
      <c r="AI378">
        <f t="shared" si="110"/>
        <v>377</v>
      </c>
      <c r="AK378" s="1">
        <v>0.33488000000000001</v>
      </c>
      <c r="AL378">
        <f t="shared" si="111"/>
        <v>1</v>
      </c>
      <c r="AM378">
        <f t="shared" si="112"/>
        <v>0.33488000000000001</v>
      </c>
      <c r="AN378">
        <f t="shared" si="113"/>
        <v>377</v>
      </c>
      <c r="AP378">
        <v>0.24991999999999998</v>
      </c>
      <c r="AQ378">
        <f t="shared" si="114"/>
        <v>1</v>
      </c>
      <c r="AR378">
        <f t="shared" si="115"/>
        <v>0.24991999999999998</v>
      </c>
      <c r="AS378">
        <f t="shared" si="116"/>
        <v>377</v>
      </c>
      <c r="AU378">
        <v>0.20449000000000001</v>
      </c>
      <c r="AV378">
        <f t="shared" si="117"/>
        <v>1</v>
      </c>
      <c r="AW378">
        <f t="shared" si="118"/>
        <v>0.20449000000000001</v>
      </c>
      <c r="AX378">
        <f t="shared" si="119"/>
        <v>377</v>
      </c>
    </row>
    <row r="379" spans="1:50" x14ac:dyDescent="0.25">
      <c r="A379" s="1" t="s">
        <v>358</v>
      </c>
      <c r="B379" s="1">
        <v>155.77500000000001</v>
      </c>
      <c r="C379" s="1">
        <v>12462</v>
      </c>
      <c r="D379" s="1">
        <v>80</v>
      </c>
      <c r="E379" s="1">
        <v>150</v>
      </c>
      <c r="F379" s="1">
        <v>1.25</v>
      </c>
      <c r="G379" s="1">
        <v>150</v>
      </c>
      <c r="H379" s="1">
        <v>0.96496999999999999</v>
      </c>
      <c r="I379" s="1">
        <v>285</v>
      </c>
      <c r="J379" s="1">
        <v>0.97436</v>
      </c>
      <c r="K379" s="1">
        <v>295</v>
      </c>
      <c r="L379" s="1">
        <v>0.97575000000000001</v>
      </c>
      <c r="M379" s="1">
        <v>315</v>
      </c>
      <c r="N379" s="1">
        <v>0.97565000000000002</v>
      </c>
      <c r="O379" s="1">
        <v>357</v>
      </c>
      <c r="P379" s="1">
        <v>0.97202</v>
      </c>
      <c r="Q379" s="1">
        <v>325</v>
      </c>
      <c r="R379" s="1">
        <v>0.96740000000000004</v>
      </c>
      <c r="T379" s="1">
        <f t="shared" si="100"/>
        <v>-9.3900000000000095E-3</v>
      </c>
      <c r="U379" s="1">
        <f t="shared" si="101"/>
        <v>-1.0780000000000012E-2</v>
      </c>
      <c r="V379" s="1">
        <f t="shared" si="102"/>
        <v>-1.0680000000000023E-2</v>
      </c>
      <c r="W379" s="1">
        <f t="shared" si="103"/>
        <v>-7.0500000000000007E-3</v>
      </c>
      <c r="X379" s="1">
        <f t="shared" si="104"/>
        <v>-2.4300000000000432E-3</v>
      </c>
      <c r="Z379">
        <v>0.25900999999999996</v>
      </c>
      <c r="AA379">
        <f t="shared" si="105"/>
        <v>1</v>
      </c>
      <c r="AB379">
        <f t="shared" si="106"/>
        <v>0.25900999999999996</v>
      </c>
      <c r="AC379">
        <v>378</v>
      </c>
      <c r="AD379">
        <f t="shared" si="107"/>
        <v>378</v>
      </c>
      <c r="AF379">
        <v>0.24827999999999995</v>
      </c>
      <c r="AG379">
        <f t="shared" si="108"/>
        <v>1</v>
      </c>
      <c r="AH379">
        <f t="shared" si="109"/>
        <v>0.24827999999999995</v>
      </c>
      <c r="AI379">
        <f t="shared" si="110"/>
        <v>378</v>
      </c>
      <c r="AK379" s="1">
        <v>0.33962000000000003</v>
      </c>
      <c r="AL379">
        <f t="shared" si="111"/>
        <v>1</v>
      </c>
      <c r="AM379">
        <f t="shared" si="112"/>
        <v>0.33962000000000003</v>
      </c>
      <c r="AN379">
        <f t="shared" si="113"/>
        <v>378</v>
      </c>
      <c r="AP379">
        <v>0.24996999999999997</v>
      </c>
      <c r="AQ379">
        <f t="shared" si="114"/>
        <v>1</v>
      </c>
      <c r="AR379">
        <f t="shared" si="115"/>
        <v>0.24996999999999997</v>
      </c>
      <c r="AS379">
        <f t="shared" si="116"/>
        <v>378</v>
      </c>
      <c r="AU379">
        <v>0.20780999999999999</v>
      </c>
      <c r="AV379">
        <f t="shared" si="117"/>
        <v>1</v>
      </c>
      <c r="AW379">
        <f t="shared" si="118"/>
        <v>0.20780999999999999</v>
      </c>
      <c r="AX379">
        <f t="shared" si="119"/>
        <v>378</v>
      </c>
    </row>
    <row r="380" spans="1:50" x14ac:dyDescent="0.25">
      <c r="A380" s="1" t="s">
        <v>359</v>
      </c>
      <c r="B380" s="1">
        <v>153.875</v>
      </c>
      <c r="C380" s="1">
        <v>8617</v>
      </c>
      <c r="D380" s="1">
        <v>56</v>
      </c>
      <c r="E380" s="1">
        <v>115</v>
      </c>
      <c r="F380" s="1">
        <v>1.32</v>
      </c>
      <c r="G380" s="1">
        <v>139</v>
      </c>
      <c r="H380" s="1">
        <v>0.91425999999999996</v>
      </c>
      <c r="I380" s="1">
        <v>324</v>
      </c>
      <c r="J380" s="1">
        <v>0.93650999999999995</v>
      </c>
      <c r="K380" s="1">
        <v>284</v>
      </c>
      <c r="L380" s="1">
        <v>0.92656000000000005</v>
      </c>
      <c r="M380" s="1">
        <v>298</v>
      </c>
      <c r="N380" s="1">
        <v>0.94769000000000003</v>
      </c>
      <c r="O380" s="1">
        <v>336</v>
      </c>
      <c r="P380" s="1">
        <v>0.87458999999999998</v>
      </c>
      <c r="Q380" s="1">
        <v>341</v>
      </c>
      <c r="R380" s="1">
        <v>0.92342000000000002</v>
      </c>
      <c r="T380" s="1">
        <f t="shared" si="100"/>
        <v>-2.2249999999999992E-2</v>
      </c>
      <c r="U380" s="1">
        <f t="shared" si="101"/>
        <v>-1.2300000000000089E-2</v>
      </c>
      <c r="V380" s="1">
        <f t="shared" si="102"/>
        <v>-3.3430000000000071E-2</v>
      </c>
      <c r="W380" s="1">
        <f t="shared" si="103"/>
        <v>3.9669999999999983E-2</v>
      </c>
      <c r="X380" s="1">
        <f t="shared" si="104"/>
        <v>-9.160000000000057E-3</v>
      </c>
      <c r="Z380">
        <v>0.26164999999999999</v>
      </c>
      <c r="AA380">
        <f t="shared" si="105"/>
        <v>1</v>
      </c>
      <c r="AB380">
        <f t="shared" si="106"/>
        <v>0.26164999999999999</v>
      </c>
      <c r="AC380">
        <v>379</v>
      </c>
      <c r="AD380">
        <f t="shared" si="107"/>
        <v>379</v>
      </c>
      <c r="AF380">
        <v>0.25389999999999996</v>
      </c>
      <c r="AG380">
        <f t="shared" si="108"/>
        <v>1</v>
      </c>
      <c r="AH380">
        <f t="shared" si="109"/>
        <v>0.25389999999999996</v>
      </c>
      <c r="AI380">
        <f t="shared" si="110"/>
        <v>379</v>
      </c>
      <c r="AK380" s="1">
        <v>0.34099999999999997</v>
      </c>
      <c r="AL380">
        <f t="shared" si="111"/>
        <v>1</v>
      </c>
      <c r="AM380">
        <f t="shared" si="112"/>
        <v>0.34099999999999997</v>
      </c>
      <c r="AN380">
        <f t="shared" si="113"/>
        <v>379</v>
      </c>
      <c r="AP380">
        <v>0.25151000000000001</v>
      </c>
      <c r="AQ380">
        <f t="shared" si="114"/>
        <v>1</v>
      </c>
      <c r="AR380">
        <f t="shared" si="115"/>
        <v>0.25151000000000001</v>
      </c>
      <c r="AS380">
        <f t="shared" si="116"/>
        <v>379</v>
      </c>
      <c r="AU380">
        <v>0.21367000000000003</v>
      </c>
      <c r="AV380">
        <f t="shared" si="117"/>
        <v>1</v>
      </c>
      <c r="AW380">
        <f t="shared" si="118"/>
        <v>0.21367000000000003</v>
      </c>
      <c r="AX380">
        <f t="shared" si="119"/>
        <v>379</v>
      </c>
    </row>
    <row r="381" spans="1:50" x14ac:dyDescent="0.25">
      <c r="A381" s="1" t="s">
        <v>360</v>
      </c>
      <c r="B381" s="1">
        <v>240.517</v>
      </c>
      <c r="C381" s="1">
        <v>13950</v>
      </c>
      <c r="D381" s="1">
        <v>58</v>
      </c>
      <c r="E381" s="1">
        <v>106</v>
      </c>
      <c r="F381" s="1">
        <v>1.08</v>
      </c>
      <c r="G381" s="1">
        <v>229</v>
      </c>
      <c r="H381" s="1">
        <v>0.82294999999999996</v>
      </c>
      <c r="I381" s="1">
        <v>395</v>
      </c>
      <c r="J381" s="1">
        <v>0.84223999999999999</v>
      </c>
      <c r="K381" s="1">
        <v>407</v>
      </c>
      <c r="L381" s="1">
        <v>0.82406999999999997</v>
      </c>
      <c r="M381" s="1">
        <v>384</v>
      </c>
      <c r="N381" s="1">
        <v>0.79932000000000003</v>
      </c>
      <c r="O381" s="1">
        <v>562</v>
      </c>
      <c r="P381" s="1">
        <v>0.76768000000000003</v>
      </c>
      <c r="Q381" s="1">
        <v>440</v>
      </c>
      <c r="R381" s="1">
        <v>0.81259999999999999</v>
      </c>
      <c r="T381" s="1">
        <f t="shared" si="100"/>
        <v>-1.9290000000000029E-2</v>
      </c>
      <c r="U381" s="1">
        <f t="shared" si="101"/>
        <v>-1.1200000000000099E-3</v>
      </c>
      <c r="V381" s="1">
        <f t="shared" si="102"/>
        <v>2.3629999999999929E-2</v>
      </c>
      <c r="W381" s="1">
        <f t="shared" si="103"/>
        <v>5.526999999999993E-2</v>
      </c>
      <c r="X381" s="1">
        <f t="shared" si="104"/>
        <v>1.034999999999997E-2</v>
      </c>
      <c r="Z381">
        <v>0.27054</v>
      </c>
      <c r="AA381">
        <f t="shared" si="105"/>
        <v>1</v>
      </c>
      <c r="AB381">
        <f t="shared" si="106"/>
        <v>0.27054</v>
      </c>
      <c r="AC381">
        <v>380</v>
      </c>
      <c r="AD381">
        <f t="shared" si="107"/>
        <v>380</v>
      </c>
      <c r="AF381">
        <v>0.25448999999999999</v>
      </c>
      <c r="AG381">
        <f t="shared" si="108"/>
        <v>1</v>
      </c>
      <c r="AH381">
        <f t="shared" si="109"/>
        <v>0.25448999999999999</v>
      </c>
      <c r="AI381">
        <f t="shared" si="110"/>
        <v>380</v>
      </c>
      <c r="AK381" s="1">
        <v>0.35458000000000001</v>
      </c>
      <c r="AL381">
        <f t="shared" si="111"/>
        <v>1</v>
      </c>
      <c r="AM381">
        <f t="shared" si="112"/>
        <v>0.35458000000000001</v>
      </c>
      <c r="AN381">
        <f t="shared" si="113"/>
        <v>380</v>
      </c>
      <c r="AP381">
        <v>0.25419000000000003</v>
      </c>
      <c r="AQ381">
        <f t="shared" si="114"/>
        <v>1</v>
      </c>
      <c r="AR381">
        <f t="shared" si="115"/>
        <v>0.25419000000000003</v>
      </c>
      <c r="AS381">
        <f t="shared" si="116"/>
        <v>380</v>
      </c>
      <c r="AU381">
        <v>0.22021000000000002</v>
      </c>
      <c r="AV381">
        <f t="shared" si="117"/>
        <v>1</v>
      </c>
      <c r="AW381">
        <f t="shared" si="118"/>
        <v>0.22021000000000002</v>
      </c>
      <c r="AX381">
        <f t="shared" si="119"/>
        <v>380</v>
      </c>
    </row>
    <row r="382" spans="1:50" x14ac:dyDescent="0.25">
      <c r="A382" s="1" t="s">
        <v>361</v>
      </c>
      <c r="B382" s="1">
        <v>94.888900000000007</v>
      </c>
      <c r="C382" s="1">
        <v>6832</v>
      </c>
      <c r="D382" s="1">
        <v>72</v>
      </c>
      <c r="E382" s="1">
        <v>66</v>
      </c>
      <c r="F382" s="1">
        <v>1.02</v>
      </c>
      <c r="G382" s="1">
        <v>74</v>
      </c>
      <c r="H382" s="1">
        <v>0.79025000000000001</v>
      </c>
      <c r="I382" s="1">
        <v>390</v>
      </c>
      <c r="J382" s="1">
        <v>0.78768000000000005</v>
      </c>
      <c r="K382" s="1">
        <v>372</v>
      </c>
      <c r="L382" s="1">
        <v>0.78608</v>
      </c>
      <c r="M382" s="1">
        <v>363</v>
      </c>
      <c r="N382" s="1">
        <v>0.72374000000000005</v>
      </c>
      <c r="O382" s="1">
        <v>385</v>
      </c>
      <c r="P382" s="1">
        <v>0.76436999999999999</v>
      </c>
      <c r="Q382" s="1">
        <v>398</v>
      </c>
      <c r="R382" s="1">
        <v>0.70357000000000003</v>
      </c>
      <c r="T382" s="1">
        <f t="shared" si="100"/>
        <v>2.5699999999999612E-3</v>
      </c>
      <c r="U382" s="1">
        <f t="shared" si="101"/>
        <v>4.170000000000007E-3</v>
      </c>
      <c r="V382" s="1">
        <f t="shared" si="102"/>
        <v>6.6509999999999958E-2</v>
      </c>
      <c r="W382" s="1">
        <f t="shared" si="103"/>
        <v>2.5880000000000014E-2</v>
      </c>
      <c r="X382" s="1">
        <f t="shared" si="104"/>
        <v>8.6679999999999979E-2</v>
      </c>
      <c r="Z382">
        <v>0.27085999999999999</v>
      </c>
      <c r="AA382">
        <f t="shared" si="105"/>
        <v>1</v>
      </c>
      <c r="AB382">
        <f t="shared" si="106"/>
        <v>0.27085999999999999</v>
      </c>
      <c r="AC382">
        <v>381</v>
      </c>
      <c r="AD382">
        <f t="shared" si="107"/>
        <v>381</v>
      </c>
      <c r="AF382">
        <v>0.25907000000000002</v>
      </c>
      <c r="AG382">
        <f t="shared" si="108"/>
        <v>1</v>
      </c>
      <c r="AH382">
        <f t="shared" si="109"/>
        <v>0.25907000000000002</v>
      </c>
      <c r="AI382">
        <f t="shared" si="110"/>
        <v>381</v>
      </c>
      <c r="AK382" s="1">
        <v>0.35486999999999996</v>
      </c>
      <c r="AL382">
        <f t="shared" si="111"/>
        <v>1</v>
      </c>
      <c r="AM382">
        <f t="shared" si="112"/>
        <v>0.35486999999999996</v>
      </c>
      <c r="AN382">
        <f t="shared" si="113"/>
        <v>381</v>
      </c>
      <c r="AP382">
        <v>0.25622999999999996</v>
      </c>
      <c r="AQ382">
        <f t="shared" si="114"/>
        <v>1</v>
      </c>
      <c r="AR382">
        <f t="shared" si="115"/>
        <v>0.25622999999999996</v>
      </c>
      <c r="AS382">
        <f t="shared" si="116"/>
        <v>381</v>
      </c>
      <c r="AU382">
        <v>0.23515</v>
      </c>
      <c r="AV382">
        <f t="shared" si="117"/>
        <v>1</v>
      </c>
      <c r="AW382">
        <f t="shared" si="118"/>
        <v>0.23515</v>
      </c>
      <c r="AX382">
        <f t="shared" si="119"/>
        <v>381</v>
      </c>
    </row>
    <row r="383" spans="1:50" x14ac:dyDescent="0.25">
      <c r="A383" s="1" t="s">
        <v>362</v>
      </c>
      <c r="B383" s="1">
        <v>150.827</v>
      </c>
      <c r="C383" s="1">
        <v>23529</v>
      </c>
      <c r="D383" s="1">
        <v>156</v>
      </c>
      <c r="E383" s="1">
        <v>103</v>
      </c>
      <c r="F383" s="1">
        <v>0.89</v>
      </c>
      <c r="G383" s="1">
        <v>106</v>
      </c>
      <c r="H383" s="1">
        <v>0.79118999999999995</v>
      </c>
      <c r="I383" s="1">
        <v>968</v>
      </c>
      <c r="J383" s="1">
        <v>0.76329000000000002</v>
      </c>
      <c r="K383" s="1">
        <v>702</v>
      </c>
      <c r="L383" s="1">
        <v>0.81754000000000004</v>
      </c>
      <c r="M383" s="1">
        <v>719</v>
      </c>
      <c r="N383" s="1">
        <v>0.77786999999999995</v>
      </c>
      <c r="O383" s="1">
        <v>1114</v>
      </c>
      <c r="P383" s="1">
        <v>0.72984000000000004</v>
      </c>
      <c r="Q383" s="1">
        <v>832</v>
      </c>
      <c r="R383" s="1">
        <v>0.78985000000000005</v>
      </c>
      <c r="T383" s="1">
        <f t="shared" si="100"/>
        <v>2.7899999999999925E-2</v>
      </c>
      <c r="U383" s="1">
        <f t="shared" si="101"/>
        <v>-2.6350000000000096E-2</v>
      </c>
      <c r="V383" s="1">
        <f t="shared" si="102"/>
        <v>1.3319999999999999E-2</v>
      </c>
      <c r="W383" s="1">
        <f t="shared" si="103"/>
        <v>6.1349999999999905E-2</v>
      </c>
      <c r="X383" s="1">
        <f t="shared" si="104"/>
        <v>1.3399999999998968E-3</v>
      </c>
      <c r="Z383">
        <v>0.27290000000000003</v>
      </c>
      <c r="AA383">
        <f t="shared" si="105"/>
        <v>1</v>
      </c>
      <c r="AB383">
        <f t="shared" si="106"/>
        <v>0.27290000000000003</v>
      </c>
      <c r="AC383">
        <v>382</v>
      </c>
      <c r="AD383">
        <f t="shared" si="107"/>
        <v>382</v>
      </c>
      <c r="AF383">
        <v>0.26523999999999998</v>
      </c>
      <c r="AG383">
        <f t="shared" si="108"/>
        <v>1</v>
      </c>
      <c r="AH383">
        <f t="shared" si="109"/>
        <v>0.26523999999999998</v>
      </c>
      <c r="AI383">
        <f t="shared" si="110"/>
        <v>382</v>
      </c>
      <c r="AK383" s="1">
        <v>0.35546</v>
      </c>
      <c r="AL383">
        <f t="shared" si="111"/>
        <v>1</v>
      </c>
      <c r="AM383">
        <f t="shared" si="112"/>
        <v>0.35546</v>
      </c>
      <c r="AN383">
        <f t="shared" si="113"/>
        <v>382</v>
      </c>
      <c r="AP383">
        <v>0.25685000000000002</v>
      </c>
      <c r="AQ383">
        <f t="shared" si="114"/>
        <v>1</v>
      </c>
      <c r="AR383">
        <f t="shared" si="115"/>
        <v>0.25685000000000002</v>
      </c>
      <c r="AS383">
        <f t="shared" si="116"/>
        <v>382</v>
      </c>
      <c r="AU383">
        <v>0.23626999999999998</v>
      </c>
      <c r="AV383">
        <f t="shared" si="117"/>
        <v>1</v>
      </c>
      <c r="AW383">
        <f t="shared" si="118"/>
        <v>0.23626999999999998</v>
      </c>
      <c r="AX383">
        <f t="shared" si="119"/>
        <v>382</v>
      </c>
    </row>
    <row r="384" spans="1:50" x14ac:dyDescent="0.25">
      <c r="A384" s="1" t="s">
        <v>363</v>
      </c>
      <c r="B384" s="1">
        <v>581.01400000000001</v>
      </c>
      <c r="C384" s="1">
        <v>40671</v>
      </c>
      <c r="D384" s="1">
        <v>70</v>
      </c>
      <c r="E384" s="1">
        <v>37</v>
      </c>
      <c r="F384" s="1">
        <v>1.31</v>
      </c>
      <c r="G384" s="1">
        <v>52</v>
      </c>
      <c r="H384" s="1">
        <v>0.94516</v>
      </c>
      <c r="I384" s="1">
        <v>4742</v>
      </c>
      <c r="J384" s="1">
        <v>0.91178000000000003</v>
      </c>
      <c r="K384" s="1">
        <v>4359</v>
      </c>
      <c r="L384" s="1">
        <v>0.83228999999999997</v>
      </c>
      <c r="M384" s="1">
        <v>2427</v>
      </c>
      <c r="N384" s="1">
        <v>0.42013</v>
      </c>
      <c r="O384" s="1">
        <v>8859</v>
      </c>
      <c r="P384" s="1">
        <v>0.92325999999999997</v>
      </c>
      <c r="Q384" s="1">
        <v>3904</v>
      </c>
      <c r="R384" s="1">
        <v>0.7903</v>
      </c>
      <c r="T384" s="1">
        <f t="shared" si="100"/>
        <v>3.3379999999999965E-2</v>
      </c>
      <c r="U384" s="1">
        <f t="shared" si="101"/>
        <v>0.11287000000000003</v>
      </c>
      <c r="V384" s="1">
        <f t="shared" si="102"/>
        <v>0.52503</v>
      </c>
      <c r="W384" s="1">
        <f t="shared" si="103"/>
        <v>2.1900000000000031E-2</v>
      </c>
      <c r="X384" s="1">
        <f t="shared" si="104"/>
        <v>0.15486</v>
      </c>
      <c r="Z384">
        <v>0.27540999999999999</v>
      </c>
      <c r="AA384">
        <f t="shared" si="105"/>
        <v>1</v>
      </c>
      <c r="AB384">
        <f t="shared" si="106"/>
        <v>0.27540999999999999</v>
      </c>
      <c r="AC384">
        <v>383</v>
      </c>
      <c r="AD384">
        <f t="shared" si="107"/>
        <v>383</v>
      </c>
      <c r="AF384">
        <v>-0.27377999999999997</v>
      </c>
      <c r="AG384">
        <f t="shared" si="108"/>
        <v>-1</v>
      </c>
      <c r="AH384">
        <f t="shared" si="109"/>
        <v>0.27377999999999997</v>
      </c>
      <c r="AI384">
        <f t="shared" si="110"/>
        <v>-383</v>
      </c>
      <c r="AK384" s="1">
        <v>0.36821999999999999</v>
      </c>
      <c r="AL384">
        <f t="shared" si="111"/>
        <v>1</v>
      </c>
      <c r="AM384">
        <f t="shared" si="112"/>
        <v>0.36821999999999999</v>
      </c>
      <c r="AN384">
        <f t="shared" si="113"/>
        <v>383</v>
      </c>
      <c r="AP384">
        <v>0.27068999999999999</v>
      </c>
      <c r="AQ384">
        <f t="shared" si="114"/>
        <v>1</v>
      </c>
      <c r="AR384">
        <f t="shared" si="115"/>
        <v>0.27068999999999999</v>
      </c>
      <c r="AS384">
        <f t="shared" si="116"/>
        <v>383</v>
      </c>
      <c r="AU384">
        <v>0.24431999999999998</v>
      </c>
      <c r="AV384">
        <f t="shared" si="117"/>
        <v>1</v>
      </c>
      <c r="AW384">
        <f t="shared" si="118"/>
        <v>0.24431999999999998</v>
      </c>
      <c r="AX384">
        <f t="shared" si="119"/>
        <v>383</v>
      </c>
    </row>
    <row r="385" spans="1:50" x14ac:dyDescent="0.25">
      <c r="A385" s="1" t="s">
        <v>364</v>
      </c>
      <c r="B385" s="1">
        <v>645.58600000000001</v>
      </c>
      <c r="C385" s="1">
        <v>45191</v>
      </c>
      <c r="D385" s="1">
        <v>70</v>
      </c>
      <c r="E385" s="1">
        <v>36</v>
      </c>
      <c r="F385" s="1">
        <v>1.34</v>
      </c>
      <c r="G385" s="1">
        <v>174</v>
      </c>
      <c r="H385" s="1">
        <v>0.93444000000000005</v>
      </c>
      <c r="I385" s="1">
        <v>2868</v>
      </c>
      <c r="J385" s="1">
        <v>0.93108999999999997</v>
      </c>
      <c r="K385" s="1">
        <v>2628</v>
      </c>
      <c r="L385" s="1">
        <v>0.92969000000000002</v>
      </c>
      <c r="M385" s="1">
        <v>1615</v>
      </c>
      <c r="N385" s="1">
        <v>0.73241000000000001</v>
      </c>
      <c r="O385" s="1">
        <v>6918</v>
      </c>
      <c r="P385" s="1">
        <v>0.89078999999999997</v>
      </c>
      <c r="Q385" s="1">
        <v>3116</v>
      </c>
      <c r="R385" s="1">
        <v>0.84133000000000002</v>
      </c>
      <c r="T385" s="1">
        <f t="shared" si="100"/>
        <v>3.3500000000000751E-3</v>
      </c>
      <c r="U385" s="1">
        <f t="shared" si="101"/>
        <v>4.750000000000032E-3</v>
      </c>
      <c r="V385" s="1">
        <f t="shared" si="102"/>
        <v>0.20203000000000004</v>
      </c>
      <c r="W385" s="1">
        <f t="shared" si="103"/>
        <v>4.3650000000000078E-2</v>
      </c>
      <c r="X385" s="1">
        <f t="shared" si="104"/>
        <v>9.3110000000000026E-2</v>
      </c>
      <c r="Z385">
        <v>0.28229999999999994</v>
      </c>
      <c r="AA385">
        <f t="shared" si="105"/>
        <v>1</v>
      </c>
      <c r="AB385">
        <f t="shared" si="106"/>
        <v>0.28229999999999994</v>
      </c>
      <c r="AC385">
        <v>384</v>
      </c>
      <c r="AD385">
        <f t="shared" si="107"/>
        <v>384</v>
      </c>
      <c r="AF385">
        <v>0.28412999999999999</v>
      </c>
      <c r="AG385">
        <f t="shared" si="108"/>
        <v>1</v>
      </c>
      <c r="AH385">
        <f t="shared" si="109"/>
        <v>0.28412999999999999</v>
      </c>
      <c r="AI385">
        <f t="shared" si="110"/>
        <v>384</v>
      </c>
      <c r="AK385" s="1">
        <v>0.37598999999999999</v>
      </c>
      <c r="AL385">
        <f t="shared" si="111"/>
        <v>1</v>
      </c>
      <c r="AM385">
        <f t="shared" si="112"/>
        <v>0.37598999999999999</v>
      </c>
      <c r="AN385">
        <f t="shared" si="113"/>
        <v>384</v>
      </c>
      <c r="AP385">
        <v>0.2716900000000001</v>
      </c>
      <c r="AQ385">
        <f t="shared" si="114"/>
        <v>1</v>
      </c>
      <c r="AR385">
        <f t="shared" si="115"/>
        <v>0.2716900000000001</v>
      </c>
      <c r="AS385">
        <f t="shared" si="116"/>
        <v>384</v>
      </c>
      <c r="AU385">
        <v>0.24513999999999997</v>
      </c>
      <c r="AV385">
        <f t="shared" si="117"/>
        <v>1</v>
      </c>
      <c r="AW385">
        <f t="shared" si="118"/>
        <v>0.24513999999999997</v>
      </c>
      <c r="AX385">
        <f t="shared" si="119"/>
        <v>384</v>
      </c>
    </row>
    <row r="386" spans="1:50" x14ac:dyDescent="0.25">
      <c r="A386" s="1" t="s">
        <v>436</v>
      </c>
      <c r="B386" s="1">
        <v>1525.84</v>
      </c>
      <c r="C386" s="1">
        <v>105283</v>
      </c>
      <c r="D386" s="1">
        <v>69</v>
      </c>
      <c r="E386" s="1">
        <v>95</v>
      </c>
      <c r="F386" s="1">
        <v>1.37</v>
      </c>
      <c r="G386" s="1">
        <v>554</v>
      </c>
      <c r="H386" s="1">
        <v>0.20326</v>
      </c>
      <c r="I386" s="1">
        <v>4805</v>
      </c>
      <c r="J386" s="1">
        <v>0.29594999999999999</v>
      </c>
      <c r="K386" s="1">
        <v>4866</v>
      </c>
      <c r="L386" s="1">
        <v>0.26400000000000001</v>
      </c>
      <c r="M386" s="1">
        <v>3658</v>
      </c>
      <c r="N386" s="1">
        <v>0.30570999999999998</v>
      </c>
      <c r="O386" s="1">
        <v>6149</v>
      </c>
      <c r="P386" s="1">
        <v>0.24024000000000001</v>
      </c>
      <c r="Q386" s="1">
        <v>5410</v>
      </c>
      <c r="R386" s="1">
        <v>0.21792</v>
      </c>
      <c r="T386" s="1">
        <f t="shared" ref="T386:T409" si="120">H386-J386</f>
        <v>-9.2689999999999995E-2</v>
      </c>
      <c r="U386" s="1">
        <f t="shared" ref="U386:U409" si="121">H386-L386</f>
        <v>-6.0740000000000016E-2</v>
      </c>
      <c r="V386" s="1">
        <f t="shared" ref="V386:V409" si="122">H386-N386</f>
        <v>-0.10244999999999999</v>
      </c>
      <c r="W386" s="1">
        <f t="shared" ref="W386:W409" si="123">H386-P386</f>
        <v>-3.6980000000000013E-2</v>
      </c>
      <c r="X386" s="1">
        <f t="shared" ref="X386:X409" si="124">H386-R386</f>
        <v>-1.4660000000000006E-2</v>
      </c>
      <c r="Z386">
        <v>-0.29107</v>
      </c>
      <c r="AA386">
        <f t="shared" ref="AA386:AA449" si="125">SIGN(Z386)</f>
        <v>-1</v>
      </c>
      <c r="AB386">
        <f t="shared" ref="AB386:AB409" si="126">ABS(Z386)</f>
        <v>0.29107</v>
      </c>
      <c r="AC386">
        <v>385</v>
      </c>
      <c r="AD386">
        <f t="shared" ref="AD386:AD409" si="127">AA386*AC386</f>
        <v>-385</v>
      </c>
      <c r="AF386">
        <v>0.29520999999999997</v>
      </c>
      <c r="AG386">
        <f t="shared" ref="AG386:AG449" si="128">SIGN(AF386)</f>
        <v>1</v>
      </c>
      <c r="AH386">
        <f t="shared" ref="AH386:AH409" si="129">ABS(AF386)</f>
        <v>0.29520999999999997</v>
      </c>
      <c r="AI386">
        <f t="shared" ref="AI386:AI409" si="130">AC386*AG386</f>
        <v>385</v>
      </c>
      <c r="AK386" s="1">
        <v>0.37992999999999999</v>
      </c>
      <c r="AL386">
        <f t="shared" ref="AL386:AL449" si="131">SIGN(AK386)</f>
        <v>1</v>
      </c>
      <c r="AM386">
        <f t="shared" ref="AM386:AM409" si="132">ABS(AK386)</f>
        <v>0.37992999999999999</v>
      </c>
      <c r="AN386">
        <f t="shared" ref="AN386:AN409" si="133">AC386*AL386</f>
        <v>385</v>
      </c>
      <c r="AP386">
        <v>0.27672999999999998</v>
      </c>
      <c r="AQ386">
        <f t="shared" ref="AQ386:AQ449" si="134">SIGN(AP386)</f>
        <v>1</v>
      </c>
      <c r="AR386">
        <f t="shared" ref="AR386:AR405" si="135">ABS(AP386)</f>
        <v>0.27672999999999998</v>
      </c>
      <c r="AS386">
        <f t="shared" ref="AS386:AS405" si="136">AC386*AQ386</f>
        <v>385</v>
      </c>
      <c r="AU386">
        <v>0.25036999999999998</v>
      </c>
      <c r="AV386">
        <f t="shared" ref="AV386:AV449" si="137">SIGN(AU386)</f>
        <v>1</v>
      </c>
      <c r="AW386">
        <f t="shared" ref="AW386:AW409" si="138">ABS(AU386)</f>
        <v>0.25036999999999998</v>
      </c>
      <c r="AX386">
        <f t="shared" ref="AX386:AX409" si="139">AC386*AV386</f>
        <v>385</v>
      </c>
    </row>
    <row r="387" spans="1:50" x14ac:dyDescent="0.25">
      <c r="A387" s="1" t="s">
        <v>365</v>
      </c>
      <c r="B387" s="1">
        <v>660.37</v>
      </c>
      <c r="C387" s="1">
        <v>35660</v>
      </c>
      <c r="D387" s="1">
        <v>54</v>
      </c>
      <c r="E387" s="1">
        <v>618</v>
      </c>
      <c r="F387" s="1">
        <v>0.94</v>
      </c>
      <c r="G387" s="1">
        <v>549</v>
      </c>
      <c r="H387" s="1">
        <v>0.62544999999999995</v>
      </c>
      <c r="I387" s="1">
        <v>1237</v>
      </c>
      <c r="J387" s="1">
        <v>0.70826</v>
      </c>
      <c r="K387" s="1">
        <v>1204</v>
      </c>
      <c r="L387" s="1">
        <v>0.70628999999999997</v>
      </c>
      <c r="M387" s="1">
        <v>1086</v>
      </c>
      <c r="N387" s="1">
        <v>0.65037999999999996</v>
      </c>
      <c r="O387" s="1">
        <v>1842</v>
      </c>
      <c r="P387" s="1">
        <v>0.61153999999999997</v>
      </c>
      <c r="Q387" s="1">
        <v>1690</v>
      </c>
      <c r="R387" s="1">
        <v>0.64293</v>
      </c>
      <c r="T387" s="1">
        <f t="shared" si="120"/>
        <v>-8.281000000000005E-2</v>
      </c>
      <c r="U387" s="1">
        <f t="shared" si="121"/>
        <v>-8.0840000000000023E-2</v>
      </c>
      <c r="V387" s="1">
        <f t="shared" si="122"/>
        <v>-2.4930000000000008E-2</v>
      </c>
      <c r="W387" s="1">
        <f t="shared" si="123"/>
        <v>1.3909999999999978E-2</v>
      </c>
      <c r="X387" s="1">
        <f t="shared" si="124"/>
        <v>-1.7480000000000051E-2</v>
      </c>
      <c r="Z387">
        <v>0.29126999999999997</v>
      </c>
      <c r="AA387">
        <f t="shared" si="125"/>
        <v>1</v>
      </c>
      <c r="AB387">
        <f t="shared" si="126"/>
        <v>0.29126999999999997</v>
      </c>
      <c r="AC387">
        <v>386</v>
      </c>
      <c r="AD387">
        <f t="shared" si="127"/>
        <v>386</v>
      </c>
      <c r="AF387">
        <v>0.2969</v>
      </c>
      <c r="AG387">
        <f t="shared" si="128"/>
        <v>1</v>
      </c>
      <c r="AH387">
        <f t="shared" si="129"/>
        <v>0.2969</v>
      </c>
      <c r="AI387">
        <f t="shared" si="130"/>
        <v>386</v>
      </c>
      <c r="AK387">
        <v>0.38267000000000001</v>
      </c>
      <c r="AL387">
        <f t="shared" si="131"/>
        <v>1</v>
      </c>
      <c r="AM387">
        <f t="shared" si="132"/>
        <v>0.38267000000000001</v>
      </c>
      <c r="AN387">
        <f t="shared" si="133"/>
        <v>386</v>
      </c>
      <c r="AP387">
        <v>0.27776999999999996</v>
      </c>
      <c r="AQ387">
        <f t="shared" si="134"/>
        <v>1</v>
      </c>
      <c r="AR387">
        <f t="shared" si="135"/>
        <v>0.27776999999999996</v>
      </c>
      <c r="AS387">
        <f t="shared" si="136"/>
        <v>386</v>
      </c>
      <c r="AU387">
        <v>0.25347999999999998</v>
      </c>
      <c r="AV387">
        <f t="shared" si="137"/>
        <v>1</v>
      </c>
      <c r="AW387">
        <f t="shared" si="138"/>
        <v>0.25347999999999998</v>
      </c>
      <c r="AX387">
        <f t="shared" si="139"/>
        <v>386</v>
      </c>
    </row>
    <row r="388" spans="1:50" x14ac:dyDescent="0.25">
      <c r="A388" s="1" t="s">
        <v>366</v>
      </c>
      <c r="B388" s="1">
        <v>1560.33</v>
      </c>
      <c r="C388" s="1">
        <v>113904</v>
      </c>
      <c r="D388" s="1">
        <v>73</v>
      </c>
      <c r="E388" s="1">
        <v>54</v>
      </c>
      <c r="F388" s="1">
        <v>1.52</v>
      </c>
      <c r="G388" s="1">
        <v>838</v>
      </c>
      <c r="H388" s="1">
        <v>0.90061000000000002</v>
      </c>
      <c r="I388" s="1">
        <v>5571</v>
      </c>
      <c r="J388" s="1">
        <v>0.88571999999999995</v>
      </c>
      <c r="K388" s="1">
        <v>4949</v>
      </c>
      <c r="L388" s="1">
        <v>0.90459999999999996</v>
      </c>
      <c r="M388" s="1">
        <v>4710</v>
      </c>
      <c r="N388" s="1">
        <v>0.88698999999999995</v>
      </c>
      <c r="O388" s="1">
        <v>7733</v>
      </c>
      <c r="P388" s="1">
        <v>0.89412000000000003</v>
      </c>
      <c r="Q388" s="1">
        <v>5667</v>
      </c>
      <c r="R388" s="1">
        <v>0.88168000000000002</v>
      </c>
      <c r="T388" s="1">
        <f t="shared" si="120"/>
        <v>1.489000000000007E-2</v>
      </c>
      <c r="U388" s="1">
        <f t="shared" si="121"/>
        <v>-3.989999999999938E-3</v>
      </c>
      <c r="V388" s="1">
        <f t="shared" si="122"/>
        <v>1.3620000000000076E-2</v>
      </c>
      <c r="W388" s="1">
        <f t="shared" si="123"/>
        <v>6.4899999999999958E-3</v>
      </c>
      <c r="X388" s="1">
        <f t="shared" si="124"/>
        <v>1.8930000000000002E-2</v>
      </c>
      <c r="Z388">
        <v>0.29449999999999998</v>
      </c>
      <c r="AA388">
        <f t="shared" si="125"/>
        <v>1</v>
      </c>
      <c r="AB388">
        <f t="shared" si="126"/>
        <v>0.29449999999999998</v>
      </c>
      <c r="AC388">
        <v>387</v>
      </c>
      <c r="AD388">
        <f t="shared" si="127"/>
        <v>387</v>
      </c>
      <c r="AF388">
        <v>0.30358000000000002</v>
      </c>
      <c r="AG388">
        <f t="shared" si="128"/>
        <v>1</v>
      </c>
      <c r="AH388">
        <f t="shared" si="129"/>
        <v>0.30358000000000002</v>
      </c>
      <c r="AI388">
        <f t="shared" si="130"/>
        <v>387</v>
      </c>
      <c r="AK388" s="1">
        <v>0.38297000000000003</v>
      </c>
      <c r="AL388">
        <f t="shared" si="131"/>
        <v>1</v>
      </c>
      <c r="AM388">
        <f t="shared" si="132"/>
        <v>0.38297000000000003</v>
      </c>
      <c r="AN388">
        <f t="shared" si="133"/>
        <v>387</v>
      </c>
      <c r="AP388">
        <v>0.28447</v>
      </c>
      <c r="AQ388">
        <f t="shared" si="134"/>
        <v>1</v>
      </c>
      <c r="AR388">
        <f t="shared" si="135"/>
        <v>0.28447</v>
      </c>
      <c r="AS388">
        <f t="shared" si="136"/>
        <v>387</v>
      </c>
      <c r="AU388">
        <v>0.25561</v>
      </c>
      <c r="AV388">
        <f t="shared" si="137"/>
        <v>1</v>
      </c>
      <c r="AW388">
        <f t="shared" si="138"/>
        <v>0.25561</v>
      </c>
      <c r="AX388">
        <f t="shared" si="139"/>
        <v>387</v>
      </c>
    </row>
    <row r="389" spans="1:50" x14ac:dyDescent="0.25">
      <c r="A389" s="1" t="s">
        <v>367</v>
      </c>
      <c r="B389" s="1">
        <v>431.09</v>
      </c>
      <c r="C389" s="1">
        <v>52593</v>
      </c>
      <c r="D389" s="1">
        <v>122</v>
      </c>
      <c r="E389" s="1">
        <v>128</v>
      </c>
      <c r="F389" s="1">
        <v>0.98</v>
      </c>
      <c r="G389" s="1">
        <v>298</v>
      </c>
      <c r="H389" s="1">
        <v>0.72502</v>
      </c>
      <c r="I389" s="1">
        <v>3963</v>
      </c>
      <c r="J389" s="1">
        <v>0.66713999999999996</v>
      </c>
      <c r="K389" s="1">
        <v>3283</v>
      </c>
      <c r="L389" s="1">
        <v>0.73667000000000005</v>
      </c>
      <c r="M389" s="1">
        <v>3177</v>
      </c>
      <c r="N389" s="1">
        <v>0.73960999999999999</v>
      </c>
      <c r="O389" s="1">
        <v>4947</v>
      </c>
      <c r="P389" s="1">
        <v>0.60002</v>
      </c>
      <c r="Q389" s="1">
        <v>3673</v>
      </c>
      <c r="R389" s="1">
        <v>0.70577000000000001</v>
      </c>
      <c r="T389" s="1">
        <f t="shared" si="120"/>
        <v>5.7880000000000043E-2</v>
      </c>
      <c r="U389" s="1">
        <f t="shared" si="121"/>
        <v>-1.1650000000000049E-2</v>
      </c>
      <c r="V389" s="1">
        <f t="shared" si="122"/>
        <v>-1.4589999999999992E-2</v>
      </c>
      <c r="W389" s="1">
        <f t="shared" si="123"/>
        <v>0.125</v>
      </c>
      <c r="X389" s="1">
        <f t="shared" si="124"/>
        <v>1.9249999999999989E-2</v>
      </c>
      <c r="Z389">
        <v>0.2949</v>
      </c>
      <c r="AA389">
        <f t="shared" si="125"/>
        <v>1</v>
      </c>
      <c r="AB389">
        <f t="shared" si="126"/>
        <v>0.2949</v>
      </c>
      <c r="AC389">
        <v>388</v>
      </c>
      <c r="AD389">
        <f t="shared" si="127"/>
        <v>388</v>
      </c>
      <c r="AF389">
        <v>0.31205999999999995</v>
      </c>
      <c r="AG389">
        <f t="shared" si="128"/>
        <v>1</v>
      </c>
      <c r="AH389">
        <f t="shared" si="129"/>
        <v>0.31205999999999995</v>
      </c>
      <c r="AI389">
        <f t="shared" si="130"/>
        <v>388</v>
      </c>
      <c r="AK389" s="1">
        <v>0.38336999999999999</v>
      </c>
      <c r="AL389">
        <f t="shared" si="131"/>
        <v>1</v>
      </c>
      <c r="AM389">
        <f t="shared" si="132"/>
        <v>0.38336999999999999</v>
      </c>
      <c r="AN389">
        <f t="shared" si="133"/>
        <v>388</v>
      </c>
      <c r="AP389">
        <v>0.28859999999999997</v>
      </c>
      <c r="AQ389">
        <f t="shared" si="134"/>
        <v>1</v>
      </c>
      <c r="AR389">
        <f t="shared" si="135"/>
        <v>0.28859999999999997</v>
      </c>
      <c r="AS389">
        <f t="shared" si="136"/>
        <v>388</v>
      </c>
      <c r="AU389">
        <v>0.27300999999999997</v>
      </c>
      <c r="AV389">
        <f t="shared" si="137"/>
        <v>1</v>
      </c>
      <c r="AW389">
        <f t="shared" si="138"/>
        <v>0.27300999999999997</v>
      </c>
      <c r="AX389">
        <f t="shared" si="139"/>
        <v>388</v>
      </c>
    </row>
    <row r="390" spans="1:50" x14ac:dyDescent="0.25">
      <c r="A390" s="1" t="s">
        <v>368</v>
      </c>
      <c r="B390" s="1">
        <v>455.21</v>
      </c>
      <c r="C390" s="1">
        <v>56446</v>
      </c>
      <c r="D390" s="1">
        <v>124</v>
      </c>
      <c r="E390" s="1">
        <v>155</v>
      </c>
      <c r="F390" s="1">
        <v>0.84</v>
      </c>
      <c r="G390" s="1">
        <v>319</v>
      </c>
      <c r="H390" s="1">
        <v>0.64724999999999999</v>
      </c>
      <c r="I390" s="1">
        <v>4410</v>
      </c>
      <c r="J390" s="1">
        <v>0.61950000000000005</v>
      </c>
      <c r="K390" s="1">
        <v>3964</v>
      </c>
      <c r="L390" s="1">
        <v>0.63429000000000002</v>
      </c>
      <c r="M390" s="1">
        <v>4045</v>
      </c>
      <c r="N390" s="1">
        <v>0.65017000000000003</v>
      </c>
      <c r="O390" s="1">
        <v>5840</v>
      </c>
      <c r="P390" s="1">
        <v>0.57847000000000004</v>
      </c>
      <c r="Q390" s="1">
        <v>4615</v>
      </c>
      <c r="R390" s="1">
        <v>0.65420999999999996</v>
      </c>
      <c r="T390" s="1">
        <f t="shared" si="120"/>
        <v>2.7749999999999941E-2</v>
      </c>
      <c r="U390" s="1">
        <f t="shared" si="121"/>
        <v>1.2959999999999972E-2</v>
      </c>
      <c r="V390" s="1">
        <f t="shared" si="122"/>
        <v>-2.9200000000000337E-3</v>
      </c>
      <c r="W390" s="1">
        <f t="shared" si="123"/>
        <v>6.8779999999999952E-2</v>
      </c>
      <c r="X390" s="1">
        <f t="shared" si="124"/>
        <v>-6.9599999999999662E-3</v>
      </c>
      <c r="Z390">
        <v>0.30689</v>
      </c>
      <c r="AA390">
        <f t="shared" si="125"/>
        <v>1</v>
      </c>
      <c r="AB390">
        <f t="shared" si="126"/>
        <v>0.30689</v>
      </c>
      <c r="AC390">
        <v>389</v>
      </c>
      <c r="AD390">
        <f t="shared" si="127"/>
        <v>389</v>
      </c>
      <c r="AF390">
        <v>0.32180999999999998</v>
      </c>
      <c r="AG390">
        <f t="shared" si="128"/>
        <v>1</v>
      </c>
      <c r="AH390">
        <f t="shared" si="129"/>
        <v>0.32180999999999998</v>
      </c>
      <c r="AI390">
        <f t="shared" si="130"/>
        <v>389</v>
      </c>
      <c r="AK390" s="1">
        <v>0.38363000000000003</v>
      </c>
      <c r="AL390">
        <f t="shared" si="131"/>
        <v>1</v>
      </c>
      <c r="AM390">
        <f t="shared" si="132"/>
        <v>0.38363000000000003</v>
      </c>
      <c r="AN390">
        <f t="shared" si="133"/>
        <v>389</v>
      </c>
      <c r="AP390">
        <v>0.29692000000000002</v>
      </c>
      <c r="AQ390">
        <f t="shared" si="134"/>
        <v>1</v>
      </c>
      <c r="AR390">
        <f t="shared" si="135"/>
        <v>0.29692000000000002</v>
      </c>
      <c r="AS390">
        <f t="shared" si="136"/>
        <v>389</v>
      </c>
      <c r="AU390">
        <v>0.28587999999999997</v>
      </c>
      <c r="AV390">
        <f t="shared" si="137"/>
        <v>1</v>
      </c>
      <c r="AW390">
        <f t="shared" si="138"/>
        <v>0.28587999999999997</v>
      </c>
      <c r="AX390">
        <f t="shared" si="139"/>
        <v>389</v>
      </c>
    </row>
    <row r="391" spans="1:50" x14ac:dyDescent="0.25">
      <c r="A391" s="1" t="s">
        <v>369</v>
      </c>
      <c r="B391" s="1">
        <v>405.43099999999998</v>
      </c>
      <c r="C391" s="1">
        <v>131765</v>
      </c>
      <c r="D391" s="1">
        <v>325</v>
      </c>
      <c r="E391" s="1">
        <v>275</v>
      </c>
      <c r="F391" s="1">
        <v>1.2</v>
      </c>
      <c r="G391" s="1">
        <v>277</v>
      </c>
      <c r="H391" s="1">
        <v>0.94369999999999998</v>
      </c>
      <c r="I391" s="1">
        <v>2152</v>
      </c>
      <c r="J391" s="1">
        <v>0.92242000000000002</v>
      </c>
      <c r="K391" s="1">
        <v>1829</v>
      </c>
      <c r="L391" s="1">
        <v>0.89554</v>
      </c>
      <c r="M391" s="1">
        <v>1818</v>
      </c>
      <c r="N391" s="1">
        <v>0.92357</v>
      </c>
      <c r="O391" s="1">
        <v>2780</v>
      </c>
      <c r="P391" s="1">
        <v>0.88039000000000001</v>
      </c>
      <c r="Q391" s="1">
        <v>2738</v>
      </c>
      <c r="R391" s="1">
        <v>0.91652999999999996</v>
      </c>
      <c r="T391" s="1">
        <f t="shared" si="120"/>
        <v>2.1279999999999966E-2</v>
      </c>
      <c r="U391" s="1">
        <f t="shared" si="121"/>
        <v>4.8159999999999981E-2</v>
      </c>
      <c r="V391" s="1">
        <f t="shared" si="122"/>
        <v>2.0129999999999981E-2</v>
      </c>
      <c r="W391" s="1">
        <f t="shared" si="123"/>
        <v>6.3309999999999977E-2</v>
      </c>
      <c r="X391" s="1">
        <f t="shared" si="124"/>
        <v>2.7170000000000027E-2</v>
      </c>
      <c r="Z391">
        <v>0.30875000000000008</v>
      </c>
      <c r="AA391">
        <f t="shared" si="125"/>
        <v>1</v>
      </c>
      <c r="AB391">
        <f t="shared" si="126"/>
        <v>0.30875000000000008</v>
      </c>
      <c r="AC391">
        <v>390</v>
      </c>
      <c r="AD391">
        <f t="shared" si="127"/>
        <v>390</v>
      </c>
      <c r="AF391">
        <v>0.33837000000000006</v>
      </c>
      <c r="AG391">
        <f t="shared" si="128"/>
        <v>1</v>
      </c>
      <c r="AH391">
        <f t="shared" si="129"/>
        <v>0.33837000000000006</v>
      </c>
      <c r="AI391">
        <f t="shared" si="130"/>
        <v>390</v>
      </c>
      <c r="AK391" s="1">
        <v>0.38815</v>
      </c>
      <c r="AL391">
        <f t="shared" si="131"/>
        <v>1</v>
      </c>
      <c r="AM391">
        <f t="shared" si="132"/>
        <v>0.38815</v>
      </c>
      <c r="AN391">
        <f t="shared" si="133"/>
        <v>390</v>
      </c>
      <c r="AP391">
        <v>0.30263000000000001</v>
      </c>
      <c r="AQ391">
        <f t="shared" si="134"/>
        <v>1</v>
      </c>
      <c r="AR391">
        <f t="shared" si="135"/>
        <v>0.30263000000000001</v>
      </c>
      <c r="AS391">
        <f t="shared" si="136"/>
        <v>390</v>
      </c>
      <c r="AU391">
        <v>0.29669000000000001</v>
      </c>
      <c r="AV391">
        <f t="shared" si="137"/>
        <v>1</v>
      </c>
      <c r="AW391">
        <f t="shared" si="138"/>
        <v>0.29669000000000001</v>
      </c>
      <c r="AX391">
        <f t="shared" si="139"/>
        <v>390</v>
      </c>
    </row>
    <row r="392" spans="1:50" x14ac:dyDescent="0.25">
      <c r="A392" s="1" t="s">
        <v>370</v>
      </c>
      <c r="B392" s="1">
        <v>654.87</v>
      </c>
      <c r="C392" s="1">
        <v>45186</v>
      </c>
      <c r="D392" s="1">
        <v>69</v>
      </c>
      <c r="E392" s="1">
        <v>370</v>
      </c>
      <c r="F392" s="1">
        <v>1.21</v>
      </c>
      <c r="G392" s="1">
        <v>373</v>
      </c>
      <c r="H392" s="1">
        <v>0.77468000000000004</v>
      </c>
      <c r="I392" s="1">
        <v>2402</v>
      </c>
      <c r="J392" s="1">
        <v>0.82801999999999998</v>
      </c>
      <c r="K392" s="1">
        <v>2229</v>
      </c>
      <c r="L392" s="1">
        <v>0.83298000000000005</v>
      </c>
      <c r="M392" s="1">
        <v>1948</v>
      </c>
      <c r="N392" s="1">
        <v>0.80432999999999999</v>
      </c>
      <c r="O392" s="1">
        <v>3540</v>
      </c>
      <c r="P392" s="1">
        <v>0.79225000000000001</v>
      </c>
      <c r="Q392" s="1">
        <v>2712</v>
      </c>
      <c r="R392" s="1">
        <v>0.78847999999999996</v>
      </c>
      <c r="T392" s="1">
        <f t="shared" si="120"/>
        <v>-5.3339999999999943E-2</v>
      </c>
      <c r="U392" s="1">
        <f t="shared" si="121"/>
        <v>-5.8300000000000018E-2</v>
      </c>
      <c r="V392" s="1">
        <f t="shared" si="122"/>
        <v>-2.9649999999999954E-2</v>
      </c>
      <c r="W392" s="1">
        <f t="shared" si="123"/>
        <v>-1.7569999999999975E-2</v>
      </c>
      <c r="X392" s="1">
        <f t="shared" si="124"/>
        <v>-1.3799999999999923E-2</v>
      </c>
      <c r="Z392">
        <v>0.31083</v>
      </c>
      <c r="AA392">
        <f t="shared" si="125"/>
        <v>1</v>
      </c>
      <c r="AB392">
        <f t="shared" si="126"/>
        <v>0.31083</v>
      </c>
      <c r="AC392">
        <v>391</v>
      </c>
      <c r="AD392">
        <f t="shared" si="127"/>
        <v>391</v>
      </c>
      <c r="AF392">
        <v>0.33923999999999999</v>
      </c>
      <c r="AG392">
        <f t="shared" si="128"/>
        <v>1</v>
      </c>
      <c r="AH392">
        <f t="shared" si="129"/>
        <v>0.33923999999999999</v>
      </c>
      <c r="AI392">
        <f t="shared" si="130"/>
        <v>391</v>
      </c>
      <c r="AK392" s="1">
        <v>0.38829999999999998</v>
      </c>
      <c r="AL392">
        <f t="shared" si="131"/>
        <v>1</v>
      </c>
      <c r="AM392">
        <f t="shared" si="132"/>
        <v>0.38829999999999998</v>
      </c>
      <c r="AN392">
        <f t="shared" si="133"/>
        <v>391</v>
      </c>
      <c r="AP392">
        <v>0.33090999999999993</v>
      </c>
      <c r="AQ392">
        <f t="shared" si="134"/>
        <v>1</v>
      </c>
      <c r="AR392">
        <f t="shared" si="135"/>
        <v>0.33090999999999993</v>
      </c>
      <c r="AS392">
        <f t="shared" si="136"/>
        <v>391</v>
      </c>
      <c r="AU392">
        <v>0.30367000000000005</v>
      </c>
      <c r="AV392">
        <f t="shared" si="137"/>
        <v>1</v>
      </c>
      <c r="AW392">
        <f t="shared" si="138"/>
        <v>0.30367000000000005</v>
      </c>
      <c r="AX392">
        <f t="shared" si="139"/>
        <v>391</v>
      </c>
    </row>
    <row r="393" spans="1:50" x14ac:dyDescent="0.25">
      <c r="A393" s="1" t="s">
        <v>371</v>
      </c>
      <c r="B393" s="1">
        <v>237.495</v>
      </c>
      <c r="C393" s="1">
        <v>23512</v>
      </c>
      <c r="D393" s="1">
        <v>99</v>
      </c>
      <c r="E393" s="1">
        <v>173</v>
      </c>
      <c r="F393" s="1">
        <v>0.77</v>
      </c>
      <c r="G393" s="1">
        <v>199</v>
      </c>
      <c r="H393" s="1">
        <v>0.62978000000000001</v>
      </c>
      <c r="I393" s="1">
        <v>650</v>
      </c>
      <c r="J393" s="1">
        <v>0.69730000000000003</v>
      </c>
      <c r="K393" s="1">
        <v>599</v>
      </c>
      <c r="L393" s="1">
        <v>0.64851000000000003</v>
      </c>
      <c r="M393" s="1">
        <v>554</v>
      </c>
      <c r="N393" s="1">
        <v>0.63492999999999999</v>
      </c>
      <c r="O393" s="1">
        <v>941</v>
      </c>
      <c r="P393" s="1">
        <v>0.66366999999999998</v>
      </c>
      <c r="Q393" s="1">
        <v>775</v>
      </c>
      <c r="R393" s="1">
        <v>0.65561000000000003</v>
      </c>
      <c r="T393" s="1">
        <f t="shared" si="120"/>
        <v>-6.7520000000000024E-2</v>
      </c>
      <c r="U393" s="1">
        <f t="shared" si="121"/>
        <v>-1.8730000000000024E-2</v>
      </c>
      <c r="V393" s="1">
        <f t="shared" si="122"/>
        <v>-5.1499999999999879E-3</v>
      </c>
      <c r="W393" s="1">
        <f t="shared" si="123"/>
        <v>-3.3889999999999976E-2</v>
      </c>
      <c r="X393" s="1">
        <f t="shared" si="124"/>
        <v>-2.583000000000002E-2</v>
      </c>
      <c r="Z393">
        <v>0.31457999999999997</v>
      </c>
      <c r="AA393">
        <f t="shared" si="125"/>
        <v>1</v>
      </c>
      <c r="AB393">
        <f t="shared" si="126"/>
        <v>0.31457999999999997</v>
      </c>
      <c r="AC393">
        <v>392</v>
      </c>
      <c r="AD393">
        <f t="shared" si="127"/>
        <v>392</v>
      </c>
      <c r="AF393">
        <v>0.34004000000000001</v>
      </c>
      <c r="AG393">
        <f t="shared" si="128"/>
        <v>1</v>
      </c>
      <c r="AH393">
        <f t="shared" si="129"/>
        <v>0.34004000000000001</v>
      </c>
      <c r="AI393">
        <f t="shared" si="130"/>
        <v>392</v>
      </c>
      <c r="AK393" s="1">
        <v>0.39425000000000004</v>
      </c>
      <c r="AL393">
        <f t="shared" si="131"/>
        <v>1</v>
      </c>
      <c r="AM393">
        <f t="shared" si="132"/>
        <v>0.39425000000000004</v>
      </c>
      <c r="AN393">
        <f t="shared" si="133"/>
        <v>392</v>
      </c>
      <c r="AP393">
        <v>0.33672999999999997</v>
      </c>
      <c r="AQ393">
        <f t="shared" si="134"/>
        <v>1</v>
      </c>
      <c r="AR393">
        <f t="shared" si="135"/>
        <v>0.33672999999999997</v>
      </c>
      <c r="AS393">
        <f t="shared" si="136"/>
        <v>392</v>
      </c>
      <c r="AU393">
        <v>-0.31085000000000002</v>
      </c>
      <c r="AV393">
        <f t="shared" si="137"/>
        <v>-1</v>
      </c>
      <c r="AW393">
        <f t="shared" si="138"/>
        <v>0.31085000000000002</v>
      </c>
      <c r="AX393">
        <f t="shared" si="139"/>
        <v>-392</v>
      </c>
    </row>
    <row r="394" spans="1:50" x14ac:dyDescent="0.25">
      <c r="A394" s="1" t="s">
        <v>372</v>
      </c>
      <c r="B394" s="1">
        <v>135.45500000000001</v>
      </c>
      <c r="C394" s="1">
        <v>13681</v>
      </c>
      <c r="D394" s="1">
        <v>101</v>
      </c>
      <c r="E394" s="1">
        <v>106</v>
      </c>
      <c r="F394" s="1">
        <v>1.1200000000000001</v>
      </c>
      <c r="G394" s="1">
        <v>115</v>
      </c>
      <c r="H394" s="1">
        <v>0.97009999999999996</v>
      </c>
      <c r="I394" s="1">
        <v>447</v>
      </c>
      <c r="J394" s="1">
        <v>0.96245999999999998</v>
      </c>
      <c r="K394" s="1">
        <v>385</v>
      </c>
      <c r="L394" s="1">
        <v>0.98841000000000001</v>
      </c>
      <c r="M394" s="1">
        <v>330</v>
      </c>
      <c r="N394" s="1">
        <v>0.98562000000000005</v>
      </c>
      <c r="O394" s="1">
        <v>450</v>
      </c>
      <c r="P394" s="1">
        <v>0.96762000000000004</v>
      </c>
      <c r="Q394" s="1">
        <v>583</v>
      </c>
      <c r="R394" s="1">
        <v>0.97404999999999997</v>
      </c>
      <c r="T394" s="1">
        <f t="shared" si="120"/>
        <v>7.6399999999999801E-3</v>
      </c>
      <c r="U394" s="1">
        <f t="shared" si="121"/>
        <v>-1.8310000000000048E-2</v>
      </c>
      <c r="V394" s="1">
        <f t="shared" si="122"/>
        <v>-1.5520000000000089E-2</v>
      </c>
      <c r="W394" s="1">
        <f t="shared" si="123"/>
        <v>2.4799999999999267E-3</v>
      </c>
      <c r="X394" s="1">
        <f t="shared" si="124"/>
        <v>-3.9500000000000091E-3</v>
      </c>
      <c r="Z394">
        <v>0.33040000000000003</v>
      </c>
      <c r="AA394">
        <f t="shared" si="125"/>
        <v>1</v>
      </c>
      <c r="AB394">
        <f t="shared" si="126"/>
        <v>0.33040000000000003</v>
      </c>
      <c r="AC394">
        <v>393</v>
      </c>
      <c r="AD394">
        <f t="shared" si="127"/>
        <v>393</v>
      </c>
      <c r="AF394">
        <v>0.34218999999999999</v>
      </c>
      <c r="AG394">
        <f t="shared" si="128"/>
        <v>1</v>
      </c>
      <c r="AH394">
        <f t="shared" si="129"/>
        <v>0.34218999999999999</v>
      </c>
      <c r="AI394">
        <f t="shared" si="130"/>
        <v>393</v>
      </c>
      <c r="AK394" s="1">
        <v>0.40445999999999993</v>
      </c>
      <c r="AL394">
        <f t="shared" si="131"/>
        <v>1</v>
      </c>
      <c r="AM394">
        <f t="shared" si="132"/>
        <v>0.40445999999999993</v>
      </c>
      <c r="AN394">
        <f t="shared" si="133"/>
        <v>393</v>
      </c>
      <c r="AP394">
        <v>0.34194000000000002</v>
      </c>
      <c r="AQ394">
        <f t="shared" si="134"/>
        <v>1</v>
      </c>
      <c r="AR394">
        <f t="shared" si="135"/>
        <v>0.34194000000000002</v>
      </c>
      <c r="AS394">
        <f t="shared" si="136"/>
        <v>393</v>
      </c>
      <c r="AU394">
        <v>-0.33584999999999998</v>
      </c>
      <c r="AV394">
        <f t="shared" si="137"/>
        <v>-1</v>
      </c>
      <c r="AW394">
        <f t="shared" si="138"/>
        <v>0.33584999999999998</v>
      </c>
      <c r="AX394">
        <f t="shared" si="139"/>
        <v>-393</v>
      </c>
    </row>
    <row r="395" spans="1:50" x14ac:dyDescent="0.25">
      <c r="A395" s="1" t="s">
        <v>373</v>
      </c>
      <c r="B395" s="1">
        <v>356.654</v>
      </c>
      <c r="C395" s="1">
        <v>18546</v>
      </c>
      <c r="D395" s="1">
        <v>52</v>
      </c>
      <c r="E395" s="1">
        <v>41</v>
      </c>
      <c r="F395" s="1">
        <v>1.47</v>
      </c>
      <c r="G395" s="1">
        <v>206</v>
      </c>
      <c r="H395" s="1">
        <v>0.94850000000000001</v>
      </c>
      <c r="I395" s="1">
        <v>1597</v>
      </c>
      <c r="J395" s="1">
        <v>0.96223999999999998</v>
      </c>
      <c r="K395" s="1">
        <v>1629</v>
      </c>
      <c r="L395" s="1">
        <v>0.95270999999999995</v>
      </c>
      <c r="M395" s="1">
        <v>1512</v>
      </c>
      <c r="N395" s="1">
        <v>0.92271000000000003</v>
      </c>
      <c r="O395" s="1">
        <v>1901</v>
      </c>
      <c r="P395" s="1">
        <v>0.97448999999999997</v>
      </c>
      <c r="Q395" s="1">
        <v>1757</v>
      </c>
      <c r="R395" s="1">
        <v>0.87095</v>
      </c>
      <c r="T395" s="1">
        <f t="shared" si="120"/>
        <v>-1.3739999999999974E-2</v>
      </c>
      <c r="U395" s="1">
        <f t="shared" si="121"/>
        <v>-4.209999999999936E-3</v>
      </c>
      <c r="V395" s="1">
        <f t="shared" si="122"/>
        <v>2.578999999999998E-2</v>
      </c>
      <c r="W395" s="1">
        <f t="shared" si="123"/>
        <v>-2.5989999999999958E-2</v>
      </c>
      <c r="X395" s="1">
        <f t="shared" si="124"/>
        <v>7.7550000000000008E-2</v>
      </c>
      <c r="Z395">
        <v>0.33112000000000003</v>
      </c>
      <c r="AA395">
        <f t="shared" si="125"/>
        <v>1</v>
      </c>
      <c r="AB395">
        <f t="shared" si="126"/>
        <v>0.33112000000000003</v>
      </c>
      <c r="AC395">
        <v>394</v>
      </c>
      <c r="AD395">
        <f t="shared" si="127"/>
        <v>394</v>
      </c>
      <c r="AF395">
        <v>0.36292999999999997</v>
      </c>
      <c r="AG395">
        <f t="shared" si="128"/>
        <v>1</v>
      </c>
      <c r="AH395">
        <f t="shared" si="129"/>
        <v>0.36292999999999997</v>
      </c>
      <c r="AI395">
        <f t="shared" si="130"/>
        <v>394</v>
      </c>
      <c r="AK395" s="1">
        <v>0.40823000000000004</v>
      </c>
      <c r="AL395">
        <f t="shared" si="131"/>
        <v>1</v>
      </c>
      <c r="AM395">
        <f t="shared" si="132"/>
        <v>0.40823000000000004</v>
      </c>
      <c r="AN395">
        <f t="shared" si="133"/>
        <v>394</v>
      </c>
      <c r="AP395">
        <v>0.36201999999999995</v>
      </c>
      <c r="AQ395">
        <f t="shared" si="134"/>
        <v>1</v>
      </c>
      <c r="AR395">
        <f t="shared" si="135"/>
        <v>0.36201999999999995</v>
      </c>
      <c r="AS395">
        <f t="shared" si="136"/>
        <v>394</v>
      </c>
      <c r="AU395">
        <v>0.34304000000000001</v>
      </c>
      <c r="AV395">
        <f t="shared" si="137"/>
        <v>1</v>
      </c>
      <c r="AW395">
        <f t="shared" si="138"/>
        <v>0.34304000000000001</v>
      </c>
      <c r="AX395">
        <f t="shared" si="139"/>
        <v>394</v>
      </c>
    </row>
    <row r="396" spans="1:50" x14ac:dyDescent="0.25">
      <c r="A396" s="1" t="s">
        <v>374</v>
      </c>
      <c r="B396" s="1">
        <v>383.74599999999998</v>
      </c>
      <c r="C396" s="1">
        <v>24176</v>
      </c>
      <c r="D396" s="1">
        <v>63</v>
      </c>
      <c r="E396" s="1">
        <v>105</v>
      </c>
      <c r="F396" s="1">
        <v>1.25</v>
      </c>
      <c r="G396" s="1">
        <v>196</v>
      </c>
      <c r="H396" s="1">
        <v>0.86182999999999998</v>
      </c>
      <c r="I396" s="1">
        <v>1601</v>
      </c>
      <c r="J396" s="1">
        <v>0.91532999999999998</v>
      </c>
      <c r="K396" s="1">
        <v>1664</v>
      </c>
      <c r="L396" s="1">
        <v>0.86555000000000004</v>
      </c>
      <c r="M396" s="1">
        <v>1456</v>
      </c>
      <c r="N396" s="1">
        <v>0.85167000000000004</v>
      </c>
      <c r="O396" s="1">
        <v>2929</v>
      </c>
      <c r="P396" s="1">
        <v>0.84397999999999995</v>
      </c>
      <c r="Q396" s="1">
        <v>1847</v>
      </c>
      <c r="R396" s="1">
        <v>0.84533999999999998</v>
      </c>
      <c r="T396" s="1">
        <f t="shared" si="120"/>
        <v>-5.3499999999999992E-2</v>
      </c>
      <c r="U396" s="1">
        <f t="shared" si="121"/>
        <v>-3.7200000000000566E-3</v>
      </c>
      <c r="V396" s="1">
        <f t="shared" si="122"/>
        <v>1.0159999999999947E-2</v>
      </c>
      <c r="W396" s="1">
        <f t="shared" si="123"/>
        <v>1.7850000000000033E-2</v>
      </c>
      <c r="X396" s="1">
        <f t="shared" si="124"/>
        <v>1.6490000000000005E-2</v>
      </c>
      <c r="Z396">
        <v>0.33211999999999997</v>
      </c>
      <c r="AA396">
        <f t="shared" si="125"/>
        <v>1</v>
      </c>
      <c r="AB396">
        <f t="shared" si="126"/>
        <v>0.33211999999999997</v>
      </c>
      <c r="AC396">
        <v>395</v>
      </c>
      <c r="AD396">
        <f t="shared" si="127"/>
        <v>395</v>
      </c>
      <c r="AF396">
        <v>0.39045000000000002</v>
      </c>
      <c r="AG396">
        <f t="shared" si="128"/>
        <v>1</v>
      </c>
      <c r="AH396">
        <f t="shared" si="129"/>
        <v>0.39045000000000002</v>
      </c>
      <c r="AI396">
        <f t="shared" si="130"/>
        <v>395</v>
      </c>
      <c r="AK396">
        <v>0.41288000000000002</v>
      </c>
      <c r="AL396">
        <f t="shared" si="131"/>
        <v>1</v>
      </c>
      <c r="AM396">
        <f t="shared" si="132"/>
        <v>0.41288000000000002</v>
      </c>
      <c r="AN396">
        <f t="shared" si="133"/>
        <v>395</v>
      </c>
      <c r="AP396">
        <v>0.36202000000000001</v>
      </c>
      <c r="AQ396">
        <f t="shared" si="134"/>
        <v>1</v>
      </c>
      <c r="AR396">
        <f t="shared" si="135"/>
        <v>0.36202000000000001</v>
      </c>
      <c r="AS396">
        <f t="shared" si="136"/>
        <v>395</v>
      </c>
      <c r="AU396">
        <v>0.35362000000000005</v>
      </c>
      <c r="AV396">
        <f t="shared" si="137"/>
        <v>1</v>
      </c>
      <c r="AW396">
        <f t="shared" si="138"/>
        <v>0.35362000000000005</v>
      </c>
      <c r="AX396">
        <f t="shared" si="139"/>
        <v>395</v>
      </c>
    </row>
    <row r="397" spans="1:50" x14ac:dyDescent="0.25">
      <c r="A397" s="1" t="s">
        <v>375</v>
      </c>
      <c r="B397" s="1">
        <v>1150.8800000000001</v>
      </c>
      <c r="C397" s="1">
        <v>356772</v>
      </c>
      <c r="D397" s="1">
        <v>310</v>
      </c>
      <c r="E397" s="1">
        <v>99</v>
      </c>
      <c r="F397" s="1">
        <v>0.8</v>
      </c>
      <c r="G397" s="1">
        <v>275</v>
      </c>
      <c r="H397" s="1">
        <v>0.69286999999999999</v>
      </c>
      <c r="I397" s="1">
        <v>16866</v>
      </c>
      <c r="J397" s="1">
        <v>0.50595999999999997</v>
      </c>
      <c r="K397" s="1">
        <v>17602</v>
      </c>
      <c r="L397" s="1">
        <v>0.43897000000000003</v>
      </c>
      <c r="M397" s="1">
        <v>8616</v>
      </c>
      <c r="N397" s="1">
        <v>0.41572999999999999</v>
      </c>
      <c r="O397" s="1">
        <v>41667</v>
      </c>
      <c r="P397" s="1">
        <v>0.32207000000000002</v>
      </c>
      <c r="Q397" s="1">
        <v>16461</v>
      </c>
      <c r="R397" s="1">
        <v>0.41986000000000001</v>
      </c>
      <c r="T397" s="1">
        <f t="shared" si="120"/>
        <v>0.18691000000000002</v>
      </c>
      <c r="U397" s="1">
        <f t="shared" si="121"/>
        <v>0.25389999999999996</v>
      </c>
      <c r="V397" s="1">
        <f t="shared" si="122"/>
        <v>0.27714</v>
      </c>
      <c r="W397" s="1">
        <f t="shared" si="123"/>
        <v>0.37079999999999996</v>
      </c>
      <c r="X397" s="1">
        <f t="shared" si="124"/>
        <v>0.27300999999999997</v>
      </c>
      <c r="Z397">
        <v>0.34409999999999996</v>
      </c>
      <c r="AA397">
        <f t="shared" si="125"/>
        <v>1</v>
      </c>
      <c r="AB397">
        <f t="shared" si="126"/>
        <v>0.34409999999999996</v>
      </c>
      <c r="AC397">
        <v>396</v>
      </c>
      <c r="AD397">
        <f t="shared" si="127"/>
        <v>396</v>
      </c>
      <c r="AF397">
        <v>0.39074999999999999</v>
      </c>
      <c r="AG397">
        <f t="shared" si="128"/>
        <v>1</v>
      </c>
      <c r="AH397">
        <f t="shared" si="129"/>
        <v>0.39074999999999999</v>
      </c>
      <c r="AI397">
        <f t="shared" si="130"/>
        <v>396</v>
      </c>
      <c r="AK397" s="1">
        <v>0.42814000000000008</v>
      </c>
      <c r="AL397">
        <f t="shared" si="131"/>
        <v>1</v>
      </c>
      <c r="AM397">
        <f t="shared" si="132"/>
        <v>0.42814000000000008</v>
      </c>
      <c r="AN397">
        <f t="shared" si="133"/>
        <v>396</v>
      </c>
      <c r="AP397">
        <v>0.37079999999999996</v>
      </c>
      <c r="AQ397">
        <f t="shared" si="134"/>
        <v>1</v>
      </c>
      <c r="AR397">
        <f t="shared" si="135"/>
        <v>0.37079999999999996</v>
      </c>
      <c r="AS397">
        <f t="shared" si="136"/>
        <v>396</v>
      </c>
      <c r="AU397">
        <v>0.36860000000000004</v>
      </c>
      <c r="AV397">
        <f t="shared" si="137"/>
        <v>1</v>
      </c>
      <c r="AW397">
        <f t="shared" si="138"/>
        <v>0.36860000000000004</v>
      </c>
      <c r="AX397">
        <f t="shared" si="139"/>
        <v>396</v>
      </c>
    </row>
    <row r="398" spans="1:50" x14ac:dyDescent="0.25">
      <c r="A398" s="1" t="s">
        <v>376</v>
      </c>
      <c r="B398" s="1">
        <v>369.82499999999999</v>
      </c>
      <c r="C398" s="1">
        <v>35873</v>
      </c>
      <c r="D398" s="1">
        <v>97</v>
      </c>
      <c r="E398" s="1">
        <v>105</v>
      </c>
      <c r="F398" s="1">
        <v>1.22</v>
      </c>
      <c r="G398" s="1">
        <v>185</v>
      </c>
      <c r="H398" s="1">
        <v>0.89732000000000001</v>
      </c>
      <c r="I398" s="1">
        <v>1960</v>
      </c>
      <c r="J398" s="1">
        <v>0.94138999999999995</v>
      </c>
      <c r="K398" s="1">
        <v>1827</v>
      </c>
      <c r="L398" s="1">
        <v>0.93601999999999996</v>
      </c>
      <c r="M398" s="1">
        <v>1731</v>
      </c>
      <c r="N398" s="1">
        <v>0.90361000000000002</v>
      </c>
      <c r="O398" s="1">
        <v>3909</v>
      </c>
      <c r="P398" s="1">
        <v>0.86587000000000003</v>
      </c>
      <c r="Q398" s="1">
        <v>2938</v>
      </c>
      <c r="R398" s="1">
        <v>0.85253999999999996</v>
      </c>
      <c r="T398" s="1">
        <f t="shared" si="120"/>
        <v>-4.4069999999999943E-2</v>
      </c>
      <c r="U398" s="1">
        <f t="shared" si="121"/>
        <v>-3.8699999999999957E-2</v>
      </c>
      <c r="V398" s="1">
        <f t="shared" si="122"/>
        <v>-6.2900000000000178E-3</v>
      </c>
      <c r="W398" s="1">
        <f t="shared" si="123"/>
        <v>3.1449999999999978E-2</v>
      </c>
      <c r="X398" s="1">
        <f t="shared" si="124"/>
        <v>4.4780000000000042E-2</v>
      </c>
      <c r="Z398">
        <v>0.34631000000000006</v>
      </c>
      <c r="AA398">
        <f t="shared" si="125"/>
        <v>1</v>
      </c>
      <c r="AB398">
        <f t="shared" si="126"/>
        <v>0.34631000000000006</v>
      </c>
      <c r="AC398">
        <v>397</v>
      </c>
      <c r="AD398">
        <f t="shared" si="127"/>
        <v>397</v>
      </c>
      <c r="AF398">
        <v>0.40221999999999997</v>
      </c>
      <c r="AG398">
        <f t="shared" si="128"/>
        <v>1</v>
      </c>
      <c r="AH398">
        <f t="shared" si="129"/>
        <v>0.40221999999999997</v>
      </c>
      <c r="AI398">
        <f t="shared" si="130"/>
        <v>397</v>
      </c>
      <c r="AK398" s="1">
        <v>0.43382000000000009</v>
      </c>
      <c r="AL398">
        <f t="shared" si="131"/>
        <v>1</v>
      </c>
      <c r="AM398">
        <f t="shared" si="132"/>
        <v>0.43382000000000009</v>
      </c>
      <c r="AN398">
        <f t="shared" si="133"/>
        <v>397</v>
      </c>
      <c r="AP398">
        <v>0.37802000000000002</v>
      </c>
      <c r="AQ398">
        <f t="shared" si="134"/>
        <v>1</v>
      </c>
      <c r="AR398">
        <f t="shared" si="135"/>
        <v>0.37802000000000002</v>
      </c>
      <c r="AS398">
        <f t="shared" si="136"/>
        <v>397</v>
      </c>
      <c r="AU398">
        <v>0.36950999999999995</v>
      </c>
      <c r="AV398">
        <f t="shared" si="137"/>
        <v>1</v>
      </c>
      <c r="AW398">
        <f t="shared" si="138"/>
        <v>0.36950999999999995</v>
      </c>
      <c r="AX398">
        <f t="shared" si="139"/>
        <v>397</v>
      </c>
    </row>
    <row r="399" spans="1:50" x14ac:dyDescent="0.25">
      <c r="A399" s="1" t="s">
        <v>377</v>
      </c>
      <c r="B399" s="1">
        <v>737.33299999999997</v>
      </c>
      <c r="C399" s="1">
        <v>37604</v>
      </c>
      <c r="D399" s="1">
        <v>51</v>
      </c>
      <c r="E399" s="1">
        <v>329</v>
      </c>
      <c r="F399" s="1">
        <v>1.31</v>
      </c>
      <c r="G399" s="1">
        <v>510</v>
      </c>
      <c r="H399" s="1">
        <v>0.83614999999999995</v>
      </c>
      <c r="I399" s="1">
        <v>3010</v>
      </c>
      <c r="J399" s="1">
        <v>0.88856000000000002</v>
      </c>
      <c r="K399" s="1">
        <v>3013</v>
      </c>
      <c r="L399" s="1">
        <v>0.86590999999999996</v>
      </c>
      <c r="M399" s="1">
        <v>2789</v>
      </c>
      <c r="N399" s="1">
        <v>0.85770999999999997</v>
      </c>
      <c r="O399" s="1">
        <v>3727</v>
      </c>
      <c r="P399" s="1">
        <v>0.81145</v>
      </c>
      <c r="Q399" s="1">
        <v>3235</v>
      </c>
      <c r="R399" s="1">
        <v>0.83436999999999995</v>
      </c>
      <c r="T399" s="1">
        <f t="shared" si="120"/>
        <v>-5.2410000000000068E-2</v>
      </c>
      <c r="U399" s="1">
        <f t="shared" si="121"/>
        <v>-2.9760000000000009E-2</v>
      </c>
      <c r="V399" s="1">
        <f t="shared" si="122"/>
        <v>-2.1560000000000024E-2</v>
      </c>
      <c r="W399" s="1">
        <f t="shared" si="123"/>
        <v>2.4699999999999944E-2</v>
      </c>
      <c r="X399" s="1">
        <f t="shared" si="124"/>
        <v>1.7800000000000038E-3</v>
      </c>
      <c r="Z399">
        <v>-0.34786</v>
      </c>
      <c r="AA399">
        <f t="shared" si="125"/>
        <v>-1</v>
      </c>
      <c r="AB399">
        <f t="shared" si="126"/>
        <v>0.34786</v>
      </c>
      <c r="AC399">
        <v>398</v>
      </c>
      <c r="AD399">
        <f t="shared" si="127"/>
        <v>-398</v>
      </c>
      <c r="AF399">
        <v>0.41271000000000002</v>
      </c>
      <c r="AG399">
        <f t="shared" si="128"/>
        <v>1</v>
      </c>
      <c r="AH399">
        <f t="shared" si="129"/>
        <v>0.41271000000000002</v>
      </c>
      <c r="AI399">
        <f t="shared" si="130"/>
        <v>398</v>
      </c>
      <c r="AK399" s="1">
        <v>0.45828000000000002</v>
      </c>
      <c r="AL399">
        <f t="shared" si="131"/>
        <v>1</v>
      </c>
      <c r="AM399">
        <f t="shared" si="132"/>
        <v>0.45828000000000002</v>
      </c>
      <c r="AN399">
        <f t="shared" si="133"/>
        <v>398</v>
      </c>
      <c r="AP399">
        <v>0.40265000000000006</v>
      </c>
      <c r="AQ399">
        <f t="shared" si="134"/>
        <v>1</v>
      </c>
      <c r="AR399">
        <f t="shared" si="135"/>
        <v>0.40265000000000006</v>
      </c>
      <c r="AS399">
        <f t="shared" si="136"/>
        <v>398</v>
      </c>
      <c r="AU399">
        <v>0.37386999999999998</v>
      </c>
      <c r="AV399">
        <f t="shared" si="137"/>
        <v>1</v>
      </c>
      <c r="AW399">
        <f t="shared" si="138"/>
        <v>0.37386999999999998</v>
      </c>
      <c r="AX399">
        <f t="shared" si="139"/>
        <v>398</v>
      </c>
    </row>
    <row r="400" spans="1:50" x14ac:dyDescent="0.25">
      <c r="A400" s="1" t="s">
        <v>378</v>
      </c>
      <c r="B400" s="1">
        <v>861.65300000000002</v>
      </c>
      <c r="C400" s="1">
        <v>506652</v>
      </c>
      <c r="D400" s="1">
        <v>588</v>
      </c>
      <c r="E400" s="1">
        <v>203</v>
      </c>
      <c r="F400" s="1">
        <v>0.53</v>
      </c>
      <c r="G400" s="1">
        <v>598</v>
      </c>
      <c r="H400" s="1">
        <v>0.53368000000000004</v>
      </c>
      <c r="I400" s="1">
        <v>13797</v>
      </c>
      <c r="J400" s="1">
        <v>0.46057999999999999</v>
      </c>
      <c r="K400" s="1">
        <v>9786</v>
      </c>
      <c r="L400" s="1">
        <v>0.49142000000000002</v>
      </c>
      <c r="M400" s="1">
        <v>9022</v>
      </c>
      <c r="N400" s="1">
        <v>0.45887</v>
      </c>
      <c r="O400" s="1">
        <v>19935</v>
      </c>
      <c r="P400" s="1">
        <v>0.47493000000000002</v>
      </c>
      <c r="Q400" s="1">
        <v>13532</v>
      </c>
      <c r="R400" s="1">
        <v>0.49546000000000001</v>
      </c>
      <c r="T400" s="1">
        <f t="shared" si="120"/>
        <v>7.3100000000000054E-2</v>
      </c>
      <c r="U400" s="1">
        <f t="shared" si="121"/>
        <v>4.226000000000002E-2</v>
      </c>
      <c r="V400" s="1">
        <f t="shared" si="122"/>
        <v>7.4810000000000043E-2</v>
      </c>
      <c r="W400" s="1">
        <f t="shared" si="123"/>
        <v>5.8750000000000024E-2</v>
      </c>
      <c r="X400" s="1">
        <f t="shared" si="124"/>
        <v>3.8220000000000032E-2</v>
      </c>
      <c r="Z400">
        <v>0.34842000000000001</v>
      </c>
      <c r="AA400">
        <f t="shared" si="125"/>
        <v>1</v>
      </c>
      <c r="AB400">
        <f t="shared" si="126"/>
        <v>0.34842000000000001</v>
      </c>
      <c r="AC400">
        <v>399</v>
      </c>
      <c r="AD400">
        <f t="shared" si="127"/>
        <v>399</v>
      </c>
      <c r="AF400">
        <v>0.42094999999999999</v>
      </c>
      <c r="AG400">
        <f t="shared" si="128"/>
        <v>1</v>
      </c>
      <c r="AH400">
        <f t="shared" si="129"/>
        <v>0.42094999999999999</v>
      </c>
      <c r="AI400">
        <f t="shared" si="130"/>
        <v>399</v>
      </c>
      <c r="AK400" s="1">
        <v>0.47126999999999997</v>
      </c>
      <c r="AL400">
        <f t="shared" si="131"/>
        <v>1</v>
      </c>
      <c r="AM400">
        <f t="shared" si="132"/>
        <v>0.47126999999999997</v>
      </c>
      <c r="AN400">
        <f t="shared" si="133"/>
        <v>399</v>
      </c>
      <c r="AP400">
        <v>0.40382000000000001</v>
      </c>
      <c r="AQ400">
        <f t="shared" si="134"/>
        <v>1</v>
      </c>
      <c r="AR400">
        <f t="shared" si="135"/>
        <v>0.40382000000000001</v>
      </c>
      <c r="AS400">
        <f t="shared" si="136"/>
        <v>399</v>
      </c>
      <c r="AU400">
        <v>0.38085999999999998</v>
      </c>
      <c r="AV400">
        <f t="shared" si="137"/>
        <v>1</v>
      </c>
      <c r="AW400">
        <f t="shared" si="138"/>
        <v>0.38085999999999998</v>
      </c>
      <c r="AX400">
        <f t="shared" si="139"/>
        <v>399</v>
      </c>
    </row>
    <row r="401" spans="1:52" x14ac:dyDescent="0.25">
      <c r="A401" s="1" t="s">
        <v>379</v>
      </c>
      <c r="B401" s="1">
        <v>391.54899999999998</v>
      </c>
      <c r="C401" s="1">
        <v>39938</v>
      </c>
      <c r="D401" s="1">
        <v>102</v>
      </c>
      <c r="E401" s="1">
        <v>371</v>
      </c>
      <c r="F401" s="1">
        <v>1.0900000000000001</v>
      </c>
      <c r="G401" s="1">
        <v>361</v>
      </c>
      <c r="H401" s="1">
        <v>0.79442999999999997</v>
      </c>
      <c r="I401" s="1">
        <v>1075</v>
      </c>
      <c r="J401" s="1">
        <v>0.81674999999999998</v>
      </c>
      <c r="K401" s="1">
        <v>880</v>
      </c>
      <c r="L401" s="1">
        <v>0.82677999999999996</v>
      </c>
      <c r="M401" s="1">
        <v>906</v>
      </c>
      <c r="N401" s="1">
        <v>0.82767000000000002</v>
      </c>
      <c r="O401" s="1">
        <v>1329</v>
      </c>
      <c r="P401" s="1">
        <v>0.79530000000000001</v>
      </c>
      <c r="Q401" s="1">
        <v>1103</v>
      </c>
      <c r="R401" s="1">
        <v>0.82299</v>
      </c>
      <c r="T401" s="1">
        <f t="shared" si="120"/>
        <v>-2.2320000000000007E-2</v>
      </c>
      <c r="U401" s="1">
        <f t="shared" si="121"/>
        <v>-3.234999999999999E-2</v>
      </c>
      <c r="V401" s="1">
        <f t="shared" si="122"/>
        <v>-3.3240000000000047E-2</v>
      </c>
      <c r="W401" s="1">
        <f t="shared" si="123"/>
        <v>-8.7000000000003741E-4</v>
      </c>
      <c r="X401" s="1">
        <f t="shared" si="124"/>
        <v>-2.856000000000003E-2</v>
      </c>
      <c r="Z401">
        <v>0.35780000000000001</v>
      </c>
      <c r="AA401">
        <f t="shared" si="125"/>
        <v>1</v>
      </c>
      <c r="AB401">
        <f t="shared" si="126"/>
        <v>0.35780000000000001</v>
      </c>
      <c r="AC401">
        <v>400</v>
      </c>
      <c r="AD401">
        <f t="shared" si="127"/>
        <v>400</v>
      </c>
      <c r="AF401">
        <v>0.42368</v>
      </c>
      <c r="AG401">
        <f t="shared" si="128"/>
        <v>1</v>
      </c>
      <c r="AH401">
        <f t="shared" si="129"/>
        <v>0.42368</v>
      </c>
      <c r="AI401">
        <f t="shared" si="130"/>
        <v>400</v>
      </c>
      <c r="AK401" s="1">
        <v>0.47293000000000002</v>
      </c>
      <c r="AL401">
        <f t="shared" si="131"/>
        <v>1</v>
      </c>
      <c r="AM401">
        <f t="shared" si="132"/>
        <v>0.47293000000000002</v>
      </c>
      <c r="AN401">
        <f t="shared" si="133"/>
        <v>400</v>
      </c>
      <c r="AP401">
        <v>0.41513000000000005</v>
      </c>
      <c r="AQ401">
        <f t="shared" si="134"/>
        <v>1</v>
      </c>
      <c r="AR401">
        <f t="shared" si="135"/>
        <v>0.41513000000000005</v>
      </c>
      <c r="AS401">
        <f t="shared" si="136"/>
        <v>400</v>
      </c>
      <c r="AU401">
        <v>0.39861000000000002</v>
      </c>
      <c r="AV401">
        <f t="shared" si="137"/>
        <v>1</v>
      </c>
      <c r="AW401">
        <f t="shared" si="138"/>
        <v>0.39861000000000002</v>
      </c>
      <c r="AX401">
        <f t="shared" si="139"/>
        <v>400</v>
      </c>
    </row>
    <row r="402" spans="1:52" x14ac:dyDescent="0.25">
      <c r="A402" s="1" t="s">
        <v>380</v>
      </c>
      <c r="B402" s="1">
        <v>871.78200000000004</v>
      </c>
      <c r="C402" s="1">
        <v>88050</v>
      </c>
      <c r="D402" s="1">
        <v>101</v>
      </c>
      <c r="E402" s="1">
        <v>124</v>
      </c>
      <c r="F402" s="1">
        <v>0.92</v>
      </c>
      <c r="G402" s="1">
        <v>483</v>
      </c>
      <c r="H402" s="1">
        <v>0.69864999999999999</v>
      </c>
      <c r="I402" s="1">
        <v>4551</v>
      </c>
      <c r="J402" s="1">
        <v>0.69682999999999995</v>
      </c>
      <c r="K402" s="1">
        <v>3943</v>
      </c>
      <c r="L402" s="1">
        <v>0.70318000000000003</v>
      </c>
      <c r="M402" s="1">
        <v>3733</v>
      </c>
      <c r="N402" s="1">
        <v>0.61612</v>
      </c>
      <c r="O402" s="1">
        <v>5865</v>
      </c>
      <c r="P402" s="1">
        <v>0.71326000000000001</v>
      </c>
      <c r="Q402" s="1">
        <v>4627</v>
      </c>
      <c r="R402" s="1">
        <v>0.74192999999999998</v>
      </c>
      <c r="T402" s="1">
        <f t="shared" si="120"/>
        <v>1.8200000000000438E-3</v>
      </c>
      <c r="U402" s="1">
        <f t="shared" si="121"/>
        <v>-4.530000000000034E-3</v>
      </c>
      <c r="V402" s="1">
        <f t="shared" si="122"/>
        <v>8.2529999999999992E-2</v>
      </c>
      <c r="W402" s="1">
        <f t="shared" si="123"/>
        <v>-1.4610000000000012E-2</v>
      </c>
      <c r="X402" s="1">
        <f t="shared" si="124"/>
        <v>-4.3279999999999985E-2</v>
      </c>
      <c r="Z402">
        <v>0.37278000000000006</v>
      </c>
      <c r="AA402">
        <f t="shared" si="125"/>
        <v>1</v>
      </c>
      <c r="AB402">
        <f t="shared" si="126"/>
        <v>0.37278000000000006</v>
      </c>
      <c r="AC402">
        <v>401</v>
      </c>
      <c r="AD402">
        <f t="shared" si="127"/>
        <v>401</v>
      </c>
      <c r="AF402">
        <v>0.42525999999999997</v>
      </c>
      <c r="AG402">
        <f t="shared" si="128"/>
        <v>1</v>
      </c>
      <c r="AH402">
        <f t="shared" si="129"/>
        <v>0.42525999999999997</v>
      </c>
      <c r="AI402">
        <f t="shared" si="130"/>
        <v>401</v>
      </c>
      <c r="AK402" s="1">
        <v>0.47617999999999999</v>
      </c>
      <c r="AL402">
        <f t="shared" si="131"/>
        <v>1</v>
      </c>
      <c r="AM402">
        <f t="shared" si="132"/>
        <v>0.47617999999999999</v>
      </c>
      <c r="AN402">
        <f t="shared" si="133"/>
        <v>401</v>
      </c>
      <c r="AP402">
        <v>0.42374999999999996</v>
      </c>
      <c r="AQ402">
        <f t="shared" si="134"/>
        <v>1</v>
      </c>
      <c r="AR402">
        <f t="shared" si="135"/>
        <v>0.42374999999999996</v>
      </c>
      <c r="AS402">
        <f t="shared" si="136"/>
        <v>401</v>
      </c>
      <c r="AU402">
        <v>0.40187000000000006</v>
      </c>
      <c r="AV402">
        <f t="shared" si="137"/>
        <v>1</v>
      </c>
      <c r="AW402">
        <f t="shared" si="138"/>
        <v>0.40187000000000006</v>
      </c>
      <c r="AX402">
        <f t="shared" si="139"/>
        <v>401</v>
      </c>
    </row>
    <row r="403" spans="1:52" x14ac:dyDescent="0.25">
      <c r="A403" s="1" t="s">
        <v>381</v>
      </c>
      <c r="B403" s="1">
        <v>650.33799999999997</v>
      </c>
      <c r="C403" s="1">
        <v>128767</v>
      </c>
      <c r="D403" s="1">
        <v>198</v>
      </c>
      <c r="E403" s="1">
        <v>113</v>
      </c>
      <c r="F403" s="1">
        <v>1.05</v>
      </c>
      <c r="G403" s="1">
        <v>116</v>
      </c>
      <c r="H403" s="1">
        <v>0.74483999999999995</v>
      </c>
      <c r="I403" s="1">
        <v>6346</v>
      </c>
      <c r="J403" s="1">
        <v>0.70923999999999998</v>
      </c>
      <c r="K403" s="1">
        <v>4783</v>
      </c>
      <c r="L403" s="1">
        <v>0.73348000000000002</v>
      </c>
      <c r="M403" s="1">
        <v>3789</v>
      </c>
      <c r="N403" s="1">
        <v>0.68966000000000005</v>
      </c>
      <c r="O403" s="1">
        <v>13231</v>
      </c>
      <c r="P403" s="1">
        <v>0.71038999999999997</v>
      </c>
      <c r="Q403" s="1">
        <v>6452</v>
      </c>
      <c r="R403" s="1">
        <v>0.71104999999999996</v>
      </c>
      <c r="T403" s="1">
        <f t="shared" si="120"/>
        <v>3.5599999999999965E-2</v>
      </c>
      <c r="U403" s="1">
        <f t="shared" si="121"/>
        <v>1.1359999999999926E-2</v>
      </c>
      <c r="V403" s="1">
        <f t="shared" si="122"/>
        <v>5.5179999999999896E-2</v>
      </c>
      <c r="W403" s="1">
        <f t="shared" si="123"/>
        <v>3.4449999999999981E-2</v>
      </c>
      <c r="X403" s="1">
        <f t="shared" si="124"/>
        <v>3.3789999999999987E-2</v>
      </c>
      <c r="Z403">
        <v>0.41154000000000002</v>
      </c>
      <c r="AA403">
        <f t="shared" si="125"/>
        <v>1</v>
      </c>
      <c r="AB403">
        <f t="shared" si="126"/>
        <v>0.41154000000000002</v>
      </c>
      <c r="AC403">
        <v>402</v>
      </c>
      <c r="AD403">
        <f t="shared" si="127"/>
        <v>402</v>
      </c>
      <c r="AF403">
        <v>0.43644000000000005</v>
      </c>
      <c r="AG403">
        <f t="shared" si="128"/>
        <v>1</v>
      </c>
      <c r="AH403">
        <f t="shared" si="129"/>
        <v>0.43644000000000005</v>
      </c>
      <c r="AI403">
        <f t="shared" si="130"/>
        <v>402</v>
      </c>
      <c r="AK403" s="1">
        <v>0.51502999999999999</v>
      </c>
      <c r="AL403">
        <f t="shared" si="131"/>
        <v>1</v>
      </c>
      <c r="AM403">
        <f t="shared" si="132"/>
        <v>0.51502999999999999</v>
      </c>
      <c r="AN403">
        <f t="shared" si="133"/>
        <v>402</v>
      </c>
      <c r="AP403">
        <v>0.46183999999999997</v>
      </c>
      <c r="AQ403">
        <f t="shared" si="134"/>
        <v>1</v>
      </c>
      <c r="AR403">
        <f t="shared" si="135"/>
        <v>0.46183999999999997</v>
      </c>
      <c r="AS403">
        <f t="shared" si="136"/>
        <v>402</v>
      </c>
      <c r="AU403">
        <v>0.40248</v>
      </c>
      <c r="AV403">
        <f t="shared" si="137"/>
        <v>1</v>
      </c>
      <c r="AW403">
        <f t="shared" si="138"/>
        <v>0.40248</v>
      </c>
      <c r="AX403">
        <f t="shared" si="139"/>
        <v>402</v>
      </c>
    </row>
    <row r="404" spans="1:52" x14ac:dyDescent="0.25">
      <c r="A404" s="1" t="s">
        <v>437</v>
      </c>
      <c r="B404" s="1">
        <v>650.08000000000004</v>
      </c>
      <c r="C404" s="1">
        <v>612375</v>
      </c>
      <c r="D404" s="1">
        <v>942</v>
      </c>
      <c r="E404" s="1">
        <v>83</v>
      </c>
      <c r="F404" s="1">
        <v>0.74</v>
      </c>
      <c r="G404" s="1">
        <v>254</v>
      </c>
      <c r="H404" s="1">
        <v>0.43165999999999999</v>
      </c>
      <c r="I404" s="1">
        <v>12347</v>
      </c>
      <c r="J404" s="1">
        <v>0.19300999999999999</v>
      </c>
      <c r="K404" s="1">
        <v>8892</v>
      </c>
      <c r="L404" s="1">
        <v>0.23794000000000001</v>
      </c>
      <c r="M404" s="1">
        <v>5331</v>
      </c>
      <c r="N404" s="1">
        <v>0.17258999999999999</v>
      </c>
      <c r="O404" s="1">
        <v>48722</v>
      </c>
      <c r="P404" s="1">
        <v>0.15389</v>
      </c>
      <c r="Q404" s="1">
        <v>11944</v>
      </c>
      <c r="R404" s="1">
        <v>0.26407999999999998</v>
      </c>
      <c r="T404" s="1">
        <f t="shared" si="120"/>
        <v>0.23865</v>
      </c>
      <c r="U404" s="1">
        <f t="shared" si="121"/>
        <v>0.19371999999999998</v>
      </c>
      <c r="V404" s="1">
        <f t="shared" si="122"/>
        <v>0.25907000000000002</v>
      </c>
      <c r="W404" s="1">
        <f t="shared" si="123"/>
        <v>0.27776999999999996</v>
      </c>
      <c r="X404" s="1">
        <f t="shared" si="124"/>
        <v>0.16758000000000001</v>
      </c>
      <c r="Z404">
        <v>0.41520000000000001</v>
      </c>
      <c r="AA404">
        <f t="shared" si="125"/>
        <v>1</v>
      </c>
      <c r="AB404">
        <f t="shared" si="126"/>
        <v>0.41520000000000001</v>
      </c>
      <c r="AC404">
        <v>403</v>
      </c>
      <c r="AD404">
        <f t="shared" si="127"/>
        <v>403</v>
      </c>
      <c r="AF404">
        <v>0.44013999999999998</v>
      </c>
      <c r="AG404">
        <f t="shared" si="128"/>
        <v>1</v>
      </c>
      <c r="AH404">
        <f t="shared" si="129"/>
        <v>0.44013999999999998</v>
      </c>
      <c r="AI404">
        <f t="shared" si="130"/>
        <v>403</v>
      </c>
      <c r="AK404" s="1">
        <v>0.51783000000000001</v>
      </c>
      <c r="AL404">
        <f t="shared" si="131"/>
        <v>1</v>
      </c>
      <c r="AM404">
        <f t="shared" si="132"/>
        <v>0.51783000000000001</v>
      </c>
      <c r="AN404">
        <f t="shared" si="133"/>
        <v>403</v>
      </c>
      <c r="AP404">
        <v>-0.52044999999999997</v>
      </c>
      <c r="AQ404">
        <f t="shared" si="134"/>
        <v>-1</v>
      </c>
      <c r="AR404">
        <f t="shared" si="135"/>
        <v>0.52044999999999997</v>
      </c>
      <c r="AS404">
        <f t="shared" si="136"/>
        <v>-403</v>
      </c>
      <c r="AU404">
        <v>0.41107000000000005</v>
      </c>
      <c r="AV404">
        <f t="shared" si="137"/>
        <v>1</v>
      </c>
      <c r="AW404">
        <f t="shared" si="138"/>
        <v>0.41107000000000005</v>
      </c>
      <c r="AX404">
        <f t="shared" si="139"/>
        <v>403</v>
      </c>
    </row>
    <row r="405" spans="1:52" x14ac:dyDescent="0.25">
      <c r="A405" s="1" t="s">
        <v>382</v>
      </c>
      <c r="B405" s="1">
        <v>272.13600000000002</v>
      </c>
      <c r="C405" s="1">
        <v>213355</v>
      </c>
      <c r="D405" s="1">
        <v>784</v>
      </c>
      <c r="E405" s="1">
        <v>152</v>
      </c>
      <c r="F405" s="1">
        <v>1.0900000000000001</v>
      </c>
      <c r="G405" s="1">
        <v>143</v>
      </c>
      <c r="H405" s="1">
        <v>0.81162000000000001</v>
      </c>
      <c r="I405" s="1">
        <v>8235</v>
      </c>
      <c r="J405" s="1">
        <v>0.70301999999999998</v>
      </c>
      <c r="K405" s="1">
        <v>4889</v>
      </c>
      <c r="L405" s="1">
        <v>0.72948000000000002</v>
      </c>
      <c r="M405" s="1">
        <v>4884</v>
      </c>
      <c r="N405" s="1">
        <v>0.71091000000000004</v>
      </c>
      <c r="O405" s="1">
        <v>15534</v>
      </c>
      <c r="P405" s="1">
        <v>0.74831000000000003</v>
      </c>
      <c r="Q405" s="1">
        <v>6495</v>
      </c>
      <c r="R405" s="1">
        <v>0.77681999999999995</v>
      </c>
      <c r="T405" s="1">
        <f t="shared" si="120"/>
        <v>0.10860000000000003</v>
      </c>
      <c r="U405" s="1">
        <f t="shared" si="121"/>
        <v>8.2139999999999991E-2</v>
      </c>
      <c r="V405" s="1">
        <f t="shared" si="122"/>
        <v>0.10070999999999997</v>
      </c>
      <c r="W405" s="1">
        <f t="shared" si="123"/>
        <v>6.3309999999999977E-2</v>
      </c>
      <c r="X405" s="1">
        <f t="shared" si="124"/>
        <v>3.4800000000000053E-2</v>
      </c>
      <c r="Z405">
        <v>0.42163999999999996</v>
      </c>
      <c r="AA405">
        <f t="shared" si="125"/>
        <v>1</v>
      </c>
      <c r="AB405">
        <f t="shared" si="126"/>
        <v>0.42163999999999996</v>
      </c>
      <c r="AC405">
        <v>404</v>
      </c>
      <c r="AD405">
        <f t="shared" si="127"/>
        <v>404</v>
      </c>
      <c r="AF405">
        <v>0.44525000000000003</v>
      </c>
      <c r="AG405">
        <f t="shared" si="128"/>
        <v>1</v>
      </c>
      <c r="AH405">
        <f t="shared" si="129"/>
        <v>0.44525000000000003</v>
      </c>
      <c r="AI405">
        <f t="shared" si="130"/>
        <v>404</v>
      </c>
      <c r="AK405" s="1">
        <v>0.52503</v>
      </c>
      <c r="AL405">
        <f t="shared" si="131"/>
        <v>1</v>
      </c>
      <c r="AM405">
        <f t="shared" si="132"/>
        <v>0.52503</v>
      </c>
      <c r="AN405">
        <f t="shared" si="133"/>
        <v>404</v>
      </c>
      <c r="AP405">
        <v>-0.71873999999999993</v>
      </c>
      <c r="AQ405">
        <f t="shared" si="134"/>
        <v>-1</v>
      </c>
      <c r="AR405">
        <f t="shared" si="135"/>
        <v>0.71873999999999993</v>
      </c>
      <c r="AS405">
        <f t="shared" si="136"/>
        <v>-404</v>
      </c>
      <c r="AU405">
        <v>0.41787000000000002</v>
      </c>
      <c r="AV405">
        <f t="shared" si="137"/>
        <v>1</v>
      </c>
      <c r="AW405">
        <f t="shared" si="138"/>
        <v>0.41787000000000002</v>
      </c>
      <c r="AX405">
        <f t="shared" si="139"/>
        <v>404</v>
      </c>
    </row>
    <row r="406" spans="1:52" x14ac:dyDescent="0.25">
      <c r="A406" s="1" t="s">
        <v>383</v>
      </c>
      <c r="B406" s="1">
        <v>595.85500000000002</v>
      </c>
      <c r="C406" s="1">
        <v>41114</v>
      </c>
      <c r="D406" s="1">
        <v>69</v>
      </c>
      <c r="E406" s="1">
        <v>195</v>
      </c>
      <c r="F406" s="1">
        <v>0.96</v>
      </c>
      <c r="G406" s="1">
        <v>423</v>
      </c>
      <c r="H406" s="1">
        <v>0.75975000000000004</v>
      </c>
      <c r="I406" s="1">
        <v>2143</v>
      </c>
      <c r="J406" s="1">
        <v>0.80796000000000001</v>
      </c>
      <c r="K406" s="1">
        <v>2156</v>
      </c>
      <c r="L406" s="1">
        <v>0.83925000000000005</v>
      </c>
      <c r="M406" s="1">
        <v>1980</v>
      </c>
      <c r="N406" s="1">
        <v>0.76239999999999997</v>
      </c>
      <c r="O406" s="1">
        <v>3331</v>
      </c>
      <c r="P406" s="1">
        <v>0.76195000000000002</v>
      </c>
      <c r="Q406" s="1">
        <v>2574</v>
      </c>
      <c r="R406" s="1">
        <v>0.74106000000000005</v>
      </c>
      <c r="T406" s="1">
        <f t="shared" si="120"/>
        <v>-4.8209999999999975E-2</v>
      </c>
      <c r="U406" s="1">
        <f t="shared" si="121"/>
        <v>-7.9500000000000015E-2</v>
      </c>
      <c r="V406" s="1">
        <f t="shared" si="122"/>
        <v>-2.6499999999999302E-3</v>
      </c>
      <c r="W406" s="1">
        <f t="shared" si="123"/>
        <v>-2.1999999999999797E-3</v>
      </c>
      <c r="X406" s="1">
        <f t="shared" si="124"/>
        <v>1.8689999999999984E-2</v>
      </c>
      <c r="Z406">
        <v>0.42291999999999996</v>
      </c>
      <c r="AA406">
        <f t="shared" si="125"/>
        <v>1</v>
      </c>
      <c r="AB406">
        <f t="shared" si="126"/>
        <v>0.42291999999999996</v>
      </c>
      <c r="AC406">
        <v>405</v>
      </c>
      <c r="AD406">
        <f t="shared" si="127"/>
        <v>405</v>
      </c>
      <c r="AF406">
        <v>0.46492999999999995</v>
      </c>
      <c r="AG406">
        <f t="shared" si="128"/>
        <v>1</v>
      </c>
      <c r="AH406">
        <f t="shared" si="129"/>
        <v>0.46492999999999995</v>
      </c>
      <c r="AI406">
        <f t="shared" si="130"/>
        <v>405</v>
      </c>
      <c r="AK406" s="1">
        <v>0.56550999999999996</v>
      </c>
      <c r="AL406">
        <f t="shared" si="131"/>
        <v>1</v>
      </c>
      <c r="AM406">
        <f t="shared" si="132"/>
        <v>0.56550999999999996</v>
      </c>
      <c r="AN406">
        <f t="shared" si="133"/>
        <v>405</v>
      </c>
      <c r="AP406" s="3">
        <f>AVERAGE(AP2:AP405)</f>
        <v>6.2187178217821791E-2</v>
      </c>
      <c r="AU406">
        <v>0.44045999999999996</v>
      </c>
      <c r="AV406">
        <f t="shared" si="137"/>
        <v>1</v>
      </c>
      <c r="AW406">
        <f t="shared" si="138"/>
        <v>0.44045999999999996</v>
      </c>
      <c r="AX406">
        <f t="shared" si="139"/>
        <v>405</v>
      </c>
    </row>
    <row r="407" spans="1:52" x14ac:dyDescent="0.25">
      <c r="A407" s="1" t="s">
        <v>384</v>
      </c>
      <c r="B407" s="1">
        <v>1432.48</v>
      </c>
      <c r="C407" s="1">
        <v>282199</v>
      </c>
      <c r="D407" s="1">
        <v>197</v>
      </c>
      <c r="E407" s="1">
        <v>47</v>
      </c>
      <c r="F407" s="1">
        <v>0.94</v>
      </c>
      <c r="G407" s="1">
        <v>53</v>
      </c>
      <c r="H407" s="1">
        <v>0.25717000000000001</v>
      </c>
      <c r="I407" s="1">
        <v>16970</v>
      </c>
      <c r="J407" s="1">
        <v>0.16631000000000001</v>
      </c>
      <c r="K407" s="1">
        <v>36825</v>
      </c>
      <c r="L407" s="1">
        <v>3.7990000000000003E-2</v>
      </c>
      <c r="M407" s="1">
        <v>8501</v>
      </c>
      <c r="N407" s="1">
        <v>0.12334000000000001</v>
      </c>
      <c r="O407" s="1">
        <v>50184</v>
      </c>
      <c r="P407" s="1">
        <v>0.10390000000000001</v>
      </c>
      <c r="Q407" s="1">
        <v>13333</v>
      </c>
      <c r="R407" s="1">
        <v>9.9890000000000007E-2</v>
      </c>
      <c r="T407" s="1">
        <f t="shared" si="120"/>
        <v>9.0859999999999996E-2</v>
      </c>
      <c r="U407" s="1">
        <f t="shared" si="121"/>
        <v>0.21918000000000001</v>
      </c>
      <c r="V407" s="1">
        <f t="shared" si="122"/>
        <v>0.13383</v>
      </c>
      <c r="W407" s="1">
        <f t="shared" si="123"/>
        <v>0.15327000000000002</v>
      </c>
      <c r="X407" s="1">
        <f t="shared" si="124"/>
        <v>0.15728</v>
      </c>
      <c r="Z407">
        <v>0.43113000000000001</v>
      </c>
      <c r="AA407">
        <f t="shared" si="125"/>
        <v>1</v>
      </c>
      <c r="AB407">
        <f t="shared" si="126"/>
        <v>0.43113000000000001</v>
      </c>
      <c r="AC407">
        <v>406</v>
      </c>
      <c r="AD407">
        <f t="shared" si="127"/>
        <v>406</v>
      </c>
      <c r="AF407">
        <v>0.46731</v>
      </c>
      <c r="AG407">
        <f t="shared" si="128"/>
        <v>1</v>
      </c>
      <c r="AH407">
        <f t="shared" si="129"/>
        <v>0.46731</v>
      </c>
      <c r="AI407">
        <f t="shared" si="130"/>
        <v>406</v>
      </c>
      <c r="AK407" s="1">
        <v>0.57160000000000011</v>
      </c>
      <c r="AL407">
        <f t="shared" si="131"/>
        <v>1</v>
      </c>
      <c r="AM407">
        <f t="shared" si="132"/>
        <v>0.57160000000000011</v>
      </c>
      <c r="AN407">
        <f t="shared" si="133"/>
        <v>406</v>
      </c>
      <c r="AU407">
        <v>0.45607000000000003</v>
      </c>
      <c r="AV407">
        <f t="shared" si="137"/>
        <v>1</v>
      </c>
      <c r="AW407">
        <f t="shared" si="138"/>
        <v>0.45607000000000003</v>
      </c>
      <c r="AX407">
        <f t="shared" si="139"/>
        <v>406</v>
      </c>
    </row>
    <row r="408" spans="1:52" x14ac:dyDescent="0.25">
      <c r="A408" s="1" t="s">
        <v>385</v>
      </c>
      <c r="B408" s="1">
        <v>1443.49</v>
      </c>
      <c r="C408" s="1">
        <v>88053</v>
      </c>
      <c r="D408" s="1">
        <v>61</v>
      </c>
      <c r="E408" s="1">
        <v>74</v>
      </c>
      <c r="F408" s="1">
        <v>1.43</v>
      </c>
      <c r="G408" s="1">
        <v>490</v>
      </c>
      <c r="H408" s="1">
        <v>0.81825000000000003</v>
      </c>
      <c r="I408" s="1">
        <v>7123</v>
      </c>
      <c r="J408" s="1">
        <v>0.86214000000000002</v>
      </c>
      <c r="K408" s="1">
        <v>6629</v>
      </c>
      <c r="L408" s="1">
        <v>0.84350000000000003</v>
      </c>
      <c r="M408" s="1">
        <v>5630</v>
      </c>
      <c r="N408" s="1">
        <v>0.84152000000000005</v>
      </c>
      <c r="O408" s="1">
        <v>12868</v>
      </c>
      <c r="P408" s="1">
        <v>0.83721999999999996</v>
      </c>
      <c r="Q408" s="1">
        <v>6247</v>
      </c>
      <c r="R408" s="1">
        <v>0.84931000000000001</v>
      </c>
      <c r="T408" s="1">
        <f t="shared" si="120"/>
        <v>-4.3889999999999985E-2</v>
      </c>
      <c r="U408" s="1">
        <f t="shared" si="121"/>
        <v>-2.5249999999999995E-2</v>
      </c>
      <c r="V408" s="1">
        <f t="shared" si="122"/>
        <v>-2.3270000000000013E-2</v>
      </c>
      <c r="W408" s="1">
        <f t="shared" si="123"/>
        <v>-1.8969999999999931E-2</v>
      </c>
      <c r="X408" s="1">
        <f t="shared" si="124"/>
        <v>-3.1059999999999977E-2</v>
      </c>
      <c r="Z408">
        <v>0.45533000000000001</v>
      </c>
      <c r="AA408">
        <f t="shared" si="125"/>
        <v>1</v>
      </c>
      <c r="AB408">
        <f t="shared" si="126"/>
        <v>0.45533000000000001</v>
      </c>
      <c r="AC408">
        <v>407</v>
      </c>
      <c r="AD408">
        <f t="shared" si="127"/>
        <v>407</v>
      </c>
      <c r="AF408">
        <v>0.66818</v>
      </c>
      <c r="AG408">
        <f t="shared" si="128"/>
        <v>1</v>
      </c>
      <c r="AH408">
        <f t="shared" si="129"/>
        <v>0.66818</v>
      </c>
      <c r="AI408">
        <f t="shared" si="130"/>
        <v>407</v>
      </c>
      <c r="AK408" s="1">
        <v>0.61251999999999995</v>
      </c>
      <c r="AL408">
        <f t="shared" si="131"/>
        <v>1</v>
      </c>
      <c r="AM408">
        <f t="shared" si="132"/>
        <v>0.61251999999999995</v>
      </c>
      <c r="AN408">
        <f t="shared" si="133"/>
        <v>407</v>
      </c>
      <c r="AU408">
        <v>0.48160000000000003</v>
      </c>
      <c r="AV408">
        <f t="shared" si="137"/>
        <v>1</v>
      </c>
      <c r="AW408">
        <f t="shared" si="138"/>
        <v>0.48160000000000003</v>
      </c>
      <c r="AX408">
        <f t="shared" si="139"/>
        <v>407</v>
      </c>
    </row>
    <row r="409" spans="1:52" x14ac:dyDescent="0.25">
      <c r="A409" s="1" t="s">
        <v>386</v>
      </c>
      <c r="B409" s="1">
        <v>299.27499999999998</v>
      </c>
      <c r="C409" s="1">
        <v>15263</v>
      </c>
      <c r="D409" s="1">
        <v>51</v>
      </c>
      <c r="E409" s="1">
        <v>279</v>
      </c>
      <c r="F409" s="1">
        <v>1.28</v>
      </c>
      <c r="G409" s="1">
        <v>284</v>
      </c>
      <c r="H409" s="1">
        <v>0.92757999999999996</v>
      </c>
      <c r="I409" s="1">
        <v>443</v>
      </c>
      <c r="J409" s="1">
        <v>0.95787999999999995</v>
      </c>
      <c r="K409" s="1">
        <v>458</v>
      </c>
      <c r="L409" s="1">
        <v>0.95255999999999996</v>
      </c>
      <c r="M409" s="1">
        <v>451</v>
      </c>
      <c r="N409" s="1">
        <v>0.95035000000000003</v>
      </c>
      <c r="O409" s="1">
        <v>576</v>
      </c>
      <c r="P409" s="1">
        <v>0.84435000000000004</v>
      </c>
      <c r="Q409" s="1">
        <v>585</v>
      </c>
      <c r="R409" s="1">
        <v>0.93539000000000005</v>
      </c>
      <c r="T409" s="1">
        <f t="shared" si="120"/>
        <v>-3.0299999999999994E-2</v>
      </c>
      <c r="U409" s="1">
        <f t="shared" si="121"/>
        <v>-2.4980000000000002E-2</v>
      </c>
      <c r="V409" s="1">
        <f t="shared" si="122"/>
        <v>-2.2770000000000068E-2</v>
      </c>
      <c r="W409" s="1">
        <f t="shared" si="123"/>
        <v>8.3229999999999915E-2</v>
      </c>
      <c r="X409" s="1">
        <f t="shared" si="124"/>
        <v>-7.8100000000000946E-3</v>
      </c>
      <c r="Z409">
        <v>0.52530999999999994</v>
      </c>
      <c r="AA409">
        <f t="shared" si="125"/>
        <v>1</v>
      </c>
      <c r="AB409">
        <f t="shared" si="126"/>
        <v>0.52530999999999994</v>
      </c>
      <c r="AC409">
        <v>408</v>
      </c>
      <c r="AD409">
        <f t="shared" si="127"/>
        <v>408</v>
      </c>
      <c r="AF409">
        <v>-0.7276999999999999</v>
      </c>
      <c r="AG409">
        <f t="shared" si="128"/>
        <v>-1</v>
      </c>
      <c r="AH409">
        <f t="shared" si="129"/>
        <v>0.7276999999999999</v>
      </c>
      <c r="AI409">
        <f t="shared" si="130"/>
        <v>-408</v>
      </c>
      <c r="AK409" s="1">
        <v>0.67888000000000004</v>
      </c>
      <c r="AL409">
        <f t="shared" si="131"/>
        <v>1</v>
      </c>
      <c r="AM409">
        <f t="shared" si="132"/>
        <v>0.67888000000000004</v>
      </c>
      <c r="AN409">
        <f t="shared" si="133"/>
        <v>408</v>
      </c>
      <c r="AU409">
        <v>0.50924999999999998</v>
      </c>
      <c r="AV409">
        <f t="shared" si="137"/>
        <v>1</v>
      </c>
      <c r="AW409">
        <f t="shared" si="138"/>
        <v>0.50924999999999998</v>
      </c>
      <c r="AX409">
        <f t="shared" si="139"/>
        <v>408</v>
      </c>
    </row>
    <row r="410" spans="1:52" x14ac:dyDescent="0.25">
      <c r="Z410" s="3">
        <f>AVERAGE(Z2:Z409)</f>
        <v>4.4696225490196077E-2</v>
      </c>
      <c r="AE410" t="s">
        <v>418</v>
      </c>
      <c r="AF410" s="3">
        <f>AVERAGE(AF2:AF409)</f>
        <v>3.7366200980392145E-2</v>
      </c>
      <c r="AK410" s="6">
        <f>AVERAGE(AK2:AK409)</f>
        <v>7.2032573529411767E-2</v>
      </c>
      <c r="AU410" s="3">
        <f>AVERAGE(AU2:AU409)</f>
        <v>5.2915147058823525E-2</v>
      </c>
    </row>
    <row r="411" spans="1:52" x14ac:dyDescent="0.25">
      <c r="AD411">
        <f>SUM(AD2:AD409)</f>
        <v>28708</v>
      </c>
      <c r="AE411" s="4">
        <f>(AD411)/SQRT(AC409*(AC409 + 1)*(2*AC409 + 1)/6)</f>
        <v>6.022485997725564</v>
      </c>
      <c r="AI411">
        <f>SUM(AI2:AI409)</f>
        <v>20534</v>
      </c>
      <c r="AN411">
        <f>SUM(AN2:AN409)</f>
        <v>42302</v>
      </c>
      <c r="AS411">
        <f>SUM(AS2:AS405)</f>
        <v>55080</v>
      </c>
      <c r="AX411">
        <f>SUM(AX2:AX409)</f>
        <v>50982</v>
      </c>
    </row>
    <row r="412" spans="1:52" x14ac:dyDescent="0.25">
      <c r="AE412" s="3" t="s">
        <v>421</v>
      </c>
      <c r="AI412" t="s">
        <v>418</v>
      </c>
      <c r="AJ412" s="4">
        <f>(AI411)/SQRT(AC409*(AC409 + 1)*(2*AC409 + 1)/6)</f>
        <v>4.307709609770682</v>
      </c>
      <c r="AN412" t="s">
        <v>418</v>
      </c>
      <c r="AO412" s="4">
        <f>(AN411)/SQRT(AC409*(AC409 + 1)*(2*AC409 AC409+ 1)/6)</f>
        <v>8.8742929732404487</v>
      </c>
      <c r="AS412" t="s">
        <v>418</v>
      </c>
      <c r="AT412" s="4">
        <f>(AS411)/SQRT(AC405*(AC405 + 1)*(2*AC405 + 1)/6)</f>
        <v>11.726734748985402</v>
      </c>
      <c r="AX412" t="s">
        <v>418</v>
      </c>
      <c r="AY412" s="4">
        <f>(AX411)/SQRT(AC409*(AC409 + 1)*(2*AC409 + 1)/6)</f>
        <v>10.695220187266433</v>
      </c>
    </row>
    <row r="413" spans="1:52" x14ac:dyDescent="0.25">
      <c r="G413" s="5" t="s">
        <v>441</v>
      </c>
      <c r="H413" s="5"/>
      <c r="N413" s="7" t="s">
        <v>442</v>
      </c>
      <c r="AE413" t="s">
        <v>388</v>
      </c>
      <c r="AI413" s="2" t="s">
        <v>420</v>
      </c>
      <c r="AJ413" s="3" t="s">
        <v>438</v>
      </c>
      <c r="AM413" s="1"/>
      <c r="AO413" s="3" t="s">
        <v>421</v>
      </c>
      <c r="AT413" s="3" t="s">
        <v>421</v>
      </c>
      <c r="AY413" s="3" t="s">
        <v>421</v>
      </c>
    </row>
    <row r="414" spans="1:52" x14ac:dyDescent="0.25">
      <c r="AI414" s="1"/>
      <c r="AO414" t="s">
        <v>390</v>
      </c>
      <c r="AT414" t="s">
        <v>443</v>
      </c>
      <c r="AY414" t="s">
        <v>444</v>
      </c>
    </row>
    <row r="415" spans="1:52" x14ac:dyDescent="0.25">
      <c r="AI415" s="1"/>
      <c r="AS415" s="3" t="s">
        <v>439</v>
      </c>
      <c r="AT415" s="3"/>
      <c r="AU415" s="3"/>
      <c r="AV415" s="3"/>
      <c r="AW415" s="3"/>
      <c r="AX415" s="3"/>
      <c r="AY415" s="3"/>
      <c r="AZ415" s="3"/>
    </row>
    <row r="416" spans="1:52" x14ac:dyDescent="0.25">
      <c r="AS416" s="3" t="s">
        <v>440</v>
      </c>
      <c r="AT416" s="3"/>
      <c r="AU416" s="3"/>
      <c r="AV416" s="3"/>
      <c r="AW416" s="3"/>
      <c r="AX416" s="3"/>
    </row>
  </sheetData>
  <sortState ref="AU2:AW416">
    <sortCondition ref="AW2:AW4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wilcoxon</vt:lpstr>
      <vt:lpstr>wilcoxon!runXT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Neuwald</dc:creator>
  <cp:lastModifiedBy>Andy Neuwald</cp:lastModifiedBy>
  <cp:lastPrinted>2016-02-25T14:39:22Z</cp:lastPrinted>
  <dcterms:created xsi:type="dcterms:W3CDTF">2016-02-10T15:07:31Z</dcterms:created>
  <dcterms:modified xsi:type="dcterms:W3CDTF">2016-04-11T18:53:08Z</dcterms:modified>
</cp:coreProperties>
</file>