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i/Dropbox (Aalto)/submissiot/tcrgp_for_plos_cb/resubmission/"/>
    </mc:Choice>
  </mc:AlternateContent>
  <xr:revisionPtr revIDLastSave="0" documentId="8_{B78E9533-BA74-C446-B086-42F08673E759}" xr6:coauthVersionLast="45" xr6:coauthVersionMax="45" xr10:uidLastSave="{00000000-0000-0000-0000-000000000000}"/>
  <bookViews>
    <workbookView xWindow="0" yWindow="0" windowWidth="33600" windowHeight="21000" xr2:uid="{4046B937-CB87-E14A-A7E6-CF48104B3117}"/>
  </bookViews>
  <sheets>
    <sheet name="Dash data" sheetId="1" r:id="rId1"/>
    <sheet name="VDjdb data" sheetId="2" r:id="rId2"/>
    <sheet name="VDJdb data, list of studies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19" i="1"/>
  <c r="E20" i="1"/>
  <c r="E21" i="1"/>
  <c r="E22" i="1"/>
  <c r="E23" i="1"/>
  <c r="E5" i="1"/>
  <c r="E6" i="1"/>
  <c r="E7" i="1"/>
  <c r="E8" i="1"/>
  <c r="E9" i="1"/>
  <c r="E24" i="1"/>
  <c r="E25" i="1"/>
  <c r="E26" i="1"/>
  <c r="E27" i="1"/>
  <c r="E28" i="1"/>
  <c r="E29" i="1"/>
  <c r="E10" i="1"/>
  <c r="E11" i="1"/>
  <c r="E12" i="1"/>
  <c r="E13" i="1"/>
  <c r="E14" i="1"/>
  <c r="E15" i="1"/>
  <c r="E18" i="1"/>
</calcChain>
</file>

<file path=xl/sharedStrings.xml><?xml version="1.0" encoding="utf-8"?>
<sst xmlns="http://schemas.openxmlformats.org/spreadsheetml/2006/main" count="583" uniqueCount="155">
  <si>
    <t>Method</t>
  </si>
  <si>
    <t>TCRGP</t>
  </si>
  <si>
    <t>TCRdist</t>
  </si>
  <si>
    <t>AB</t>
  </si>
  <si>
    <t>B</t>
  </si>
  <si>
    <t>A</t>
  </si>
  <si>
    <t>RF</t>
  </si>
  <si>
    <t>DeepTCR</t>
  </si>
  <si>
    <t>CV</t>
  </si>
  <si>
    <t>chains</t>
  </si>
  <si>
    <t>cdrs</t>
  </si>
  <si>
    <t>IPSINVHHY</t>
  </si>
  <si>
    <t>TPRVTGGGAM</t>
  </si>
  <si>
    <t>NLVPMVATV</t>
  </si>
  <si>
    <t>GLCTLVAML</t>
  </si>
  <si>
    <t>RAKFKQLL</t>
  </si>
  <si>
    <t>YVLDHLIVV</t>
  </si>
  <si>
    <t>GILGFVFTL</t>
  </si>
  <si>
    <t>PKYVKQNTLKLAT</t>
  </si>
  <si>
    <t>CINGVCWTV</t>
  </si>
  <si>
    <t>KLVALGINAV</t>
  </si>
  <si>
    <t>ATDALMTGY</t>
  </si>
  <si>
    <t>RPRGEVRFL</t>
  </si>
  <si>
    <t>LLWNGPMAV</t>
  </si>
  <si>
    <t>GTSGSPIVNR</t>
  </si>
  <si>
    <t>GTSGSPIINR</t>
  </si>
  <si>
    <t>KAFSPEVIPMF</t>
  </si>
  <si>
    <t>TPQDLNTML</t>
  </si>
  <si>
    <t>EIYKRWII</t>
  </si>
  <si>
    <t>KRWIILGLNK</t>
  </si>
  <si>
    <t>FRDYVDRFYKTLRAEQASQE</t>
  </si>
  <si>
    <t>GPGHKARVL</t>
  </si>
  <si>
    <t>FLKEKGGL</t>
  </si>
  <si>
    <t>LOSO</t>
  </si>
  <si>
    <t>all</t>
  </si>
  <si>
    <t>LOO</t>
  </si>
  <si>
    <t>NaN</t>
  </si>
  <si>
    <t>M1</t>
  </si>
  <si>
    <t>pp65</t>
  </si>
  <si>
    <t>BMLF</t>
  </si>
  <si>
    <t>F2</t>
  </si>
  <si>
    <t>m139</t>
  </si>
  <si>
    <t>PA</t>
  </si>
  <si>
    <t>NP</t>
  </si>
  <si>
    <t>PB1</t>
  </si>
  <si>
    <t>M38</t>
  </si>
  <si>
    <t>M45</t>
  </si>
  <si>
    <t>mean</t>
  </si>
  <si>
    <t>strat. 200-fold</t>
  </si>
  <si>
    <t>Stratified 200-fold crossvalidation. TCRs specific to other epitopes in the VDJdb data have been used as controls.</t>
  </si>
  <si>
    <t>Stratified 200-fold crossvalidation with only TCRs specific to HLA-A*02 restricted epitopes. TCRs specific to other epitopes in the VDJdb data have been used as controls.</t>
  </si>
  <si>
    <t>YLQPRTFLL</t>
  </si>
  <si>
    <t>CDRs</t>
  </si>
  <si>
    <t>PMID:17459926</t>
  </si>
  <si>
    <t>PMID:19864595</t>
  </si>
  <si>
    <t>PMID:22044339</t>
  </si>
  <si>
    <t>PMID:23028307</t>
  </si>
  <si>
    <t>PMID:23267020</t>
  </si>
  <si>
    <t>PMID:24512815</t>
  </si>
  <si>
    <t>PMID:17709536</t>
  </si>
  <si>
    <t>PMID:21555537</t>
  </si>
  <si>
    <t>PMID:22210916</t>
  </si>
  <si>
    <t>PMID:23637823</t>
  </si>
  <si>
    <t>PMID:25339770</t>
  </si>
  <si>
    <t>PMID:28636589</t>
  </si>
  <si>
    <t>PMID:9971792</t>
  </si>
  <si>
    <t>PMID:11930311</t>
  </si>
  <si>
    <t>PMID:16237109</t>
  </si>
  <si>
    <t>PMID:19014475</t>
  </si>
  <si>
    <t>PMID:19017975</t>
  </si>
  <si>
    <t>PMID:19542454</t>
  </si>
  <si>
    <t>PMID:21135165</t>
  </si>
  <si>
    <t>PMID:24069285</t>
  </si>
  <si>
    <t>PMID:24711416</t>
  </si>
  <si>
    <t>PMID:25801351</t>
  </si>
  <si>
    <t>PMID:25925682</t>
  </si>
  <si>
    <t>PMID:26429912</t>
  </si>
  <si>
    <t>PMID:28423320</t>
  </si>
  <si>
    <t>PMID:28623251</t>
  </si>
  <si>
    <t>PMID:28636592</t>
  </si>
  <si>
    <t>PMID:28934479</t>
  </si>
  <si>
    <t>https://github.com/antigenomics/vdjdb-db/issues/252</t>
  </si>
  <si>
    <t>PMID:10925283</t>
  </si>
  <si>
    <t>PMID:11046006</t>
  </si>
  <si>
    <t>PMID:12504586</t>
  </si>
  <si>
    <t>PMID:21124993</t>
  </si>
  <si>
    <t>PMID:27645996</t>
  </si>
  <si>
    <t>https://github.com/antigenomics/vdjdb-db/issues/243</t>
  </si>
  <si>
    <t>PMID:12796775</t>
  </si>
  <si>
    <t>PMID:18275829</t>
  </si>
  <si>
    <t>PMID:28250417</t>
  </si>
  <si>
    <t>PMID:29483513</t>
  </si>
  <si>
    <t>PMID:11060013</t>
  </si>
  <si>
    <t>PMID:11877480</t>
  </si>
  <si>
    <t>PMID:12466894</t>
  </si>
  <si>
    <t>PMID:21081917</t>
  </si>
  <si>
    <t>PMID:25015819</t>
  </si>
  <si>
    <t>PMID:28146579</t>
  </si>
  <si>
    <t>PMID:27252176</t>
  </si>
  <si>
    <t>PMID:21160049</t>
  </si>
  <si>
    <t>PMID:20139278</t>
  </si>
  <si>
    <t>PMID:28103239</t>
  </si>
  <si>
    <t>PMID:28975614</t>
  </si>
  <si>
    <t>https://github.com/antigenomics/vdjdb-db/issues/193</t>
  </si>
  <si>
    <t>PMID:28945243</t>
  </si>
  <si>
    <t>PMID:17121793</t>
  </si>
  <si>
    <t>PMID:17287271</t>
  </si>
  <si>
    <t>PMID:18802118</t>
  </si>
  <si>
    <t>PMID:21562156</t>
  </si>
  <si>
    <t>PMID:22278241</t>
  </si>
  <si>
    <t>PMID:23161907</t>
  </si>
  <si>
    <t>PMID:16982909</t>
  </si>
  <si>
    <t>PMID:21752903</t>
  </si>
  <si>
    <t>PMID:25911754</t>
  </si>
  <si>
    <t>PMID:25320304</t>
  </si>
  <si>
    <t>PMID:15753288</t>
  </si>
  <si>
    <t>PMID:17893201</t>
  </si>
  <si>
    <t>PMID:23521884</t>
  </si>
  <si>
    <t>PMID:27111229</t>
  </si>
  <si>
    <t>PMID:28993513</t>
  </si>
  <si>
    <t>PMID:15596521</t>
  </si>
  <si>
    <t xml:space="preserve"> pp65_417-426 </t>
  </si>
  <si>
    <t xml:space="preserve"> pp65_495-503 </t>
  </si>
  <si>
    <t xml:space="preserve"> BMLF1_280-288 </t>
  </si>
  <si>
    <t xml:space="preserve"> BZLF1_190-197 </t>
  </si>
  <si>
    <t xml:space="preserve"> BRLF1_109-117 </t>
  </si>
  <si>
    <t xml:space="preserve"> M1_58-66 </t>
  </si>
  <si>
    <t xml:space="preserve"> HA_306-318 </t>
  </si>
  <si>
    <t xml:space="preserve"> NS3_1073-1081 </t>
  </si>
  <si>
    <t xml:space="preserve"> NS3_1406-1415 </t>
  </si>
  <si>
    <t xml:space="preserve"> NS3_1436-1445 </t>
  </si>
  <si>
    <t xml:space="preserve"> VP22_49-57 </t>
  </si>
  <si>
    <t xml:space="preserve"> NS4B_214-222 </t>
  </si>
  <si>
    <t xml:space="preserve"> NS3_133-142 </t>
  </si>
  <si>
    <t xml:space="preserve"> p24_30-40 </t>
  </si>
  <si>
    <t xml:space="preserve"> p24_48-56 </t>
  </si>
  <si>
    <t xml:space="preserve"> p24_128-135 </t>
  </si>
  <si>
    <t xml:space="preserve"> p24_131-140 </t>
  </si>
  <si>
    <t xml:space="preserve"> p24_161-180 </t>
  </si>
  <si>
    <t xml:space="preserve"> p24_223-231 </t>
  </si>
  <si>
    <t xml:space="preserve"> Nef_90-97 </t>
  </si>
  <si>
    <t>pp65_123-131</t>
  </si>
  <si>
    <t>Two largest studies for training and testing. Equal amount of epitope-specific TCRs and negative control TCRs.</t>
  </si>
  <si>
    <t>Leave-one-study-out experiments. Equal amount of epitope-specific TCRs and negative control TCRs.</t>
  </si>
  <si>
    <t>Number of subjects</t>
  </si>
  <si>
    <t>Epitope</t>
  </si>
  <si>
    <t>Study</t>
  </si>
  <si>
    <t>Number of TCRs</t>
  </si>
  <si>
    <t>Number of unique TCRs</t>
  </si>
  <si>
    <t>leave-one-study-out</t>
  </si>
  <si>
    <t>train-test split</t>
  </si>
  <si>
    <t>Leave-one-subject-out (LOSO) experiments. Equal amount of epitope-specific TCRs and negative control TCRs. Highest AUROC-score in each column is bolded.</t>
  </si>
  <si>
    <t>Leave-one-out (LOO) experiments. Equal amount of epitope-specific TCRs and negative control TCRs. Highest AUROC-score in each column is bolded.</t>
  </si>
  <si>
    <t xml:space="preserve">Leave-one-subject-out (LOSO), mean AUROCs over all subjects. Highest AUROC-score in each column is bolded.		</t>
  </si>
  <si>
    <t>Leave-one-out (LOO) experiments. Highest AUROC-score in each column is bolded.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</si>
</sst>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19D1-1BCB-FB42-B1F0-CB45DCA6C28D}">
  <dimension ref="A2:O29"/>
  <sheetViews>
    <sheetView tabSelected="1" workbookViewId="0">
      <selection activeCell="J38" sqref="J38"/>
    </sheetView>
  </sheetViews>
  <sheetFormatPr baseColWidth="10" defaultRowHeight="16" x14ac:dyDescent="0.2"/>
  <sheetData>
    <row r="2" spans="1:15" x14ac:dyDescent="0.2">
      <c r="A2" s="2" t="s">
        <v>153</v>
      </c>
    </row>
    <row r="3" spans="1:15" x14ac:dyDescent="0.2">
      <c r="A3" t="s">
        <v>0</v>
      </c>
      <c r="B3" t="s">
        <v>8</v>
      </c>
      <c r="C3" t="s">
        <v>9</v>
      </c>
      <c r="D3" t="s">
        <v>10</v>
      </c>
      <c r="E3" t="s">
        <v>47</v>
      </c>
      <c r="F3" t="s">
        <v>37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O3" t="s">
        <v>46</v>
      </c>
    </row>
    <row r="4" spans="1:15" x14ac:dyDescent="0.2">
      <c r="A4" t="s">
        <v>1</v>
      </c>
      <c r="B4" t="s">
        <v>33</v>
      </c>
      <c r="C4" t="s">
        <v>3</v>
      </c>
      <c r="D4" t="s">
        <v>34</v>
      </c>
      <c r="E4" s="9">
        <f>AVERAGE(F4:O4)</f>
        <v>0.91238999999999992</v>
      </c>
      <c r="F4" s="9">
        <v>0.83309999999999995</v>
      </c>
      <c r="G4" s="3">
        <v>0.82099999999999995</v>
      </c>
      <c r="H4" s="9">
        <v>0.90549999999999997</v>
      </c>
      <c r="I4" s="9">
        <v>0.93679999999999997</v>
      </c>
      <c r="J4" s="9">
        <v>0.88839999999999997</v>
      </c>
      <c r="K4" s="9">
        <v>0.97529999999999994</v>
      </c>
      <c r="L4" s="9">
        <v>0.92779999999999996</v>
      </c>
      <c r="M4" s="9">
        <v>0.95289999999999997</v>
      </c>
      <c r="N4" s="3">
        <v>0.92159999999999997</v>
      </c>
      <c r="O4" s="9">
        <v>0.96150000000000002</v>
      </c>
    </row>
    <row r="5" spans="1:15" x14ac:dyDescent="0.2">
      <c r="A5" t="s">
        <v>1</v>
      </c>
      <c r="B5" t="s">
        <v>33</v>
      </c>
      <c r="C5" t="s">
        <v>3</v>
      </c>
      <c r="D5">
        <v>3</v>
      </c>
      <c r="E5" s="3">
        <f t="shared" ref="E5:E9" si="0">AVERAGE(F5:O5)</f>
        <v>0.87151000000000001</v>
      </c>
      <c r="F5" s="3">
        <v>0.78059999999999996</v>
      </c>
      <c r="G5" s="3">
        <v>0.70179999999999998</v>
      </c>
      <c r="H5" s="3">
        <v>0.87580000000000002</v>
      </c>
      <c r="I5" s="3">
        <v>0.8468</v>
      </c>
      <c r="J5" s="3">
        <v>0.877</v>
      </c>
      <c r="K5" s="3">
        <v>0.95230000000000004</v>
      </c>
      <c r="L5" s="3">
        <v>0.90600000000000003</v>
      </c>
      <c r="M5" s="3">
        <v>0.92920000000000003</v>
      </c>
      <c r="N5" s="9">
        <v>0.92569999999999997</v>
      </c>
      <c r="O5" s="3">
        <v>0.91990000000000005</v>
      </c>
    </row>
    <row r="6" spans="1:15" x14ac:dyDescent="0.2">
      <c r="A6" t="s">
        <v>1</v>
      </c>
      <c r="B6" t="s">
        <v>33</v>
      </c>
      <c r="C6" t="s">
        <v>4</v>
      </c>
      <c r="D6" t="s">
        <v>34</v>
      </c>
      <c r="E6" s="3">
        <f t="shared" si="0"/>
        <v>0.88245000000000007</v>
      </c>
      <c r="F6" s="3">
        <v>0.83440000000000003</v>
      </c>
      <c r="G6" s="9">
        <v>0.87109999999999999</v>
      </c>
      <c r="H6" s="3">
        <v>0.87709999999999999</v>
      </c>
      <c r="I6" s="3">
        <v>0.80269999999999997</v>
      </c>
      <c r="J6" s="3">
        <v>0.80549999999999999</v>
      </c>
      <c r="K6" s="3">
        <v>0.96050000000000002</v>
      </c>
      <c r="L6" s="3">
        <v>0.90710000000000002</v>
      </c>
      <c r="M6" s="3">
        <v>0.91910000000000003</v>
      </c>
      <c r="N6" s="3">
        <v>0.92359999999999998</v>
      </c>
      <c r="O6" s="3">
        <v>0.9234</v>
      </c>
    </row>
    <row r="7" spans="1:15" x14ac:dyDescent="0.2">
      <c r="A7" t="s">
        <v>1</v>
      </c>
      <c r="B7" t="s">
        <v>33</v>
      </c>
      <c r="C7" t="s">
        <v>4</v>
      </c>
      <c r="D7">
        <v>3</v>
      </c>
      <c r="E7" s="3">
        <f t="shared" si="0"/>
        <v>0.82855000000000012</v>
      </c>
      <c r="F7" s="3">
        <v>0.78159999999999996</v>
      </c>
      <c r="G7" s="3">
        <v>0.58730000000000004</v>
      </c>
      <c r="H7" s="3">
        <v>0.81779999999999997</v>
      </c>
      <c r="I7" s="3">
        <v>0.82179999999999997</v>
      </c>
      <c r="J7" s="3">
        <v>0.72050000000000003</v>
      </c>
      <c r="K7" s="3">
        <v>0.93920000000000003</v>
      </c>
      <c r="L7" s="3">
        <v>0.89649999999999996</v>
      </c>
      <c r="M7" s="3">
        <v>0.91300000000000003</v>
      </c>
      <c r="N7" s="3">
        <v>0.91700000000000004</v>
      </c>
      <c r="O7" s="3">
        <v>0.89080000000000004</v>
      </c>
    </row>
    <row r="8" spans="1:15" x14ac:dyDescent="0.2">
      <c r="A8" t="s">
        <v>1</v>
      </c>
      <c r="B8" t="s">
        <v>33</v>
      </c>
      <c r="C8" t="s">
        <v>5</v>
      </c>
      <c r="D8" t="s">
        <v>34</v>
      </c>
      <c r="E8" s="3">
        <f t="shared" si="0"/>
        <v>0.85789999999999988</v>
      </c>
      <c r="F8" s="3">
        <v>0.76829999999999998</v>
      </c>
      <c r="G8" s="3">
        <v>0.78739999999999999</v>
      </c>
      <c r="H8" s="3">
        <v>0.87660000000000005</v>
      </c>
      <c r="I8" s="3">
        <v>0.80069999999999997</v>
      </c>
      <c r="J8" s="3">
        <v>0.82140000000000002</v>
      </c>
      <c r="K8" s="3">
        <v>0.93</v>
      </c>
      <c r="L8" s="3">
        <v>0.84699999999999998</v>
      </c>
      <c r="M8" s="3">
        <v>0.92879999999999996</v>
      </c>
      <c r="N8" s="3">
        <v>0.90239999999999998</v>
      </c>
      <c r="O8" s="3">
        <v>0.91639999999999999</v>
      </c>
    </row>
    <row r="9" spans="1:15" x14ac:dyDescent="0.2">
      <c r="A9" t="s">
        <v>1</v>
      </c>
      <c r="B9" t="s">
        <v>33</v>
      </c>
      <c r="C9" t="s">
        <v>5</v>
      </c>
      <c r="D9">
        <v>3</v>
      </c>
      <c r="E9" s="3">
        <f t="shared" si="0"/>
        <v>0.82698000000000005</v>
      </c>
      <c r="F9" s="3">
        <v>0.76929999999999998</v>
      </c>
      <c r="G9" s="3">
        <v>0.75939999999999996</v>
      </c>
      <c r="H9" s="3">
        <v>0.86150000000000004</v>
      </c>
      <c r="I9" s="3">
        <v>0.75280000000000002</v>
      </c>
      <c r="J9" s="3">
        <v>0.84440000000000004</v>
      </c>
      <c r="K9" s="3">
        <v>0.88170000000000004</v>
      </c>
      <c r="L9" s="3">
        <v>0.82050000000000001</v>
      </c>
      <c r="M9" s="3">
        <v>0.86199999999999999</v>
      </c>
      <c r="N9" s="3">
        <v>0.86750000000000005</v>
      </c>
      <c r="O9" s="3">
        <v>0.85070000000000001</v>
      </c>
    </row>
    <row r="10" spans="1:15" x14ac:dyDescent="0.2">
      <c r="A10" t="s">
        <v>2</v>
      </c>
      <c r="B10" t="s">
        <v>33</v>
      </c>
      <c r="C10" t="s">
        <v>3</v>
      </c>
      <c r="D10" t="s">
        <v>34</v>
      </c>
      <c r="E10" s="3">
        <f t="shared" ref="E10:E15" si="1">AVERAGE(F10:O10)</f>
        <v>0.82846689210000002</v>
      </c>
      <c r="F10" s="3">
        <v>0.76802903499999997</v>
      </c>
      <c r="G10" s="3">
        <v>0.69136054400000002</v>
      </c>
      <c r="H10" s="3">
        <v>0.82951687799999996</v>
      </c>
      <c r="I10" s="3">
        <v>0.86234396099999999</v>
      </c>
      <c r="J10" s="3">
        <v>0.78481826799999999</v>
      </c>
      <c r="K10" s="3">
        <v>0.91403269499999995</v>
      </c>
      <c r="L10" s="3">
        <v>0.81787542000000002</v>
      </c>
      <c r="M10" s="3">
        <v>0.81900191200000005</v>
      </c>
      <c r="N10" s="3">
        <v>0.91842036400000004</v>
      </c>
      <c r="O10" s="3">
        <v>0.87926984399999997</v>
      </c>
    </row>
    <row r="11" spans="1:15" x14ac:dyDescent="0.2">
      <c r="A11" t="s">
        <v>2</v>
      </c>
      <c r="B11" t="s">
        <v>33</v>
      </c>
      <c r="C11" t="s">
        <v>3</v>
      </c>
      <c r="D11">
        <v>3</v>
      </c>
      <c r="E11" s="3">
        <f t="shared" si="1"/>
        <v>0.83800662529999992</v>
      </c>
      <c r="F11" s="3">
        <v>0.76913645900000005</v>
      </c>
      <c r="G11" s="3">
        <v>0.64470804999999998</v>
      </c>
      <c r="H11" s="3">
        <v>0.87539344399999997</v>
      </c>
      <c r="I11" s="3">
        <v>0.81986115900000001</v>
      </c>
      <c r="J11" s="3">
        <v>0.77274403599999997</v>
      </c>
      <c r="K11" s="3">
        <v>0.91417949300000001</v>
      </c>
      <c r="L11" s="3">
        <v>0.87427764100000005</v>
      </c>
      <c r="M11" s="3">
        <v>0.91302435299999996</v>
      </c>
      <c r="N11" s="3">
        <v>0.92068915299999998</v>
      </c>
      <c r="O11" s="3">
        <v>0.876052465</v>
      </c>
    </row>
    <row r="12" spans="1:15" x14ac:dyDescent="0.2">
      <c r="A12" t="s">
        <v>2</v>
      </c>
      <c r="B12" t="s">
        <v>33</v>
      </c>
      <c r="C12" t="s">
        <v>4</v>
      </c>
      <c r="D12" t="s">
        <v>34</v>
      </c>
      <c r="E12" s="3">
        <f t="shared" si="1"/>
        <v>0.79497516450000005</v>
      </c>
      <c r="F12" s="3">
        <v>0.72893930500000004</v>
      </c>
      <c r="G12" s="3">
        <v>0.66996060099999999</v>
      </c>
      <c r="H12" s="3">
        <v>0.77414680800000002</v>
      </c>
      <c r="I12" s="3">
        <v>0.75265824999999997</v>
      </c>
      <c r="J12" s="3">
        <v>0.77899914000000003</v>
      </c>
      <c r="K12" s="3">
        <v>0.86188180599999997</v>
      </c>
      <c r="L12" s="3">
        <v>0.78768924699999998</v>
      </c>
      <c r="M12" s="3">
        <v>0.84360348799999996</v>
      </c>
      <c r="N12" s="3">
        <v>0.91373420500000002</v>
      </c>
      <c r="O12" s="3">
        <v>0.83813879499999999</v>
      </c>
    </row>
    <row r="13" spans="1:15" x14ac:dyDescent="0.2">
      <c r="A13" t="s">
        <v>2</v>
      </c>
      <c r="B13" t="s">
        <v>33</v>
      </c>
      <c r="C13" t="s">
        <v>4</v>
      </c>
      <c r="D13">
        <v>3</v>
      </c>
      <c r="E13" s="3">
        <f t="shared" si="1"/>
        <v>0.80789230140000012</v>
      </c>
      <c r="F13" s="3">
        <v>0.77410064700000003</v>
      </c>
      <c r="G13" s="3">
        <v>0.63593650800000001</v>
      </c>
      <c r="H13" s="3">
        <v>0.81605611700000003</v>
      </c>
      <c r="I13" s="3">
        <v>0.80161412700000001</v>
      </c>
      <c r="J13" s="3">
        <v>0.65563107600000003</v>
      </c>
      <c r="K13" s="3">
        <v>0.88659368900000002</v>
      </c>
      <c r="L13" s="3">
        <v>0.84139217200000005</v>
      </c>
      <c r="M13" s="3">
        <v>0.90136593499999995</v>
      </c>
      <c r="N13" s="3">
        <v>0.91987240699999995</v>
      </c>
      <c r="O13" s="3">
        <v>0.84636033600000005</v>
      </c>
    </row>
    <row r="14" spans="1:15" x14ac:dyDescent="0.2">
      <c r="A14" t="s">
        <v>2</v>
      </c>
      <c r="B14" t="s">
        <v>33</v>
      </c>
      <c r="C14" t="s">
        <v>5</v>
      </c>
      <c r="D14" t="s">
        <v>34</v>
      </c>
      <c r="E14" s="3">
        <f t="shared" si="1"/>
        <v>0.73647951220000007</v>
      </c>
      <c r="F14" s="3">
        <v>0.68608527500000005</v>
      </c>
      <c r="G14" s="3">
        <v>0.82170975099999999</v>
      </c>
      <c r="H14" s="3">
        <v>0.778420738</v>
      </c>
      <c r="I14" s="3">
        <v>0.63638340800000004</v>
      </c>
      <c r="J14" s="3">
        <v>0.683173794</v>
      </c>
      <c r="K14" s="3">
        <v>0.77697628799999996</v>
      </c>
      <c r="L14" s="3">
        <v>0.70942121499999999</v>
      </c>
      <c r="M14" s="3">
        <v>0.711333875</v>
      </c>
      <c r="N14" s="3">
        <v>0.78938095699999999</v>
      </c>
      <c r="O14" s="3">
        <v>0.77190982100000005</v>
      </c>
    </row>
    <row r="15" spans="1:15" x14ac:dyDescent="0.2">
      <c r="A15" t="s">
        <v>2</v>
      </c>
      <c r="B15" t="s">
        <v>33</v>
      </c>
      <c r="C15" t="s">
        <v>5</v>
      </c>
      <c r="D15">
        <v>3</v>
      </c>
      <c r="E15" s="3">
        <f t="shared" si="1"/>
        <v>0.78458569770000008</v>
      </c>
      <c r="F15" s="3">
        <v>0.71592067800000003</v>
      </c>
      <c r="G15" s="3">
        <v>0.67154393400000001</v>
      </c>
      <c r="H15" s="3">
        <v>0.82066322800000002</v>
      </c>
      <c r="I15" s="3">
        <v>0.729357111</v>
      </c>
      <c r="J15" s="3">
        <v>0.76890904299999996</v>
      </c>
      <c r="K15" s="3">
        <v>0.86860303999999999</v>
      </c>
      <c r="L15" s="3">
        <v>0.78133298500000004</v>
      </c>
      <c r="M15" s="3">
        <v>0.84917917700000001</v>
      </c>
      <c r="N15" s="3">
        <v>0.84392961499999997</v>
      </c>
      <c r="O15" s="3">
        <v>0.79641816600000004</v>
      </c>
    </row>
    <row r="17" spans="1:15" x14ac:dyDescent="0.2">
      <c r="A17" s="2" t="s">
        <v>154</v>
      </c>
    </row>
    <row r="18" spans="1:15" x14ac:dyDescent="0.2">
      <c r="A18" t="s">
        <v>1</v>
      </c>
      <c r="B18" t="s">
        <v>35</v>
      </c>
      <c r="C18" t="s">
        <v>3</v>
      </c>
      <c r="D18" t="s">
        <v>34</v>
      </c>
      <c r="E18" s="9">
        <f t="shared" ref="E18:E29" si="2">AVERAGE(F18:O18)</f>
        <v>0.92221952529999984</v>
      </c>
      <c r="F18" s="9">
        <v>0.90569999999999995</v>
      </c>
      <c r="G18" s="9">
        <v>0.77166666699999997</v>
      </c>
      <c r="H18" s="9">
        <v>0.93992858599999995</v>
      </c>
      <c r="I18" s="9">
        <v>0.93430000000000002</v>
      </c>
      <c r="J18" s="9">
        <v>0.92259999999999998</v>
      </c>
      <c r="K18" s="9">
        <v>0.96540000000000004</v>
      </c>
      <c r="L18" s="9">
        <v>0.9284</v>
      </c>
      <c r="M18" s="9">
        <v>0.95889999999999997</v>
      </c>
      <c r="N18" s="3">
        <v>0.94950000000000001</v>
      </c>
      <c r="O18" s="9">
        <v>0.94579999999999997</v>
      </c>
    </row>
    <row r="19" spans="1:15" x14ac:dyDescent="0.2">
      <c r="A19" t="s">
        <v>1</v>
      </c>
      <c r="B19" t="s">
        <v>35</v>
      </c>
      <c r="C19" t="s">
        <v>3</v>
      </c>
      <c r="D19">
        <v>3</v>
      </c>
      <c r="E19" s="3">
        <f t="shared" si="2"/>
        <v>0.88478779250000006</v>
      </c>
      <c r="F19" s="3">
        <v>0.86509999999999998</v>
      </c>
      <c r="G19" s="3">
        <v>0.66361111100000003</v>
      </c>
      <c r="H19" s="3">
        <v>0.87796681399999998</v>
      </c>
      <c r="I19" s="3">
        <v>0.88949999999999996</v>
      </c>
      <c r="J19" s="3">
        <v>0.91080000000000005</v>
      </c>
      <c r="K19" s="3">
        <v>0.9456</v>
      </c>
      <c r="L19" s="3">
        <v>0.90090000000000003</v>
      </c>
      <c r="M19" s="3">
        <v>0.94169999999999998</v>
      </c>
      <c r="N19" s="3">
        <v>0.94899999999999995</v>
      </c>
      <c r="O19" s="3">
        <v>0.90369999999999995</v>
      </c>
    </row>
    <row r="20" spans="1:15" x14ac:dyDescent="0.2">
      <c r="A20" t="s">
        <v>1</v>
      </c>
      <c r="B20" t="s">
        <v>35</v>
      </c>
      <c r="C20" t="s">
        <v>4</v>
      </c>
      <c r="D20" t="s">
        <v>34</v>
      </c>
      <c r="E20" s="3">
        <f t="shared" si="2"/>
        <v>0.89257825869999985</v>
      </c>
      <c r="F20" s="3">
        <v>0.90110000000000001</v>
      </c>
      <c r="G20" s="3">
        <v>0.71972222200000002</v>
      </c>
      <c r="H20" s="3">
        <v>0.89666036500000001</v>
      </c>
      <c r="I20" s="3">
        <v>0.90590000000000004</v>
      </c>
      <c r="J20" s="3">
        <v>0.85329999999999995</v>
      </c>
      <c r="K20" s="3">
        <v>0.95730000000000004</v>
      </c>
      <c r="L20" s="3">
        <v>0.90600000000000003</v>
      </c>
      <c r="M20" s="3">
        <v>0.92920000000000003</v>
      </c>
      <c r="N20" s="9">
        <v>0.95409999999999995</v>
      </c>
      <c r="O20" s="3">
        <v>0.90249999999999997</v>
      </c>
    </row>
    <row r="21" spans="1:15" x14ac:dyDescent="0.2">
      <c r="A21" t="s">
        <v>1</v>
      </c>
      <c r="B21" t="s">
        <v>35</v>
      </c>
      <c r="C21" t="s">
        <v>4</v>
      </c>
      <c r="D21">
        <v>3</v>
      </c>
      <c r="E21" s="3">
        <f t="shared" si="2"/>
        <v>0.85612094510000003</v>
      </c>
      <c r="F21" s="3">
        <v>0.85160000000000002</v>
      </c>
      <c r="G21" s="3">
        <v>0.65083333300000001</v>
      </c>
      <c r="H21" s="3">
        <v>0.82167611799999996</v>
      </c>
      <c r="I21" s="3">
        <v>0.86309999999999998</v>
      </c>
      <c r="J21" s="3">
        <v>0.80220000000000002</v>
      </c>
      <c r="K21" s="3">
        <v>0.93259999999999998</v>
      </c>
      <c r="L21" s="3">
        <v>0.90149999999999997</v>
      </c>
      <c r="M21" s="3">
        <v>0.9274</v>
      </c>
      <c r="N21" s="3">
        <v>0.94120000000000004</v>
      </c>
      <c r="O21" s="3">
        <v>0.86909999999999998</v>
      </c>
    </row>
    <row r="22" spans="1:15" x14ac:dyDescent="0.2">
      <c r="A22" t="s">
        <v>1</v>
      </c>
      <c r="B22" t="s">
        <v>35</v>
      </c>
      <c r="C22" t="s">
        <v>5</v>
      </c>
      <c r="D22" t="s">
        <v>34</v>
      </c>
      <c r="E22" s="3">
        <f t="shared" si="2"/>
        <v>0.87360464190000009</v>
      </c>
      <c r="F22" s="3">
        <v>0.8669</v>
      </c>
      <c r="G22" s="3">
        <v>0.752222222</v>
      </c>
      <c r="H22" s="3">
        <v>0.91682419699999995</v>
      </c>
      <c r="I22" s="3">
        <v>0.82310000000000005</v>
      </c>
      <c r="J22" s="3">
        <v>0.87529999999999997</v>
      </c>
      <c r="K22" s="3">
        <v>0.9133</v>
      </c>
      <c r="L22" s="3">
        <v>0.85270000000000001</v>
      </c>
      <c r="M22" s="3">
        <v>0.93910000000000005</v>
      </c>
      <c r="N22" s="3">
        <v>0.89019999999999999</v>
      </c>
      <c r="O22" s="3">
        <v>0.90639999999999998</v>
      </c>
    </row>
    <row r="23" spans="1:15" x14ac:dyDescent="0.2">
      <c r="A23" t="s">
        <v>1</v>
      </c>
      <c r="B23" t="s">
        <v>35</v>
      </c>
      <c r="C23" t="s">
        <v>5</v>
      </c>
      <c r="D23">
        <v>3</v>
      </c>
      <c r="E23" s="3">
        <f t="shared" si="2"/>
        <v>0.83049377859999995</v>
      </c>
      <c r="F23" s="3">
        <v>0.85880000000000001</v>
      </c>
      <c r="G23" s="3">
        <v>0.69944444400000005</v>
      </c>
      <c r="H23" s="3">
        <v>0.85969334200000003</v>
      </c>
      <c r="I23" s="3">
        <v>0.76970000000000005</v>
      </c>
      <c r="J23" s="3">
        <v>0.88649999999999995</v>
      </c>
      <c r="K23" s="3">
        <v>0.88149999999999995</v>
      </c>
      <c r="L23" s="3">
        <v>0.78849999999999998</v>
      </c>
      <c r="M23" s="3">
        <v>0.89559999999999995</v>
      </c>
      <c r="N23" s="3">
        <v>0.86329999999999996</v>
      </c>
      <c r="O23" s="3">
        <v>0.80189999999999995</v>
      </c>
    </row>
    <row r="24" spans="1:15" x14ac:dyDescent="0.2">
      <c r="A24" t="s">
        <v>2</v>
      </c>
      <c r="B24" t="s">
        <v>35</v>
      </c>
      <c r="C24" t="s">
        <v>3</v>
      </c>
      <c r="D24" t="s">
        <v>34</v>
      </c>
      <c r="E24" s="3">
        <f t="shared" si="2"/>
        <v>0.85006570199999998</v>
      </c>
      <c r="F24" s="3">
        <v>0.82100446900000001</v>
      </c>
      <c r="G24" s="3">
        <v>0.75694444400000005</v>
      </c>
      <c r="H24" s="3">
        <v>0.86599453900000001</v>
      </c>
      <c r="I24" s="3">
        <v>0.85813426800000003</v>
      </c>
      <c r="J24" s="3">
        <v>0.84614876500000002</v>
      </c>
      <c r="K24" s="3">
        <v>0.90331861800000002</v>
      </c>
      <c r="L24" s="3">
        <v>0.83282973599999999</v>
      </c>
      <c r="M24" s="3">
        <v>0.84433348200000002</v>
      </c>
      <c r="N24" s="3">
        <v>0.92882292499999997</v>
      </c>
      <c r="O24" s="3">
        <v>0.84312577399999999</v>
      </c>
    </row>
    <row r="25" spans="1:15" x14ac:dyDescent="0.2">
      <c r="A25" t="s">
        <v>2</v>
      </c>
      <c r="B25" t="s">
        <v>35</v>
      </c>
      <c r="C25" t="s">
        <v>3</v>
      </c>
      <c r="D25">
        <v>3</v>
      </c>
      <c r="E25" s="3">
        <f t="shared" si="2"/>
        <v>0.86422687699999989</v>
      </c>
      <c r="F25" s="3">
        <v>0.84936530799999999</v>
      </c>
      <c r="G25" s="3">
        <v>0.745</v>
      </c>
      <c r="H25" s="3">
        <v>0.880697332</v>
      </c>
      <c r="I25" s="3">
        <v>0.83380816700000004</v>
      </c>
      <c r="J25" s="3">
        <v>0.853018893</v>
      </c>
      <c r="K25" s="3">
        <v>0.89673146999999997</v>
      </c>
      <c r="L25" s="3">
        <v>0.87160433100000001</v>
      </c>
      <c r="M25" s="3">
        <v>0.91344529900000004</v>
      </c>
      <c r="N25" s="3">
        <v>0.93652501300000002</v>
      </c>
      <c r="O25" s="3">
        <v>0.86207295699999997</v>
      </c>
    </row>
    <row r="26" spans="1:15" x14ac:dyDescent="0.2">
      <c r="A26" t="s">
        <v>2</v>
      </c>
      <c r="B26" t="s">
        <v>35</v>
      </c>
      <c r="C26" t="s">
        <v>4</v>
      </c>
      <c r="D26" t="s">
        <v>34</v>
      </c>
      <c r="E26" s="3">
        <f t="shared" si="2"/>
        <v>0.81388797000000002</v>
      </c>
      <c r="F26" s="3">
        <v>0.78516619499999996</v>
      </c>
      <c r="G26" s="3">
        <v>0.70694444400000001</v>
      </c>
      <c r="H26" s="3">
        <v>0.79458097000000005</v>
      </c>
      <c r="I26" s="3">
        <v>0.84111330299999998</v>
      </c>
      <c r="J26" s="3">
        <v>0.81206235999999998</v>
      </c>
      <c r="K26" s="3">
        <v>0.84539132699999997</v>
      </c>
      <c r="L26" s="3">
        <v>0.79151064800000004</v>
      </c>
      <c r="M26" s="3">
        <v>0.84718931799999997</v>
      </c>
      <c r="N26" s="3">
        <v>0.92860286599999997</v>
      </c>
      <c r="O26" s="3">
        <v>0.78631826900000001</v>
      </c>
    </row>
    <row r="27" spans="1:15" x14ac:dyDescent="0.2">
      <c r="A27" t="s">
        <v>2</v>
      </c>
      <c r="B27" t="s">
        <v>35</v>
      </c>
      <c r="C27" t="s">
        <v>4</v>
      </c>
      <c r="D27">
        <v>3</v>
      </c>
      <c r="E27" s="3">
        <f t="shared" si="2"/>
        <v>0.82622889170000013</v>
      </c>
      <c r="F27" s="3">
        <v>0.84624080899999998</v>
      </c>
      <c r="G27" s="3">
        <v>0.68</v>
      </c>
      <c r="H27" s="3">
        <v>0.82829237600000005</v>
      </c>
      <c r="I27" s="3">
        <v>0.81507049499999995</v>
      </c>
      <c r="J27" s="3">
        <v>0.73536794800000005</v>
      </c>
      <c r="K27" s="3">
        <v>0.86452958099999999</v>
      </c>
      <c r="L27" s="3">
        <v>0.83757174499999998</v>
      </c>
      <c r="M27" s="3">
        <v>0.89419626100000005</v>
      </c>
      <c r="N27" s="3">
        <v>0.93530245999999995</v>
      </c>
      <c r="O27" s="3">
        <v>0.82571724199999996</v>
      </c>
    </row>
    <row r="28" spans="1:15" x14ac:dyDescent="0.2">
      <c r="A28" t="s">
        <v>2</v>
      </c>
      <c r="B28" t="s">
        <v>35</v>
      </c>
      <c r="C28" t="s">
        <v>5</v>
      </c>
      <c r="D28" t="s">
        <v>34</v>
      </c>
      <c r="E28" s="3">
        <f t="shared" si="2"/>
        <v>0.75348730189999991</v>
      </c>
      <c r="F28" s="3">
        <v>0.79066745000000005</v>
      </c>
      <c r="G28" s="3">
        <v>0.72333333300000002</v>
      </c>
      <c r="H28" s="3">
        <v>0.846460828</v>
      </c>
      <c r="I28" s="3">
        <v>0.66907736100000004</v>
      </c>
      <c r="J28" s="3">
        <v>0.767340468</v>
      </c>
      <c r="K28" s="3">
        <v>0.78343370300000004</v>
      </c>
      <c r="L28" s="3">
        <v>0.683832353</v>
      </c>
      <c r="M28" s="3">
        <v>0.74692719100000005</v>
      </c>
      <c r="N28" s="3">
        <v>0.78893833400000002</v>
      </c>
      <c r="O28" s="3">
        <v>0.73486199799999996</v>
      </c>
    </row>
    <row r="29" spans="1:15" x14ac:dyDescent="0.2">
      <c r="A29" t="s">
        <v>2</v>
      </c>
      <c r="B29" t="s">
        <v>35</v>
      </c>
      <c r="C29" t="s">
        <v>5</v>
      </c>
      <c r="D29">
        <v>3</v>
      </c>
      <c r="E29" s="3">
        <f t="shared" si="2"/>
        <v>0.80021837349999991</v>
      </c>
      <c r="F29" s="3">
        <v>0.809912941</v>
      </c>
      <c r="G29" s="3">
        <v>0.73430555600000003</v>
      </c>
      <c r="H29" s="3">
        <v>0.85276202499999998</v>
      </c>
      <c r="I29" s="3">
        <v>0.72375630099999999</v>
      </c>
      <c r="J29" s="3">
        <v>0.843638526</v>
      </c>
      <c r="K29" s="3">
        <v>0.83677154099999995</v>
      </c>
      <c r="L29" s="3">
        <v>0.71601440000000005</v>
      </c>
      <c r="M29" s="3">
        <v>0.87025737700000005</v>
      </c>
      <c r="N29" s="3">
        <v>0.84913687699999996</v>
      </c>
      <c r="O29" s="3">
        <v>0.76562819100000001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15DE-E420-4947-AFA9-AFFA72DE370D}">
  <dimension ref="A2:AD48"/>
  <sheetViews>
    <sheetView zoomScale="82" workbookViewId="0">
      <selection activeCell="L25" sqref="L25"/>
    </sheetView>
  </sheetViews>
  <sheetFormatPr baseColWidth="10" defaultRowHeight="16" x14ac:dyDescent="0.2"/>
  <cols>
    <col min="3" max="3" width="6.1640625" style="11" customWidth="1"/>
    <col min="4" max="4" width="5.1640625" style="11" customWidth="1"/>
    <col min="5" max="5" width="7.33203125" customWidth="1"/>
    <col min="6" max="27" width="12.6640625" bestFit="1" customWidth="1"/>
  </cols>
  <sheetData>
    <row r="2" spans="1:27" x14ac:dyDescent="0.2">
      <c r="A2" s="2" t="s">
        <v>151</v>
      </c>
    </row>
    <row r="3" spans="1:27" s="14" customFormat="1" ht="14" x14ac:dyDescent="0.2">
      <c r="A3" s="13"/>
      <c r="C3" s="15"/>
      <c r="D3" s="15"/>
      <c r="F3" s="14" t="s">
        <v>141</v>
      </c>
      <c r="G3" s="14" t="s">
        <v>121</v>
      </c>
      <c r="H3" s="14" t="s">
        <v>122</v>
      </c>
      <c r="I3" s="14" t="s">
        <v>123</v>
      </c>
      <c r="J3" s="14" t="s">
        <v>124</v>
      </c>
      <c r="K3" s="14" t="s">
        <v>125</v>
      </c>
      <c r="L3" s="14" t="s">
        <v>126</v>
      </c>
      <c r="M3" s="14" t="s">
        <v>127</v>
      </c>
      <c r="N3" s="14" t="s">
        <v>128</v>
      </c>
      <c r="O3" s="14" t="s">
        <v>129</v>
      </c>
      <c r="P3" s="14" t="s">
        <v>130</v>
      </c>
      <c r="Q3" s="14" t="s">
        <v>131</v>
      </c>
      <c r="R3" s="14" t="s">
        <v>132</v>
      </c>
      <c r="S3" s="14" t="s">
        <v>133</v>
      </c>
      <c r="T3" s="14" t="s">
        <v>133</v>
      </c>
      <c r="U3" s="14" t="s">
        <v>134</v>
      </c>
      <c r="V3" s="14" t="s">
        <v>135</v>
      </c>
      <c r="W3" s="14" t="s">
        <v>136</v>
      </c>
      <c r="X3" s="14" t="s">
        <v>137</v>
      </c>
      <c r="Y3" s="14" t="s">
        <v>138</v>
      </c>
      <c r="Z3" s="14" t="s">
        <v>139</v>
      </c>
      <c r="AA3" s="14" t="s">
        <v>140</v>
      </c>
    </row>
    <row r="4" spans="1:27" x14ac:dyDescent="0.2">
      <c r="A4" t="s">
        <v>0</v>
      </c>
      <c r="B4" t="s">
        <v>8</v>
      </c>
      <c r="C4" s="11" t="s">
        <v>9</v>
      </c>
      <c r="D4" s="11" t="s">
        <v>52</v>
      </c>
      <c r="E4" t="s">
        <v>47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N4" t="s">
        <v>19</v>
      </c>
      <c r="O4" t="s">
        <v>20</v>
      </c>
      <c r="P4" t="s">
        <v>21</v>
      </c>
      <c r="Q4" t="s">
        <v>22</v>
      </c>
      <c r="R4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t="s">
        <v>30</v>
      </c>
      <c r="Z4" t="s">
        <v>31</v>
      </c>
      <c r="AA4" t="s">
        <v>32</v>
      </c>
    </row>
    <row r="5" spans="1:27" x14ac:dyDescent="0.2">
      <c r="A5" t="s">
        <v>1</v>
      </c>
      <c r="B5" t="s">
        <v>33</v>
      </c>
      <c r="C5" s="11" t="s">
        <v>4</v>
      </c>
      <c r="D5" s="11">
        <v>3</v>
      </c>
      <c r="E5" s="4">
        <v>0.80551818181818158</v>
      </c>
      <c r="F5" s="6">
        <v>0.85150000000000003</v>
      </c>
      <c r="G5" s="4">
        <v>0.91169999999999995</v>
      </c>
      <c r="H5" s="4">
        <v>0.89219999999999999</v>
      </c>
      <c r="I5" s="4">
        <v>0.92559999999999998</v>
      </c>
      <c r="J5" s="4">
        <v>0.8871</v>
      </c>
      <c r="K5" s="4">
        <v>0.68159999999999998</v>
      </c>
      <c r="L5" s="4">
        <v>0.88109999999999999</v>
      </c>
      <c r="M5" s="4">
        <v>0.70579999999999998</v>
      </c>
      <c r="N5" s="4">
        <v>0.69520000000000004</v>
      </c>
      <c r="O5" s="4">
        <v>0.67810000000000004</v>
      </c>
      <c r="P5" s="4">
        <v>0.81879999999999997</v>
      </c>
      <c r="Q5" s="4">
        <v>0.80130000000000001</v>
      </c>
      <c r="R5" s="4">
        <v>0.82540000000000002</v>
      </c>
      <c r="S5" s="4">
        <v>0.86419999999999997</v>
      </c>
      <c r="T5" s="4">
        <v>0.73429999999999995</v>
      </c>
      <c r="U5" s="6">
        <v>0.89349999999999996</v>
      </c>
      <c r="V5" s="4">
        <v>0.81689999999999996</v>
      </c>
      <c r="W5" s="4">
        <v>0.76949999999999996</v>
      </c>
      <c r="X5" s="4">
        <v>0.83819999999999995</v>
      </c>
      <c r="Y5" s="4">
        <v>0.74990000000000001</v>
      </c>
      <c r="Z5" s="4">
        <v>0.70179999999999998</v>
      </c>
      <c r="AA5" s="4">
        <v>0.79769999999999996</v>
      </c>
    </row>
    <row r="6" spans="1:27" x14ac:dyDescent="0.2">
      <c r="A6" t="s">
        <v>1</v>
      </c>
      <c r="B6" t="s">
        <v>33</v>
      </c>
      <c r="C6" s="11" t="s">
        <v>4</v>
      </c>
      <c r="D6" s="11" t="s">
        <v>34</v>
      </c>
      <c r="E6" s="6">
        <v>0.86291363636363627</v>
      </c>
      <c r="F6" s="4">
        <v>0.79200000000000004</v>
      </c>
      <c r="G6" s="6">
        <v>0.96819999999999995</v>
      </c>
      <c r="H6" s="6">
        <v>0.90390000000000004</v>
      </c>
      <c r="I6" s="6">
        <v>0.94720000000000004</v>
      </c>
      <c r="J6" s="6">
        <v>0.89859999999999995</v>
      </c>
      <c r="K6" s="4">
        <v>0.75549999999999995</v>
      </c>
      <c r="L6" s="6">
        <v>0.93259999999999998</v>
      </c>
      <c r="M6" s="4">
        <v>0.748</v>
      </c>
      <c r="N6" s="6">
        <v>0.78310000000000002</v>
      </c>
      <c r="O6" s="6">
        <v>0.76570000000000005</v>
      </c>
      <c r="P6" s="6">
        <v>0.94469999999999998</v>
      </c>
      <c r="Q6" s="4">
        <v>0.81359999999999999</v>
      </c>
      <c r="R6" s="4">
        <v>0.82330000000000003</v>
      </c>
      <c r="S6" s="4">
        <v>0.91369999999999996</v>
      </c>
      <c r="T6" s="4">
        <v>0.85880000000000001</v>
      </c>
      <c r="U6" s="4">
        <v>0.88619999999999999</v>
      </c>
      <c r="V6" s="6">
        <v>0.94579999999999997</v>
      </c>
      <c r="W6" s="4">
        <v>0.74019999999999997</v>
      </c>
      <c r="X6" s="4">
        <v>0.85880000000000001</v>
      </c>
      <c r="Y6" s="6">
        <v>0.99229999999999996</v>
      </c>
      <c r="Z6" s="6">
        <v>0.89359999999999995</v>
      </c>
      <c r="AA6" s="4">
        <v>0.81830000000000003</v>
      </c>
    </row>
    <row r="7" spans="1:27" x14ac:dyDescent="0.2">
      <c r="A7" t="s">
        <v>2</v>
      </c>
      <c r="B7" t="s">
        <v>33</v>
      </c>
      <c r="C7" s="11" t="s">
        <v>4</v>
      </c>
      <c r="D7" s="11">
        <v>3</v>
      </c>
      <c r="E7" s="4">
        <v>0.74328765863636359</v>
      </c>
      <c r="F7" s="4">
        <v>0.80405228799999995</v>
      </c>
      <c r="G7" s="4">
        <v>0.82875959499999996</v>
      </c>
      <c r="H7" s="4">
        <v>0.79288672000000004</v>
      </c>
      <c r="I7" s="4">
        <v>0.86332472400000004</v>
      </c>
      <c r="J7" s="4">
        <v>0.76396115499999995</v>
      </c>
      <c r="K7" s="4">
        <v>0.72947614800000005</v>
      </c>
      <c r="L7" s="4">
        <v>0.83153186700000004</v>
      </c>
      <c r="M7" s="4">
        <v>0.75311989599999996</v>
      </c>
      <c r="N7" s="4">
        <v>0.49159894399999998</v>
      </c>
      <c r="O7" s="4">
        <v>0.69822485199999995</v>
      </c>
      <c r="P7" s="4">
        <v>0.74631630599999998</v>
      </c>
      <c r="Q7" s="7">
        <v>0.72147505700000003</v>
      </c>
      <c r="R7" s="4">
        <v>0.69173200400000001</v>
      </c>
      <c r="S7" s="4">
        <v>0.87814393899999998</v>
      </c>
      <c r="T7" s="4">
        <v>0.84159023399999999</v>
      </c>
      <c r="U7" s="4">
        <v>0.83638888899999997</v>
      </c>
      <c r="V7" s="4">
        <v>0.71597627100000005</v>
      </c>
      <c r="W7" s="4">
        <v>0.54088369800000002</v>
      </c>
      <c r="X7" s="4">
        <v>0.70091979999999998</v>
      </c>
      <c r="Y7" s="4">
        <v>0.76874038600000005</v>
      </c>
      <c r="Z7" s="4">
        <v>0.686234385</v>
      </c>
      <c r="AA7" s="4">
        <v>0.66699133200000005</v>
      </c>
    </row>
    <row r="8" spans="1:27" x14ac:dyDescent="0.2">
      <c r="A8" t="s">
        <v>2</v>
      </c>
      <c r="B8" t="s">
        <v>33</v>
      </c>
      <c r="C8" s="11" t="s">
        <v>4</v>
      </c>
      <c r="D8" s="11" t="s">
        <v>34</v>
      </c>
      <c r="E8" s="4">
        <v>0.78297652381818172</v>
      </c>
      <c r="F8" s="4">
        <v>0.76130719000000002</v>
      </c>
      <c r="G8" s="4">
        <v>0.87447986099999997</v>
      </c>
      <c r="H8" s="4">
        <v>0.78561066000000002</v>
      </c>
      <c r="I8" s="4">
        <v>0.871679961</v>
      </c>
      <c r="J8" s="4">
        <v>0.85694055400000002</v>
      </c>
      <c r="K8" s="4">
        <v>0.76163065799999996</v>
      </c>
      <c r="L8" s="4">
        <v>0.85183977700000002</v>
      </c>
      <c r="M8" s="6">
        <v>0.79031888400000005</v>
      </c>
      <c r="N8" s="4">
        <v>0.59954447099999997</v>
      </c>
      <c r="O8" s="4">
        <v>0.67573964500000006</v>
      </c>
      <c r="P8" s="4">
        <v>0.79908453899999998</v>
      </c>
      <c r="Q8" s="4">
        <v>0.71256894800000004</v>
      </c>
      <c r="R8" s="4">
        <v>0.69503204100000004</v>
      </c>
      <c r="S8" s="6">
        <v>0.92046015699999995</v>
      </c>
      <c r="T8" s="6">
        <v>0.89272955200000004</v>
      </c>
      <c r="U8" s="4">
        <v>0.80844696999999999</v>
      </c>
      <c r="V8" s="4">
        <v>0.79996274700000003</v>
      </c>
      <c r="W8" s="4">
        <v>0.59444137399999997</v>
      </c>
      <c r="X8" s="4">
        <v>0.72363900800000003</v>
      </c>
      <c r="Y8" s="4">
        <v>0.974513187</v>
      </c>
      <c r="Z8" s="4">
        <v>0.81891847500000003</v>
      </c>
      <c r="AA8" s="4">
        <v>0.65659486499999997</v>
      </c>
    </row>
    <row r="9" spans="1:27" x14ac:dyDescent="0.2">
      <c r="A9" t="s">
        <v>6</v>
      </c>
      <c r="B9" t="s">
        <v>33</v>
      </c>
      <c r="C9" s="11" t="s">
        <v>4</v>
      </c>
      <c r="D9" s="11" t="s">
        <v>34</v>
      </c>
      <c r="E9" s="4">
        <v>0.7963636363636365</v>
      </c>
      <c r="F9" s="4">
        <v>0.79</v>
      </c>
      <c r="G9" s="4">
        <v>0.93</v>
      </c>
      <c r="H9" s="4">
        <v>0.89</v>
      </c>
      <c r="I9" s="4">
        <v>0.91</v>
      </c>
      <c r="J9" s="4">
        <v>0.87</v>
      </c>
      <c r="K9" s="6">
        <v>0.78</v>
      </c>
      <c r="L9" s="4">
        <v>0.89</v>
      </c>
      <c r="M9" s="4">
        <v>0.55000000000000004</v>
      </c>
      <c r="N9" s="4">
        <v>0.73</v>
      </c>
      <c r="O9" s="4">
        <v>0.56000000000000005</v>
      </c>
      <c r="P9" s="4">
        <v>0.85</v>
      </c>
      <c r="Q9" s="6">
        <v>0.86</v>
      </c>
      <c r="R9" s="4">
        <v>0.87</v>
      </c>
      <c r="S9" s="6">
        <v>0.92</v>
      </c>
      <c r="T9" s="4">
        <v>0.71</v>
      </c>
      <c r="U9" s="4">
        <v>0.88</v>
      </c>
      <c r="V9" s="4">
        <v>0.81</v>
      </c>
      <c r="W9" s="4">
        <v>0.72</v>
      </c>
      <c r="X9" s="4">
        <v>0.79</v>
      </c>
      <c r="Y9" s="4">
        <v>0.89</v>
      </c>
      <c r="Z9" s="4">
        <v>0.52</v>
      </c>
      <c r="AA9" s="4">
        <v>0.8</v>
      </c>
    </row>
    <row r="10" spans="1:27" x14ac:dyDescent="0.2">
      <c r="A10" t="s">
        <v>6</v>
      </c>
      <c r="B10" t="s">
        <v>33</v>
      </c>
      <c r="C10" s="11" t="s">
        <v>4</v>
      </c>
      <c r="D10" s="11">
        <v>3</v>
      </c>
      <c r="E10" s="4" t="s">
        <v>36</v>
      </c>
      <c r="F10" s="4">
        <v>0.82</v>
      </c>
      <c r="G10" s="4">
        <v>0.93</v>
      </c>
      <c r="H10" s="4">
        <v>0.9</v>
      </c>
      <c r="I10" s="4">
        <v>0.93</v>
      </c>
      <c r="J10" s="4">
        <v>0.84</v>
      </c>
      <c r="K10" s="4">
        <v>0.77</v>
      </c>
      <c r="L10" s="4">
        <v>0.91</v>
      </c>
      <c r="M10" s="4" t="s">
        <v>36</v>
      </c>
      <c r="N10" s="4">
        <v>0.66</v>
      </c>
      <c r="O10" s="4">
        <v>0.56000000000000005</v>
      </c>
      <c r="P10" s="4">
        <v>0.85</v>
      </c>
      <c r="Q10" s="4">
        <v>0.85</v>
      </c>
      <c r="R10" s="6">
        <v>0.89</v>
      </c>
      <c r="S10" s="4">
        <v>0.9</v>
      </c>
      <c r="T10" s="4">
        <v>0.53</v>
      </c>
      <c r="U10" s="4">
        <v>0.88</v>
      </c>
      <c r="V10" s="4">
        <v>0.72</v>
      </c>
      <c r="W10" s="4">
        <v>0.72</v>
      </c>
      <c r="X10" s="4">
        <v>0.76</v>
      </c>
      <c r="Y10" s="4">
        <v>0.78</v>
      </c>
      <c r="Z10" s="4" t="s">
        <v>36</v>
      </c>
      <c r="AA10" s="4">
        <v>0.78</v>
      </c>
    </row>
    <row r="11" spans="1:27" x14ac:dyDescent="0.2">
      <c r="A11" t="s">
        <v>7</v>
      </c>
      <c r="B11" t="s">
        <v>33</v>
      </c>
      <c r="C11" s="11" t="s">
        <v>4</v>
      </c>
      <c r="D11" s="11" t="s">
        <v>34</v>
      </c>
      <c r="E11" s="4">
        <v>0.77718181818181808</v>
      </c>
      <c r="F11" s="4">
        <v>0.77500000000000002</v>
      </c>
      <c r="G11" s="4">
        <v>0.86</v>
      </c>
      <c r="H11" s="4">
        <v>0.874</v>
      </c>
      <c r="I11" s="4">
        <v>0.90700000000000003</v>
      </c>
      <c r="J11" s="4">
        <v>0.78200000000000003</v>
      </c>
      <c r="K11" s="4">
        <v>0.56399999999999995</v>
      </c>
      <c r="L11" s="4">
        <v>0.89300000000000002</v>
      </c>
      <c r="M11" s="4">
        <v>0.60199999999999998</v>
      </c>
      <c r="N11" s="4">
        <v>0.626</v>
      </c>
      <c r="O11" s="4">
        <v>0.70399999999999996</v>
      </c>
      <c r="P11" s="4">
        <v>0.84899999999999998</v>
      </c>
      <c r="Q11" s="4">
        <v>0.82299999999999995</v>
      </c>
      <c r="R11" s="4">
        <v>0.66400000000000003</v>
      </c>
      <c r="S11" s="4">
        <v>0.876</v>
      </c>
      <c r="T11" s="4">
        <v>0.84299999999999997</v>
      </c>
      <c r="U11" s="4">
        <v>0.85799999999999998</v>
      </c>
      <c r="V11" s="4">
        <v>0.79400000000000004</v>
      </c>
      <c r="W11" s="6">
        <v>0.77100000000000002</v>
      </c>
      <c r="X11" s="4">
        <v>0.65600000000000003</v>
      </c>
      <c r="Y11" s="4">
        <v>0.84399999999999997</v>
      </c>
      <c r="Z11" s="4">
        <v>0.70299999999999996</v>
      </c>
      <c r="AA11" s="6">
        <v>0.83</v>
      </c>
    </row>
    <row r="12" spans="1:27" x14ac:dyDescent="0.2">
      <c r="A12" t="s">
        <v>7</v>
      </c>
      <c r="B12" t="s">
        <v>33</v>
      </c>
      <c r="C12" s="11" t="s">
        <v>4</v>
      </c>
      <c r="D12" s="11">
        <v>3</v>
      </c>
      <c r="E12" s="4">
        <v>0.77550000000000019</v>
      </c>
      <c r="F12" s="4">
        <v>0.83399999999999996</v>
      </c>
      <c r="G12" s="4">
        <v>0.89</v>
      </c>
      <c r="H12" s="4">
        <v>0.86</v>
      </c>
      <c r="I12" s="4">
        <v>0.89700000000000002</v>
      </c>
      <c r="J12" s="4">
        <v>0.80700000000000005</v>
      </c>
      <c r="K12" s="4">
        <v>0.67</v>
      </c>
      <c r="L12" s="4">
        <v>0.86799999999999999</v>
      </c>
      <c r="M12" s="4">
        <v>0.68500000000000005</v>
      </c>
      <c r="N12" s="4">
        <v>0.625</v>
      </c>
      <c r="O12" s="4">
        <v>0.63100000000000001</v>
      </c>
      <c r="P12" s="4">
        <v>0.82399999999999995</v>
      </c>
      <c r="Q12" s="4">
        <v>0.85799999999999998</v>
      </c>
      <c r="R12" s="4">
        <v>0.64900000000000002</v>
      </c>
      <c r="S12" s="4">
        <v>0.90600000000000003</v>
      </c>
      <c r="T12" s="4">
        <v>0.85</v>
      </c>
      <c r="U12" s="4">
        <v>0.81799999999999995</v>
      </c>
      <c r="V12" s="4">
        <v>0.624</v>
      </c>
      <c r="W12" s="4">
        <v>0.71899999999999997</v>
      </c>
      <c r="X12" s="4">
        <v>0.74</v>
      </c>
      <c r="Y12" s="4">
        <v>0.84599999999999997</v>
      </c>
      <c r="Z12" s="4">
        <v>0.65100000000000002</v>
      </c>
      <c r="AA12" s="4">
        <v>0.80900000000000005</v>
      </c>
    </row>
    <row r="14" spans="1:27" x14ac:dyDescent="0.2">
      <c r="A14" s="2" t="s">
        <v>152</v>
      </c>
    </row>
    <row r="15" spans="1:27" x14ac:dyDescent="0.2">
      <c r="A15" t="s">
        <v>0</v>
      </c>
      <c r="B15" t="s">
        <v>8</v>
      </c>
      <c r="C15" s="11" t="s">
        <v>9</v>
      </c>
      <c r="D15" s="11" t="s">
        <v>52</v>
      </c>
      <c r="E15" t="s">
        <v>47</v>
      </c>
      <c r="F15" t="s">
        <v>11</v>
      </c>
      <c r="G15" t="s">
        <v>12</v>
      </c>
      <c r="H15" t="s">
        <v>13</v>
      </c>
      <c r="I15" t="s">
        <v>14</v>
      </c>
      <c r="J15" t="s">
        <v>15</v>
      </c>
      <c r="K15" t="s">
        <v>16</v>
      </c>
      <c r="L15" t="s">
        <v>17</v>
      </c>
      <c r="M15" t="s">
        <v>18</v>
      </c>
      <c r="N15" t="s">
        <v>19</v>
      </c>
      <c r="O15" t="s">
        <v>20</v>
      </c>
      <c r="P15" t="s">
        <v>21</v>
      </c>
      <c r="Q15" t="s">
        <v>22</v>
      </c>
      <c r="R15" t="s">
        <v>23</v>
      </c>
      <c r="S15" t="s">
        <v>24</v>
      </c>
      <c r="T15" t="s">
        <v>25</v>
      </c>
      <c r="U15" t="s">
        <v>26</v>
      </c>
      <c r="V15" t="s">
        <v>27</v>
      </c>
      <c r="W15" t="s">
        <v>28</v>
      </c>
      <c r="X15" t="s">
        <v>29</v>
      </c>
      <c r="Y15" t="s">
        <v>30</v>
      </c>
      <c r="Z15" t="s">
        <v>31</v>
      </c>
      <c r="AA15" t="s">
        <v>32</v>
      </c>
    </row>
    <row r="16" spans="1:27" x14ac:dyDescent="0.2">
      <c r="A16" t="s">
        <v>1</v>
      </c>
      <c r="B16" t="s">
        <v>35</v>
      </c>
      <c r="C16" s="11" t="s">
        <v>4</v>
      </c>
      <c r="D16" s="11">
        <v>3</v>
      </c>
      <c r="E16" s="4">
        <v>0.73962727272727269</v>
      </c>
      <c r="F16" s="4">
        <v>0.79730000000000001</v>
      </c>
      <c r="G16" s="4">
        <v>0.83809999999999996</v>
      </c>
      <c r="H16" s="4">
        <v>0.76800000000000002</v>
      </c>
      <c r="I16" s="4">
        <v>0.78190000000000004</v>
      </c>
      <c r="J16" s="4">
        <v>0.72919999999999996</v>
      </c>
      <c r="K16" s="4">
        <v>0.54090000000000005</v>
      </c>
      <c r="L16" s="4">
        <v>0.80430000000000001</v>
      </c>
      <c r="M16" s="4">
        <v>0.56279999999999997</v>
      </c>
      <c r="N16" s="4">
        <v>0.4839</v>
      </c>
      <c r="O16" s="4">
        <v>0.67669999999999997</v>
      </c>
      <c r="P16" s="4">
        <v>0.88700000000000001</v>
      </c>
      <c r="Q16" s="4">
        <v>0.69440000000000002</v>
      </c>
      <c r="R16" s="4">
        <v>0.81330000000000002</v>
      </c>
      <c r="S16" s="4">
        <v>0.83189999999999997</v>
      </c>
      <c r="T16" s="4">
        <v>0.73629999999999995</v>
      </c>
      <c r="U16" s="6">
        <v>0.82189999999999996</v>
      </c>
      <c r="V16" s="4">
        <v>0.76619999999999999</v>
      </c>
      <c r="W16" s="4">
        <v>0.755</v>
      </c>
      <c r="X16" s="4">
        <v>0.80269999999999997</v>
      </c>
      <c r="Y16" s="4">
        <v>0.90369999999999995</v>
      </c>
      <c r="Z16" s="4">
        <v>0.53469999999999995</v>
      </c>
      <c r="AA16" s="4">
        <v>0.74160000000000004</v>
      </c>
    </row>
    <row r="17" spans="1:27" x14ac:dyDescent="0.2">
      <c r="A17" t="s">
        <v>1</v>
      </c>
      <c r="B17" t="s">
        <v>35</v>
      </c>
      <c r="C17" s="11" t="s">
        <v>4</v>
      </c>
      <c r="D17" s="11" t="s">
        <v>34</v>
      </c>
      <c r="E17" s="6">
        <v>0.82007727272727282</v>
      </c>
      <c r="F17" s="4">
        <v>0.7681</v>
      </c>
      <c r="G17" s="6">
        <v>0.93</v>
      </c>
      <c r="H17" s="6">
        <v>0.78469999999999995</v>
      </c>
      <c r="I17" s="6">
        <v>0.85699999999999998</v>
      </c>
      <c r="J17" s="6">
        <v>0.81130000000000002</v>
      </c>
      <c r="K17" s="6">
        <v>0.67700000000000005</v>
      </c>
      <c r="L17" s="6">
        <v>0.84709999999999996</v>
      </c>
      <c r="M17" s="6">
        <v>0.78959999999999997</v>
      </c>
      <c r="N17" s="6">
        <v>0.68240000000000001</v>
      </c>
      <c r="O17" s="6">
        <v>0.72430000000000005</v>
      </c>
      <c r="P17" s="6">
        <v>0.96940000000000004</v>
      </c>
      <c r="Q17" s="4">
        <v>0.70989999999999998</v>
      </c>
      <c r="R17" s="6">
        <v>0.87039999999999995</v>
      </c>
      <c r="S17" s="6">
        <v>0.91090000000000004</v>
      </c>
      <c r="T17" s="4">
        <v>0.83460000000000001</v>
      </c>
      <c r="U17" s="4">
        <v>0.81689999999999996</v>
      </c>
      <c r="V17" s="6">
        <v>0.86060000000000003</v>
      </c>
      <c r="W17" s="4">
        <v>0.71830000000000005</v>
      </c>
      <c r="X17" s="6">
        <v>0.87129999999999996</v>
      </c>
      <c r="Y17" s="6">
        <v>0.98240000000000005</v>
      </c>
      <c r="Z17" s="6">
        <v>0.85329999999999995</v>
      </c>
      <c r="AA17" s="6">
        <v>0.7722</v>
      </c>
    </row>
    <row r="18" spans="1:27" x14ac:dyDescent="0.2">
      <c r="A18" t="s">
        <v>2</v>
      </c>
      <c r="B18" t="s">
        <v>35</v>
      </c>
      <c r="C18" s="11" t="s">
        <v>4</v>
      </c>
      <c r="D18" s="11">
        <v>3</v>
      </c>
      <c r="E18" s="4">
        <v>0.71188219454545443</v>
      </c>
      <c r="F18" s="4">
        <v>0.79384661099999998</v>
      </c>
      <c r="G18" s="4">
        <v>0.72443563600000005</v>
      </c>
      <c r="H18" s="4">
        <v>0.65188511699999996</v>
      </c>
      <c r="I18" s="4">
        <v>0.77252856599999997</v>
      </c>
      <c r="J18" s="4">
        <v>0.66132156200000003</v>
      </c>
      <c r="K18" s="4">
        <v>0.58535178799999998</v>
      </c>
      <c r="L18" s="4">
        <v>0.78134845600000002</v>
      </c>
      <c r="M18" s="4">
        <v>0.63819999999999999</v>
      </c>
      <c r="N18" s="4">
        <v>0.55851413500000002</v>
      </c>
      <c r="O18" s="4">
        <v>0.68426035500000004</v>
      </c>
      <c r="P18" s="4">
        <v>0.79398064300000004</v>
      </c>
      <c r="Q18" s="4">
        <v>0.77764566000000002</v>
      </c>
      <c r="R18" s="4">
        <v>0.813335374</v>
      </c>
      <c r="S18" s="4">
        <v>0.77291008299999997</v>
      </c>
      <c r="T18" s="4">
        <v>0.78024574700000005</v>
      </c>
      <c r="U18" s="4">
        <v>0.80131286999999995</v>
      </c>
      <c r="V18" s="4">
        <v>0.75968749999999996</v>
      </c>
      <c r="W18" s="4">
        <v>0.61944444399999998</v>
      </c>
      <c r="X18" s="4">
        <v>0.73706050999999995</v>
      </c>
      <c r="Y18" s="4">
        <v>0.81623268699999996</v>
      </c>
      <c r="Z18" s="4">
        <v>0.57992167999999999</v>
      </c>
      <c r="AA18" s="4">
        <v>0.55793885600000004</v>
      </c>
    </row>
    <row r="19" spans="1:27" x14ac:dyDescent="0.2">
      <c r="A19" t="s">
        <v>2</v>
      </c>
      <c r="B19" t="s">
        <v>35</v>
      </c>
      <c r="C19" s="11" t="s">
        <v>4</v>
      </c>
      <c r="D19" s="11" t="s">
        <v>34</v>
      </c>
      <c r="E19" s="4">
        <v>0.75587361013636356</v>
      </c>
      <c r="F19" s="6">
        <v>0.84750297299999999</v>
      </c>
      <c r="G19" s="4">
        <v>0.852190271</v>
      </c>
      <c r="H19" s="4">
        <v>0.644500034</v>
      </c>
      <c r="I19" s="4">
        <v>0.78847818599999997</v>
      </c>
      <c r="J19" s="4">
        <v>0.72974190400000005</v>
      </c>
      <c r="K19" s="4">
        <v>0.54152249100000005</v>
      </c>
      <c r="L19" s="4">
        <v>0.769428691</v>
      </c>
      <c r="M19" s="4">
        <v>0.76839999999999997</v>
      </c>
      <c r="N19" s="4">
        <v>0.543721236</v>
      </c>
      <c r="O19" s="4">
        <v>0.69278106500000003</v>
      </c>
      <c r="P19" s="4">
        <v>0.88421924299999999</v>
      </c>
      <c r="Q19" s="6">
        <v>0.78240190200000004</v>
      </c>
      <c r="R19" s="4">
        <v>0.819546475</v>
      </c>
      <c r="S19" s="4">
        <v>0.82347026700000003</v>
      </c>
      <c r="T19" s="6">
        <v>0.84806238199999995</v>
      </c>
      <c r="U19" s="4">
        <v>0.75684171600000005</v>
      </c>
      <c r="V19" s="4">
        <v>0.78687499999999999</v>
      </c>
      <c r="W19" s="4">
        <v>0.64249999999999996</v>
      </c>
      <c r="X19" s="4">
        <v>0.76864845800000003</v>
      </c>
      <c r="Y19" s="4">
        <v>0.97329639899999998</v>
      </c>
      <c r="Z19" s="4">
        <v>0.74830900700000003</v>
      </c>
      <c r="AA19" s="4">
        <v>0.616781723</v>
      </c>
    </row>
    <row r="20" spans="1:27" x14ac:dyDescent="0.2">
      <c r="A20" t="s">
        <v>6</v>
      </c>
      <c r="B20" t="s">
        <v>35</v>
      </c>
      <c r="C20" s="11" t="s">
        <v>4</v>
      </c>
      <c r="D20" s="11" t="s">
        <v>34</v>
      </c>
      <c r="E20" s="4" t="s">
        <v>36</v>
      </c>
      <c r="F20" s="4">
        <v>0.77</v>
      </c>
      <c r="G20" s="4">
        <v>0.83</v>
      </c>
      <c r="H20" s="4">
        <v>0.78</v>
      </c>
      <c r="I20" s="4">
        <v>0.78</v>
      </c>
      <c r="J20" s="4">
        <v>0.63</v>
      </c>
      <c r="K20" s="4" t="s">
        <v>36</v>
      </c>
      <c r="L20" s="4">
        <v>0.82</v>
      </c>
      <c r="M20" s="4" t="s">
        <v>36</v>
      </c>
      <c r="N20" s="4" t="s">
        <v>36</v>
      </c>
      <c r="O20" s="4">
        <v>0.66</v>
      </c>
      <c r="P20" s="4">
        <v>0.93</v>
      </c>
      <c r="Q20" s="4">
        <v>0.62</v>
      </c>
      <c r="R20" s="4">
        <v>0.82</v>
      </c>
      <c r="S20" s="4">
        <v>0.9</v>
      </c>
      <c r="T20" s="4">
        <v>0.62</v>
      </c>
      <c r="U20" s="4">
        <v>0.7</v>
      </c>
      <c r="V20" s="4">
        <v>0.84</v>
      </c>
      <c r="W20" s="4">
        <v>0.7</v>
      </c>
      <c r="X20" s="4">
        <v>0.71</v>
      </c>
      <c r="Y20" s="4">
        <v>0.9</v>
      </c>
      <c r="Z20" s="4" t="s">
        <v>36</v>
      </c>
      <c r="AA20" s="4">
        <v>0.74</v>
      </c>
    </row>
    <row r="21" spans="1:27" x14ac:dyDescent="0.2">
      <c r="A21" t="s">
        <v>6</v>
      </c>
      <c r="B21" t="s">
        <v>35</v>
      </c>
      <c r="C21" s="11" t="s">
        <v>4</v>
      </c>
      <c r="D21" s="11">
        <v>3</v>
      </c>
      <c r="E21" s="4" t="s">
        <v>36</v>
      </c>
      <c r="F21" s="4">
        <v>0.76</v>
      </c>
      <c r="G21" s="4" t="s">
        <v>36</v>
      </c>
      <c r="H21" s="4">
        <v>0.77</v>
      </c>
      <c r="I21" s="4">
        <v>0.77</v>
      </c>
      <c r="J21" s="4">
        <v>0.61</v>
      </c>
      <c r="K21" s="4" t="s">
        <v>36</v>
      </c>
      <c r="L21" s="4">
        <v>0.8</v>
      </c>
      <c r="M21" s="4" t="s">
        <v>36</v>
      </c>
      <c r="N21" s="4" t="s">
        <v>36</v>
      </c>
      <c r="O21" s="4" t="s">
        <v>36</v>
      </c>
      <c r="P21" s="4">
        <v>0.91</v>
      </c>
      <c r="Q21" s="4">
        <v>0.61</v>
      </c>
      <c r="R21" s="4">
        <v>0.81</v>
      </c>
      <c r="S21" s="4">
        <v>0.87</v>
      </c>
      <c r="T21" s="4" t="s">
        <v>36</v>
      </c>
      <c r="U21" s="4">
        <v>0.75</v>
      </c>
      <c r="V21" s="4">
        <v>0.52</v>
      </c>
      <c r="W21" s="4">
        <v>0.65</v>
      </c>
      <c r="X21" s="4" t="s">
        <v>36</v>
      </c>
      <c r="Y21" s="4">
        <v>0.82</v>
      </c>
      <c r="Z21" s="4" t="s">
        <v>36</v>
      </c>
      <c r="AA21" s="4">
        <v>0.72</v>
      </c>
    </row>
    <row r="22" spans="1:27" x14ac:dyDescent="0.2">
      <c r="A22" s="1" t="s">
        <v>7</v>
      </c>
      <c r="B22" s="1" t="s">
        <v>35</v>
      </c>
      <c r="C22" s="12" t="s">
        <v>4</v>
      </c>
      <c r="D22" s="12" t="s">
        <v>34</v>
      </c>
      <c r="E22" s="4">
        <v>0.72800000000000009</v>
      </c>
      <c r="F22" s="5">
        <v>0.746</v>
      </c>
      <c r="G22" s="5">
        <v>0.80400000000000005</v>
      </c>
      <c r="H22" s="5">
        <v>0.72299999999999998</v>
      </c>
      <c r="I22" s="5">
        <v>0.78400000000000003</v>
      </c>
      <c r="J22" s="5">
        <v>0.68600000000000005</v>
      </c>
      <c r="K22" s="5">
        <v>0.56200000000000006</v>
      </c>
      <c r="L22" s="5">
        <v>0.79800000000000004</v>
      </c>
      <c r="M22" s="5">
        <v>0.57599999999999996</v>
      </c>
      <c r="N22" s="5">
        <v>0.57599999999999996</v>
      </c>
      <c r="O22" s="5">
        <v>0.64300000000000002</v>
      </c>
      <c r="P22" s="5">
        <v>0.877</v>
      </c>
      <c r="Q22" s="5">
        <v>0.68500000000000005</v>
      </c>
      <c r="R22" s="5">
        <v>0.77300000000000002</v>
      </c>
      <c r="S22" s="5">
        <v>0.84299999999999997</v>
      </c>
      <c r="T22" s="5">
        <v>0.73099999999999998</v>
      </c>
      <c r="U22" s="5">
        <v>0.78500000000000003</v>
      </c>
      <c r="V22" s="5">
        <v>0.70399999999999996</v>
      </c>
      <c r="W22" s="8">
        <v>0.78400000000000003</v>
      </c>
      <c r="X22" s="5">
        <v>0.75900000000000001</v>
      </c>
      <c r="Y22" s="5">
        <v>0.89700000000000002</v>
      </c>
      <c r="Z22" s="5">
        <v>0.59199999999999997</v>
      </c>
      <c r="AA22" s="5">
        <v>0.68799999999999994</v>
      </c>
    </row>
    <row r="23" spans="1:27" x14ac:dyDescent="0.2">
      <c r="A23" s="1" t="s">
        <v>7</v>
      </c>
      <c r="B23" s="1" t="s">
        <v>35</v>
      </c>
      <c r="C23" s="12" t="s">
        <v>4</v>
      </c>
      <c r="D23" s="12">
        <v>3</v>
      </c>
      <c r="E23" s="4">
        <v>0.70977272727272733</v>
      </c>
      <c r="F23" s="5">
        <v>0.77100000000000002</v>
      </c>
      <c r="G23" s="5">
        <v>0.80700000000000005</v>
      </c>
      <c r="H23" s="5">
        <v>0.71799999999999997</v>
      </c>
      <c r="I23" s="5">
        <v>0.77</v>
      </c>
      <c r="J23" s="5">
        <v>0.63300000000000001</v>
      </c>
      <c r="K23" s="5">
        <v>0.57099999999999995</v>
      </c>
      <c r="L23" s="5">
        <v>0.79</v>
      </c>
      <c r="M23" s="5">
        <v>0.52900000000000003</v>
      </c>
      <c r="N23" s="5">
        <v>0.53900000000000003</v>
      </c>
      <c r="O23" s="5">
        <v>0.56999999999999995</v>
      </c>
      <c r="P23" s="5">
        <v>0.85699999999999998</v>
      </c>
      <c r="Q23" s="5">
        <v>0.71299999999999997</v>
      </c>
      <c r="R23" s="5">
        <v>0.77800000000000002</v>
      </c>
      <c r="S23" s="5">
        <v>0.79900000000000004</v>
      </c>
      <c r="T23" s="5">
        <v>0.70399999999999996</v>
      </c>
      <c r="U23" s="5">
        <v>0.77600000000000002</v>
      </c>
      <c r="V23" s="5">
        <v>0.69399999999999995</v>
      </c>
      <c r="W23" s="5">
        <v>0.71699999999999997</v>
      </c>
      <c r="X23" s="5">
        <v>0.72399999999999998</v>
      </c>
      <c r="Y23" s="5">
        <v>0.90400000000000003</v>
      </c>
      <c r="Z23" s="5">
        <v>0.57199999999999995</v>
      </c>
      <c r="AA23" s="5">
        <v>0.67900000000000005</v>
      </c>
    </row>
    <row r="25" spans="1:27" x14ac:dyDescent="0.2">
      <c r="A25" s="2" t="s">
        <v>49</v>
      </c>
    </row>
    <row r="26" spans="1:27" x14ac:dyDescent="0.2">
      <c r="A26" t="s">
        <v>0</v>
      </c>
      <c r="B26" t="s">
        <v>8</v>
      </c>
      <c r="C26" s="11" t="s">
        <v>9</v>
      </c>
      <c r="D26" s="11" t="s">
        <v>52</v>
      </c>
      <c r="E26" t="s">
        <v>47</v>
      </c>
      <c r="F26" t="s">
        <v>11</v>
      </c>
      <c r="G26" t="s">
        <v>12</v>
      </c>
      <c r="H26" t="s">
        <v>13</v>
      </c>
      <c r="I26" t="s">
        <v>14</v>
      </c>
      <c r="J26" t="s">
        <v>15</v>
      </c>
      <c r="K26" t="s">
        <v>16</v>
      </c>
      <c r="L26" t="s">
        <v>17</v>
      </c>
      <c r="M26" t="s">
        <v>18</v>
      </c>
      <c r="N26" t="s">
        <v>19</v>
      </c>
      <c r="O26" t="s">
        <v>20</v>
      </c>
      <c r="P26" t="s">
        <v>21</v>
      </c>
      <c r="Q26" t="s">
        <v>22</v>
      </c>
      <c r="R26" t="s">
        <v>23</v>
      </c>
      <c r="S26" t="s">
        <v>24</v>
      </c>
      <c r="T26" t="s">
        <v>25</v>
      </c>
      <c r="U26" t="s">
        <v>26</v>
      </c>
      <c r="V26" t="s">
        <v>27</v>
      </c>
      <c r="W26" t="s">
        <v>28</v>
      </c>
      <c r="X26" t="s">
        <v>29</v>
      </c>
      <c r="Y26" t="s">
        <v>30</v>
      </c>
      <c r="Z26" t="s">
        <v>31</v>
      </c>
      <c r="AA26" t="s">
        <v>32</v>
      </c>
    </row>
    <row r="27" spans="1:27" x14ac:dyDescent="0.2">
      <c r="A27" t="s">
        <v>1</v>
      </c>
      <c r="B27" t="s">
        <v>48</v>
      </c>
      <c r="C27" s="11" t="s">
        <v>4</v>
      </c>
      <c r="D27" s="11">
        <v>3</v>
      </c>
      <c r="E27" s="3">
        <v>0.78928757007911721</v>
      </c>
      <c r="F27" s="3">
        <v>0.85699747687132</v>
      </c>
      <c r="G27" s="3">
        <v>0.86139038845690297</v>
      </c>
      <c r="H27" s="3">
        <v>0.76440966224655105</v>
      </c>
      <c r="I27" s="3">
        <v>0.83958266063932796</v>
      </c>
      <c r="J27" s="3">
        <v>0.80539653500793096</v>
      </c>
      <c r="K27" s="3">
        <v>0.67894420772684305</v>
      </c>
      <c r="L27" s="3">
        <v>0.82146960056556995</v>
      </c>
      <c r="M27" s="3">
        <v>0.55661643169664499</v>
      </c>
      <c r="N27" s="3">
        <v>0.58062237424247998</v>
      </c>
      <c r="O27" s="3">
        <v>0.70721036183591202</v>
      </c>
      <c r="P27" s="3">
        <v>0.89421647039909902</v>
      </c>
      <c r="Q27" s="3">
        <v>0.84926440098853895</v>
      </c>
      <c r="R27" s="3">
        <v>0.83266663491912296</v>
      </c>
      <c r="S27" s="3">
        <v>0.82021014941355597</v>
      </c>
      <c r="T27" s="3">
        <v>0.78977333304902197</v>
      </c>
      <c r="U27" s="3">
        <v>0.876367457392906</v>
      </c>
      <c r="V27" s="3">
        <v>0.83870889748549304</v>
      </c>
      <c r="W27" s="3">
        <v>0.79087727864583302</v>
      </c>
      <c r="X27" s="3">
        <v>0.80844213205839599</v>
      </c>
      <c r="Y27" s="3">
        <v>0.94203466938583402</v>
      </c>
      <c r="Z27" s="3">
        <v>0.63477023366845697</v>
      </c>
      <c r="AA27" s="3">
        <v>0.81435518504483995</v>
      </c>
    </row>
    <row r="28" spans="1:27" x14ac:dyDescent="0.2">
      <c r="A28" t="s">
        <v>1</v>
      </c>
      <c r="B28" t="s">
        <v>48</v>
      </c>
      <c r="C28" s="11" t="s">
        <v>4</v>
      </c>
      <c r="D28" s="11" t="s">
        <v>34</v>
      </c>
      <c r="E28" s="3">
        <v>0.84364380002376682</v>
      </c>
      <c r="F28" s="3">
        <v>0.85305298570226995</v>
      </c>
      <c r="G28" s="3">
        <v>0.91640664982747999</v>
      </c>
      <c r="H28" s="3">
        <v>0.79746751348622102</v>
      </c>
      <c r="I28" s="3">
        <v>0.84310085028522197</v>
      </c>
      <c r="J28" s="3">
        <v>0.85319862551431802</v>
      </c>
      <c r="K28" s="3">
        <v>0.73109516047546796</v>
      </c>
      <c r="L28" s="3">
        <v>0.87675268057028299</v>
      </c>
      <c r="M28" s="3">
        <v>0.79809431210500703</v>
      </c>
      <c r="N28" s="3">
        <v>0.66494404580436395</v>
      </c>
      <c r="O28" s="3">
        <v>0.71227079332806198</v>
      </c>
      <c r="P28" s="3">
        <v>0.95178138850016902</v>
      </c>
      <c r="Q28" s="3">
        <v>0.85487054452571698</v>
      </c>
      <c r="R28" s="3">
        <v>0.87505754242265499</v>
      </c>
      <c r="S28" s="3">
        <v>0.91512038415848196</v>
      </c>
      <c r="T28" s="3">
        <v>0.87598353839264698</v>
      </c>
      <c r="U28" s="3">
        <v>0.87796042530323903</v>
      </c>
      <c r="V28" s="3">
        <v>0.896566731141199</v>
      </c>
      <c r="W28" s="3">
        <v>0.80797526041666601</v>
      </c>
      <c r="X28" s="3">
        <v>0.84928627315240401</v>
      </c>
      <c r="Y28" s="3">
        <v>0.99386095641488204</v>
      </c>
      <c r="Z28" s="3">
        <v>0.81097185878896305</v>
      </c>
      <c r="AA28" s="3">
        <v>0.80434508020714901</v>
      </c>
    </row>
    <row r="30" spans="1:27" x14ac:dyDescent="0.2">
      <c r="A30" s="2" t="s">
        <v>50</v>
      </c>
    </row>
    <row r="31" spans="1:27" x14ac:dyDescent="0.2">
      <c r="A31" t="s">
        <v>0</v>
      </c>
      <c r="B31" t="s">
        <v>8</v>
      </c>
      <c r="C31" s="11" t="s">
        <v>9</v>
      </c>
      <c r="D31" s="11" t="s">
        <v>52</v>
      </c>
      <c r="E31" t="s">
        <v>47</v>
      </c>
      <c r="H31" t="s">
        <v>13</v>
      </c>
      <c r="I31" t="s">
        <v>14</v>
      </c>
      <c r="K31" t="s">
        <v>16</v>
      </c>
      <c r="L31" t="s">
        <v>17</v>
      </c>
      <c r="N31" t="s">
        <v>19</v>
      </c>
      <c r="O31" t="s">
        <v>20</v>
      </c>
      <c r="R31" t="s">
        <v>23</v>
      </c>
    </row>
    <row r="32" spans="1:27" x14ac:dyDescent="0.2">
      <c r="A32" t="s">
        <v>1</v>
      </c>
      <c r="B32" t="s">
        <v>48</v>
      </c>
      <c r="C32" s="11" t="s">
        <v>4</v>
      </c>
      <c r="D32" s="11">
        <v>3</v>
      </c>
      <c r="E32" s="3">
        <v>0.79398273453244073</v>
      </c>
      <c r="H32" s="3">
        <v>0.83554618716501905</v>
      </c>
      <c r="I32" s="3">
        <v>0.86179722840525597</v>
      </c>
      <c r="J32" s="3"/>
      <c r="K32" s="3">
        <v>0.737598156768702</v>
      </c>
      <c r="L32" s="3">
        <v>0.84813692349535597</v>
      </c>
      <c r="M32" s="3"/>
      <c r="N32" s="3">
        <v>0.65478571861550505</v>
      </c>
      <c r="O32" s="3">
        <v>0.74956848030018697</v>
      </c>
      <c r="P32" s="3"/>
      <c r="Q32" s="3"/>
      <c r="R32" s="3">
        <v>0.87044644697705897</v>
      </c>
      <c r="S32" s="3"/>
    </row>
    <row r="33" spans="1:30" x14ac:dyDescent="0.2">
      <c r="A33" t="s">
        <v>1</v>
      </c>
      <c r="B33" t="s">
        <v>48</v>
      </c>
      <c r="C33" s="11" t="s">
        <v>4</v>
      </c>
      <c r="D33" s="11" t="s">
        <v>34</v>
      </c>
      <c r="E33" s="3">
        <v>0.82054015454234575</v>
      </c>
      <c r="H33" s="3">
        <v>0.85373957302417602</v>
      </c>
      <c r="I33" s="3">
        <v>0.87189452143318702</v>
      </c>
      <c r="J33" s="3"/>
      <c r="K33" s="3">
        <v>0.76929044999294605</v>
      </c>
      <c r="L33" s="3">
        <v>0.87177992773050395</v>
      </c>
      <c r="M33" s="3"/>
      <c r="N33" s="3">
        <v>0.73531551191125599</v>
      </c>
      <c r="O33" s="3">
        <v>0.75257035647279502</v>
      </c>
      <c r="P33" s="3"/>
      <c r="Q33" s="3"/>
      <c r="R33" s="3">
        <v>0.88919074123155695</v>
      </c>
      <c r="S33" s="3"/>
    </row>
    <row r="35" spans="1:30" x14ac:dyDescent="0.2">
      <c r="A35" s="2" t="s">
        <v>142</v>
      </c>
      <c r="E35" s="10"/>
    </row>
    <row r="36" spans="1:30" x14ac:dyDescent="0.2">
      <c r="A36" t="s">
        <v>0</v>
      </c>
      <c r="B36" t="s">
        <v>8</v>
      </c>
      <c r="C36" s="11" t="s">
        <v>9</v>
      </c>
      <c r="D36" s="11" t="s">
        <v>52</v>
      </c>
      <c r="E36" t="s">
        <v>47</v>
      </c>
      <c r="G36" s="16" t="s">
        <v>12</v>
      </c>
      <c r="H36" s="16" t="s">
        <v>13</v>
      </c>
      <c r="I36" s="16"/>
      <c r="J36" s="16" t="s">
        <v>15</v>
      </c>
      <c r="K36" s="16"/>
      <c r="L36" s="16" t="s">
        <v>17</v>
      </c>
      <c r="M36" s="16"/>
      <c r="N36" s="16"/>
      <c r="O36" s="16"/>
      <c r="P36" s="16"/>
      <c r="Q36" s="16"/>
      <c r="R36" s="16" t="s">
        <v>23</v>
      </c>
      <c r="S36" s="16"/>
      <c r="T36" s="16"/>
      <c r="U36" s="16" t="s">
        <v>26</v>
      </c>
      <c r="V36" s="16"/>
      <c r="W36" s="16" t="s">
        <v>28</v>
      </c>
      <c r="X36" s="16" t="s">
        <v>29</v>
      </c>
      <c r="Y36" s="16" t="s">
        <v>30</v>
      </c>
      <c r="Z36" s="16"/>
      <c r="AA36" s="16" t="s">
        <v>32</v>
      </c>
      <c r="AC36" t="s">
        <v>51</v>
      </c>
    </row>
    <row r="37" spans="1:30" x14ac:dyDescent="0.2">
      <c r="A37" t="s">
        <v>1</v>
      </c>
      <c r="B37" t="s">
        <v>150</v>
      </c>
      <c r="C37" s="11" t="s">
        <v>4</v>
      </c>
      <c r="D37" s="11">
        <v>3</v>
      </c>
      <c r="E37" s="4">
        <v>0.80758000000000008</v>
      </c>
      <c r="F37" s="3"/>
      <c r="G37" s="3">
        <v>0.89</v>
      </c>
      <c r="H37" s="3">
        <v>0.58860000000000001</v>
      </c>
      <c r="I37" s="3"/>
      <c r="J37" s="3">
        <v>0.91639999999999999</v>
      </c>
      <c r="K37" s="3"/>
      <c r="L37" s="3">
        <v>0.97099999999999997</v>
      </c>
      <c r="M37" s="3"/>
      <c r="N37" s="3"/>
      <c r="O37" s="3"/>
      <c r="P37" s="3"/>
      <c r="Q37" s="3"/>
      <c r="R37" s="3">
        <v>0.67310000000000003</v>
      </c>
      <c r="S37" s="3"/>
      <c r="T37" s="3"/>
      <c r="U37" s="3">
        <v>0.82340000000000002</v>
      </c>
      <c r="V37" s="3"/>
      <c r="W37" s="3">
        <v>0.88</v>
      </c>
      <c r="X37" s="3">
        <v>0.75229999999999997</v>
      </c>
      <c r="Y37" s="3">
        <v>0.81979999999999997</v>
      </c>
      <c r="Z37" s="3"/>
      <c r="AA37" s="3">
        <v>0.76119999999999999</v>
      </c>
      <c r="AB37" s="3"/>
    </row>
    <row r="38" spans="1:30" x14ac:dyDescent="0.2">
      <c r="A38" t="s">
        <v>1</v>
      </c>
      <c r="B38" t="s">
        <v>150</v>
      </c>
      <c r="C38" s="11" t="s">
        <v>4</v>
      </c>
      <c r="D38" s="11" t="s">
        <v>34</v>
      </c>
      <c r="E38" s="7">
        <v>0.85521000000000014</v>
      </c>
      <c r="F38" s="3"/>
      <c r="G38" s="3">
        <v>0.96250000000000002</v>
      </c>
      <c r="H38" s="3">
        <v>0.58289999999999997</v>
      </c>
      <c r="I38" s="3"/>
      <c r="J38" s="3">
        <v>0.93420000000000003</v>
      </c>
      <c r="K38" s="3"/>
      <c r="L38" s="3">
        <v>0.98760000000000003</v>
      </c>
      <c r="M38" s="3"/>
      <c r="N38" s="3"/>
      <c r="O38" s="3"/>
      <c r="P38" s="3"/>
      <c r="Q38" s="3"/>
      <c r="R38" s="3">
        <v>0.86150000000000004</v>
      </c>
      <c r="S38" s="3"/>
      <c r="T38" s="3"/>
      <c r="U38" s="3">
        <v>0.82410000000000005</v>
      </c>
      <c r="V38" s="3"/>
      <c r="W38" s="3">
        <v>0.87109999999999999</v>
      </c>
      <c r="X38" s="3">
        <v>0.78369999999999995</v>
      </c>
      <c r="Y38" s="3">
        <v>0.9798</v>
      </c>
      <c r="Z38" s="3"/>
      <c r="AA38" s="3">
        <v>0.76470000000000005</v>
      </c>
      <c r="AB38" s="3"/>
      <c r="AC38" s="3">
        <v>0.89470000000000005</v>
      </c>
      <c r="AD38" s="3"/>
    </row>
    <row r="41" spans="1:30" x14ac:dyDescent="0.2">
      <c r="A41" s="2" t="s">
        <v>143</v>
      </c>
    </row>
    <row r="42" spans="1:30" x14ac:dyDescent="0.2">
      <c r="A42" t="s">
        <v>0</v>
      </c>
      <c r="B42" t="s">
        <v>8</v>
      </c>
      <c r="C42" s="11" t="s">
        <v>9</v>
      </c>
      <c r="D42" s="11" t="s">
        <v>52</v>
      </c>
      <c r="E42" t="s">
        <v>47</v>
      </c>
      <c r="F42" s="16" t="s">
        <v>11</v>
      </c>
      <c r="G42" s="16" t="s">
        <v>12</v>
      </c>
      <c r="H42" s="16" t="s">
        <v>13</v>
      </c>
      <c r="I42" s="16" t="s">
        <v>14</v>
      </c>
      <c r="J42" s="16" t="s">
        <v>15</v>
      </c>
      <c r="K42" s="16"/>
      <c r="L42" s="16" t="s">
        <v>17</v>
      </c>
      <c r="M42" s="16"/>
      <c r="N42" s="16"/>
      <c r="O42" s="16"/>
      <c r="P42" s="16"/>
      <c r="Q42" s="16"/>
      <c r="R42" s="16"/>
      <c r="S42" s="16"/>
      <c r="T42" s="16"/>
      <c r="U42" s="16" t="s">
        <v>26</v>
      </c>
      <c r="V42" s="16"/>
      <c r="W42" s="16"/>
      <c r="X42" s="16" t="s">
        <v>29</v>
      </c>
      <c r="Y42" s="16" t="s">
        <v>30</v>
      </c>
      <c r="Z42" s="16"/>
      <c r="AA42" s="16" t="s">
        <v>32</v>
      </c>
    </row>
    <row r="43" spans="1:30" x14ac:dyDescent="0.2">
      <c r="A43" t="s">
        <v>1</v>
      </c>
      <c r="B43" t="s">
        <v>149</v>
      </c>
      <c r="C43" s="11" t="s">
        <v>4</v>
      </c>
      <c r="D43" s="11">
        <v>3</v>
      </c>
      <c r="E43" s="4">
        <v>0.83560000000000001</v>
      </c>
      <c r="F43" s="3">
        <v>0.72709999999999997</v>
      </c>
      <c r="G43" s="3">
        <v>0.87739999999999996</v>
      </c>
      <c r="H43" s="3">
        <v>0.86370000000000002</v>
      </c>
      <c r="I43" s="3">
        <v>0.85189999999999999</v>
      </c>
      <c r="J43" s="3">
        <v>0.81120000000000003</v>
      </c>
      <c r="K43" s="3"/>
      <c r="L43" s="3">
        <v>0.89629999999999999</v>
      </c>
      <c r="M43" s="3"/>
      <c r="N43" s="3"/>
      <c r="O43" s="3"/>
      <c r="P43" s="3"/>
      <c r="Q43" s="3"/>
      <c r="R43" s="3"/>
      <c r="S43" s="3"/>
      <c r="T43" s="3"/>
      <c r="U43" s="3">
        <v>0.90959999999999996</v>
      </c>
      <c r="V43" s="3"/>
      <c r="W43" s="3"/>
      <c r="X43" s="3">
        <v>0.79949999999999999</v>
      </c>
      <c r="Y43" s="3">
        <v>0.77159999999999995</v>
      </c>
      <c r="Z43" s="3"/>
      <c r="AA43" s="3">
        <v>0.84770000000000001</v>
      </c>
    </row>
    <row r="44" spans="1:30" x14ac:dyDescent="0.2">
      <c r="A44" t="s">
        <v>1</v>
      </c>
      <c r="B44" t="s">
        <v>149</v>
      </c>
      <c r="C44" s="11" t="s">
        <v>4</v>
      </c>
      <c r="D44" s="11" t="s">
        <v>34</v>
      </c>
      <c r="E44" s="7">
        <v>0.86040000000000005</v>
      </c>
      <c r="F44" s="3">
        <v>0.69540000000000002</v>
      </c>
      <c r="G44" s="3">
        <v>0.90880000000000005</v>
      </c>
      <c r="H44" s="3">
        <v>0.84450000000000003</v>
      </c>
      <c r="I44" s="3">
        <v>0.90329999999999999</v>
      </c>
      <c r="J44" s="3">
        <v>0.78939999999999999</v>
      </c>
      <c r="K44" s="3"/>
      <c r="L44" s="3">
        <v>0.92100000000000004</v>
      </c>
      <c r="M44" s="3"/>
      <c r="N44" s="3"/>
      <c r="O44" s="3"/>
      <c r="P44" s="3"/>
      <c r="Q44" s="3"/>
      <c r="R44" s="3"/>
      <c r="S44" s="3"/>
      <c r="T44" s="3"/>
      <c r="U44" s="3">
        <v>0.90969999999999995</v>
      </c>
      <c r="V44" s="3"/>
      <c r="W44" s="3"/>
      <c r="X44" s="3">
        <v>0.84399999999999997</v>
      </c>
      <c r="Y44" s="3">
        <v>0.97889999999999999</v>
      </c>
      <c r="Z44" s="3"/>
      <c r="AA44" s="3">
        <v>0.80900000000000005</v>
      </c>
    </row>
    <row r="46" spans="1:30" x14ac:dyDescent="0.2">
      <c r="E46" s="3"/>
    </row>
    <row r="47" spans="1:30" x14ac:dyDescent="0.2">
      <c r="E47" s="3"/>
    </row>
    <row r="48" spans="1:30" x14ac:dyDescent="0.2">
      <c r="E4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D04F-4247-7D4B-A124-6538FF49ED81}">
  <dimension ref="A1:E134"/>
  <sheetViews>
    <sheetView workbookViewId="0">
      <selection activeCell="J29" sqref="J29"/>
    </sheetView>
  </sheetViews>
  <sheetFormatPr baseColWidth="10" defaultRowHeight="16" x14ac:dyDescent="0.2"/>
  <cols>
    <col min="1" max="1" width="15.1640625" customWidth="1"/>
    <col min="2" max="2" width="15.33203125" customWidth="1"/>
    <col min="3" max="3" width="17.5" customWidth="1"/>
    <col min="4" max="4" width="14.6640625" customWidth="1"/>
  </cols>
  <sheetData>
    <row r="1" spans="1:5" x14ac:dyDescent="0.2">
      <c r="A1" t="s">
        <v>145</v>
      </c>
      <c r="B1" t="s">
        <v>146</v>
      </c>
      <c r="C1" t="s">
        <v>144</v>
      </c>
      <c r="D1" t="s">
        <v>147</v>
      </c>
      <c r="E1" t="s">
        <v>148</v>
      </c>
    </row>
    <row r="2" spans="1:5" x14ac:dyDescent="0.2">
      <c r="A2" s="1" t="s">
        <v>11</v>
      </c>
      <c r="B2" t="s">
        <v>53</v>
      </c>
      <c r="C2">
        <v>6</v>
      </c>
      <c r="D2">
        <v>22</v>
      </c>
      <c r="E2">
        <v>20</v>
      </c>
    </row>
    <row r="3" spans="1:5" x14ac:dyDescent="0.2">
      <c r="A3" s="1" t="s">
        <v>11</v>
      </c>
      <c r="B3" t="s">
        <v>58</v>
      </c>
      <c r="C3">
        <v>1</v>
      </c>
      <c r="D3">
        <v>15</v>
      </c>
      <c r="E3">
        <v>15</v>
      </c>
    </row>
    <row r="4" spans="1:5" x14ac:dyDescent="0.2">
      <c r="A4" s="1" t="s">
        <v>11</v>
      </c>
      <c r="B4" t="s">
        <v>57</v>
      </c>
      <c r="C4">
        <v>5</v>
      </c>
      <c r="D4">
        <v>12</v>
      </c>
      <c r="E4">
        <v>12</v>
      </c>
    </row>
    <row r="5" spans="1:5" x14ac:dyDescent="0.2">
      <c r="A5" s="1" t="s">
        <v>11</v>
      </c>
      <c r="B5" t="s">
        <v>55</v>
      </c>
      <c r="C5">
        <v>3</v>
      </c>
      <c r="D5">
        <v>10</v>
      </c>
      <c r="E5">
        <v>10</v>
      </c>
    </row>
    <row r="6" spans="1:5" x14ac:dyDescent="0.2">
      <c r="A6" s="1" t="s">
        <v>11</v>
      </c>
      <c r="B6" t="s">
        <v>56</v>
      </c>
      <c r="C6">
        <v>1</v>
      </c>
      <c r="D6">
        <v>5</v>
      </c>
      <c r="E6">
        <v>5</v>
      </c>
    </row>
    <row r="7" spans="1:5" x14ac:dyDescent="0.2">
      <c r="A7" s="1" t="s">
        <v>11</v>
      </c>
      <c r="B7" t="s">
        <v>54</v>
      </c>
      <c r="C7">
        <v>1</v>
      </c>
      <c r="D7">
        <v>1</v>
      </c>
      <c r="E7">
        <v>1</v>
      </c>
    </row>
    <row r="8" spans="1:5" x14ac:dyDescent="0.2">
      <c r="A8" s="1"/>
    </row>
    <row r="9" spans="1:5" x14ac:dyDescent="0.2">
      <c r="A9" s="1" t="s">
        <v>12</v>
      </c>
      <c r="B9" t="s">
        <v>60</v>
      </c>
      <c r="C9">
        <v>7</v>
      </c>
      <c r="D9">
        <v>53</v>
      </c>
      <c r="E9">
        <v>45</v>
      </c>
    </row>
    <row r="10" spans="1:5" x14ac:dyDescent="0.2">
      <c r="A10" s="1" t="s">
        <v>12</v>
      </c>
      <c r="B10" t="s">
        <v>57</v>
      </c>
      <c r="C10">
        <v>5</v>
      </c>
      <c r="D10">
        <v>20</v>
      </c>
      <c r="E10">
        <v>19</v>
      </c>
    </row>
    <row r="11" spans="1:5" x14ac:dyDescent="0.2">
      <c r="A11" s="1" t="s">
        <v>12</v>
      </c>
      <c r="B11" t="s">
        <v>58</v>
      </c>
      <c r="C11">
        <v>1</v>
      </c>
      <c r="D11">
        <v>19</v>
      </c>
      <c r="E11">
        <v>17</v>
      </c>
    </row>
    <row r="12" spans="1:5" x14ac:dyDescent="0.2">
      <c r="A12" s="1" t="s">
        <v>12</v>
      </c>
      <c r="B12" t="s">
        <v>63</v>
      </c>
      <c r="C12">
        <v>2</v>
      </c>
      <c r="D12">
        <v>34</v>
      </c>
      <c r="E12">
        <v>17</v>
      </c>
    </row>
    <row r="13" spans="1:5" x14ac:dyDescent="0.2">
      <c r="A13" s="1" t="s">
        <v>12</v>
      </c>
      <c r="B13" t="s">
        <v>61</v>
      </c>
      <c r="C13">
        <v>3</v>
      </c>
      <c r="D13">
        <v>29</v>
      </c>
      <c r="E13">
        <v>15</v>
      </c>
    </row>
    <row r="14" spans="1:5" x14ac:dyDescent="0.2">
      <c r="A14" s="1" t="s">
        <v>12</v>
      </c>
      <c r="B14" t="s">
        <v>64</v>
      </c>
      <c r="C14">
        <v>5</v>
      </c>
      <c r="D14">
        <v>11</v>
      </c>
      <c r="E14">
        <v>10</v>
      </c>
    </row>
    <row r="15" spans="1:5" x14ac:dyDescent="0.2">
      <c r="A15" s="1" t="s">
        <v>12</v>
      </c>
      <c r="B15" t="s">
        <v>59</v>
      </c>
      <c r="C15">
        <v>4</v>
      </c>
      <c r="D15">
        <v>11</v>
      </c>
      <c r="E15">
        <v>9</v>
      </c>
    </row>
    <row r="16" spans="1:5" x14ac:dyDescent="0.2">
      <c r="A16" s="1" t="s">
        <v>12</v>
      </c>
      <c r="B16" t="s">
        <v>65</v>
      </c>
      <c r="C16">
        <v>1</v>
      </c>
      <c r="D16">
        <v>5</v>
      </c>
      <c r="E16">
        <v>5</v>
      </c>
    </row>
    <row r="17" spans="1:5" x14ac:dyDescent="0.2">
      <c r="A17" s="1" t="s">
        <v>12</v>
      </c>
      <c r="B17" t="s">
        <v>62</v>
      </c>
      <c r="C17">
        <v>1</v>
      </c>
      <c r="D17">
        <v>2</v>
      </c>
      <c r="E17">
        <v>2</v>
      </c>
    </row>
    <row r="18" spans="1:5" x14ac:dyDescent="0.2">
      <c r="A18" s="1"/>
    </row>
    <row r="19" spans="1:5" x14ac:dyDescent="0.2">
      <c r="A19" s="1" t="s">
        <v>13</v>
      </c>
      <c r="B19" t="s">
        <v>69</v>
      </c>
      <c r="C19">
        <v>10</v>
      </c>
      <c r="D19">
        <v>113</v>
      </c>
      <c r="E19">
        <v>62</v>
      </c>
    </row>
    <row r="20" spans="1:5" x14ac:dyDescent="0.2">
      <c r="A20" s="1" t="s">
        <v>13</v>
      </c>
      <c r="B20" t="s">
        <v>60</v>
      </c>
      <c r="C20">
        <v>3</v>
      </c>
      <c r="D20">
        <v>35</v>
      </c>
      <c r="E20">
        <v>33</v>
      </c>
    </row>
    <row r="21" spans="1:5" x14ac:dyDescent="0.2">
      <c r="A21" s="1" t="s">
        <v>13</v>
      </c>
      <c r="B21" t="s">
        <v>79</v>
      </c>
      <c r="C21">
        <v>10</v>
      </c>
      <c r="D21">
        <v>30</v>
      </c>
      <c r="E21">
        <v>27</v>
      </c>
    </row>
    <row r="22" spans="1:5" x14ac:dyDescent="0.2">
      <c r="A22" s="1" t="s">
        <v>13</v>
      </c>
      <c r="B22" t="s">
        <v>71</v>
      </c>
      <c r="C22">
        <v>5</v>
      </c>
      <c r="D22">
        <v>35</v>
      </c>
      <c r="E22">
        <v>26</v>
      </c>
    </row>
    <row r="23" spans="1:5" x14ac:dyDescent="0.2">
      <c r="A23" s="1" t="s">
        <v>13</v>
      </c>
      <c r="B23" t="s">
        <v>68</v>
      </c>
      <c r="C23">
        <v>25</v>
      </c>
      <c r="D23">
        <v>44</v>
      </c>
      <c r="E23">
        <v>25</v>
      </c>
    </row>
    <row r="24" spans="1:5" x14ac:dyDescent="0.2">
      <c r="A24" s="1" t="s">
        <v>13</v>
      </c>
      <c r="B24" t="s">
        <v>81</v>
      </c>
      <c r="C24">
        <v>7</v>
      </c>
      <c r="D24">
        <v>23</v>
      </c>
      <c r="E24">
        <v>18</v>
      </c>
    </row>
    <row r="25" spans="1:5" x14ac:dyDescent="0.2">
      <c r="A25" s="1" t="s">
        <v>13</v>
      </c>
      <c r="B25" t="s">
        <v>57</v>
      </c>
      <c r="C25">
        <v>4</v>
      </c>
      <c r="D25">
        <v>12</v>
      </c>
      <c r="E25">
        <v>12</v>
      </c>
    </row>
    <row r="26" spans="1:5" x14ac:dyDescent="0.2">
      <c r="A26" s="1" t="s">
        <v>13</v>
      </c>
      <c r="B26" t="s">
        <v>67</v>
      </c>
      <c r="C26">
        <v>7</v>
      </c>
      <c r="D26">
        <v>14</v>
      </c>
      <c r="E26">
        <v>11</v>
      </c>
    </row>
    <row r="27" spans="1:5" x14ac:dyDescent="0.2">
      <c r="A27" s="1" t="s">
        <v>13</v>
      </c>
      <c r="B27" t="s">
        <v>58</v>
      </c>
      <c r="C27">
        <v>2</v>
      </c>
      <c r="D27">
        <v>11</v>
      </c>
      <c r="E27">
        <v>10</v>
      </c>
    </row>
    <row r="28" spans="1:5" x14ac:dyDescent="0.2">
      <c r="A28" s="1" t="s">
        <v>13</v>
      </c>
      <c r="B28" t="s">
        <v>75</v>
      </c>
      <c r="C28">
        <v>2</v>
      </c>
      <c r="D28">
        <v>9</v>
      </c>
      <c r="E28">
        <v>9</v>
      </c>
    </row>
    <row r="29" spans="1:5" x14ac:dyDescent="0.2">
      <c r="A29" s="1" t="s">
        <v>13</v>
      </c>
      <c r="B29" t="s">
        <v>78</v>
      </c>
      <c r="C29">
        <v>2</v>
      </c>
      <c r="D29">
        <v>9</v>
      </c>
      <c r="E29">
        <v>9</v>
      </c>
    </row>
    <row r="30" spans="1:5" x14ac:dyDescent="0.2">
      <c r="A30" s="1" t="s">
        <v>13</v>
      </c>
      <c r="B30" t="s">
        <v>64</v>
      </c>
      <c r="C30">
        <v>4</v>
      </c>
      <c r="D30">
        <v>12</v>
      </c>
      <c r="E30">
        <v>9</v>
      </c>
    </row>
    <row r="31" spans="1:5" x14ac:dyDescent="0.2">
      <c r="A31" s="1" t="s">
        <v>13</v>
      </c>
      <c r="B31" t="s">
        <v>65</v>
      </c>
      <c r="C31">
        <v>1</v>
      </c>
      <c r="D31">
        <v>9</v>
      </c>
      <c r="E31">
        <v>9</v>
      </c>
    </row>
    <row r="32" spans="1:5" x14ac:dyDescent="0.2">
      <c r="A32" s="1" t="s">
        <v>13</v>
      </c>
      <c r="B32" t="s">
        <v>72</v>
      </c>
      <c r="C32">
        <v>1</v>
      </c>
      <c r="D32">
        <v>8</v>
      </c>
      <c r="E32">
        <v>8</v>
      </c>
    </row>
    <row r="33" spans="1:5" x14ac:dyDescent="0.2">
      <c r="A33" s="1" t="s">
        <v>13</v>
      </c>
      <c r="B33" t="s">
        <v>77</v>
      </c>
      <c r="C33">
        <v>5</v>
      </c>
      <c r="D33">
        <v>16</v>
      </c>
      <c r="E33">
        <v>7</v>
      </c>
    </row>
    <row r="34" spans="1:5" x14ac:dyDescent="0.2">
      <c r="A34" s="1" t="s">
        <v>13</v>
      </c>
      <c r="B34" t="s">
        <v>74</v>
      </c>
      <c r="C34">
        <v>5</v>
      </c>
      <c r="D34">
        <v>6</v>
      </c>
      <c r="E34">
        <v>5</v>
      </c>
    </row>
    <row r="35" spans="1:5" x14ac:dyDescent="0.2">
      <c r="A35" s="1" t="s">
        <v>13</v>
      </c>
      <c r="B35" t="s">
        <v>59</v>
      </c>
      <c r="C35">
        <v>2</v>
      </c>
      <c r="D35">
        <v>5</v>
      </c>
      <c r="E35">
        <v>4</v>
      </c>
    </row>
    <row r="36" spans="1:5" x14ac:dyDescent="0.2">
      <c r="A36" s="1" t="s">
        <v>13</v>
      </c>
      <c r="B36" t="s">
        <v>73</v>
      </c>
      <c r="C36">
        <v>1</v>
      </c>
      <c r="D36">
        <v>6</v>
      </c>
      <c r="E36">
        <v>4</v>
      </c>
    </row>
    <row r="37" spans="1:5" x14ac:dyDescent="0.2">
      <c r="A37" s="1" t="s">
        <v>13</v>
      </c>
      <c r="B37" t="s">
        <v>80</v>
      </c>
      <c r="C37">
        <v>1</v>
      </c>
      <c r="D37">
        <v>3</v>
      </c>
      <c r="E37">
        <v>3</v>
      </c>
    </row>
    <row r="38" spans="1:5" x14ac:dyDescent="0.2">
      <c r="A38" s="1" t="s">
        <v>13</v>
      </c>
      <c r="B38" t="s">
        <v>66</v>
      </c>
      <c r="C38">
        <v>2</v>
      </c>
      <c r="D38">
        <v>2</v>
      </c>
      <c r="E38">
        <v>2</v>
      </c>
    </row>
    <row r="39" spans="1:5" x14ac:dyDescent="0.2">
      <c r="A39" s="1" t="s">
        <v>13</v>
      </c>
      <c r="B39" t="s">
        <v>54</v>
      </c>
      <c r="C39">
        <v>1</v>
      </c>
      <c r="D39">
        <v>2</v>
      </c>
      <c r="E39">
        <v>2</v>
      </c>
    </row>
    <row r="40" spans="1:5" x14ac:dyDescent="0.2">
      <c r="A40" s="1" t="s">
        <v>13</v>
      </c>
      <c r="B40" t="s">
        <v>63</v>
      </c>
      <c r="C40">
        <v>1</v>
      </c>
      <c r="D40">
        <v>6</v>
      </c>
      <c r="E40">
        <v>2</v>
      </c>
    </row>
    <row r="41" spans="1:5" x14ac:dyDescent="0.2">
      <c r="A41" s="1" t="s">
        <v>13</v>
      </c>
      <c r="B41" t="s">
        <v>76</v>
      </c>
      <c r="C41">
        <v>1</v>
      </c>
      <c r="D41">
        <v>2</v>
      </c>
      <c r="E41">
        <v>2</v>
      </c>
    </row>
    <row r="42" spans="1:5" x14ac:dyDescent="0.2">
      <c r="A42" s="1" t="s">
        <v>13</v>
      </c>
      <c r="B42" t="s">
        <v>70</v>
      </c>
      <c r="C42">
        <v>1</v>
      </c>
      <c r="D42">
        <v>1</v>
      </c>
      <c r="E42">
        <v>1</v>
      </c>
    </row>
    <row r="43" spans="1:5" x14ac:dyDescent="0.2">
      <c r="A43" s="1"/>
    </row>
    <row r="44" spans="1:5" x14ac:dyDescent="0.2">
      <c r="A44" s="1" t="s">
        <v>14</v>
      </c>
      <c r="B44" t="s">
        <v>84</v>
      </c>
      <c r="C44">
        <v>3</v>
      </c>
      <c r="D44">
        <v>39</v>
      </c>
      <c r="E44">
        <v>37</v>
      </c>
    </row>
    <row r="45" spans="1:5" x14ac:dyDescent="0.2">
      <c r="A45" s="1" t="s">
        <v>14</v>
      </c>
      <c r="B45" t="s">
        <v>82</v>
      </c>
      <c r="C45">
        <v>12</v>
      </c>
      <c r="D45">
        <v>46</v>
      </c>
      <c r="E45">
        <v>34</v>
      </c>
    </row>
    <row r="46" spans="1:5" x14ac:dyDescent="0.2">
      <c r="A46" s="1" t="s">
        <v>14</v>
      </c>
      <c r="B46" t="s">
        <v>79</v>
      </c>
      <c r="C46">
        <v>6</v>
      </c>
      <c r="D46">
        <v>34</v>
      </c>
      <c r="E46">
        <v>27</v>
      </c>
    </row>
    <row r="47" spans="1:5" x14ac:dyDescent="0.2">
      <c r="A47" s="1" t="s">
        <v>14</v>
      </c>
      <c r="B47" t="s">
        <v>60</v>
      </c>
      <c r="C47">
        <v>5</v>
      </c>
      <c r="D47">
        <v>28</v>
      </c>
      <c r="E47">
        <v>21</v>
      </c>
    </row>
    <row r="48" spans="1:5" x14ac:dyDescent="0.2">
      <c r="A48" s="1" t="s">
        <v>14</v>
      </c>
      <c r="B48" t="s">
        <v>57</v>
      </c>
      <c r="C48">
        <v>6</v>
      </c>
      <c r="D48">
        <v>24</v>
      </c>
      <c r="E48">
        <v>21</v>
      </c>
    </row>
    <row r="49" spans="1:5" x14ac:dyDescent="0.2">
      <c r="A49" s="1" t="s">
        <v>14</v>
      </c>
      <c r="B49" t="s">
        <v>58</v>
      </c>
      <c r="C49">
        <v>2</v>
      </c>
      <c r="D49">
        <v>26</v>
      </c>
      <c r="E49">
        <v>21</v>
      </c>
    </row>
    <row r="50" spans="1:5" x14ac:dyDescent="0.2">
      <c r="A50" s="1" t="s">
        <v>14</v>
      </c>
      <c r="B50" t="s">
        <v>64</v>
      </c>
      <c r="C50">
        <v>4</v>
      </c>
      <c r="D50">
        <v>34</v>
      </c>
      <c r="E50">
        <v>20</v>
      </c>
    </row>
    <row r="51" spans="1:5" x14ac:dyDescent="0.2">
      <c r="A51" s="1" t="s">
        <v>14</v>
      </c>
      <c r="B51" t="s">
        <v>69</v>
      </c>
      <c r="C51">
        <v>6</v>
      </c>
      <c r="D51">
        <v>40</v>
      </c>
      <c r="E51">
        <v>16</v>
      </c>
    </row>
    <row r="52" spans="1:5" x14ac:dyDescent="0.2">
      <c r="A52" s="1" t="s">
        <v>14</v>
      </c>
      <c r="B52" t="s">
        <v>86</v>
      </c>
      <c r="C52">
        <v>3</v>
      </c>
      <c r="D52">
        <v>9</v>
      </c>
      <c r="E52">
        <v>9</v>
      </c>
    </row>
    <row r="53" spans="1:5" x14ac:dyDescent="0.2">
      <c r="A53" s="1" t="s">
        <v>14</v>
      </c>
      <c r="B53" t="s">
        <v>87</v>
      </c>
      <c r="C53">
        <v>2</v>
      </c>
      <c r="D53">
        <v>10</v>
      </c>
      <c r="E53">
        <v>8</v>
      </c>
    </row>
    <row r="54" spans="1:5" x14ac:dyDescent="0.2">
      <c r="A54" s="1" t="s">
        <v>14</v>
      </c>
      <c r="B54" t="s">
        <v>83</v>
      </c>
      <c r="C54">
        <v>3</v>
      </c>
      <c r="D54">
        <v>4</v>
      </c>
      <c r="E54">
        <v>3</v>
      </c>
    </row>
    <row r="55" spans="1:5" x14ac:dyDescent="0.2">
      <c r="A55" s="1" t="s">
        <v>14</v>
      </c>
      <c r="B55" t="s">
        <v>63</v>
      </c>
      <c r="C55">
        <v>1</v>
      </c>
      <c r="D55">
        <v>4</v>
      </c>
      <c r="E55">
        <v>3</v>
      </c>
    </row>
    <row r="56" spans="1:5" x14ac:dyDescent="0.2">
      <c r="A56" s="1" t="s">
        <v>14</v>
      </c>
      <c r="B56" t="s">
        <v>85</v>
      </c>
      <c r="C56">
        <v>1</v>
      </c>
      <c r="D56">
        <v>1</v>
      </c>
      <c r="E56">
        <v>1</v>
      </c>
    </row>
    <row r="57" spans="1:5" x14ac:dyDescent="0.2">
      <c r="A57" s="1"/>
    </row>
    <row r="58" spans="1:5" x14ac:dyDescent="0.2">
      <c r="A58" s="1" t="s">
        <v>15</v>
      </c>
      <c r="B58" t="s">
        <v>58</v>
      </c>
      <c r="C58">
        <v>4</v>
      </c>
      <c r="D58">
        <v>103</v>
      </c>
      <c r="E58">
        <v>99</v>
      </c>
    </row>
    <row r="59" spans="1:5" x14ac:dyDescent="0.2">
      <c r="A59" s="1" t="s">
        <v>15</v>
      </c>
      <c r="B59" t="s">
        <v>57</v>
      </c>
      <c r="C59">
        <v>5</v>
      </c>
      <c r="D59">
        <v>60</v>
      </c>
      <c r="E59">
        <v>58</v>
      </c>
    </row>
    <row r="60" spans="1:5" x14ac:dyDescent="0.2">
      <c r="A60" s="1" t="s">
        <v>15</v>
      </c>
      <c r="B60" t="s">
        <v>60</v>
      </c>
      <c r="C60">
        <v>8</v>
      </c>
      <c r="D60">
        <v>62</v>
      </c>
      <c r="E60">
        <v>49</v>
      </c>
    </row>
    <row r="61" spans="1:5" x14ac:dyDescent="0.2">
      <c r="A61" s="1"/>
    </row>
    <row r="62" spans="1:5" x14ac:dyDescent="0.2">
      <c r="A62" s="1" t="s">
        <v>16</v>
      </c>
      <c r="B62" t="s">
        <v>58</v>
      </c>
      <c r="C62">
        <v>1</v>
      </c>
      <c r="D62">
        <v>36</v>
      </c>
      <c r="E62">
        <v>35</v>
      </c>
    </row>
    <row r="63" spans="1:5" x14ac:dyDescent="0.2">
      <c r="A63" s="1" t="s">
        <v>16</v>
      </c>
      <c r="B63" t="s">
        <v>57</v>
      </c>
      <c r="C63">
        <v>5</v>
      </c>
      <c r="D63">
        <v>30</v>
      </c>
      <c r="E63">
        <v>30</v>
      </c>
    </row>
    <row r="64" spans="1:5" x14ac:dyDescent="0.2">
      <c r="A64" s="1"/>
    </row>
    <row r="65" spans="1:5" x14ac:dyDescent="0.2">
      <c r="A65" s="1" t="s">
        <v>17</v>
      </c>
      <c r="B65" t="s">
        <v>79</v>
      </c>
      <c r="C65">
        <v>15</v>
      </c>
      <c r="D65">
        <v>74</v>
      </c>
      <c r="E65">
        <v>61</v>
      </c>
    </row>
    <row r="66" spans="1:5" x14ac:dyDescent="0.2">
      <c r="A66" s="1" t="s">
        <v>17</v>
      </c>
      <c r="B66" t="s">
        <v>91</v>
      </c>
      <c r="C66">
        <v>9</v>
      </c>
      <c r="D66">
        <v>56</v>
      </c>
      <c r="E66">
        <v>31</v>
      </c>
    </row>
    <row r="67" spans="1:5" x14ac:dyDescent="0.2">
      <c r="A67" s="1" t="s">
        <v>17</v>
      </c>
      <c r="B67" t="s">
        <v>64</v>
      </c>
      <c r="C67">
        <v>7</v>
      </c>
      <c r="D67">
        <v>21</v>
      </c>
      <c r="E67">
        <v>20</v>
      </c>
    </row>
    <row r="68" spans="1:5" x14ac:dyDescent="0.2">
      <c r="A68" s="1" t="s">
        <v>17</v>
      </c>
      <c r="B68" t="s">
        <v>77</v>
      </c>
      <c r="C68">
        <v>8</v>
      </c>
      <c r="D68">
        <v>39</v>
      </c>
      <c r="E68">
        <v>17</v>
      </c>
    </row>
    <row r="69" spans="1:5" x14ac:dyDescent="0.2">
      <c r="A69" s="1" t="s">
        <v>17</v>
      </c>
      <c r="B69" t="s">
        <v>86</v>
      </c>
      <c r="C69">
        <v>3</v>
      </c>
      <c r="D69">
        <v>16</v>
      </c>
      <c r="E69">
        <v>13</v>
      </c>
    </row>
    <row r="70" spans="1:5" x14ac:dyDescent="0.2">
      <c r="A70" s="1" t="s">
        <v>17</v>
      </c>
      <c r="B70" t="s">
        <v>90</v>
      </c>
      <c r="C70">
        <v>4</v>
      </c>
      <c r="D70">
        <v>18</v>
      </c>
      <c r="E70">
        <v>13</v>
      </c>
    </row>
    <row r="71" spans="1:5" x14ac:dyDescent="0.2">
      <c r="A71" s="1" t="s">
        <v>17</v>
      </c>
      <c r="B71" t="s">
        <v>63</v>
      </c>
      <c r="C71">
        <v>2</v>
      </c>
      <c r="D71">
        <v>11</v>
      </c>
      <c r="E71">
        <v>8</v>
      </c>
    </row>
    <row r="72" spans="1:5" x14ac:dyDescent="0.2">
      <c r="A72" s="1" t="s">
        <v>17</v>
      </c>
      <c r="B72" t="s">
        <v>89</v>
      </c>
      <c r="C72">
        <v>1</v>
      </c>
      <c r="D72">
        <v>3</v>
      </c>
      <c r="E72">
        <v>2</v>
      </c>
    </row>
    <row r="73" spans="1:5" x14ac:dyDescent="0.2">
      <c r="A73" s="1" t="s">
        <v>17</v>
      </c>
      <c r="B73" t="s">
        <v>88</v>
      </c>
      <c r="C73">
        <v>1</v>
      </c>
      <c r="D73">
        <v>1</v>
      </c>
      <c r="E73">
        <v>1</v>
      </c>
    </row>
    <row r="74" spans="1:5" x14ac:dyDescent="0.2">
      <c r="A74" s="1"/>
    </row>
    <row r="75" spans="1:5" x14ac:dyDescent="0.2">
      <c r="A75" s="1" t="s">
        <v>18</v>
      </c>
      <c r="B75" t="s">
        <v>64</v>
      </c>
      <c r="C75">
        <v>4</v>
      </c>
      <c r="D75">
        <v>29</v>
      </c>
      <c r="E75">
        <v>25</v>
      </c>
    </row>
    <row r="76" spans="1:5" x14ac:dyDescent="0.2">
      <c r="A76" s="1" t="s">
        <v>18</v>
      </c>
      <c r="B76" t="s">
        <v>94</v>
      </c>
      <c r="C76">
        <v>3</v>
      </c>
      <c r="D76">
        <v>23</v>
      </c>
      <c r="E76">
        <v>23</v>
      </c>
    </row>
    <row r="77" spans="1:5" x14ac:dyDescent="0.2">
      <c r="A77" s="1" t="s">
        <v>18</v>
      </c>
      <c r="B77" t="s">
        <v>92</v>
      </c>
      <c r="C77">
        <v>1</v>
      </c>
      <c r="D77">
        <v>1</v>
      </c>
      <c r="E77">
        <v>1</v>
      </c>
    </row>
    <row r="78" spans="1:5" x14ac:dyDescent="0.2">
      <c r="A78" s="1" t="s">
        <v>18</v>
      </c>
      <c r="B78" t="s">
        <v>93</v>
      </c>
      <c r="C78">
        <v>1</v>
      </c>
      <c r="D78">
        <v>1</v>
      </c>
      <c r="E78">
        <v>1</v>
      </c>
    </row>
    <row r="79" spans="1:5" x14ac:dyDescent="0.2">
      <c r="A79" s="1" t="s">
        <v>18</v>
      </c>
      <c r="B79" t="s">
        <v>95</v>
      </c>
      <c r="C79">
        <v>1</v>
      </c>
      <c r="D79">
        <v>1</v>
      </c>
      <c r="E79">
        <v>1</v>
      </c>
    </row>
    <row r="80" spans="1:5" x14ac:dyDescent="0.2">
      <c r="A80" s="1" t="s">
        <v>18</v>
      </c>
      <c r="B80" t="s">
        <v>96</v>
      </c>
      <c r="C80">
        <v>1</v>
      </c>
      <c r="D80">
        <v>1</v>
      </c>
      <c r="E80">
        <v>1</v>
      </c>
    </row>
    <row r="81" spans="1:5" x14ac:dyDescent="0.2">
      <c r="A81" s="1"/>
    </row>
    <row r="82" spans="1:5" x14ac:dyDescent="0.2">
      <c r="A82" s="1" t="s">
        <v>19</v>
      </c>
      <c r="B82" t="s">
        <v>86</v>
      </c>
      <c r="C82">
        <v>5</v>
      </c>
      <c r="D82">
        <v>21</v>
      </c>
      <c r="E82">
        <v>21</v>
      </c>
    </row>
    <row r="83" spans="1:5" x14ac:dyDescent="0.2">
      <c r="A83" s="1" t="s">
        <v>19</v>
      </c>
      <c r="B83" t="s">
        <v>97</v>
      </c>
      <c r="C83">
        <v>2</v>
      </c>
      <c r="D83">
        <v>55</v>
      </c>
      <c r="E83">
        <v>19</v>
      </c>
    </row>
    <row r="84" spans="1:5" x14ac:dyDescent="0.2">
      <c r="A84" s="1"/>
    </row>
    <row r="85" spans="1:5" x14ac:dyDescent="0.2">
      <c r="A85" s="1" t="s">
        <v>20</v>
      </c>
      <c r="B85" t="s">
        <v>98</v>
      </c>
      <c r="C85">
        <v>4</v>
      </c>
      <c r="D85">
        <v>65</v>
      </c>
      <c r="E85">
        <v>65</v>
      </c>
    </row>
    <row r="86" spans="1:5" x14ac:dyDescent="0.2">
      <c r="A86" s="1"/>
    </row>
    <row r="87" spans="1:5" x14ac:dyDescent="0.2">
      <c r="A87" s="1" t="s">
        <v>21</v>
      </c>
      <c r="B87" t="s">
        <v>99</v>
      </c>
      <c r="C87">
        <v>6</v>
      </c>
      <c r="D87">
        <v>141</v>
      </c>
      <c r="E87">
        <v>135</v>
      </c>
    </row>
    <row r="88" spans="1:5" x14ac:dyDescent="0.2">
      <c r="A88" s="1" t="s">
        <v>21</v>
      </c>
      <c r="B88" t="s">
        <v>97</v>
      </c>
      <c r="C88">
        <v>1</v>
      </c>
      <c r="D88">
        <v>11</v>
      </c>
      <c r="E88">
        <v>4</v>
      </c>
    </row>
    <row r="89" spans="1:5" x14ac:dyDescent="0.2">
      <c r="A89" s="1"/>
    </row>
    <row r="90" spans="1:5" x14ac:dyDescent="0.2">
      <c r="A90" s="1" t="s">
        <v>22</v>
      </c>
      <c r="B90" t="s">
        <v>100</v>
      </c>
      <c r="C90">
        <v>5</v>
      </c>
      <c r="D90">
        <v>68</v>
      </c>
      <c r="E90">
        <v>29</v>
      </c>
    </row>
    <row r="91" spans="1:5" x14ac:dyDescent="0.2">
      <c r="A91" s="1"/>
    </row>
    <row r="92" spans="1:5" x14ac:dyDescent="0.2">
      <c r="A92" s="1" t="s">
        <v>23</v>
      </c>
      <c r="B92" t="s">
        <v>101</v>
      </c>
      <c r="C92">
        <v>1</v>
      </c>
      <c r="D92">
        <v>195</v>
      </c>
      <c r="E92">
        <v>180</v>
      </c>
    </row>
    <row r="93" spans="1:5" x14ac:dyDescent="0.2">
      <c r="A93" s="1" t="s">
        <v>23</v>
      </c>
      <c r="B93" t="s">
        <v>103</v>
      </c>
      <c r="C93">
        <v>2</v>
      </c>
      <c r="D93">
        <v>19</v>
      </c>
      <c r="E93">
        <v>12</v>
      </c>
    </row>
    <row r="94" spans="1:5" x14ac:dyDescent="0.2">
      <c r="A94" s="1" t="s">
        <v>23</v>
      </c>
      <c r="B94" t="s">
        <v>102</v>
      </c>
      <c r="C94">
        <v>1</v>
      </c>
      <c r="D94">
        <v>3</v>
      </c>
      <c r="E94">
        <v>3</v>
      </c>
    </row>
    <row r="95" spans="1:5" x14ac:dyDescent="0.2">
      <c r="A95" s="1" t="s">
        <v>23</v>
      </c>
      <c r="B95" t="s">
        <v>87</v>
      </c>
      <c r="C95">
        <v>1</v>
      </c>
      <c r="D95">
        <v>6</v>
      </c>
      <c r="E95">
        <v>3</v>
      </c>
    </row>
    <row r="96" spans="1:5" x14ac:dyDescent="0.2">
      <c r="A96" s="1"/>
    </row>
    <row r="97" spans="1:5" x14ac:dyDescent="0.2">
      <c r="A97" s="1" t="s">
        <v>24</v>
      </c>
      <c r="B97" t="s">
        <v>104</v>
      </c>
      <c r="C97">
        <v>11</v>
      </c>
      <c r="D97">
        <v>65</v>
      </c>
      <c r="E97">
        <v>59</v>
      </c>
    </row>
    <row r="98" spans="1:5" x14ac:dyDescent="0.2">
      <c r="A98" s="1"/>
    </row>
    <row r="99" spans="1:5" x14ac:dyDescent="0.2">
      <c r="A99" s="1" t="s">
        <v>25</v>
      </c>
      <c r="B99" t="s">
        <v>104</v>
      </c>
      <c r="C99">
        <v>8</v>
      </c>
      <c r="D99">
        <v>51</v>
      </c>
      <c r="E99">
        <v>46</v>
      </c>
    </row>
    <row r="100" spans="1:5" x14ac:dyDescent="0.2">
      <c r="A100" s="1"/>
    </row>
    <row r="101" spans="1:5" x14ac:dyDescent="0.2">
      <c r="A101" s="1" t="s">
        <v>26</v>
      </c>
      <c r="B101" t="s">
        <v>105</v>
      </c>
      <c r="C101">
        <v>17</v>
      </c>
      <c r="D101">
        <v>50</v>
      </c>
      <c r="E101">
        <v>48</v>
      </c>
    </row>
    <row r="102" spans="1:5" x14ac:dyDescent="0.2">
      <c r="A102" s="1" t="s">
        <v>26</v>
      </c>
      <c r="B102" t="s">
        <v>109</v>
      </c>
      <c r="C102">
        <v>10</v>
      </c>
      <c r="D102">
        <v>38</v>
      </c>
      <c r="E102">
        <v>36</v>
      </c>
    </row>
    <row r="103" spans="1:5" x14ac:dyDescent="0.2">
      <c r="A103" s="1" t="s">
        <v>26</v>
      </c>
      <c r="B103" t="s">
        <v>107</v>
      </c>
      <c r="C103">
        <v>9</v>
      </c>
      <c r="D103">
        <v>21</v>
      </c>
      <c r="E103">
        <v>21</v>
      </c>
    </row>
    <row r="104" spans="1:5" x14ac:dyDescent="0.2">
      <c r="A104" s="1" t="s">
        <v>26</v>
      </c>
      <c r="B104" t="s">
        <v>108</v>
      </c>
      <c r="C104">
        <v>6</v>
      </c>
      <c r="D104">
        <v>16</v>
      </c>
      <c r="E104">
        <v>16</v>
      </c>
    </row>
    <row r="105" spans="1:5" x14ac:dyDescent="0.2">
      <c r="A105" s="1" t="s">
        <v>26</v>
      </c>
      <c r="B105" t="s">
        <v>106</v>
      </c>
      <c r="C105">
        <v>1</v>
      </c>
      <c r="D105">
        <v>8</v>
      </c>
      <c r="E105">
        <v>4</v>
      </c>
    </row>
    <row r="106" spans="1:5" x14ac:dyDescent="0.2">
      <c r="A106" s="1" t="s">
        <v>26</v>
      </c>
      <c r="B106" t="s">
        <v>110</v>
      </c>
      <c r="C106">
        <v>1</v>
      </c>
      <c r="D106">
        <v>1</v>
      </c>
      <c r="E106">
        <v>1</v>
      </c>
    </row>
    <row r="107" spans="1:5" x14ac:dyDescent="0.2">
      <c r="A107" s="1"/>
    </row>
    <row r="108" spans="1:5" x14ac:dyDescent="0.2">
      <c r="A108" s="1" t="s">
        <v>27</v>
      </c>
      <c r="B108" t="s">
        <v>111</v>
      </c>
      <c r="C108">
        <v>11</v>
      </c>
      <c r="D108">
        <v>24</v>
      </c>
      <c r="E108">
        <v>22</v>
      </c>
    </row>
    <row r="109" spans="1:5" x14ac:dyDescent="0.2">
      <c r="A109" s="1" t="s">
        <v>27</v>
      </c>
      <c r="B109" t="s">
        <v>113</v>
      </c>
      <c r="C109">
        <v>8</v>
      </c>
      <c r="D109">
        <v>25</v>
      </c>
      <c r="E109">
        <v>19</v>
      </c>
    </row>
    <row r="110" spans="1:5" x14ac:dyDescent="0.2">
      <c r="A110" s="1" t="s">
        <v>27</v>
      </c>
      <c r="B110" t="s">
        <v>112</v>
      </c>
      <c r="C110">
        <v>2</v>
      </c>
      <c r="D110">
        <v>3</v>
      </c>
      <c r="E110">
        <v>2</v>
      </c>
    </row>
    <row r="111" spans="1:5" x14ac:dyDescent="0.2">
      <c r="A111" s="1"/>
    </row>
    <row r="112" spans="1:5" x14ac:dyDescent="0.2">
      <c r="A112" s="1" t="s">
        <v>28</v>
      </c>
      <c r="B112" t="s">
        <v>106</v>
      </c>
      <c r="C112">
        <v>2</v>
      </c>
      <c r="D112">
        <v>15</v>
      </c>
      <c r="E112">
        <v>13</v>
      </c>
    </row>
    <row r="113" spans="1:5" x14ac:dyDescent="0.2">
      <c r="A113" s="1" t="s">
        <v>28</v>
      </c>
      <c r="B113" t="s">
        <v>114</v>
      </c>
      <c r="C113">
        <v>8</v>
      </c>
      <c r="D113">
        <v>60</v>
      </c>
      <c r="E113">
        <v>45</v>
      </c>
    </row>
    <row r="114" spans="1:5" x14ac:dyDescent="0.2">
      <c r="A114" s="1" t="s">
        <v>28</v>
      </c>
      <c r="B114" t="s">
        <v>108</v>
      </c>
      <c r="C114">
        <v>2</v>
      </c>
      <c r="D114">
        <v>6</v>
      </c>
      <c r="E114">
        <v>6</v>
      </c>
    </row>
    <row r="115" spans="1:5" x14ac:dyDescent="0.2">
      <c r="A115" s="1"/>
    </row>
    <row r="116" spans="1:5" x14ac:dyDescent="0.2">
      <c r="A116" s="1" t="s">
        <v>29</v>
      </c>
      <c r="B116" t="s">
        <v>117</v>
      </c>
      <c r="C116">
        <v>4</v>
      </c>
      <c r="D116">
        <v>67</v>
      </c>
      <c r="E116">
        <v>41</v>
      </c>
    </row>
    <row r="117" spans="1:5" x14ac:dyDescent="0.2">
      <c r="A117" s="1" t="s">
        <v>29</v>
      </c>
      <c r="B117" t="s">
        <v>71</v>
      </c>
      <c r="C117">
        <v>8</v>
      </c>
      <c r="D117">
        <v>43</v>
      </c>
      <c r="E117">
        <v>32</v>
      </c>
    </row>
    <row r="118" spans="1:5" x14ac:dyDescent="0.2">
      <c r="A118" s="1" t="s">
        <v>29</v>
      </c>
      <c r="B118" t="s">
        <v>116</v>
      </c>
      <c r="C118">
        <v>6</v>
      </c>
      <c r="D118">
        <v>40</v>
      </c>
      <c r="E118">
        <v>28</v>
      </c>
    </row>
    <row r="119" spans="1:5" x14ac:dyDescent="0.2">
      <c r="A119" s="1" t="s">
        <v>29</v>
      </c>
      <c r="B119" t="s">
        <v>114</v>
      </c>
      <c r="C119">
        <v>3</v>
      </c>
      <c r="D119">
        <v>30</v>
      </c>
      <c r="E119">
        <v>21</v>
      </c>
    </row>
    <row r="120" spans="1:5" x14ac:dyDescent="0.2">
      <c r="A120" s="1" t="s">
        <v>29</v>
      </c>
      <c r="B120" t="s">
        <v>115</v>
      </c>
      <c r="C120">
        <v>3</v>
      </c>
      <c r="D120">
        <v>22</v>
      </c>
      <c r="E120">
        <v>15</v>
      </c>
    </row>
    <row r="121" spans="1:5" x14ac:dyDescent="0.2">
      <c r="A121" s="1" t="s">
        <v>29</v>
      </c>
      <c r="B121" t="s">
        <v>106</v>
      </c>
      <c r="C121">
        <v>1</v>
      </c>
      <c r="D121">
        <v>6</v>
      </c>
      <c r="E121">
        <v>4</v>
      </c>
    </row>
    <row r="122" spans="1:5" x14ac:dyDescent="0.2">
      <c r="A122" s="1" t="s">
        <v>29</v>
      </c>
      <c r="B122" t="s">
        <v>108</v>
      </c>
      <c r="C122">
        <v>2</v>
      </c>
      <c r="D122">
        <v>4</v>
      </c>
      <c r="E122">
        <v>4</v>
      </c>
    </row>
    <row r="123" spans="1:5" x14ac:dyDescent="0.2">
      <c r="A123" s="1"/>
    </row>
    <row r="124" spans="1:5" x14ac:dyDescent="0.2">
      <c r="A124" s="1" t="s">
        <v>30</v>
      </c>
      <c r="B124" t="s">
        <v>119</v>
      </c>
      <c r="C124">
        <v>4</v>
      </c>
      <c r="D124">
        <v>86</v>
      </c>
      <c r="E124">
        <v>61</v>
      </c>
    </row>
    <row r="125" spans="1:5" x14ac:dyDescent="0.2">
      <c r="A125" s="1" t="s">
        <v>30</v>
      </c>
      <c r="B125" t="s">
        <v>118</v>
      </c>
      <c r="C125">
        <v>13</v>
      </c>
      <c r="D125">
        <v>55</v>
      </c>
      <c r="E125">
        <v>35</v>
      </c>
    </row>
    <row r="126" spans="1:5" x14ac:dyDescent="0.2">
      <c r="A126" s="1"/>
    </row>
    <row r="127" spans="1:5" x14ac:dyDescent="0.2">
      <c r="A127" s="1" t="s">
        <v>31</v>
      </c>
      <c r="B127" t="s">
        <v>60</v>
      </c>
      <c r="C127">
        <v>1</v>
      </c>
      <c r="D127">
        <v>62</v>
      </c>
      <c r="E127">
        <v>53</v>
      </c>
    </row>
    <row r="128" spans="1:5" x14ac:dyDescent="0.2">
      <c r="A128" s="1"/>
    </row>
    <row r="129" spans="1:5" x14ac:dyDescent="0.2">
      <c r="A129" s="1" t="s">
        <v>32</v>
      </c>
      <c r="B129" t="s">
        <v>114</v>
      </c>
      <c r="C129">
        <v>8</v>
      </c>
      <c r="D129">
        <v>51</v>
      </c>
      <c r="E129">
        <v>34</v>
      </c>
    </row>
    <row r="130" spans="1:5" x14ac:dyDescent="0.2">
      <c r="A130" s="1" t="s">
        <v>32</v>
      </c>
      <c r="B130" t="s">
        <v>106</v>
      </c>
      <c r="C130">
        <v>4</v>
      </c>
      <c r="D130">
        <v>34</v>
      </c>
      <c r="E130">
        <v>27</v>
      </c>
    </row>
    <row r="131" spans="1:5" x14ac:dyDescent="0.2">
      <c r="A131" s="1" t="s">
        <v>32</v>
      </c>
      <c r="B131" t="s">
        <v>108</v>
      </c>
      <c r="C131">
        <v>3</v>
      </c>
      <c r="D131">
        <v>7</v>
      </c>
      <c r="E131">
        <v>7</v>
      </c>
    </row>
    <row r="132" spans="1:5" x14ac:dyDescent="0.2">
      <c r="A132" s="1" t="s">
        <v>32</v>
      </c>
      <c r="B132" t="s">
        <v>120</v>
      </c>
      <c r="C132">
        <v>4</v>
      </c>
      <c r="D132">
        <v>5</v>
      </c>
      <c r="E132">
        <v>5</v>
      </c>
    </row>
    <row r="133" spans="1:5" x14ac:dyDescent="0.2">
      <c r="A133" s="1" t="s">
        <v>32</v>
      </c>
      <c r="B133" t="s">
        <v>61</v>
      </c>
      <c r="C133">
        <v>1</v>
      </c>
      <c r="D133">
        <v>5</v>
      </c>
      <c r="E133">
        <v>3</v>
      </c>
    </row>
    <row r="134" spans="1:5" x14ac:dyDescent="0.2">
      <c r="A134" s="1" t="s">
        <v>32</v>
      </c>
      <c r="B134" t="s">
        <v>116</v>
      </c>
      <c r="C134">
        <v>1</v>
      </c>
      <c r="D134">
        <v>2</v>
      </c>
      <c r="E13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 data</vt:lpstr>
      <vt:lpstr>VDjdb data</vt:lpstr>
      <vt:lpstr>VDJdb data, list of studies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Emmi Jokinen</dc:creator>
  <cp:lastModifiedBy>Emmi Jokinen</cp:lastModifiedBy>
  <dcterms:created xsi:type="dcterms:W3CDTF">2020-06-25T08:57:04Z</dcterms:created>
  <dcterms:modified xsi:type="dcterms:W3CDTF">2020-07-10T16:50:08Z</dcterms:modified>
</cp:coreProperties>
</file>