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howellr/Documents/Outputs/Articles/MENmodel/PLOSrevised/Supplementary Materials/"/>
    </mc:Choice>
  </mc:AlternateContent>
  <xr:revisionPtr revIDLastSave="0" documentId="13_ncr:1_{B4CA45BB-469E-8042-8BB1-0B2AED1C7A93}" xr6:coauthVersionLast="36" xr6:coauthVersionMax="36" xr10:uidLastSave="{00000000-0000-0000-0000-000000000000}"/>
  <bookViews>
    <workbookView xWindow="7480" yWindow="1340" windowWidth="26240" windowHeight="18340" xr2:uid="{9D843867-52B2-424C-800B-42D6E114708C}"/>
  </bookViews>
  <sheets>
    <sheet name="Sheet1"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I7" i="2" s="1"/>
  <c r="D9" i="2"/>
  <c r="E6" i="2" s="1"/>
  <c r="F9" i="2"/>
  <c r="G6" i="2" s="1"/>
  <c r="E7" i="2"/>
  <c r="B9" i="2"/>
  <c r="C6" i="2" s="1"/>
  <c r="G5" i="2" l="1"/>
  <c r="G8" i="2"/>
  <c r="G7" i="2"/>
  <c r="C5" i="2"/>
  <c r="C8" i="2"/>
  <c r="C7" i="2"/>
  <c r="E5" i="2"/>
  <c r="E8" i="2"/>
  <c r="I6" i="2"/>
  <c r="I5" i="2"/>
  <c r="I8" i="2"/>
</calcChain>
</file>

<file path=xl/sharedStrings.xml><?xml version="1.0" encoding="utf-8"?>
<sst xmlns="http://schemas.openxmlformats.org/spreadsheetml/2006/main" count="21" uniqueCount="13">
  <si>
    <t>abnormal</t>
  </si>
  <si>
    <t>anaphase</t>
  </si>
  <si>
    <t>metaphase</t>
  </si>
  <si>
    <t>G1</t>
  </si>
  <si>
    <t>total</t>
  </si>
  <si>
    <t>Cell Cycle Phase</t>
  </si>
  <si>
    <t>Strain</t>
  </si>
  <si>
    <t>Methionine conc/mM</t>
  </si>
  <si>
    <t xml:space="preserve">Nud1-GFP </t>
  </si>
  <si>
    <t>Nud1-GFP bfa1∆</t>
  </si>
  <si>
    <t>Number</t>
  </si>
  <si>
    <t>Percentage</t>
  </si>
  <si>
    <r>
      <t xml:space="preserve">This table summarises the data from live cell imaging of cells expressing </t>
    </r>
    <r>
      <rPr>
        <b/>
        <i/>
        <sz val="12"/>
        <color theme="1"/>
        <rFont val="Calibri"/>
        <family val="2"/>
        <scheme val="minor"/>
      </rPr>
      <t>CDK-GBP,</t>
    </r>
    <r>
      <rPr>
        <b/>
        <sz val="12"/>
        <color theme="1"/>
        <rFont val="Calibri"/>
        <family val="2"/>
        <scheme val="minor"/>
      </rPr>
      <t xml:space="preserve"> from </t>
    </r>
    <r>
      <rPr>
        <b/>
        <i/>
        <sz val="12"/>
        <color theme="1"/>
        <rFont val="Calibri"/>
        <family val="2"/>
        <scheme val="minor"/>
      </rPr>
      <t>MET3p.</t>
    </r>
    <r>
      <rPr>
        <b/>
        <sz val="12"/>
        <color theme="1"/>
        <rFont val="Calibri"/>
        <family val="2"/>
        <scheme val="minor"/>
      </rPr>
      <t xml:space="preserve"> 'Number' columns shows the number of cells of each strain and each methionine concentration were counted in each cell cycle stage, 'Percentage' columns show the percentage of cells in each cell cycle stage.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</si>
</sst>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i/>
      <sz val="12"/>
      <color theme="1"/>
      <name val="Calibri"/>
      <family val="2"/>
      <scheme val="minor"/>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3" xfId="0" applyBorder="1" applyAlignment="1">
      <alignment horizontal="center"/>
    </xf>
    <xf numFmtId="0" fontId="0" fillId="0" borderId="10" xfId="0" applyBorder="1" applyAlignment="1">
      <alignment horizont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6E96-E8B0-E046-91B3-7D0B6709A9EF}">
  <dimension ref="A1:I9"/>
  <sheetViews>
    <sheetView tabSelected="1" workbookViewId="0">
      <selection activeCell="D29" sqref="D29"/>
    </sheetView>
  </sheetViews>
  <sheetFormatPr baseColWidth="10" defaultRowHeight="16" x14ac:dyDescent="0.2"/>
  <cols>
    <col min="1" max="1" width="22.1640625" customWidth="1"/>
    <col min="4" max="4" width="17.5" customWidth="1"/>
    <col min="5" max="5" width="15.33203125" customWidth="1"/>
    <col min="8" max="8" width="16.5" customWidth="1"/>
    <col min="9" max="9" width="14.83203125" customWidth="1"/>
  </cols>
  <sheetData>
    <row r="1" spans="1:9" x14ac:dyDescent="0.2">
      <c r="A1" s="11" t="s">
        <v>12</v>
      </c>
    </row>
    <row r="2" spans="1:9" x14ac:dyDescent="0.2">
      <c r="A2" s="2" t="s">
        <v>6</v>
      </c>
      <c r="B2" s="9" t="s">
        <v>8</v>
      </c>
      <c r="C2" s="10"/>
      <c r="D2" s="9" t="s">
        <v>9</v>
      </c>
      <c r="E2" s="10"/>
      <c r="F2" s="9" t="s">
        <v>8</v>
      </c>
      <c r="G2" s="10"/>
      <c r="H2" s="9" t="s">
        <v>9</v>
      </c>
      <c r="I2" s="10"/>
    </row>
    <row r="3" spans="1:9" x14ac:dyDescent="0.2">
      <c r="A3" s="2" t="s">
        <v>7</v>
      </c>
      <c r="B3" s="9">
        <v>0.01</v>
      </c>
      <c r="C3" s="10"/>
      <c r="D3" s="9">
        <v>0.01</v>
      </c>
      <c r="E3" s="10"/>
      <c r="F3" s="9">
        <v>2</v>
      </c>
      <c r="G3" s="10"/>
      <c r="H3" s="9">
        <v>2</v>
      </c>
      <c r="I3" s="10"/>
    </row>
    <row r="4" spans="1:9" x14ac:dyDescent="0.2">
      <c r="A4" s="2" t="s">
        <v>5</v>
      </c>
      <c r="B4" s="2" t="s">
        <v>10</v>
      </c>
      <c r="C4" s="2" t="s">
        <v>11</v>
      </c>
      <c r="D4" s="2" t="s">
        <v>10</v>
      </c>
      <c r="E4" s="2" t="s">
        <v>11</v>
      </c>
      <c r="F4" s="2" t="s">
        <v>10</v>
      </c>
      <c r="G4" s="2" t="s">
        <v>11</v>
      </c>
      <c r="H4" s="2" t="s">
        <v>10</v>
      </c>
      <c r="I4" s="2" t="s">
        <v>11</v>
      </c>
    </row>
    <row r="5" spans="1:9" x14ac:dyDescent="0.2">
      <c r="A5" s="6" t="s">
        <v>1</v>
      </c>
      <c r="B5" s="6">
        <v>79</v>
      </c>
      <c r="C5" s="6">
        <f>B5/B$9*100</f>
        <v>64.754098360655746</v>
      </c>
      <c r="D5" s="6">
        <v>43</v>
      </c>
      <c r="E5" s="6">
        <f>D5/D$9*100</f>
        <v>32.824427480916029</v>
      </c>
      <c r="F5" s="6">
        <v>24</v>
      </c>
      <c r="G5" s="3">
        <f>F5/F$9*100</f>
        <v>19.047619047619047</v>
      </c>
      <c r="H5" s="6">
        <v>43</v>
      </c>
      <c r="I5" s="3">
        <f>H5/H$9*100</f>
        <v>28.476821192052981</v>
      </c>
    </row>
    <row r="6" spans="1:9" x14ac:dyDescent="0.2">
      <c r="A6" s="7" t="s">
        <v>2</v>
      </c>
      <c r="B6" s="7">
        <v>23</v>
      </c>
      <c r="C6" s="7">
        <f t="shared" ref="C6:C8" si="0">B6/B$9*100</f>
        <v>18.852459016393443</v>
      </c>
      <c r="D6" s="7">
        <v>51</v>
      </c>
      <c r="E6" s="7">
        <f t="shared" ref="E6:E8" si="1">D6/D$9*100</f>
        <v>38.931297709923662</v>
      </c>
      <c r="F6" s="7">
        <v>58</v>
      </c>
      <c r="G6" s="4">
        <f t="shared" ref="G6:G8" si="2">F6/F$9*100</f>
        <v>46.031746031746032</v>
      </c>
      <c r="H6" s="7">
        <v>67</v>
      </c>
      <c r="I6" s="4">
        <f t="shared" ref="I6:I8" si="3">H6/H$9*100</f>
        <v>44.370860927152314</v>
      </c>
    </row>
    <row r="7" spans="1:9" x14ac:dyDescent="0.2">
      <c r="A7" s="7" t="s">
        <v>3</v>
      </c>
      <c r="B7" s="7">
        <v>8</v>
      </c>
      <c r="C7" s="7">
        <f t="shared" si="0"/>
        <v>6.557377049180328</v>
      </c>
      <c r="D7" s="7">
        <v>27</v>
      </c>
      <c r="E7" s="7">
        <f t="shared" si="1"/>
        <v>20.610687022900763</v>
      </c>
      <c r="F7" s="7">
        <v>43</v>
      </c>
      <c r="G7" s="4">
        <f t="shared" si="2"/>
        <v>34.126984126984127</v>
      </c>
      <c r="H7" s="7">
        <v>37</v>
      </c>
      <c r="I7" s="4">
        <f t="shared" si="3"/>
        <v>24.503311258278146</v>
      </c>
    </row>
    <row r="8" spans="1:9" x14ac:dyDescent="0.2">
      <c r="A8" s="8" t="s">
        <v>0</v>
      </c>
      <c r="B8" s="8">
        <v>12</v>
      </c>
      <c r="C8" s="8">
        <f t="shared" si="0"/>
        <v>9.8360655737704921</v>
      </c>
      <c r="D8" s="8">
        <v>10</v>
      </c>
      <c r="E8" s="8">
        <f t="shared" si="1"/>
        <v>7.6335877862595423</v>
      </c>
      <c r="F8" s="8">
        <v>1</v>
      </c>
      <c r="G8" s="5">
        <f t="shared" si="2"/>
        <v>0.79365079365079361</v>
      </c>
      <c r="H8" s="8">
        <v>4</v>
      </c>
      <c r="I8" s="5">
        <f t="shared" si="3"/>
        <v>2.6490066225165565</v>
      </c>
    </row>
    <row r="9" spans="1:9" x14ac:dyDescent="0.2">
      <c r="A9" s="1" t="s">
        <v>4</v>
      </c>
      <c r="B9" s="1">
        <f>SUM(B5:B8)</f>
        <v>122</v>
      </c>
      <c r="C9" s="1"/>
      <c r="D9" s="1">
        <f t="shared" ref="D9:F9" si="4">SUM(D5:D8)</f>
        <v>131</v>
      </c>
      <c r="E9" s="1"/>
      <c r="F9" s="1">
        <f t="shared" si="4"/>
        <v>126</v>
      </c>
      <c r="G9" s="1"/>
      <c r="H9" s="1">
        <f t="shared" ref="H9" si="5">SUM(H5:H8)</f>
        <v>151</v>
      </c>
      <c r="I9" s="1"/>
    </row>
  </sheetData>
  <mergeCells count="8">
    <mergeCell ref="H2:I2"/>
    <mergeCell ref="H3:I3"/>
    <mergeCell ref="B2:C2"/>
    <mergeCell ref="B3:C3"/>
    <mergeCell ref="D2:E2"/>
    <mergeCell ref="D3:E3"/>
    <mergeCell ref="F2:G2"/>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Rowan Howell</cp:lastModifiedBy>
  <dcterms:created xsi:type="dcterms:W3CDTF">2020-02-06T15:08:11Z</dcterms:created>
  <dcterms:modified xsi:type="dcterms:W3CDTF">2020-07-16T15:21:15Z</dcterms:modified>
</cp:coreProperties>
</file>